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様式2号" sheetId="1" r:id="rId1"/>
    <sheet name="様式3号" sheetId="2" r:id="rId2"/>
    <sheet name="付表" sheetId="3" r:id="rId3"/>
    <sheet name="様式4号" sheetId="4" r:id="rId4"/>
    <sheet name="様式5号" sheetId="5" r:id="rId5"/>
    <sheet name="様式6号" sheetId="6" r:id="rId6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<sst xmlns="http://schemas.openxmlformats.org/spreadsheetml/2006/main" count="170" uniqueCount="136">
  <si>
    <t>（人）</t>
  </si>
  <si>
    <t>（％）</t>
  </si>
  <si>
    <t>直撮のみ</t>
  </si>
  <si>
    <t>受診人員</t>
  </si>
  <si>
    <t>受診率</t>
  </si>
  <si>
    <t>直撮のみ</t>
  </si>
  <si>
    <t>合　　計</t>
  </si>
  <si>
    <t>区分</t>
  </si>
  <si>
    <t>（人）</t>
  </si>
  <si>
    <t>計</t>
  </si>
  <si>
    <t>受診率</t>
  </si>
  <si>
    <t>数量</t>
  </si>
  <si>
    <t>単価</t>
  </si>
  <si>
    <t>金額</t>
  </si>
  <si>
    <t>備考</t>
  </si>
  <si>
    <t>金額（円）</t>
  </si>
  <si>
    <t>備　　考</t>
  </si>
  <si>
    <t>単価（円）</t>
  </si>
  <si>
    <t>ミラーカメラ</t>
  </si>
  <si>
    <t>レンズカメラ</t>
  </si>
  <si>
    <t>費目</t>
  </si>
  <si>
    <t>数量</t>
  </si>
  <si>
    <t>支出先</t>
  </si>
  <si>
    <t>（注）１．需用費については、細節まで区分すること。</t>
  </si>
  <si>
    <t>個所数</t>
  </si>
  <si>
    <t>対象人員</t>
  </si>
  <si>
    <t>ミラーカメラ</t>
  </si>
  <si>
    <t>レンズカメラ</t>
  </si>
  <si>
    <t>（所）</t>
  </si>
  <si>
    <t>対象別</t>
  </si>
  <si>
    <t>（１）基準額(円）</t>
  </si>
  <si>
    <t>（３）選定額（円）</t>
  </si>
  <si>
    <t>（注）</t>
  </si>
  <si>
    <t>（２）</t>
  </si>
  <si>
    <t>（３）</t>
  </si>
  <si>
    <t>対象人員</t>
  </si>
  <si>
    <t>受診人員</t>
  </si>
  <si>
    <t>施設名</t>
  </si>
  <si>
    <t>（注）</t>
  </si>
  <si>
    <t>２　職員は補助の対象とならない。</t>
  </si>
  <si>
    <t>収入</t>
  </si>
  <si>
    <t>支出</t>
  </si>
  <si>
    <t>施設・学校・法人名</t>
  </si>
  <si>
    <t>代表者職・氏名</t>
  </si>
  <si>
    <t>（４）＝（３）×２／３</t>
  </si>
  <si>
    <t>（４）</t>
  </si>
  <si>
    <t>（５）</t>
  </si>
  <si>
    <t>（３）=（１）-（２）</t>
  </si>
  <si>
    <t>（２）</t>
  </si>
  <si>
    <t>（１）</t>
  </si>
  <si>
    <t>基準単価（円）</t>
  </si>
  <si>
    <t>実施人数×基準単価</t>
  </si>
  <si>
    <t>計</t>
  </si>
  <si>
    <t>品　　名</t>
  </si>
  <si>
    <t>補助事業者　　　　　　　　　　　　　　　　　　　　</t>
  </si>
  <si>
    <t>区分</t>
  </si>
  <si>
    <t>（Ａ）</t>
  </si>
  <si>
    <t>（Ｂ）</t>
  </si>
  <si>
    <t>（Ｃ）</t>
  </si>
  <si>
    <t>（Ｄ）</t>
  </si>
  <si>
    <t>（Ｅ）</t>
  </si>
  <si>
    <t>（Ｆ）</t>
  </si>
  <si>
    <t>（Ｇ）</t>
  </si>
  <si>
    <t>（Ｈ）</t>
  </si>
  <si>
    <t>（Ｉ）</t>
  </si>
  <si>
    <t>（Ｊ）</t>
  </si>
  <si>
    <t>総事業費</t>
  </si>
  <si>
    <t>収入予定額</t>
  </si>
  <si>
    <t>差引額</t>
  </si>
  <si>
    <t>対象経費の　　　　実支出予定額</t>
  </si>
  <si>
    <t>基準額</t>
  </si>
  <si>
    <t>選定額</t>
  </si>
  <si>
    <t>差し引き　　　　　　過不足額</t>
  </si>
  <si>
    <t>（Ｄ）・（Ｅ）のいずれか少ない額</t>
  </si>
  <si>
    <t>（Ｆ）×２／３</t>
  </si>
  <si>
    <t>（予定額）</t>
  </si>
  <si>
    <t>（Ｉ）－（Ｇ）</t>
  </si>
  <si>
    <t>結核予防費</t>
  </si>
  <si>
    <t>円</t>
  </si>
  <si>
    <t>（注）</t>
  </si>
  <si>
    <t>a</t>
  </si>
  <si>
    <t>施設入所者
（６５歳以上）</t>
  </si>
  <si>
    <t>高校生
（入学年度）</t>
  </si>
  <si>
    <t>１　大学、短大、各種・専修学校生徒については、「上記以外の学生」欄に計上すること。</t>
  </si>
  <si>
    <t>上記以外の
学生（入学年度）</t>
  </si>
  <si>
    <t>（２）実支出予定額（円）</t>
  </si>
  <si>
    <t>支出見込額合計</t>
  </si>
  <si>
    <t>収入見込額合計</t>
  </si>
  <si>
    <t>差引実支出見込額</t>
  </si>
  <si>
    <t>１　総事業費（Ａ）とは、本事業を実施するために支弁した費用をいう。</t>
  </si>
  <si>
    <t>支　出　見　込　額</t>
  </si>
  <si>
    <t>項　目</t>
  </si>
  <si>
    <t>内　訳</t>
  </si>
  <si>
    <t>予算（見込）額</t>
  </si>
  <si>
    <t>申請者</t>
  </si>
  <si>
    <t>この抄本は、原本と相違ないことを証明する。</t>
  </si>
  <si>
    <t>補助　　　　　　　申請額</t>
  </si>
  <si>
    <t>補助　　　　　　　受入額</t>
  </si>
  <si>
    <t>補助　　　　　　　所要額</t>
  </si>
  <si>
    <t>６　補助所要額とは、選定額（Ｆ）に２／３を乗じて得た額であり、円未満は切り捨てること。</t>
  </si>
  <si>
    <t>２　収入予定額（Ｂ）とは、本事業を実施することにより得る収入（寄付金、その他の収入）額をいい、本補助金は含まない。</t>
  </si>
  <si>
    <t>（５）補助所要額</t>
  </si>
  <si>
    <t>様式第2号</t>
  </si>
  <si>
    <t>様式第3号</t>
  </si>
  <si>
    <t>様式第4号</t>
  </si>
  <si>
    <t>様式第5号</t>
  </si>
  <si>
    <t>様式第6号</t>
  </si>
  <si>
    <t>健康診断</t>
  </si>
  <si>
    <t>事後措置</t>
  </si>
  <si>
    <t>精密検査</t>
  </si>
  <si>
    <t>直接撮影</t>
  </si>
  <si>
    <t>間接撮影</t>
  </si>
  <si>
    <t>b</t>
  </si>
  <si>
    <t>c</t>
  </si>
  <si>
    <t>d</t>
  </si>
  <si>
    <t>e</t>
  </si>
  <si>
    <t>（１）a～eの計</t>
  </si>
  <si>
    <t>４　基準額は、補助基準単価×実施人員であって、様式第３号の（１）基準額と一致すること。</t>
  </si>
  <si>
    <t>５　選定額は、様式第３号の（３）と一致し、実支出予定額（Ｄ）と基準額（Ｅ）を比較して、いずれか少ない額とすること。</t>
  </si>
  <si>
    <t>２　実支出予定額合計（２）欄の数字は、様式第４号の（３）と一致すること。</t>
  </si>
  <si>
    <t>　　　２　本表は、様式第４号中の備品購入費の再掲となるものであること。</t>
  </si>
  <si>
    <t xml:space="preserve">   　　年　　月　　日</t>
  </si>
  <si>
    <t>３　対象経費の実支出予定額（Ｄ）は、様式第３号の（２）及び様式第４号の（３）と一致すること。</t>
  </si>
  <si>
    <t>１　本表は、事業団及び法人等で一本化して申請する場合に必要。</t>
  </si>
  <si>
    <t>　　福井市結核予防事業補助金所要額調</t>
  </si>
  <si>
    <t>福井市結核予防事業補助金所要額内訳表</t>
  </si>
  <si>
    <t>付表</t>
  </si>
  <si>
    <t>施設別内訳</t>
  </si>
  <si>
    <t xml:space="preserve">     福井市結核予防事業支出見込額明細書（備品購入費）</t>
  </si>
  <si>
    <t>　福井市結核予防事業支出見込額明細書（検査費）</t>
  </si>
  <si>
    <t>　　福井市結核予防事業収支予算（見込）書抄本</t>
  </si>
  <si>
    <t>（注）１　結核予防事業の対象経費として、５万円以上の備品を購入する場合に記載する。</t>
  </si>
  <si>
    <t>　　　２．間接撮影、直接撮影、精密検査の実施人員を様式第３号表中の区分ごとに計上すること。</t>
  </si>
  <si>
    <t>　　　　　　　　　　　　　　　　　　　(※)</t>
  </si>
  <si>
    <t>(※)本人（代表者）が手書きしない場合は、記名押印</t>
  </si>
  <si>
    <t>　　してください。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</si>
</sst>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.0;[Red]\-#,##0.0"/>
    <numFmt numFmtId="182" formatCode="0;;;@"/>
    <numFmt numFmtId="183" formatCode="0.0;;;@"/>
    <numFmt numFmtId="184" formatCode="0.00;;;@"/>
    <numFmt numFmtId="185" formatCode="0,;;;@"/>
    <numFmt numFmtId="186" formatCode="0,000;;;@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9"/>
      <name val="ＭＳ 明朝"/>
      <family val="1"/>
    </font>
    <font>
      <sz val="8"/>
      <name val="ＭＳ 明朝"/>
      <family val="1"/>
    </font>
    <font>
      <u val="single"/>
      <sz val="10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6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1"/>
      <color theme="1"/>
      <name val="ＭＳ 明朝"/>
      <family val="1"/>
    </font>
    <font>
      <sz val="8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double"/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 style="thin"/>
      <right style="thin"/>
      <top style="double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38" fontId="4" fillId="0" borderId="0" xfId="49" applyFont="1" applyAlignment="1">
      <alignment/>
    </xf>
    <xf numFmtId="0" fontId="0" fillId="0" borderId="0" xfId="0" applyFont="1" applyAlignment="1">
      <alignment/>
    </xf>
    <xf numFmtId="38" fontId="0" fillId="0" borderId="0" xfId="49" applyFont="1" applyAlignment="1">
      <alignment/>
    </xf>
    <xf numFmtId="38" fontId="3" fillId="0" borderId="0" xfId="49" applyFont="1" applyAlignment="1">
      <alignment/>
    </xf>
    <xf numFmtId="38" fontId="0" fillId="0" borderId="0" xfId="49" applyFont="1" applyAlignment="1">
      <alignment/>
    </xf>
    <xf numFmtId="38" fontId="2" fillId="0" borderId="0" xfId="49" applyFont="1" applyAlignment="1">
      <alignment/>
    </xf>
    <xf numFmtId="38" fontId="1" fillId="0" borderId="0" xfId="49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right"/>
      <protection locked="0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 horizontal="right" vertical="center"/>
    </xf>
    <xf numFmtId="186" fontId="6" fillId="0" borderId="12" xfId="0" applyNumberFormat="1" applyFont="1" applyBorder="1" applyAlignment="1" applyProtection="1">
      <alignment vertical="center"/>
      <protection locked="0"/>
    </xf>
    <xf numFmtId="186" fontId="6" fillId="0" borderId="12" xfId="0" applyNumberFormat="1" applyFont="1" applyBorder="1" applyAlignment="1">
      <alignment vertical="center"/>
    </xf>
    <xf numFmtId="0" fontId="6" fillId="0" borderId="13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 quotePrefix="1">
      <alignment horizontal="right"/>
    </xf>
    <xf numFmtId="38" fontId="6" fillId="0" borderId="0" xfId="49" applyFont="1" applyAlignment="1">
      <alignment vertical="top"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38" fontId="10" fillId="0" borderId="0" xfId="49" applyFont="1" applyAlignment="1">
      <alignment horizontal="right" vertical="center"/>
    </xf>
    <xf numFmtId="38" fontId="6" fillId="0" borderId="14" xfId="49" applyFont="1" applyBorder="1" applyAlignment="1">
      <alignment/>
    </xf>
    <xf numFmtId="38" fontId="5" fillId="0" borderId="15" xfId="49" applyFont="1" applyBorder="1" applyAlignment="1">
      <alignment/>
    </xf>
    <xf numFmtId="38" fontId="9" fillId="0" borderId="10" xfId="49" applyFont="1" applyBorder="1" applyAlignment="1">
      <alignment horizontal="center" vertical="center" textRotation="255"/>
    </xf>
    <xf numFmtId="38" fontId="5" fillId="0" borderId="16" xfId="49" applyFont="1" applyBorder="1" applyAlignment="1">
      <alignment horizontal="center"/>
    </xf>
    <xf numFmtId="38" fontId="9" fillId="0" borderId="17" xfId="49" applyFont="1" applyBorder="1" applyAlignment="1">
      <alignment/>
    </xf>
    <xf numFmtId="38" fontId="9" fillId="0" borderId="18" xfId="49" applyFont="1" applyBorder="1" applyAlignment="1">
      <alignment horizontal="right"/>
    </xf>
    <xf numFmtId="38" fontId="9" fillId="0" borderId="16" xfId="49" applyFont="1" applyBorder="1" applyAlignment="1">
      <alignment horizontal="center"/>
    </xf>
    <xf numFmtId="38" fontId="9" fillId="0" borderId="19" xfId="49" applyFont="1" applyBorder="1" applyAlignment="1">
      <alignment horizontal="center"/>
    </xf>
    <xf numFmtId="38" fontId="11" fillId="0" borderId="17" xfId="49" applyFont="1" applyBorder="1" applyAlignment="1">
      <alignment/>
    </xf>
    <xf numFmtId="38" fontId="11" fillId="0" borderId="18" xfId="49" applyFont="1" applyBorder="1" applyAlignment="1">
      <alignment/>
    </xf>
    <xf numFmtId="38" fontId="11" fillId="0" borderId="10" xfId="49" applyFont="1" applyBorder="1" applyAlignment="1">
      <alignment horizontal="center" textRotation="255" wrapText="1"/>
    </xf>
    <xf numFmtId="38" fontId="11" fillId="0" borderId="20" xfId="49" applyFont="1" applyBorder="1" applyAlignment="1">
      <alignment/>
    </xf>
    <xf numFmtId="38" fontId="11" fillId="0" borderId="20" xfId="49" applyFont="1" applyBorder="1" applyAlignment="1">
      <alignment horizontal="center"/>
    </xf>
    <xf numFmtId="38" fontId="11" fillId="0" borderId="11" xfId="49" applyFont="1" applyBorder="1" applyAlignment="1">
      <alignment horizontal="center"/>
    </xf>
    <xf numFmtId="38" fontId="11" fillId="0" borderId="12" xfId="49" applyFont="1" applyBorder="1" applyAlignment="1">
      <alignment horizontal="center"/>
    </xf>
    <xf numFmtId="38" fontId="11" fillId="0" borderId="12" xfId="49" applyFont="1" applyBorder="1" applyAlignment="1">
      <alignment/>
    </xf>
    <xf numFmtId="38" fontId="6" fillId="0" borderId="21" xfId="49" applyFont="1" applyBorder="1" applyAlignment="1">
      <alignment/>
    </xf>
    <xf numFmtId="38" fontId="9" fillId="0" borderId="22" xfId="49" applyFont="1" applyBorder="1" applyAlignment="1">
      <alignment horizontal="right"/>
    </xf>
    <xf numFmtId="38" fontId="5" fillId="0" borderId="18" xfId="49" applyFont="1" applyBorder="1" applyAlignment="1">
      <alignment horizontal="right"/>
    </xf>
    <xf numFmtId="38" fontId="5" fillId="0" borderId="10" xfId="49" applyFont="1" applyBorder="1" applyAlignment="1">
      <alignment horizontal="center"/>
    </xf>
    <xf numFmtId="38" fontId="12" fillId="0" borderId="10" xfId="49" applyFont="1" applyBorder="1" applyAlignment="1">
      <alignment/>
    </xf>
    <xf numFmtId="38" fontId="12" fillId="0" borderId="19" xfId="49" applyFont="1" applyBorder="1" applyAlignment="1">
      <alignment/>
    </xf>
    <xf numFmtId="38" fontId="12" fillId="0" borderId="11" xfId="49" applyFont="1" applyBorder="1" applyAlignment="1">
      <alignment/>
    </xf>
    <xf numFmtId="38" fontId="5" fillId="0" borderId="22" xfId="49" applyFont="1" applyBorder="1" applyAlignment="1">
      <alignment horizontal="center" wrapText="1"/>
    </xf>
    <xf numFmtId="38" fontId="5" fillId="0" borderId="19" xfId="49" applyFont="1" applyBorder="1" applyAlignment="1" applyProtection="1">
      <alignment/>
      <protection locked="0"/>
    </xf>
    <xf numFmtId="183" fontId="5" fillId="0" borderId="19" xfId="49" applyNumberFormat="1" applyFont="1" applyBorder="1" applyAlignment="1">
      <alignment/>
    </xf>
    <xf numFmtId="38" fontId="9" fillId="0" borderId="22" xfId="49" applyFont="1" applyBorder="1" applyAlignment="1">
      <alignment horizontal="center" wrapText="1"/>
    </xf>
    <xf numFmtId="38" fontId="5" fillId="0" borderId="15" xfId="49" applyFont="1" applyBorder="1" applyAlignment="1">
      <alignment horizontal="center" wrapText="1"/>
    </xf>
    <xf numFmtId="182" fontId="5" fillId="0" borderId="10" xfId="49" applyNumberFormat="1" applyFont="1" applyBorder="1" applyAlignment="1">
      <alignment wrapText="1"/>
    </xf>
    <xf numFmtId="38" fontId="12" fillId="0" borderId="23" xfId="49" applyFont="1" applyBorder="1" applyAlignment="1">
      <alignment vertical="top" wrapText="1"/>
    </xf>
    <xf numFmtId="38" fontId="9" fillId="0" borderId="23" xfId="49" applyFont="1" applyBorder="1" applyAlignment="1" quotePrefix="1">
      <alignment vertical="top"/>
    </xf>
    <xf numFmtId="38" fontId="9" fillId="0" borderId="10" xfId="49" applyFont="1" applyBorder="1" applyAlignment="1" quotePrefix="1">
      <alignment vertical="top"/>
    </xf>
    <xf numFmtId="186" fontId="5" fillId="0" borderId="12" xfId="49" applyNumberFormat="1" applyFont="1" applyBorder="1" applyAlignment="1">
      <alignment/>
    </xf>
    <xf numFmtId="38" fontId="6" fillId="0" borderId="0" xfId="49" applyFont="1" applyAlignment="1">
      <alignment horizontal="right"/>
    </xf>
    <xf numFmtId="38" fontId="12" fillId="0" borderId="0" xfId="49" applyFont="1" applyAlignment="1">
      <alignment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38" fontId="5" fillId="0" borderId="19" xfId="49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5" fillId="0" borderId="19" xfId="0" applyFont="1" applyBorder="1" applyAlignment="1" applyProtection="1">
      <alignment wrapText="1"/>
      <protection locked="0"/>
    </xf>
    <xf numFmtId="0" fontId="5" fillId="0" borderId="19" xfId="0" applyFont="1" applyBorder="1" applyAlignment="1" applyProtection="1">
      <alignment/>
      <protection locked="0"/>
    </xf>
    <xf numFmtId="38" fontId="5" fillId="0" borderId="19" xfId="49" applyFont="1" applyBorder="1" applyAlignment="1" applyProtection="1">
      <alignment/>
      <protection locked="0"/>
    </xf>
    <xf numFmtId="0" fontId="5" fillId="0" borderId="19" xfId="0" applyFont="1" applyBorder="1" applyAlignment="1">
      <alignment horizontal="center" wrapText="1"/>
    </xf>
    <xf numFmtId="182" fontId="5" fillId="0" borderId="19" xfId="0" applyNumberFormat="1" applyFont="1" applyBorder="1" applyAlignment="1">
      <alignment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38" fontId="5" fillId="0" borderId="0" xfId="49" applyFont="1" applyBorder="1" applyAlignment="1">
      <alignment/>
    </xf>
    <xf numFmtId="38" fontId="8" fillId="0" borderId="0" xfId="49" applyFont="1" applyAlignment="1">
      <alignment horizontal="right"/>
    </xf>
    <xf numFmtId="38" fontId="6" fillId="0" borderId="19" xfId="49" applyFont="1" applyBorder="1" applyAlignment="1" applyProtection="1">
      <alignment shrinkToFit="1"/>
      <protection locked="0"/>
    </xf>
    <xf numFmtId="38" fontId="6" fillId="0" borderId="19" xfId="49" applyFont="1" applyBorder="1" applyAlignment="1" applyProtection="1">
      <alignment/>
      <protection locked="0"/>
    </xf>
    <xf numFmtId="186" fontId="6" fillId="0" borderId="19" xfId="49" applyNumberFormat="1" applyFont="1" applyBorder="1" applyAlignment="1" applyProtection="1">
      <alignment/>
      <protection/>
    </xf>
    <xf numFmtId="38" fontId="6" fillId="1" borderId="10" xfId="49" applyFont="1" applyFill="1" applyBorder="1" applyAlignment="1">
      <alignment/>
    </xf>
    <xf numFmtId="38" fontId="6" fillId="1" borderId="12" xfId="49" applyFont="1" applyFill="1" applyBorder="1" applyAlignment="1">
      <alignment/>
    </xf>
    <xf numFmtId="186" fontId="6" fillId="0" borderId="12" xfId="49" applyNumberFormat="1" applyFont="1" applyBorder="1" applyAlignment="1" applyProtection="1">
      <alignment/>
      <protection/>
    </xf>
    <xf numFmtId="38" fontId="6" fillId="0" borderId="12" xfId="49" applyFont="1" applyBorder="1" applyAlignment="1" applyProtection="1">
      <alignment/>
      <protection locked="0"/>
    </xf>
    <xf numFmtId="186" fontId="6" fillId="0" borderId="12" xfId="49" applyNumberFormat="1" applyFont="1" applyBorder="1" applyAlignment="1" applyProtection="1">
      <alignment wrapText="1"/>
      <protection/>
    </xf>
    <xf numFmtId="38" fontId="5" fillId="0" borderId="19" xfId="49" applyFont="1" applyBorder="1" applyAlignment="1">
      <alignment horizontal="center" vertical="center"/>
    </xf>
    <xf numFmtId="38" fontId="6" fillId="0" borderId="14" xfId="49" applyFont="1" applyBorder="1" applyAlignment="1" applyProtection="1">
      <alignment/>
      <protection locked="0"/>
    </xf>
    <xf numFmtId="38" fontId="6" fillId="0" borderId="10" xfId="49" applyFont="1" applyBorder="1" applyAlignment="1" applyProtection="1">
      <alignment/>
      <protection locked="0"/>
    </xf>
    <xf numFmtId="186" fontId="6" fillId="0" borderId="10" xfId="49" applyNumberFormat="1" applyFont="1" applyBorder="1" applyAlignment="1" applyProtection="1">
      <alignment/>
      <protection locked="0"/>
    </xf>
    <xf numFmtId="38" fontId="6" fillId="0" borderId="15" xfId="49" applyFont="1" applyBorder="1" applyAlignment="1" applyProtection="1">
      <alignment/>
      <protection locked="0"/>
    </xf>
    <xf numFmtId="38" fontId="6" fillId="0" borderId="17" xfId="49" applyFont="1" applyBorder="1" applyAlignment="1" applyProtection="1">
      <alignment/>
      <protection locked="0"/>
    </xf>
    <xf numFmtId="38" fontId="6" fillId="0" borderId="11" xfId="49" applyFont="1" applyBorder="1" applyAlignment="1" applyProtection="1">
      <alignment/>
      <protection locked="0"/>
    </xf>
    <xf numFmtId="186" fontId="6" fillId="0" borderId="11" xfId="49" applyNumberFormat="1" applyFont="1" applyBorder="1" applyAlignment="1" applyProtection="1">
      <alignment/>
      <protection locked="0"/>
    </xf>
    <xf numFmtId="38" fontId="6" fillId="0" borderId="18" xfId="49" applyFont="1" applyBorder="1" applyAlignment="1" applyProtection="1">
      <alignment/>
      <protection locked="0"/>
    </xf>
    <xf numFmtId="38" fontId="6" fillId="0" borderId="24" xfId="49" applyFont="1" applyBorder="1" applyAlignment="1" applyProtection="1">
      <alignment/>
      <protection locked="0"/>
    </xf>
    <xf numFmtId="38" fontId="6" fillId="0" borderId="20" xfId="49" applyFont="1" applyBorder="1" applyAlignment="1" applyProtection="1">
      <alignment/>
      <protection locked="0"/>
    </xf>
    <xf numFmtId="38" fontId="6" fillId="0" borderId="19" xfId="49" applyFont="1" applyBorder="1" applyAlignment="1">
      <alignment horizontal="center" vertical="center"/>
    </xf>
    <xf numFmtId="38" fontId="6" fillId="0" borderId="15" xfId="49" applyFont="1" applyBorder="1" applyAlignment="1" applyProtection="1">
      <alignment/>
      <protection locked="0"/>
    </xf>
    <xf numFmtId="38" fontId="6" fillId="0" borderId="18" xfId="49" applyFont="1" applyBorder="1" applyAlignment="1" applyProtection="1">
      <alignment/>
      <protection locked="0"/>
    </xf>
    <xf numFmtId="38" fontId="6" fillId="0" borderId="20" xfId="49" applyFont="1" applyBorder="1" applyAlignment="1" applyProtection="1">
      <alignment/>
      <protection locked="0"/>
    </xf>
    <xf numFmtId="38" fontId="6" fillId="0" borderId="0" xfId="49" applyFont="1" applyBorder="1" applyAlignment="1">
      <alignment/>
    </xf>
    <xf numFmtId="38" fontId="13" fillId="0" borderId="0" xfId="49" applyFont="1" applyAlignment="1">
      <alignment horizontal="left" indent="3"/>
    </xf>
    <xf numFmtId="38" fontId="6" fillId="0" borderId="0" xfId="49" applyFont="1" applyAlignment="1" applyProtection="1">
      <alignment horizontal="left" indent="5"/>
      <protection locked="0"/>
    </xf>
    <xf numFmtId="38" fontId="6" fillId="0" borderId="0" xfId="49" applyFont="1" applyAlignment="1">
      <alignment horizontal="right" vertical="center"/>
    </xf>
    <xf numFmtId="38" fontId="5" fillId="0" borderId="0" xfId="49" applyFont="1" applyAlignment="1" applyProtection="1">
      <alignment/>
      <protection locked="0"/>
    </xf>
    <xf numFmtId="38" fontId="6" fillId="0" borderId="0" xfId="49" applyFont="1" applyAlignment="1" applyProtection="1">
      <alignment/>
      <protection locked="0"/>
    </xf>
    <xf numFmtId="49" fontId="6" fillId="0" borderId="12" xfId="0" applyNumberFormat="1" applyFont="1" applyBorder="1" applyAlignment="1" applyProtection="1">
      <alignment horizontal="right" vertical="center"/>
      <protection locked="0"/>
    </xf>
    <xf numFmtId="38" fontId="56" fillId="0" borderId="0" xfId="49" applyFont="1" applyAlignment="1" applyProtection="1">
      <alignment/>
      <protection locked="0"/>
    </xf>
    <xf numFmtId="38" fontId="57" fillId="0" borderId="0" xfId="49" applyFont="1" applyAlignment="1" applyProtection="1">
      <alignment/>
      <protection locked="0"/>
    </xf>
    <xf numFmtId="38" fontId="58" fillId="0" borderId="0" xfId="49" applyFont="1" applyAlignment="1">
      <alignment/>
    </xf>
    <xf numFmtId="38" fontId="57" fillId="0" borderId="0" xfId="49" applyFont="1" applyAlignment="1">
      <alignment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/>
    </xf>
    <xf numFmtId="186" fontId="5" fillId="0" borderId="11" xfId="49" applyNumberFormat="1" applyFont="1" applyBorder="1" applyAlignment="1">
      <alignment/>
    </xf>
    <xf numFmtId="186" fontId="5" fillId="0" borderId="12" xfId="49" applyNumberFormat="1" applyFont="1" applyBorder="1" applyAlignment="1">
      <alignment/>
    </xf>
    <xf numFmtId="38" fontId="5" fillId="0" borderId="14" xfId="49" applyFont="1" applyBorder="1" applyAlignment="1">
      <alignment horizontal="left" vertical="center"/>
    </xf>
    <xf numFmtId="38" fontId="5" fillId="0" borderId="25" xfId="49" applyFont="1" applyBorder="1" applyAlignment="1">
      <alignment horizontal="left" vertical="center"/>
    </xf>
    <xf numFmtId="38" fontId="5" fillId="0" borderId="15" xfId="49" applyFont="1" applyBorder="1" applyAlignment="1">
      <alignment horizontal="left" vertical="center"/>
    </xf>
    <xf numFmtId="38" fontId="5" fillId="0" borderId="24" xfId="49" applyFont="1" applyBorder="1" applyAlignment="1">
      <alignment horizontal="left" vertical="center"/>
    </xf>
    <xf numFmtId="38" fontId="5" fillId="0" borderId="26" xfId="49" applyFont="1" applyBorder="1" applyAlignment="1">
      <alignment horizontal="left" vertical="center"/>
    </xf>
    <xf numFmtId="38" fontId="5" fillId="0" borderId="20" xfId="49" applyFont="1" applyBorder="1" applyAlignment="1">
      <alignment horizontal="left" vertical="center"/>
    </xf>
    <xf numFmtId="38" fontId="5" fillId="0" borderId="27" xfId="49" applyFont="1" applyBorder="1" applyAlignment="1">
      <alignment horizontal="left" vertical="center"/>
    </xf>
    <xf numFmtId="38" fontId="5" fillId="0" borderId="28" xfId="49" applyFont="1" applyBorder="1" applyAlignment="1">
      <alignment horizontal="left" vertical="center"/>
    </xf>
    <xf numFmtId="38" fontId="5" fillId="0" borderId="29" xfId="49" applyFont="1" applyBorder="1" applyAlignment="1">
      <alignment horizontal="left" vertical="center"/>
    </xf>
    <xf numFmtId="38" fontId="5" fillId="0" borderId="17" xfId="49" applyFont="1" applyBorder="1" applyAlignment="1">
      <alignment horizontal="left" vertical="center"/>
    </xf>
    <xf numFmtId="38" fontId="5" fillId="0" borderId="0" xfId="49" applyFont="1" applyBorder="1" applyAlignment="1">
      <alignment horizontal="left" vertical="center"/>
    </xf>
    <xf numFmtId="38" fontId="5" fillId="0" borderId="18" xfId="49" applyFont="1" applyBorder="1" applyAlignment="1">
      <alignment horizontal="left" vertical="center"/>
    </xf>
    <xf numFmtId="38" fontId="9" fillId="0" borderId="24" xfId="49" applyFont="1" applyBorder="1" applyAlignment="1">
      <alignment horizontal="left" vertical="center"/>
    </xf>
    <xf numFmtId="38" fontId="9" fillId="0" borderId="26" xfId="49" applyFont="1" applyBorder="1" applyAlignment="1">
      <alignment horizontal="left" vertical="center"/>
    </xf>
    <xf numFmtId="38" fontId="9" fillId="0" borderId="20" xfId="49" applyFont="1" applyBorder="1" applyAlignment="1">
      <alignment horizontal="left" vertical="center"/>
    </xf>
    <xf numFmtId="38" fontId="5" fillId="0" borderId="21" xfId="49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38" fontId="6" fillId="0" borderId="30" xfId="49" applyFont="1" applyBorder="1" applyAlignment="1">
      <alignment/>
    </xf>
    <xf numFmtId="38" fontId="6" fillId="0" borderId="31" xfId="49" applyFont="1" applyBorder="1" applyAlignment="1">
      <alignment/>
    </xf>
    <xf numFmtId="38" fontId="6" fillId="0" borderId="32" xfId="49" applyFont="1" applyBorder="1" applyAlignment="1">
      <alignment/>
    </xf>
    <xf numFmtId="38" fontId="6" fillId="0" borderId="33" xfId="49" applyFont="1" applyBorder="1" applyAlignment="1">
      <alignment/>
    </xf>
    <xf numFmtId="38" fontId="5" fillId="0" borderId="34" xfId="49" applyFont="1" applyBorder="1" applyAlignment="1">
      <alignment horizontal="center"/>
    </xf>
    <xf numFmtId="38" fontId="6" fillId="0" borderId="35" xfId="49" applyFont="1" applyBorder="1" applyAlignment="1">
      <alignment/>
    </xf>
    <xf numFmtId="38" fontId="6" fillId="0" borderId="36" xfId="49" applyFont="1" applyBorder="1" applyAlignment="1">
      <alignment/>
    </xf>
    <xf numFmtId="38" fontId="5" fillId="0" borderId="19" xfId="49" applyFont="1" applyBorder="1" applyAlignment="1">
      <alignment vertical="center"/>
    </xf>
    <xf numFmtId="38" fontId="5" fillId="0" borderId="21" xfId="49" applyFont="1" applyBorder="1" applyAlignment="1">
      <alignment vertical="center"/>
    </xf>
    <xf numFmtId="38" fontId="5" fillId="0" borderId="21" xfId="49" applyFont="1" applyBorder="1" applyAlignment="1">
      <alignment/>
    </xf>
    <xf numFmtId="38" fontId="6" fillId="0" borderId="37" xfId="49" applyFont="1" applyBorder="1" applyAlignment="1">
      <alignment/>
    </xf>
    <xf numFmtId="38" fontId="6" fillId="0" borderId="38" xfId="49" applyFont="1" applyBorder="1" applyAlignment="1">
      <alignment/>
    </xf>
    <xf numFmtId="38" fontId="5" fillId="0" borderId="39" xfId="49" applyFont="1" applyBorder="1" applyAlignment="1">
      <alignment horizontal="center" wrapText="1"/>
    </xf>
    <xf numFmtId="38" fontId="5" fillId="0" borderId="35" xfId="49" applyFont="1" applyBorder="1" applyAlignment="1">
      <alignment horizontal="center" wrapText="1"/>
    </xf>
    <xf numFmtId="38" fontId="5" fillId="0" borderId="13" xfId="49" applyFont="1" applyBorder="1" applyAlignment="1">
      <alignment horizontal="center" wrapText="1"/>
    </xf>
    <xf numFmtId="38" fontId="7" fillId="0" borderId="0" xfId="49" applyFont="1" applyAlignment="1" applyProtection="1">
      <alignment horizontal="center" vertical="center"/>
      <protection locked="0"/>
    </xf>
    <xf numFmtId="38" fontId="5" fillId="0" borderId="37" xfId="49" applyFont="1" applyBorder="1" applyAlignment="1">
      <alignment/>
    </xf>
    <xf numFmtId="38" fontId="5" fillId="0" borderId="10" xfId="49" applyFont="1" applyBorder="1" applyAlignment="1">
      <alignment horizontal="center" vertical="center" textRotation="255"/>
    </xf>
    <xf numFmtId="38" fontId="6" fillId="0" borderId="11" xfId="49" applyFont="1" applyBorder="1" applyAlignment="1">
      <alignment vertical="center"/>
    </xf>
    <xf numFmtId="38" fontId="6" fillId="0" borderId="11" xfId="49" applyFont="1" applyBorder="1" applyAlignment="1">
      <alignment horizontal="center" vertical="center" textRotation="255"/>
    </xf>
    <xf numFmtId="38" fontId="6" fillId="0" borderId="40" xfId="49" applyFont="1" applyBorder="1" applyAlignment="1">
      <alignment horizontal="center" vertical="center" textRotation="255"/>
    </xf>
    <xf numFmtId="38" fontId="9" fillId="0" borderId="10" xfId="49" applyFont="1" applyBorder="1" applyAlignment="1">
      <alignment horizontal="center" vertical="center" textRotation="255"/>
    </xf>
    <xf numFmtId="38" fontId="9" fillId="0" borderId="16" xfId="49" applyFont="1" applyBorder="1" applyAlignment="1">
      <alignment horizontal="center"/>
    </xf>
    <xf numFmtId="38" fontId="9" fillId="0" borderId="22" xfId="49" applyFont="1" applyBorder="1" applyAlignment="1">
      <alignment horizontal="center"/>
    </xf>
    <xf numFmtId="0" fontId="9" fillId="0" borderId="10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38" fontId="6" fillId="0" borderId="10" xfId="49" applyFont="1" applyBorder="1" applyAlignment="1">
      <alignment horizontal="left" vertical="center"/>
    </xf>
    <xf numFmtId="38" fontId="6" fillId="0" borderId="12" xfId="49" applyFont="1" applyBorder="1" applyAlignment="1">
      <alignment vertical="center"/>
    </xf>
    <xf numFmtId="38" fontId="6" fillId="0" borderId="0" xfId="49" applyFont="1" applyAlignment="1" applyProtection="1">
      <alignment horizontal="center" vertical="center"/>
      <protection locked="0"/>
    </xf>
    <xf numFmtId="38" fontId="6" fillId="0" borderId="10" xfId="49" applyFont="1" applyBorder="1" applyAlignment="1">
      <alignment vertical="center"/>
    </xf>
    <xf numFmtId="38" fontId="5" fillId="0" borderId="10" xfId="49" applyFont="1" applyBorder="1" applyAlignment="1">
      <alignment horizontal="center" vertical="center"/>
    </xf>
    <xf numFmtId="38" fontId="5" fillId="0" borderId="12" xfId="49" applyFont="1" applyBorder="1" applyAlignment="1">
      <alignment horizontal="center" vertical="center"/>
    </xf>
    <xf numFmtId="38" fontId="5" fillId="0" borderId="21" xfId="49" applyFont="1" applyBorder="1" applyAlignment="1">
      <alignment horizontal="center" vertical="center"/>
    </xf>
    <xf numFmtId="38" fontId="5" fillId="0" borderId="16" xfId="49" applyFont="1" applyBorder="1" applyAlignment="1">
      <alignment horizontal="center" vertical="center"/>
    </xf>
    <xf numFmtId="38" fontId="5" fillId="0" borderId="22" xfId="49" applyFont="1" applyBorder="1" applyAlignment="1">
      <alignment horizontal="center" vertical="center"/>
    </xf>
    <xf numFmtId="38" fontId="7" fillId="0" borderId="0" xfId="49" applyFont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8</xdr:row>
      <xdr:rowOff>9525</xdr:rowOff>
    </xdr:from>
    <xdr:to>
      <xdr:col>12</xdr:col>
      <xdr:colOff>0</xdr:colOff>
      <xdr:row>12</xdr:row>
      <xdr:rowOff>295275</xdr:rowOff>
    </xdr:to>
    <xdr:sp>
      <xdr:nvSpPr>
        <xdr:cNvPr id="1" name="Line 23"/>
        <xdr:cNvSpPr>
          <a:spLocks/>
        </xdr:cNvSpPr>
      </xdr:nvSpPr>
      <xdr:spPr>
        <a:xfrm flipH="1">
          <a:off x="12192000" y="2809875"/>
          <a:ext cx="0" cy="1819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9525</xdr:rowOff>
    </xdr:from>
    <xdr:to>
      <xdr:col>12</xdr:col>
      <xdr:colOff>0</xdr:colOff>
      <xdr:row>12</xdr:row>
      <xdr:rowOff>295275</xdr:rowOff>
    </xdr:to>
    <xdr:sp>
      <xdr:nvSpPr>
        <xdr:cNvPr id="2" name="Line 24"/>
        <xdr:cNvSpPr>
          <a:spLocks/>
        </xdr:cNvSpPr>
      </xdr:nvSpPr>
      <xdr:spPr>
        <a:xfrm flipH="1">
          <a:off x="12192000" y="2809875"/>
          <a:ext cx="0" cy="1819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6</xdr:row>
      <xdr:rowOff>28575</xdr:rowOff>
    </xdr:from>
    <xdr:to>
      <xdr:col>7</xdr:col>
      <xdr:colOff>476250</xdr:colOff>
      <xdr:row>6</xdr:row>
      <xdr:rowOff>180975</xdr:rowOff>
    </xdr:to>
    <xdr:sp>
      <xdr:nvSpPr>
        <xdr:cNvPr id="3" name="Text Box 26"/>
        <xdr:cNvSpPr txBox="1">
          <a:spLocks noChangeArrowheads="1"/>
        </xdr:cNvSpPr>
      </xdr:nvSpPr>
      <xdr:spPr>
        <a:xfrm>
          <a:off x="6705600" y="1733550"/>
          <a:ext cx="4381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70mm</a:t>
          </a:r>
        </a:p>
      </xdr:txBody>
    </xdr:sp>
    <xdr:clientData/>
  </xdr:twoCellAnchor>
  <xdr:twoCellAnchor>
    <xdr:from>
      <xdr:col>8</xdr:col>
      <xdr:colOff>38100</xdr:colOff>
      <xdr:row>6</xdr:row>
      <xdr:rowOff>28575</xdr:rowOff>
    </xdr:from>
    <xdr:to>
      <xdr:col>8</xdr:col>
      <xdr:colOff>476250</xdr:colOff>
      <xdr:row>6</xdr:row>
      <xdr:rowOff>180975</xdr:rowOff>
    </xdr:to>
    <xdr:sp>
      <xdr:nvSpPr>
        <xdr:cNvPr id="4" name="Text Box 27"/>
        <xdr:cNvSpPr txBox="1">
          <a:spLocks noChangeArrowheads="1"/>
        </xdr:cNvSpPr>
      </xdr:nvSpPr>
      <xdr:spPr>
        <a:xfrm>
          <a:off x="7658100" y="1733550"/>
          <a:ext cx="4381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100mm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8</xdr:row>
      <xdr:rowOff>0</xdr:rowOff>
    </xdr:from>
    <xdr:to>
      <xdr:col>9</xdr:col>
      <xdr:colOff>0</xdr:colOff>
      <xdr:row>17</xdr:row>
      <xdr:rowOff>295275</xdr:rowOff>
    </xdr:to>
    <xdr:sp>
      <xdr:nvSpPr>
        <xdr:cNvPr id="1" name="Line 1"/>
        <xdr:cNvSpPr>
          <a:spLocks/>
        </xdr:cNvSpPr>
      </xdr:nvSpPr>
      <xdr:spPr>
        <a:xfrm flipH="1">
          <a:off x="11287125" y="2609850"/>
          <a:ext cx="0" cy="415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17</xdr:row>
      <xdr:rowOff>295275</xdr:rowOff>
    </xdr:to>
    <xdr:sp>
      <xdr:nvSpPr>
        <xdr:cNvPr id="2" name="Line 2"/>
        <xdr:cNvSpPr>
          <a:spLocks/>
        </xdr:cNvSpPr>
      </xdr:nvSpPr>
      <xdr:spPr>
        <a:xfrm flipH="1">
          <a:off x="11287125" y="2609850"/>
          <a:ext cx="0" cy="415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17</xdr:row>
      <xdr:rowOff>295275</xdr:rowOff>
    </xdr:to>
    <xdr:sp>
      <xdr:nvSpPr>
        <xdr:cNvPr id="3" name="Line 3"/>
        <xdr:cNvSpPr>
          <a:spLocks/>
        </xdr:cNvSpPr>
      </xdr:nvSpPr>
      <xdr:spPr>
        <a:xfrm flipH="1">
          <a:off x="11287125" y="2609850"/>
          <a:ext cx="0" cy="415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6</xdr:row>
      <xdr:rowOff>28575</xdr:rowOff>
    </xdr:from>
    <xdr:to>
      <xdr:col>5</xdr:col>
      <xdr:colOff>485775</xdr:colOff>
      <xdr:row>6</xdr:row>
      <xdr:rowOff>180975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6753225" y="1543050"/>
          <a:ext cx="4476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70mm</a:t>
          </a:r>
        </a:p>
      </xdr:txBody>
    </xdr:sp>
    <xdr:clientData/>
  </xdr:twoCellAnchor>
  <xdr:twoCellAnchor>
    <xdr:from>
      <xdr:col>6</xdr:col>
      <xdr:colOff>38100</xdr:colOff>
      <xdr:row>6</xdr:row>
      <xdr:rowOff>28575</xdr:rowOff>
    </xdr:from>
    <xdr:to>
      <xdr:col>6</xdr:col>
      <xdr:colOff>485775</xdr:colOff>
      <xdr:row>6</xdr:row>
      <xdr:rowOff>180975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7896225" y="1543050"/>
          <a:ext cx="4476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100mm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375" style="0" customWidth="1"/>
    <col min="2" max="6" width="11.875" style="0" customWidth="1"/>
    <col min="7" max="7" width="13.00390625" style="0" customWidth="1"/>
    <col min="8" max="9" width="11.875" style="0" customWidth="1"/>
    <col min="10" max="11" width="11.25390625" style="0" customWidth="1"/>
  </cols>
  <sheetData>
    <row r="1" spans="1:11" ht="13.5">
      <c r="A1" s="11" t="s">
        <v>102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ht="56.25" customHeight="1">
      <c r="A2" s="114" t="s">
        <v>124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ht="24.75" customHeight="1">
      <c r="A3" s="12"/>
      <c r="B3" s="12"/>
      <c r="C3" s="12"/>
      <c r="D3" s="12"/>
      <c r="E3" s="12"/>
      <c r="F3" s="12"/>
      <c r="G3" s="12"/>
      <c r="H3" s="12"/>
      <c r="I3" s="12"/>
      <c r="J3" s="13"/>
      <c r="K3" s="14" t="s">
        <v>54</v>
      </c>
    </row>
    <row r="4" spans="1:11" ht="13.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ht="13.5">
      <c r="A5" s="115" t="s">
        <v>55</v>
      </c>
      <c r="B5" s="15" t="s">
        <v>56</v>
      </c>
      <c r="C5" s="15" t="s">
        <v>57</v>
      </c>
      <c r="D5" s="15" t="s">
        <v>58</v>
      </c>
      <c r="E5" s="15" t="s">
        <v>59</v>
      </c>
      <c r="F5" s="15" t="s">
        <v>60</v>
      </c>
      <c r="G5" s="15" t="s">
        <v>61</v>
      </c>
      <c r="H5" s="15" t="s">
        <v>62</v>
      </c>
      <c r="I5" s="15" t="s">
        <v>63</v>
      </c>
      <c r="J5" s="15" t="s">
        <v>64</v>
      </c>
      <c r="K5" s="15" t="s">
        <v>65</v>
      </c>
    </row>
    <row r="6" spans="1:11" ht="21">
      <c r="A6" s="116"/>
      <c r="B6" s="16" t="s">
        <v>66</v>
      </c>
      <c r="C6" s="16" t="s">
        <v>67</v>
      </c>
      <c r="D6" s="16" t="s">
        <v>68</v>
      </c>
      <c r="E6" s="16" t="s">
        <v>69</v>
      </c>
      <c r="F6" s="16" t="s">
        <v>70</v>
      </c>
      <c r="G6" s="16" t="s">
        <v>71</v>
      </c>
      <c r="H6" s="16" t="s">
        <v>98</v>
      </c>
      <c r="I6" s="16" t="s">
        <v>96</v>
      </c>
      <c r="J6" s="16" t="s">
        <v>97</v>
      </c>
      <c r="K6" s="16" t="s">
        <v>72</v>
      </c>
    </row>
    <row r="7" spans="1:11" ht="21">
      <c r="A7" s="117"/>
      <c r="B7" s="17"/>
      <c r="C7" s="17"/>
      <c r="D7" s="17"/>
      <c r="E7" s="17"/>
      <c r="F7" s="17"/>
      <c r="G7" s="16" t="s">
        <v>73</v>
      </c>
      <c r="H7" s="18" t="s">
        <v>74</v>
      </c>
      <c r="I7" s="19"/>
      <c r="J7" s="18" t="s">
        <v>75</v>
      </c>
      <c r="K7" s="18" t="s">
        <v>76</v>
      </c>
    </row>
    <row r="8" spans="1:11" ht="18" customHeight="1">
      <c r="A8" s="115" t="s">
        <v>77</v>
      </c>
      <c r="B8" s="20" t="s">
        <v>78</v>
      </c>
      <c r="C8" s="20" t="s">
        <v>78</v>
      </c>
      <c r="D8" s="20" t="s">
        <v>78</v>
      </c>
      <c r="E8" s="20" t="s">
        <v>78</v>
      </c>
      <c r="F8" s="20" t="s">
        <v>78</v>
      </c>
      <c r="G8" s="20" t="s">
        <v>78</v>
      </c>
      <c r="H8" s="20" t="s">
        <v>78</v>
      </c>
      <c r="I8" s="20" t="s">
        <v>78</v>
      </c>
      <c r="J8" s="20" t="s">
        <v>78</v>
      </c>
      <c r="K8" s="20" t="s">
        <v>78</v>
      </c>
    </row>
    <row r="9" spans="1:11" ht="162.75" customHeight="1">
      <c r="A9" s="118"/>
      <c r="B9" s="21"/>
      <c r="C9" s="109"/>
      <c r="D9" s="22">
        <f>B9-C9</f>
        <v>0</v>
      </c>
      <c r="E9" s="22">
        <f>'様式3号'!L18</f>
        <v>0</v>
      </c>
      <c r="F9" s="22">
        <f>'様式3号'!L15</f>
        <v>0</v>
      </c>
      <c r="G9" s="22">
        <f>MIN(E9,F9)</f>
        <v>0</v>
      </c>
      <c r="H9" s="22">
        <f>ROUNDDOWN(G9*2/3,0)</f>
        <v>0</v>
      </c>
      <c r="I9" s="22">
        <f>H9</f>
        <v>0</v>
      </c>
      <c r="J9" s="23"/>
      <c r="K9" s="23"/>
    </row>
    <row r="10" spans="1:11" ht="13.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13.5">
      <c r="A11" s="24" t="s">
        <v>79</v>
      </c>
      <c r="B11" s="11" t="s">
        <v>89</v>
      </c>
      <c r="C11" s="12"/>
      <c r="D11" s="12"/>
      <c r="E11" s="12"/>
      <c r="F11" s="12"/>
      <c r="G11" s="12"/>
      <c r="H11" s="12"/>
      <c r="I11" s="12"/>
      <c r="J11" s="12"/>
      <c r="K11" s="12"/>
    </row>
    <row r="12" spans="1:11" ht="13.5">
      <c r="A12" s="25"/>
      <c r="B12" s="11" t="s">
        <v>100</v>
      </c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13.5">
      <c r="A13" s="25"/>
      <c r="B13" s="11" t="s">
        <v>122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3.5">
      <c r="A14" s="25"/>
      <c r="B14" s="11" t="s">
        <v>117</v>
      </c>
      <c r="C14" s="12"/>
      <c r="D14" s="12"/>
      <c r="E14" s="12"/>
      <c r="F14" s="12"/>
      <c r="G14" s="12"/>
      <c r="H14" s="12"/>
      <c r="I14" s="12"/>
      <c r="J14" s="12"/>
      <c r="K14" s="12"/>
    </row>
    <row r="15" spans="1:11" ht="13.5">
      <c r="A15" s="25"/>
      <c r="B15" s="11" t="s">
        <v>118</v>
      </c>
      <c r="C15" s="12"/>
      <c r="D15" s="12"/>
      <c r="E15" s="12"/>
      <c r="F15" s="12"/>
      <c r="G15" s="12"/>
      <c r="H15" s="12"/>
      <c r="I15" s="12"/>
      <c r="J15" s="12"/>
      <c r="K15" s="12"/>
    </row>
    <row r="16" spans="1:11" ht="13.5">
      <c r="A16" s="25"/>
      <c r="B16" s="11" t="s">
        <v>99</v>
      </c>
      <c r="C16" s="12"/>
      <c r="D16" s="12"/>
      <c r="E16" s="12"/>
      <c r="F16" s="12"/>
      <c r="G16" s="12"/>
      <c r="H16" s="12"/>
      <c r="I16" s="12"/>
      <c r="J16" s="12"/>
      <c r="K16" s="12"/>
    </row>
  </sheetData>
  <sheetProtection/>
  <mergeCells count="3">
    <mergeCell ref="A2:K2"/>
    <mergeCell ref="A5:A7"/>
    <mergeCell ref="A8:A9"/>
  </mergeCells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7"/>
  <sheetViews>
    <sheetView zoomScale="90" zoomScaleNormal="90" zoomScalePageLayoutView="0" workbookViewId="0" topLeftCell="A1">
      <selection activeCell="F13" sqref="F13"/>
    </sheetView>
  </sheetViews>
  <sheetFormatPr defaultColWidth="9.00390625" defaultRowHeight="13.5"/>
  <cols>
    <col min="1" max="1" width="6.25390625" style="7" customWidth="1"/>
    <col min="2" max="2" width="18.75390625" style="4" customWidth="1"/>
    <col min="3" max="11" width="12.50390625" style="4" customWidth="1"/>
    <col min="12" max="12" width="22.50390625" style="4" customWidth="1"/>
    <col min="13" max="16384" width="9.00390625" style="6" customWidth="1"/>
  </cols>
  <sheetData>
    <row r="1" spans="1:12" ht="23.25" customHeight="1">
      <c r="A1" s="26" t="s">
        <v>103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30.75" customHeight="1">
      <c r="A2" s="154" t="s">
        <v>125</v>
      </c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2" ht="25.5" customHeight="1">
      <c r="A3" s="28"/>
      <c r="B3" s="27"/>
      <c r="C3" s="27"/>
      <c r="D3" s="27"/>
      <c r="E3" s="27"/>
      <c r="F3" s="27"/>
      <c r="G3" s="27"/>
      <c r="H3" s="27"/>
      <c r="I3" s="27"/>
      <c r="J3" s="27"/>
      <c r="K3" s="27"/>
      <c r="L3" s="29" t="str">
        <f>'様式2号'!K3</f>
        <v>補助事業者　　　　　　　　　　　　　　　　　　　　</v>
      </c>
    </row>
    <row r="4" spans="1:12" ht="14.25" customHeight="1">
      <c r="A4" s="28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s="8" customFormat="1" ht="20.25" customHeight="1">
      <c r="A5" s="30"/>
      <c r="B5" s="31"/>
      <c r="C5" s="160" t="s">
        <v>24</v>
      </c>
      <c r="D5" s="160" t="s">
        <v>25</v>
      </c>
      <c r="E5" s="160" t="s">
        <v>3</v>
      </c>
      <c r="F5" s="160" t="s">
        <v>4</v>
      </c>
      <c r="G5" s="136" t="s">
        <v>107</v>
      </c>
      <c r="H5" s="137"/>
      <c r="I5" s="137"/>
      <c r="J5" s="138"/>
      <c r="K5" s="33" t="s">
        <v>108</v>
      </c>
      <c r="L5" s="156" t="s">
        <v>6</v>
      </c>
    </row>
    <row r="6" spans="1:12" s="9" customFormat="1" ht="20.25" customHeight="1">
      <c r="A6" s="34"/>
      <c r="B6" s="35" t="s">
        <v>7</v>
      </c>
      <c r="C6" s="158"/>
      <c r="D6" s="158"/>
      <c r="E6" s="158"/>
      <c r="F6" s="158"/>
      <c r="G6" s="161" t="s">
        <v>111</v>
      </c>
      <c r="H6" s="161"/>
      <c r="I6" s="162"/>
      <c r="J6" s="36" t="s">
        <v>110</v>
      </c>
      <c r="K6" s="37" t="s">
        <v>109</v>
      </c>
      <c r="L6" s="157"/>
    </row>
    <row r="7" spans="1:12" s="10" customFormat="1" ht="73.5" customHeight="1">
      <c r="A7" s="38"/>
      <c r="B7" s="39"/>
      <c r="C7" s="158"/>
      <c r="D7" s="158"/>
      <c r="E7" s="158"/>
      <c r="F7" s="158"/>
      <c r="G7" s="40" t="s">
        <v>27</v>
      </c>
      <c r="H7" s="40" t="s">
        <v>26</v>
      </c>
      <c r="I7" s="40" t="s">
        <v>26</v>
      </c>
      <c r="J7" s="32" t="s">
        <v>5</v>
      </c>
      <c r="K7" s="32" t="s">
        <v>2</v>
      </c>
      <c r="L7" s="157"/>
    </row>
    <row r="8" spans="1:12" s="10" customFormat="1" ht="12.75" customHeight="1">
      <c r="A8" s="38"/>
      <c r="B8" s="41"/>
      <c r="C8" s="42" t="s">
        <v>28</v>
      </c>
      <c r="D8" s="43" t="s">
        <v>0</v>
      </c>
      <c r="E8" s="43" t="s">
        <v>0</v>
      </c>
      <c r="F8" s="43" t="s">
        <v>1</v>
      </c>
      <c r="G8" s="43" t="s">
        <v>0</v>
      </c>
      <c r="H8" s="43" t="s">
        <v>0</v>
      </c>
      <c r="I8" s="43" t="s">
        <v>0</v>
      </c>
      <c r="J8" s="44" t="s">
        <v>8</v>
      </c>
      <c r="K8" s="44" t="s">
        <v>8</v>
      </c>
      <c r="L8" s="45"/>
    </row>
    <row r="9" spans="1:12" s="8" customFormat="1" ht="19.5" customHeight="1">
      <c r="A9" s="46"/>
      <c r="B9" s="47" t="s">
        <v>50</v>
      </c>
      <c r="C9" s="48"/>
      <c r="D9" s="49"/>
      <c r="E9" s="49"/>
      <c r="F9" s="49"/>
      <c r="G9" s="50">
        <v>454</v>
      </c>
      <c r="H9" s="50">
        <v>478</v>
      </c>
      <c r="I9" s="50">
        <v>506</v>
      </c>
      <c r="J9" s="51">
        <v>1767</v>
      </c>
      <c r="K9" s="52">
        <v>1767</v>
      </c>
      <c r="L9" s="143"/>
    </row>
    <row r="10" spans="1:12" s="8" customFormat="1" ht="33.75" customHeight="1">
      <c r="A10" s="156" t="s">
        <v>29</v>
      </c>
      <c r="B10" s="53" t="s">
        <v>82</v>
      </c>
      <c r="C10" s="54"/>
      <c r="D10" s="54"/>
      <c r="E10" s="54"/>
      <c r="F10" s="55">
        <f>_xlfn.IFERROR(E10/D10*100,0)</f>
        <v>0</v>
      </c>
      <c r="G10" s="54"/>
      <c r="H10" s="54"/>
      <c r="I10" s="54"/>
      <c r="J10" s="54"/>
      <c r="K10" s="54"/>
      <c r="L10" s="144"/>
    </row>
    <row r="11" spans="1:12" s="8" customFormat="1" ht="33.75" customHeight="1">
      <c r="A11" s="158"/>
      <c r="B11" s="56" t="s">
        <v>84</v>
      </c>
      <c r="C11" s="54"/>
      <c r="D11" s="54"/>
      <c r="E11" s="54"/>
      <c r="F11" s="55">
        <f>_xlfn.IFERROR(E11/D11*100,0)</f>
        <v>0</v>
      </c>
      <c r="G11" s="54"/>
      <c r="H11" s="54"/>
      <c r="I11" s="54"/>
      <c r="J11" s="54"/>
      <c r="K11" s="54"/>
      <c r="L11" s="144"/>
    </row>
    <row r="12" spans="1:12" s="8" customFormat="1" ht="33.75" customHeight="1">
      <c r="A12" s="158"/>
      <c r="B12" s="53" t="s">
        <v>81</v>
      </c>
      <c r="C12" s="54"/>
      <c r="D12" s="54"/>
      <c r="E12" s="54"/>
      <c r="F12" s="55">
        <f>_xlfn.IFERROR(E12/D12*100,0)</f>
        <v>0</v>
      </c>
      <c r="G12" s="54"/>
      <c r="H12" s="54"/>
      <c r="I12" s="54"/>
      <c r="J12" s="54"/>
      <c r="K12" s="54"/>
      <c r="L12" s="144"/>
    </row>
    <row r="13" spans="1:12" s="8" customFormat="1" ht="33.75" customHeight="1" thickBot="1">
      <c r="A13" s="159"/>
      <c r="B13" s="57" t="s">
        <v>9</v>
      </c>
      <c r="C13" s="58">
        <f>SUM(C10:C12)</f>
        <v>0</v>
      </c>
      <c r="D13" s="58">
        <f>SUM(D10:D12)</f>
        <v>0</v>
      </c>
      <c r="E13" s="58">
        <f>SUM(E10:E12)</f>
        <v>0</v>
      </c>
      <c r="F13" s="55">
        <f>_xlfn.IFERROR(E13/D13*100,0)</f>
        <v>0</v>
      </c>
      <c r="G13" s="58">
        <f>SUM(G10:G12)</f>
        <v>0</v>
      </c>
      <c r="H13" s="58">
        <f>SUM(H10:H12)</f>
        <v>0</v>
      </c>
      <c r="I13" s="58">
        <f>SUM(I10:I12)</f>
        <v>0</v>
      </c>
      <c r="J13" s="58">
        <f>SUM(J10:J12)</f>
        <v>0</v>
      </c>
      <c r="K13" s="58">
        <f>SUM(K10:K12)</f>
        <v>0</v>
      </c>
      <c r="L13" s="145"/>
    </row>
    <row r="14" spans="1:12" s="8" customFormat="1" ht="13.5" customHeight="1" thickTop="1">
      <c r="A14" s="127" t="s">
        <v>30</v>
      </c>
      <c r="B14" s="128"/>
      <c r="C14" s="129"/>
      <c r="D14" s="151"/>
      <c r="E14" s="151"/>
      <c r="F14" s="151"/>
      <c r="G14" s="59" t="s">
        <v>80</v>
      </c>
      <c r="H14" s="59" t="s">
        <v>112</v>
      </c>
      <c r="I14" s="59" t="s">
        <v>113</v>
      </c>
      <c r="J14" s="59" t="s">
        <v>114</v>
      </c>
      <c r="K14" s="59" t="s">
        <v>115</v>
      </c>
      <c r="L14" s="60" t="s">
        <v>116</v>
      </c>
    </row>
    <row r="15" spans="1:12" s="8" customFormat="1" ht="13.5" customHeight="1">
      <c r="A15" s="130"/>
      <c r="B15" s="131"/>
      <c r="C15" s="132"/>
      <c r="D15" s="152"/>
      <c r="E15" s="152"/>
      <c r="F15" s="152"/>
      <c r="G15" s="119">
        <f>G13*G9</f>
        <v>0</v>
      </c>
      <c r="H15" s="119">
        <f>H13*H9</f>
        <v>0</v>
      </c>
      <c r="I15" s="119">
        <f>I13*I9</f>
        <v>0</v>
      </c>
      <c r="J15" s="119">
        <f>J13*J9</f>
        <v>0</v>
      </c>
      <c r="K15" s="119">
        <f>K13*K9</f>
        <v>0</v>
      </c>
      <c r="L15" s="119">
        <f>G15+H15+I15+J15+K15</f>
        <v>0</v>
      </c>
    </row>
    <row r="16" spans="1:12" s="8" customFormat="1" ht="13.5" customHeight="1">
      <c r="A16" s="133" t="s">
        <v>51</v>
      </c>
      <c r="B16" s="134"/>
      <c r="C16" s="135"/>
      <c r="D16" s="153"/>
      <c r="E16" s="153"/>
      <c r="F16" s="153"/>
      <c r="G16" s="120"/>
      <c r="H16" s="120"/>
      <c r="I16" s="120"/>
      <c r="J16" s="120"/>
      <c r="K16" s="120"/>
      <c r="L16" s="120"/>
    </row>
    <row r="17" spans="1:12" s="8" customFormat="1" ht="22.5" customHeight="1">
      <c r="A17" s="121" t="s">
        <v>85</v>
      </c>
      <c r="B17" s="122"/>
      <c r="C17" s="123"/>
      <c r="D17" s="155"/>
      <c r="E17" s="150"/>
      <c r="F17" s="150"/>
      <c r="G17" s="150"/>
      <c r="H17" s="150"/>
      <c r="I17" s="150"/>
      <c r="J17" s="150"/>
      <c r="K17" s="150"/>
      <c r="L17" s="61" t="s">
        <v>33</v>
      </c>
    </row>
    <row r="18" spans="1:12" s="8" customFormat="1" ht="22.5" customHeight="1">
      <c r="A18" s="124"/>
      <c r="B18" s="125"/>
      <c r="C18" s="126"/>
      <c r="D18" s="141"/>
      <c r="E18" s="142"/>
      <c r="F18" s="142"/>
      <c r="G18" s="142"/>
      <c r="H18" s="142"/>
      <c r="I18" s="142"/>
      <c r="J18" s="142"/>
      <c r="K18" s="142"/>
      <c r="L18" s="62">
        <f>'様式4号'!D28</f>
        <v>0</v>
      </c>
    </row>
    <row r="19" spans="1:12" s="8" customFormat="1" ht="22.5" customHeight="1">
      <c r="A19" s="121" t="s">
        <v>31</v>
      </c>
      <c r="B19" s="122"/>
      <c r="C19" s="123"/>
      <c r="D19" s="155"/>
      <c r="E19" s="150"/>
      <c r="F19" s="150"/>
      <c r="G19" s="150"/>
      <c r="H19" s="150"/>
      <c r="I19" s="150"/>
      <c r="J19" s="150"/>
      <c r="K19" s="150"/>
      <c r="L19" s="61" t="s">
        <v>34</v>
      </c>
    </row>
    <row r="20" spans="1:12" s="8" customFormat="1" ht="22.5" customHeight="1">
      <c r="A20" s="124"/>
      <c r="B20" s="125"/>
      <c r="C20" s="126"/>
      <c r="D20" s="141"/>
      <c r="E20" s="142"/>
      <c r="F20" s="142"/>
      <c r="G20" s="142"/>
      <c r="H20" s="142"/>
      <c r="I20" s="142"/>
      <c r="J20" s="142"/>
      <c r="K20" s="142"/>
      <c r="L20" s="62">
        <f>MIN(L15,L18)</f>
        <v>0</v>
      </c>
    </row>
    <row r="21" spans="1:12" s="8" customFormat="1" ht="22.5" customHeight="1">
      <c r="A21" s="146" t="s">
        <v>44</v>
      </c>
      <c r="B21" s="146"/>
      <c r="C21" s="148"/>
      <c r="D21" s="149"/>
      <c r="E21" s="150"/>
      <c r="F21" s="150"/>
      <c r="G21" s="150"/>
      <c r="H21" s="150"/>
      <c r="I21" s="150"/>
      <c r="J21" s="150"/>
      <c r="K21" s="150"/>
      <c r="L21" s="61" t="s">
        <v>45</v>
      </c>
    </row>
    <row r="22" spans="1:12" s="8" customFormat="1" ht="22.5" customHeight="1">
      <c r="A22" s="146"/>
      <c r="B22" s="146"/>
      <c r="C22" s="148"/>
      <c r="D22" s="139"/>
      <c r="E22" s="140"/>
      <c r="F22" s="140"/>
      <c r="G22" s="140"/>
      <c r="H22" s="140"/>
      <c r="I22" s="140"/>
      <c r="J22" s="140"/>
      <c r="K22" s="140"/>
      <c r="L22" s="62">
        <f>ROUNDDOWN(L20*2/3,0)</f>
        <v>0</v>
      </c>
    </row>
    <row r="23" spans="1:12" s="8" customFormat="1" ht="22.5" customHeight="1">
      <c r="A23" s="146" t="s">
        <v>101</v>
      </c>
      <c r="B23" s="146"/>
      <c r="C23" s="147"/>
      <c r="D23" s="139"/>
      <c r="E23" s="140"/>
      <c r="F23" s="140"/>
      <c r="G23" s="140"/>
      <c r="H23" s="140"/>
      <c r="I23" s="140"/>
      <c r="J23" s="140"/>
      <c r="K23" s="140"/>
      <c r="L23" s="61" t="s">
        <v>46</v>
      </c>
    </row>
    <row r="24" spans="1:12" s="8" customFormat="1" ht="22.5" customHeight="1">
      <c r="A24" s="146"/>
      <c r="B24" s="146"/>
      <c r="C24" s="147"/>
      <c r="D24" s="141"/>
      <c r="E24" s="142"/>
      <c r="F24" s="142"/>
      <c r="G24" s="142"/>
      <c r="H24" s="142"/>
      <c r="I24" s="142"/>
      <c r="J24" s="142"/>
      <c r="K24" s="142"/>
      <c r="L24" s="62">
        <f>L22</f>
        <v>0</v>
      </c>
    </row>
    <row r="25" spans="1:12" s="8" customFormat="1" ht="13.5">
      <c r="A25" s="28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</row>
    <row r="26" spans="1:12" s="8" customFormat="1" ht="13.5">
      <c r="A26" s="28"/>
      <c r="B26" s="63" t="s">
        <v>32</v>
      </c>
      <c r="C26" s="64" t="s">
        <v>83</v>
      </c>
      <c r="D26" s="27"/>
      <c r="E26" s="27"/>
      <c r="F26" s="27"/>
      <c r="G26" s="27"/>
      <c r="H26" s="27"/>
      <c r="I26" s="27"/>
      <c r="J26" s="27"/>
      <c r="K26" s="27"/>
      <c r="L26" s="27"/>
    </row>
    <row r="27" spans="1:12" ht="13.5">
      <c r="A27" s="28"/>
      <c r="B27" s="27"/>
      <c r="C27" s="64" t="s">
        <v>119</v>
      </c>
      <c r="D27" s="27"/>
      <c r="E27" s="27"/>
      <c r="F27" s="27"/>
      <c r="G27" s="27"/>
      <c r="H27" s="27"/>
      <c r="I27" s="27"/>
      <c r="J27" s="27"/>
      <c r="K27" s="27"/>
      <c r="L27" s="27"/>
    </row>
  </sheetData>
  <sheetProtection/>
  <mergeCells count="29">
    <mergeCell ref="A2:L2"/>
    <mergeCell ref="D17:K18"/>
    <mergeCell ref="D19:K20"/>
    <mergeCell ref="L5:L7"/>
    <mergeCell ref="A10:A13"/>
    <mergeCell ref="E5:E7"/>
    <mergeCell ref="F5:F7"/>
    <mergeCell ref="C5:C7"/>
    <mergeCell ref="D5:D7"/>
    <mergeCell ref="G6:I6"/>
    <mergeCell ref="G5:J5"/>
    <mergeCell ref="D23:K24"/>
    <mergeCell ref="L9:L13"/>
    <mergeCell ref="A23:C24"/>
    <mergeCell ref="A21:C22"/>
    <mergeCell ref="D21:K22"/>
    <mergeCell ref="D14:D16"/>
    <mergeCell ref="E14:E16"/>
    <mergeCell ref="F14:F16"/>
    <mergeCell ref="A17:C18"/>
    <mergeCell ref="J15:J16"/>
    <mergeCell ref="K15:K16"/>
    <mergeCell ref="L15:L16"/>
    <mergeCell ref="A19:C20"/>
    <mergeCell ref="A14:C15"/>
    <mergeCell ref="A16:C16"/>
    <mergeCell ref="G15:G16"/>
    <mergeCell ref="H15:H16"/>
    <mergeCell ref="I15:I16"/>
  </mergeCells>
  <printOptions horizontalCentered="1"/>
  <pageMargins left="0.3937007874015748" right="0.1968503937007874" top="0.984251968503937" bottom="0.3937007874015748" header="0.5118110236220472" footer="0.5118110236220472"/>
  <pageSetup horizontalDpi="300" verticalDpi="300" orientation="landscape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9.375" style="3" customWidth="1"/>
    <col min="2" max="4" width="11.25390625" style="3" customWidth="1"/>
    <col min="5" max="9" width="15.00390625" style="4" customWidth="1"/>
  </cols>
  <sheetData>
    <row r="1" spans="1:9" ht="23.25" customHeight="1">
      <c r="A1" s="65" t="s">
        <v>126</v>
      </c>
      <c r="B1" s="11"/>
      <c r="C1" s="11"/>
      <c r="D1" s="11"/>
      <c r="E1" s="27"/>
      <c r="F1" s="27"/>
      <c r="G1" s="27"/>
      <c r="H1" s="27"/>
      <c r="I1" s="27"/>
    </row>
    <row r="2" spans="1:9" ht="30.75" customHeight="1">
      <c r="A2" s="114"/>
      <c r="B2" s="114"/>
      <c r="C2" s="114"/>
      <c r="D2" s="114"/>
      <c r="E2" s="114"/>
      <c r="F2" s="114"/>
      <c r="G2" s="114"/>
      <c r="H2" s="114"/>
      <c r="I2" s="114"/>
    </row>
    <row r="3" spans="1:9" ht="25.5" customHeight="1">
      <c r="A3" s="11"/>
      <c r="B3" s="11"/>
      <c r="C3" s="11"/>
      <c r="D3" s="11"/>
      <c r="E3" s="27"/>
      <c r="F3" s="27"/>
      <c r="G3" s="27"/>
      <c r="H3" s="27"/>
      <c r="I3" s="29" t="str">
        <f>'様式2号'!K3</f>
        <v>補助事業者　　　　　　　　　　　　　　　　　　　　</v>
      </c>
    </row>
    <row r="4" spans="1:9" ht="14.25" customHeight="1">
      <c r="A4" s="66" t="s">
        <v>127</v>
      </c>
      <c r="B4" s="11"/>
      <c r="C4" s="11"/>
      <c r="D4" s="11"/>
      <c r="E4" s="27"/>
      <c r="F4" s="27"/>
      <c r="G4" s="27"/>
      <c r="H4" s="27"/>
      <c r="I4" s="27"/>
    </row>
    <row r="5" spans="1:9" s="5" customFormat="1" ht="13.5" customHeight="1">
      <c r="A5" s="165" t="s">
        <v>37</v>
      </c>
      <c r="B5" s="163" t="s">
        <v>35</v>
      </c>
      <c r="C5" s="163" t="s">
        <v>36</v>
      </c>
      <c r="D5" s="163" t="s">
        <v>10</v>
      </c>
      <c r="E5" s="136" t="s">
        <v>107</v>
      </c>
      <c r="F5" s="137"/>
      <c r="G5" s="137"/>
      <c r="H5" s="138"/>
      <c r="I5" s="67" t="s">
        <v>108</v>
      </c>
    </row>
    <row r="6" spans="1:9" s="1" customFormat="1" ht="12" customHeight="1">
      <c r="A6" s="166"/>
      <c r="B6" s="164"/>
      <c r="C6" s="164"/>
      <c r="D6" s="164"/>
      <c r="E6" s="161" t="s">
        <v>111</v>
      </c>
      <c r="F6" s="161"/>
      <c r="G6" s="162"/>
      <c r="H6" s="36" t="s">
        <v>110</v>
      </c>
      <c r="I6" s="37" t="s">
        <v>109</v>
      </c>
    </row>
    <row r="7" spans="1:9" s="2" customFormat="1" ht="73.5" customHeight="1">
      <c r="A7" s="166"/>
      <c r="B7" s="164"/>
      <c r="C7" s="164"/>
      <c r="D7" s="164"/>
      <c r="E7" s="40" t="s">
        <v>19</v>
      </c>
      <c r="F7" s="40" t="s">
        <v>18</v>
      </c>
      <c r="G7" s="40" t="s">
        <v>18</v>
      </c>
      <c r="H7" s="32" t="s">
        <v>2</v>
      </c>
      <c r="I7" s="32" t="s">
        <v>2</v>
      </c>
    </row>
    <row r="8" spans="1:9" s="2" customFormat="1" ht="12.75" customHeight="1">
      <c r="A8" s="167"/>
      <c r="B8" s="68" t="s">
        <v>0</v>
      </c>
      <c r="C8" s="68" t="s">
        <v>0</v>
      </c>
      <c r="D8" s="68" t="s">
        <v>1</v>
      </c>
      <c r="E8" s="68" t="s">
        <v>0</v>
      </c>
      <c r="F8" s="68" t="s">
        <v>0</v>
      </c>
      <c r="G8" s="68" t="s">
        <v>0</v>
      </c>
      <c r="H8" s="69" t="s">
        <v>0</v>
      </c>
      <c r="I8" s="69" t="s">
        <v>0</v>
      </c>
    </row>
    <row r="9" spans="1:9" s="5" customFormat="1" ht="33.75" customHeight="1">
      <c r="A9" s="70"/>
      <c r="B9" s="71"/>
      <c r="C9" s="71"/>
      <c r="D9" s="55">
        <f>_xlfn.IFERROR(C9/B9*100,0)</f>
        <v>0</v>
      </c>
      <c r="E9" s="54"/>
      <c r="F9" s="54"/>
      <c r="G9" s="54"/>
      <c r="H9" s="54"/>
      <c r="I9" s="54"/>
    </row>
    <row r="10" spans="1:9" s="5" customFormat="1" ht="33.75" customHeight="1">
      <c r="A10" s="70"/>
      <c r="B10" s="71"/>
      <c r="C10" s="71"/>
      <c r="D10" s="55">
        <f aca="true" t="shared" si="0" ref="D10:D18">_xlfn.IFERROR(C10/B10*100,0)</f>
        <v>0</v>
      </c>
      <c r="E10" s="54"/>
      <c r="F10" s="54"/>
      <c r="G10" s="54"/>
      <c r="H10" s="54"/>
      <c r="I10" s="54"/>
    </row>
    <row r="11" spans="1:9" s="5" customFormat="1" ht="33.75" customHeight="1">
      <c r="A11" s="70"/>
      <c r="B11" s="71"/>
      <c r="C11" s="71"/>
      <c r="D11" s="55">
        <f t="shared" si="0"/>
        <v>0</v>
      </c>
      <c r="E11" s="54"/>
      <c r="F11" s="54"/>
      <c r="G11" s="54"/>
      <c r="H11" s="54"/>
      <c r="I11" s="54"/>
    </row>
    <row r="12" spans="1:9" s="5" customFormat="1" ht="33.75" customHeight="1">
      <c r="A12" s="70"/>
      <c r="B12" s="71"/>
      <c r="C12" s="71"/>
      <c r="D12" s="55">
        <f t="shared" si="0"/>
        <v>0</v>
      </c>
      <c r="E12" s="54"/>
      <c r="F12" s="54"/>
      <c r="G12" s="54"/>
      <c r="H12" s="54"/>
      <c r="I12" s="54"/>
    </row>
    <row r="13" spans="1:9" s="5" customFormat="1" ht="33.75" customHeight="1">
      <c r="A13" s="70"/>
      <c r="B13" s="71"/>
      <c r="C13" s="71"/>
      <c r="D13" s="55">
        <f t="shared" si="0"/>
        <v>0</v>
      </c>
      <c r="E13" s="72"/>
      <c r="F13" s="72"/>
      <c r="G13" s="72"/>
      <c r="H13" s="72"/>
      <c r="I13" s="72"/>
    </row>
    <row r="14" spans="1:9" s="5" customFormat="1" ht="33.75" customHeight="1">
      <c r="A14" s="70"/>
      <c r="B14" s="71"/>
      <c r="C14" s="71"/>
      <c r="D14" s="55">
        <f t="shared" si="0"/>
        <v>0</v>
      </c>
      <c r="E14" s="54"/>
      <c r="F14" s="54"/>
      <c r="G14" s="54"/>
      <c r="H14" s="54"/>
      <c r="I14" s="54"/>
    </row>
    <row r="15" spans="1:9" s="5" customFormat="1" ht="33.75" customHeight="1">
      <c r="A15" s="70"/>
      <c r="B15" s="71"/>
      <c r="C15" s="71"/>
      <c r="D15" s="55">
        <f t="shared" si="0"/>
        <v>0</v>
      </c>
      <c r="E15" s="54"/>
      <c r="F15" s="54"/>
      <c r="G15" s="54"/>
      <c r="H15" s="54"/>
      <c r="I15" s="54"/>
    </row>
    <row r="16" spans="1:9" s="5" customFormat="1" ht="33.75" customHeight="1">
      <c r="A16" s="70"/>
      <c r="B16" s="71"/>
      <c r="C16" s="71"/>
      <c r="D16" s="55">
        <f t="shared" si="0"/>
        <v>0</v>
      </c>
      <c r="E16" s="54"/>
      <c r="F16" s="54"/>
      <c r="G16" s="54"/>
      <c r="H16" s="54"/>
      <c r="I16" s="54"/>
    </row>
    <row r="17" spans="1:9" s="5" customFormat="1" ht="33.75" customHeight="1">
      <c r="A17" s="70"/>
      <c r="B17" s="71"/>
      <c r="C17" s="71"/>
      <c r="D17" s="55">
        <f t="shared" si="0"/>
        <v>0</v>
      </c>
      <c r="E17" s="54"/>
      <c r="F17" s="54"/>
      <c r="G17" s="54"/>
      <c r="H17" s="54"/>
      <c r="I17" s="54"/>
    </row>
    <row r="18" spans="1:9" s="5" customFormat="1" ht="33.75" customHeight="1">
      <c r="A18" s="73" t="s">
        <v>52</v>
      </c>
      <c r="B18" s="74">
        <f>SUM(B9:B17)</f>
        <v>0</v>
      </c>
      <c r="C18" s="74">
        <f>SUM(C9:C17)</f>
        <v>0</v>
      </c>
      <c r="D18" s="55">
        <f t="shared" si="0"/>
        <v>0</v>
      </c>
      <c r="E18" s="74">
        <f>SUM(E9:E17)</f>
        <v>0</v>
      </c>
      <c r="F18" s="74">
        <f>SUM(F9:F17)</f>
        <v>0</v>
      </c>
      <c r="G18" s="74">
        <f>SUM(G9:G17)</f>
        <v>0</v>
      </c>
      <c r="H18" s="74">
        <f>SUM(H9:H17)</f>
        <v>0</v>
      </c>
      <c r="I18" s="74">
        <f>SUM(I9:I17)</f>
        <v>0</v>
      </c>
    </row>
    <row r="19" spans="1:9" s="5" customFormat="1" ht="18.75" customHeight="1">
      <c r="A19" s="75"/>
      <c r="B19" s="76"/>
      <c r="C19" s="76"/>
      <c r="D19" s="77"/>
      <c r="E19" s="78"/>
      <c r="F19" s="78"/>
      <c r="G19" s="78"/>
      <c r="H19" s="78"/>
      <c r="I19" s="78"/>
    </row>
    <row r="20" spans="1:9" ht="13.5">
      <c r="A20" s="24" t="s">
        <v>38</v>
      </c>
      <c r="B20" s="11" t="s">
        <v>123</v>
      </c>
      <c r="C20" s="11"/>
      <c r="D20" s="11"/>
      <c r="E20" s="27"/>
      <c r="F20" s="27"/>
      <c r="G20" s="27"/>
      <c r="H20" s="27"/>
      <c r="I20" s="27"/>
    </row>
    <row r="21" spans="1:9" ht="13.5">
      <c r="A21" s="11"/>
      <c r="B21" s="11" t="s">
        <v>39</v>
      </c>
      <c r="C21" s="11"/>
      <c r="D21" s="11"/>
      <c r="E21" s="27"/>
      <c r="F21" s="27"/>
      <c r="G21" s="27"/>
      <c r="H21" s="27"/>
      <c r="I21" s="27"/>
    </row>
  </sheetData>
  <sheetProtection/>
  <mergeCells count="7">
    <mergeCell ref="B5:B7"/>
    <mergeCell ref="E6:G6"/>
    <mergeCell ref="E5:H5"/>
    <mergeCell ref="A2:I2"/>
    <mergeCell ref="C5:C7"/>
    <mergeCell ref="D5:D7"/>
    <mergeCell ref="A5:A8"/>
  </mergeCells>
  <printOptions/>
  <pageMargins left="0.5905511811023623" right="0.1968503937007874" top="0.984251968503937" bottom="0.3937007874015748" header="0.5118110236220472" footer="0.5118110236220472"/>
  <pageSetup horizontalDpi="300" verticalDpi="300" orientation="landscape" paperSize="9" scale="8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zoomScale="90" zoomScaleNormal="90" zoomScalePageLayoutView="0" workbookViewId="0" topLeftCell="A1">
      <selection activeCell="D1" sqref="D1"/>
    </sheetView>
  </sheetViews>
  <sheetFormatPr defaultColWidth="9.00390625" defaultRowHeight="13.5"/>
  <cols>
    <col min="1" max="1" width="31.25390625" style="6" customWidth="1"/>
    <col min="2" max="3" width="11.50390625" style="6" customWidth="1"/>
    <col min="4" max="4" width="15.875" style="6" customWidth="1"/>
    <col min="5" max="5" width="26.25390625" style="6" customWidth="1"/>
    <col min="6" max="6" width="20.00390625" style="6" customWidth="1"/>
    <col min="7" max="16384" width="9.00390625" style="6" customWidth="1"/>
  </cols>
  <sheetData>
    <row r="1" spans="1:6" s="7" customFormat="1" ht="13.5">
      <c r="A1" s="27" t="s">
        <v>104</v>
      </c>
      <c r="B1" s="28"/>
      <c r="C1" s="28"/>
      <c r="D1" s="28"/>
      <c r="E1" s="28"/>
      <c r="F1" s="28"/>
    </row>
    <row r="2" spans="1:6" s="7" customFormat="1" ht="36" customHeight="1">
      <c r="A2" s="154" t="s">
        <v>129</v>
      </c>
      <c r="B2" s="170"/>
      <c r="C2" s="170"/>
      <c r="D2" s="170"/>
      <c r="E2" s="170"/>
      <c r="F2" s="170"/>
    </row>
    <row r="3" spans="1:6" s="7" customFormat="1" ht="18.75" customHeight="1">
      <c r="A3" s="28"/>
      <c r="B3" s="28"/>
      <c r="C3" s="28"/>
      <c r="D3" s="28"/>
      <c r="E3" s="28"/>
      <c r="F3" s="79" t="str">
        <f>'様式2号'!K3</f>
        <v>補助事業者　　　　　　　　　　　　　　　　　　　　</v>
      </c>
    </row>
    <row r="4" spans="1:6" s="7" customFormat="1" ht="13.5">
      <c r="A4" s="28"/>
      <c r="B4" s="28"/>
      <c r="C4" s="28"/>
      <c r="D4" s="28"/>
      <c r="E4" s="28"/>
      <c r="F4" s="28"/>
    </row>
    <row r="5" spans="1:6" s="7" customFormat="1" ht="13.5">
      <c r="A5" s="67" t="s">
        <v>20</v>
      </c>
      <c r="B5" s="67" t="s">
        <v>12</v>
      </c>
      <c r="C5" s="67" t="s">
        <v>21</v>
      </c>
      <c r="D5" s="67" t="s">
        <v>13</v>
      </c>
      <c r="E5" s="67" t="s">
        <v>22</v>
      </c>
      <c r="F5" s="67" t="s">
        <v>14</v>
      </c>
    </row>
    <row r="6" spans="1:6" s="7" customFormat="1" ht="18.75" customHeight="1">
      <c r="A6" s="80"/>
      <c r="B6" s="81"/>
      <c r="C6" s="81"/>
      <c r="D6" s="82">
        <f>B6*C6</f>
        <v>0</v>
      </c>
      <c r="E6" s="80"/>
      <c r="F6" s="81"/>
    </row>
    <row r="7" spans="1:6" s="7" customFormat="1" ht="18.75" customHeight="1">
      <c r="A7" s="80"/>
      <c r="B7" s="81"/>
      <c r="C7" s="81"/>
      <c r="D7" s="82">
        <f aca="true" t="shared" si="0" ref="D7:D22">B7*C7</f>
        <v>0</v>
      </c>
      <c r="E7" s="80"/>
      <c r="F7" s="81"/>
    </row>
    <row r="8" spans="1:6" s="7" customFormat="1" ht="18.75" customHeight="1">
      <c r="A8" s="80"/>
      <c r="B8" s="81"/>
      <c r="C8" s="81"/>
      <c r="D8" s="82">
        <f t="shared" si="0"/>
        <v>0</v>
      </c>
      <c r="E8" s="80"/>
      <c r="F8" s="81"/>
    </row>
    <row r="9" spans="1:6" s="7" customFormat="1" ht="18.75" customHeight="1">
      <c r="A9" s="80"/>
      <c r="B9" s="81"/>
      <c r="C9" s="81"/>
      <c r="D9" s="82">
        <f t="shared" si="0"/>
        <v>0</v>
      </c>
      <c r="E9" s="80"/>
      <c r="F9" s="81"/>
    </row>
    <row r="10" spans="1:6" s="7" customFormat="1" ht="18.75" customHeight="1">
      <c r="A10" s="80"/>
      <c r="B10" s="81"/>
      <c r="C10" s="81"/>
      <c r="D10" s="82">
        <f t="shared" si="0"/>
        <v>0</v>
      </c>
      <c r="E10" s="80"/>
      <c r="F10" s="81"/>
    </row>
    <row r="11" spans="1:6" s="7" customFormat="1" ht="18.75" customHeight="1">
      <c r="A11" s="80"/>
      <c r="B11" s="81"/>
      <c r="C11" s="81"/>
      <c r="D11" s="82">
        <f t="shared" si="0"/>
        <v>0</v>
      </c>
      <c r="E11" s="80"/>
      <c r="F11" s="81"/>
    </row>
    <row r="12" spans="1:6" s="7" customFormat="1" ht="18.75" customHeight="1">
      <c r="A12" s="80"/>
      <c r="B12" s="81"/>
      <c r="C12" s="81"/>
      <c r="D12" s="82">
        <f t="shared" si="0"/>
        <v>0</v>
      </c>
      <c r="E12" s="80"/>
      <c r="F12" s="81"/>
    </row>
    <row r="13" spans="1:6" s="7" customFormat="1" ht="18.75" customHeight="1">
      <c r="A13" s="80"/>
      <c r="B13" s="81"/>
      <c r="C13" s="81"/>
      <c r="D13" s="82">
        <f t="shared" si="0"/>
        <v>0</v>
      </c>
      <c r="E13" s="80"/>
      <c r="F13" s="81"/>
    </row>
    <row r="14" spans="1:6" s="7" customFormat="1" ht="18.75" customHeight="1">
      <c r="A14" s="80"/>
      <c r="B14" s="81"/>
      <c r="C14" s="81"/>
      <c r="D14" s="82">
        <f t="shared" si="0"/>
        <v>0</v>
      </c>
      <c r="E14" s="80"/>
      <c r="F14" s="81"/>
    </row>
    <row r="15" spans="1:6" s="7" customFormat="1" ht="18.75" customHeight="1">
      <c r="A15" s="80"/>
      <c r="B15" s="81"/>
      <c r="C15" s="81"/>
      <c r="D15" s="82">
        <f t="shared" si="0"/>
        <v>0</v>
      </c>
      <c r="E15" s="80"/>
      <c r="F15" s="81"/>
    </row>
    <row r="16" spans="1:6" s="7" customFormat="1" ht="18.75" customHeight="1">
      <c r="A16" s="80"/>
      <c r="B16" s="81"/>
      <c r="C16" s="81"/>
      <c r="D16" s="82">
        <f t="shared" si="0"/>
        <v>0</v>
      </c>
      <c r="E16" s="80"/>
      <c r="F16" s="81"/>
    </row>
    <row r="17" spans="1:6" s="7" customFormat="1" ht="18.75" customHeight="1">
      <c r="A17" s="80"/>
      <c r="B17" s="81"/>
      <c r="C17" s="81"/>
      <c r="D17" s="82">
        <f t="shared" si="0"/>
        <v>0</v>
      </c>
      <c r="E17" s="80"/>
      <c r="F17" s="81"/>
    </row>
    <row r="18" spans="1:6" s="7" customFormat="1" ht="18.75" customHeight="1">
      <c r="A18" s="80"/>
      <c r="B18" s="81"/>
      <c r="C18" s="81"/>
      <c r="D18" s="82">
        <f t="shared" si="0"/>
        <v>0</v>
      </c>
      <c r="E18" s="80"/>
      <c r="F18" s="81"/>
    </row>
    <row r="19" spans="1:6" s="7" customFormat="1" ht="18.75" customHeight="1">
      <c r="A19" s="80"/>
      <c r="B19" s="81"/>
      <c r="C19" s="81"/>
      <c r="D19" s="82">
        <f t="shared" si="0"/>
        <v>0</v>
      </c>
      <c r="E19" s="80"/>
      <c r="F19" s="81"/>
    </row>
    <row r="20" spans="1:6" s="7" customFormat="1" ht="18.75" customHeight="1">
      <c r="A20" s="80"/>
      <c r="B20" s="81"/>
      <c r="C20" s="81"/>
      <c r="D20" s="82">
        <f t="shared" si="0"/>
        <v>0</v>
      </c>
      <c r="E20" s="80"/>
      <c r="F20" s="81"/>
    </row>
    <row r="21" spans="1:6" s="7" customFormat="1" ht="18.75" customHeight="1">
      <c r="A21" s="80"/>
      <c r="B21" s="81"/>
      <c r="C21" s="81"/>
      <c r="D21" s="82">
        <f t="shared" si="0"/>
        <v>0</v>
      </c>
      <c r="E21" s="80"/>
      <c r="F21" s="81"/>
    </row>
    <row r="22" spans="1:6" s="7" customFormat="1" ht="18.75" customHeight="1">
      <c r="A22" s="80"/>
      <c r="B22" s="81"/>
      <c r="C22" s="81"/>
      <c r="D22" s="82">
        <f t="shared" si="0"/>
        <v>0</v>
      </c>
      <c r="E22" s="80"/>
      <c r="F22" s="81"/>
    </row>
    <row r="23" spans="1:6" s="7" customFormat="1" ht="12" customHeight="1">
      <c r="A23" s="171" t="s">
        <v>86</v>
      </c>
      <c r="B23" s="83"/>
      <c r="C23" s="83"/>
      <c r="D23" s="61" t="s">
        <v>49</v>
      </c>
      <c r="E23" s="83"/>
      <c r="F23" s="83"/>
    </row>
    <row r="24" spans="1:6" s="7" customFormat="1" ht="12" customHeight="1">
      <c r="A24" s="169"/>
      <c r="B24" s="84"/>
      <c r="C24" s="84"/>
      <c r="D24" s="85">
        <f>SUM(D6:D22)</f>
        <v>0</v>
      </c>
      <c r="E24" s="84"/>
      <c r="F24" s="84"/>
    </row>
    <row r="25" spans="1:6" s="7" customFormat="1" ht="12" customHeight="1">
      <c r="A25" s="171" t="s">
        <v>87</v>
      </c>
      <c r="B25" s="83"/>
      <c r="C25" s="83"/>
      <c r="D25" s="61" t="s">
        <v>48</v>
      </c>
      <c r="E25" s="83"/>
      <c r="F25" s="83"/>
    </row>
    <row r="26" spans="1:6" s="7" customFormat="1" ht="12" customHeight="1">
      <c r="A26" s="169"/>
      <c r="B26" s="84"/>
      <c r="C26" s="84"/>
      <c r="D26" s="86"/>
      <c r="E26" s="84"/>
      <c r="F26" s="84"/>
    </row>
    <row r="27" spans="1:6" s="7" customFormat="1" ht="12" customHeight="1">
      <c r="A27" s="168" t="s">
        <v>88</v>
      </c>
      <c r="B27" s="83"/>
      <c r="C27" s="83"/>
      <c r="D27" s="61" t="s">
        <v>47</v>
      </c>
      <c r="E27" s="83"/>
      <c r="F27" s="83"/>
    </row>
    <row r="28" spans="1:6" s="7" customFormat="1" ht="12" customHeight="1">
      <c r="A28" s="169"/>
      <c r="B28" s="84"/>
      <c r="C28" s="84"/>
      <c r="D28" s="87">
        <f>D24-D26</f>
        <v>0</v>
      </c>
      <c r="E28" s="84"/>
      <c r="F28" s="84"/>
    </row>
    <row r="29" spans="1:6" s="7" customFormat="1" ht="7.5" customHeight="1">
      <c r="A29" s="28"/>
      <c r="B29" s="28"/>
      <c r="C29" s="28"/>
      <c r="D29" s="28"/>
      <c r="E29" s="28"/>
      <c r="F29" s="28"/>
    </row>
    <row r="30" spans="1:6" s="7" customFormat="1" ht="13.5">
      <c r="A30" s="27" t="s">
        <v>23</v>
      </c>
      <c r="B30" s="28"/>
      <c r="C30" s="28"/>
      <c r="D30" s="28"/>
      <c r="E30" s="28"/>
      <c r="F30" s="28"/>
    </row>
    <row r="31" spans="1:6" s="7" customFormat="1" ht="13.5">
      <c r="A31" s="27" t="s">
        <v>132</v>
      </c>
      <c r="B31" s="28"/>
      <c r="C31" s="28"/>
      <c r="D31" s="28"/>
      <c r="E31" s="28"/>
      <c r="F31" s="28"/>
    </row>
  </sheetData>
  <sheetProtection/>
  <mergeCells count="4">
    <mergeCell ref="A27:A28"/>
    <mergeCell ref="A2:F2"/>
    <mergeCell ref="A25:A26"/>
    <mergeCell ref="A23:A24"/>
  </mergeCells>
  <printOptions/>
  <pageMargins left="0.984251968503937" right="0.5905511811023623" top="0.984251968503937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4">
      <selection activeCell="D12" sqref="D12"/>
    </sheetView>
  </sheetViews>
  <sheetFormatPr defaultColWidth="9.00390625" defaultRowHeight="13.5"/>
  <cols>
    <col min="1" max="5" width="23.875" style="28" customWidth="1"/>
    <col min="6" max="16384" width="9.00390625" style="28" customWidth="1"/>
  </cols>
  <sheetData>
    <row r="1" ht="13.5">
      <c r="A1" s="27" t="s">
        <v>105</v>
      </c>
    </row>
    <row r="2" spans="1:5" ht="36" customHeight="1">
      <c r="A2" s="154" t="s">
        <v>128</v>
      </c>
      <c r="B2" s="154"/>
      <c r="C2" s="154"/>
      <c r="D2" s="154"/>
      <c r="E2" s="154"/>
    </row>
    <row r="3" ht="30" customHeight="1">
      <c r="E3" s="79" t="str">
        <f>'様式2号'!K3</f>
        <v>補助事業者　　　　　　　　　　　　　　　　　　　　</v>
      </c>
    </row>
    <row r="5" spans="1:5" s="27" customFormat="1" ht="18" customHeight="1">
      <c r="A5" s="172" t="s">
        <v>53</v>
      </c>
      <c r="B5" s="174" t="s">
        <v>90</v>
      </c>
      <c r="C5" s="175"/>
      <c r="D5" s="176"/>
      <c r="E5" s="172" t="s">
        <v>16</v>
      </c>
    </row>
    <row r="6" spans="1:5" s="27" customFormat="1" ht="18" customHeight="1">
      <c r="A6" s="173"/>
      <c r="B6" s="88" t="s">
        <v>17</v>
      </c>
      <c r="C6" s="88" t="s">
        <v>11</v>
      </c>
      <c r="D6" s="88" t="s">
        <v>15</v>
      </c>
      <c r="E6" s="173"/>
    </row>
    <row r="7" spans="1:5" ht="41.25" customHeight="1">
      <c r="A7" s="89"/>
      <c r="B7" s="90"/>
      <c r="C7" s="90"/>
      <c r="D7" s="91">
        <f>B7*C7</f>
        <v>0</v>
      </c>
      <c r="E7" s="92"/>
    </row>
    <row r="8" spans="1:5" ht="41.25" customHeight="1">
      <c r="A8" s="93"/>
      <c r="B8" s="94"/>
      <c r="C8" s="94"/>
      <c r="D8" s="95">
        <f>B8*C8</f>
        <v>0</v>
      </c>
      <c r="E8" s="96"/>
    </row>
    <row r="9" spans="1:5" ht="41.25" customHeight="1">
      <c r="A9" s="93"/>
      <c r="B9" s="94"/>
      <c r="C9" s="94"/>
      <c r="D9" s="95">
        <f>B9*C9</f>
        <v>0</v>
      </c>
      <c r="E9" s="96"/>
    </row>
    <row r="10" spans="1:5" ht="41.25" customHeight="1">
      <c r="A10" s="93"/>
      <c r="B10" s="94"/>
      <c r="C10" s="94"/>
      <c r="D10" s="95">
        <f>B10*C10</f>
        <v>0</v>
      </c>
      <c r="E10" s="96"/>
    </row>
    <row r="11" spans="1:5" ht="41.25" customHeight="1">
      <c r="A11" s="93"/>
      <c r="B11" s="94"/>
      <c r="C11" s="94"/>
      <c r="D11" s="95">
        <f>B11*C11</f>
        <v>0</v>
      </c>
      <c r="E11" s="96"/>
    </row>
    <row r="12" spans="1:5" ht="13.5">
      <c r="A12" s="93"/>
      <c r="B12" s="94"/>
      <c r="C12" s="94"/>
      <c r="D12" s="94"/>
      <c r="E12" s="96"/>
    </row>
    <row r="13" spans="1:5" ht="13.5">
      <c r="A13" s="97"/>
      <c r="B13" s="86"/>
      <c r="C13" s="86"/>
      <c r="D13" s="86"/>
      <c r="E13" s="98"/>
    </row>
    <row r="15" ht="13.5">
      <c r="A15" s="27" t="s">
        <v>131</v>
      </c>
    </row>
    <row r="16" ht="13.5">
      <c r="A16" s="27" t="s">
        <v>120</v>
      </c>
    </row>
  </sheetData>
  <sheetProtection/>
  <mergeCells count="4">
    <mergeCell ref="A5:A6"/>
    <mergeCell ref="B5:D5"/>
    <mergeCell ref="E5:E6"/>
    <mergeCell ref="A2:E2"/>
  </mergeCells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2" width="24.625" style="28" customWidth="1"/>
    <col min="3" max="3" width="36.625" style="28" customWidth="1"/>
    <col min="4" max="16384" width="9.00390625" style="28" customWidth="1"/>
  </cols>
  <sheetData>
    <row r="1" ht="13.5">
      <c r="A1" s="27" t="s">
        <v>106</v>
      </c>
    </row>
    <row r="2" spans="1:3" ht="35.25" customHeight="1">
      <c r="A2" s="177" t="s">
        <v>130</v>
      </c>
      <c r="B2" s="177"/>
      <c r="C2" s="177"/>
    </row>
    <row r="3" ht="27" customHeight="1">
      <c r="A3" s="28" t="s">
        <v>40</v>
      </c>
    </row>
    <row r="4" spans="1:3" ht="24" customHeight="1">
      <c r="A4" s="99" t="s">
        <v>91</v>
      </c>
      <c r="B4" s="99" t="s">
        <v>93</v>
      </c>
      <c r="C4" s="99" t="s">
        <v>92</v>
      </c>
    </row>
    <row r="5" spans="1:3" ht="30" customHeight="1">
      <c r="A5" s="90"/>
      <c r="B5" s="90"/>
      <c r="C5" s="100"/>
    </row>
    <row r="6" spans="1:3" ht="30" customHeight="1">
      <c r="A6" s="94"/>
      <c r="B6" s="94"/>
      <c r="C6" s="101"/>
    </row>
    <row r="7" spans="1:3" ht="30" customHeight="1">
      <c r="A7" s="94"/>
      <c r="B7" s="94"/>
      <c r="C7" s="101"/>
    </row>
    <row r="8" spans="1:3" ht="30" customHeight="1">
      <c r="A8" s="94"/>
      <c r="B8" s="94"/>
      <c r="C8" s="101"/>
    </row>
    <row r="9" spans="1:3" ht="30" customHeight="1">
      <c r="A9" s="86"/>
      <c r="B9" s="86"/>
      <c r="C9" s="102"/>
    </row>
    <row r="10" spans="1:3" ht="21" customHeight="1">
      <c r="A10" s="103"/>
      <c r="B10" s="103"/>
      <c r="C10" s="103"/>
    </row>
    <row r="11" ht="13.5">
      <c r="A11" s="28" t="s">
        <v>41</v>
      </c>
    </row>
    <row r="12" spans="1:3" ht="24" customHeight="1">
      <c r="A12" s="99" t="s">
        <v>91</v>
      </c>
      <c r="B12" s="99" t="s">
        <v>93</v>
      </c>
      <c r="C12" s="99" t="s">
        <v>92</v>
      </c>
    </row>
    <row r="13" spans="1:3" ht="30.75" customHeight="1">
      <c r="A13" s="90"/>
      <c r="B13" s="90"/>
      <c r="C13" s="90"/>
    </row>
    <row r="14" spans="1:3" ht="30.75" customHeight="1">
      <c r="A14" s="94"/>
      <c r="B14" s="94"/>
      <c r="C14" s="94"/>
    </row>
    <row r="15" spans="1:3" ht="30.75" customHeight="1">
      <c r="A15" s="94"/>
      <c r="B15" s="94"/>
      <c r="C15" s="94"/>
    </row>
    <row r="16" spans="1:3" ht="30.75" customHeight="1">
      <c r="A16" s="94"/>
      <c r="B16" s="94"/>
      <c r="C16" s="94"/>
    </row>
    <row r="17" spans="1:3" ht="30.75" customHeight="1">
      <c r="A17" s="86"/>
      <c r="B17" s="86"/>
      <c r="C17" s="86"/>
    </row>
    <row r="18" ht="21" customHeight="1">
      <c r="A18" s="64"/>
    </row>
    <row r="21" ht="14.25">
      <c r="A21" s="104" t="s">
        <v>95</v>
      </c>
    </row>
    <row r="24" ht="13.5">
      <c r="A24" s="105" t="s">
        <v>121</v>
      </c>
    </row>
    <row r="30" spans="2:3" ht="13.5">
      <c r="B30" s="106" t="s">
        <v>94</v>
      </c>
      <c r="C30" s="107" t="s">
        <v>42</v>
      </c>
    </row>
    <row r="31" spans="2:3" ht="13.5">
      <c r="B31" s="107"/>
      <c r="C31" s="108"/>
    </row>
    <row r="32" spans="2:3" ht="13.5">
      <c r="B32" s="108"/>
      <c r="C32" s="108"/>
    </row>
    <row r="33" ht="13.5">
      <c r="C33" s="107" t="s">
        <v>43</v>
      </c>
    </row>
    <row r="34" spans="2:3" ht="13.5">
      <c r="B34" s="108"/>
      <c r="C34" s="108"/>
    </row>
    <row r="35" spans="2:3" ht="13.5">
      <c r="B35" s="108"/>
      <c r="C35" s="110" t="s">
        <v>133</v>
      </c>
    </row>
    <row r="36" spans="2:3" ht="13.5">
      <c r="B36" s="108"/>
      <c r="C36" s="111"/>
    </row>
    <row r="37" ht="13.5">
      <c r="C37" s="112" t="s">
        <v>134</v>
      </c>
    </row>
    <row r="38" ht="13.5">
      <c r="C38" s="112" t="s">
        <v>135</v>
      </c>
    </row>
    <row r="39" ht="13.5">
      <c r="C39" s="113"/>
    </row>
    <row r="40" ht="13.5">
      <c r="C40" s="113"/>
    </row>
  </sheetData>
  <sheetProtection/>
  <mergeCells count="1">
    <mergeCell ref="A2:C2"/>
  </mergeCells>
  <printOptions/>
  <pageMargins left="0.984251968503937" right="0.5905511811023623" top="1.1811023622047245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宮越広美</dc:creator>
  <cp:keywords/>
  <dc:description/>
  <cp:lastModifiedBy>2060539</cp:lastModifiedBy>
  <cp:lastPrinted>2021-03-23T08:42:17Z</cp:lastPrinted>
  <dcterms:created xsi:type="dcterms:W3CDTF">2000-03-08T00:16:27Z</dcterms:created>
  <dcterms:modified xsi:type="dcterms:W3CDTF">2024-03-04T02:15:47Z</dcterms:modified>
  <cp:category/>
  <cp:version/>
  <cp:contentType/>
  <cp:contentStatus/>
</cp:coreProperties>
</file>