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730" activeTab="0"/>
  </bookViews>
  <sheets>
    <sheet name="様式12号" sheetId="1" r:id="rId1"/>
    <sheet name="様式13号" sheetId="2" r:id="rId2"/>
    <sheet name="付表" sheetId="3" r:id="rId3"/>
    <sheet name="様式14号" sheetId="4" r:id="rId4"/>
    <sheet name="様式15号" sheetId="5" r:id="rId5"/>
    <sheet name="様式16号" sheetId="6" r:id="rId6"/>
  </sheets>
  <externalReferences>
    <externalReference r:id="rId9"/>
  </externalReferences>
  <definedNames>
    <definedName name="_xlfn.IFERROR" hidden="1">#NAME?</definedName>
    <definedName name="_xlnm.Print_Area" localSheetId="2">'付表'!$A$1:$R$25</definedName>
    <definedName name="_xlnm.Print_Area" localSheetId="1">'様式13号'!$A$1:$U$28</definedName>
  </definedNames>
  <calcPr fullCalcOnLoad="1"/>
</workbook>
</file>

<file path=xl/sharedStrings.xml><?xml version="1.0" encoding="utf-8"?>
<sst xmlns="http://schemas.openxmlformats.org/spreadsheetml/2006/main" count="170" uniqueCount="134">
  <si>
    <t>（人）</t>
  </si>
  <si>
    <t>（％）</t>
  </si>
  <si>
    <t>直撮のみ</t>
  </si>
  <si>
    <t>受診率</t>
  </si>
  <si>
    <t>数量</t>
  </si>
  <si>
    <t>単価</t>
  </si>
  <si>
    <t>金額</t>
  </si>
  <si>
    <t>備考</t>
  </si>
  <si>
    <t>金額（円）</t>
  </si>
  <si>
    <t>備　　考</t>
  </si>
  <si>
    <t>単価（円）</t>
  </si>
  <si>
    <t>ミラーカメラ</t>
  </si>
  <si>
    <t>レンズカメラ</t>
  </si>
  <si>
    <t>費目</t>
  </si>
  <si>
    <t>数量</t>
  </si>
  <si>
    <t>支出先</t>
  </si>
  <si>
    <t>（注）１．需用費については、細節まで区分すること。</t>
  </si>
  <si>
    <t>（２）</t>
  </si>
  <si>
    <t>支出額合計</t>
  </si>
  <si>
    <t>収入額合計</t>
  </si>
  <si>
    <t>差引実支出額</t>
  </si>
  <si>
    <t>対象人員</t>
  </si>
  <si>
    <t>受診人員</t>
  </si>
  <si>
    <t>支　出　済　額</t>
  </si>
  <si>
    <t>（１）</t>
  </si>
  <si>
    <t>品　　名</t>
  </si>
  <si>
    <t>区分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</si>
  <si>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</si>
  <si>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</si>
  <si>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</si>
  <si>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</si>
  <si>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</si>
  <si>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</si>
  <si>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</si>
  <si>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</si>
  <si>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</si>
  <si>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</si>
  <si>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総事業費</t>
  </si>
  <si>
    <t>差引額</t>
  </si>
  <si>
    <t>基準額</t>
  </si>
  <si>
    <t>選定額</t>
  </si>
  <si>
    <t>差し引き　　　　　　過不足額</t>
  </si>
  <si>
    <t>（Ｆ）×２／３</t>
  </si>
  <si>
    <t>（予定額）</t>
  </si>
  <si>
    <t>（Ｉ）－（Ｇ）</t>
  </si>
  <si>
    <t>結核予防費</t>
  </si>
  <si>
    <t>円</t>
  </si>
  <si>
    <t>（注）</t>
  </si>
  <si>
    <t>（Ｄ）・（Ｅ）の
いずれか少ない額</t>
  </si>
  <si>
    <t>（３）=（１）-（２）</t>
  </si>
  <si>
    <t>施設・学校・法人名</t>
  </si>
  <si>
    <t>対象経費の　　　　実支出額</t>
  </si>
  <si>
    <t>収入額</t>
  </si>
  <si>
    <t>１　総事業費（Ａ）とは、本事業を実施するために支弁した費用をいう。</t>
  </si>
  <si>
    <t>（注）１　結核予防事業の対象経費として、５万円以上の備品を購入した場合に記載する。</t>
  </si>
  <si>
    <t>補助事業者　　　　　　　　　　　　　　　　　　　　</t>
  </si>
  <si>
    <t>基準単価（円）</t>
  </si>
  <si>
    <t>対象別</t>
  </si>
  <si>
    <t>高校生
（入学年度）</t>
  </si>
  <si>
    <t>上記以外の
学生（入学年度）</t>
  </si>
  <si>
    <t>施設入所者
（６５歳以上）</t>
  </si>
  <si>
    <t>計</t>
  </si>
  <si>
    <t>（１）基準額(円）</t>
  </si>
  <si>
    <t>実施人数×基準単価</t>
  </si>
  <si>
    <t>収入</t>
  </si>
  <si>
    <t>項　目</t>
  </si>
  <si>
    <t>内　訳</t>
  </si>
  <si>
    <t>支出</t>
  </si>
  <si>
    <t>申請者</t>
  </si>
  <si>
    <t>代表者職・氏名</t>
  </si>
  <si>
    <t>決算（見込）額</t>
  </si>
  <si>
    <t>この抄本は、原本と相違ないことを証明する。</t>
  </si>
  <si>
    <t>補助　　　　　　　所要額</t>
  </si>
  <si>
    <t>補助　　　　　　　受入額</t>
  </si>
  <si>
    <t>２　収入額（Ｂ）とは、本事業を実施することにより得る収入（寄付金、その他の収入）額をいい、本補助金は含まない。</t>
  </si>
  <si>
    <t>６　補助所要額とは、選定額（Ｆ）に２／３を乗じて得た額であり、円未満は切り捨てること。</t>
  </si>
  <si>
    <t>（５）補助所要額</t>
  </si>
  <si>
    <t>様式第12号</t>
  </si>
  <si>
    <t>様式第13号</t>
  </si>
  <si>
    <t>様式第14号</t>
  </si>
  <si>
    <t>様式第15号</t>
  </si>
  <si>
    <t>個所数</t>
  </si>
  <si>
    <t>対象人員</t>
  </si>
  <si>
    <t>受診人員</t>
  </si>
  <si>
    <t>受診率</t>
  </si>
  <si>
    <t>健康診断</t>
  </si>
  <si>
    <t>事後措置</t>
  </si>
  <si>
    <t>合　　計</t>
  </si>
  <si>
    <t>区分</t>
  </si>
  <si>
    <t>間接撮影</t>
  </si>
  <si>
    <t>直接撮影</t>
  </si>
  <si>
    <t>精密検査</t>
  </si>
  <si>
    <t>レンズカメラ</t>
  </si>
  <si>
    <t>ミラーカメラ</t>
  </si>
  <si>
    <t>直撮のみ</t>
  </si>
  <si>
    <t>（所）</t>
  </si>
  <si>
    <t>（人）</t>
  </si>
  <si>
    <t>a</t>
  </si>
  <si>
    <t>b</t>
  </si>
  <si>
    <t>c</t>
  </si>
  <si>
    <t>d</t>
  </si>
  <si>
    <t>e</t>
  </si>
  <si>
    <t>（１）a～eの計</t>
  </si>
  <si>
    <t>（２）</t>
  </si>
  <si>
    <t>（３）選定額（円）</t>
  </si>
  <si>
    <t>（３）</t>
  </si>
  <si>
    <t>（４）＝（３）×２／３</t>
  </si>
  <si>
    <t>（４）</t>
  </si>
  <si>
    <t>（５）</t>
  </si>
  <si>
    <t>（注）</t>
  </si>
  <si>
    <t>１　大学、短大、各種・専修学校生徒については、「上記以外の学生」欄に計上すること。</t>
  </si>
  <si>
    <t>施設名</t>
  </si>
  <si>
    <t>２　職員は補助の対象とならない。</t>
  </si>
  <si>
    <t>（２）実支出額（円）</t>
  </si>
  <si>
    <t>様式第16号</t>
  </si>
  <si>
    <t xml:space="preserve">    　　年　　月　　日</t>
  </si>
  <si>
    <t>１　本表は、事業団及び法人等で一本化して申請する場合に必要。</t>
  </si>
  <si>
    <t xml:space="preserve">  福井市結核予防事業補助金精算書</t>
  </si>
  <si>
    <t>福井市結核予防事業補助金所要額内訳表</t>
  </si>
  <si>
    <t>付表</t>
  </si>
  <si>
    <t>施設別内訳</t>
  </si>
  <si>
    <t xml:space="preserve">  　　福井市結核予防事業実支出額明細書（備品購入費）</t>
  </si>
  <si>
    <t>　　福井市結核予防事業収支決算（見込）書抄本</t>
  </si>
  <si>
    <t>　　福井市結核予防事業実支出額明細書（検査費）</t>
  </si>
  <si>
    <t>交付
決定額</t>
  </si>
  <si>
    <t>３　対象経費の実支出額（Ｄ）は、様式第１３号の（２）及び様式第１４号の（３）と一致すること。</t>
  </si>
  <si>
    <t>４　基準額は、補助基準単価×実施人員であって、様式第１３号の（１）基準額と一致すること。</t>
  </si>
  <si>
    <t>５　選定額は、様式第１３号の（３）と一致し、実支出額（Ｄ）と基準額（Ｅ）を比較して、いずれか少ない額とすること。</t>
  </si>
  <si>
    <t>２　実支出額合計（２）欄の数字は、様式第１４号の（３）と一致すること。</t>
  </si>
  <si>
    <t>　　　２．間接撮影、直接撮影、精密検査の実施人員を様式第１３号表中の区分ごとに計上すること。</t>
  </si>
  <si>
    <t>　　　２　本表は、様式第１４号中の備品購入費の再掲となるものであること。</t>
  </si>
  <si>
    <t>　　　　　　　　　　　　　　　　　　　(※)</t>
  </si>
  <si>
    <t>(※)本人（代表者）が手書きしない場合は、記名押印</t>
  </si>
  <si>
    <t>　　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</si>
</sst>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;;@"/>
    <numFmt numFmtId="178" formatCode="0,000;;;@"/>
    <numFmt numFmtId="179" formatCode="0.0;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178" fontId="3" fillId="0" borderId="12" xfId="0" applyNumberFormat="1" applyFont="1" applyBorder="1" applyAlignment="1" applyProtection="1">
      <alignment vertical="center"/>
      <protection locked="0"/>
    </xf>
    <xf numFmtId="178" fontId="3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38" fontId="3" fillId="0" borderId="0" xfId="48" applyFont="1" applyAlignment="1">
      <alignment vertical="top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7" fillId="0" borderId="0" xfId="48" applyFont="1" applyAlignment="1">
      <alignment horizontal="right" vertical="center"/>
    </xf>
    <xf numFmtId="38" fontId="3" fillId="0" borderId="13" xfId="48" applyFont="1" applyBorder="1" applyAlignment="1">
      <alignment/>
    </xf>
    <xf numFmtId="38" fontId="2" fillId="0" borderId="14" xfId="48" applyFont="1" applyBorder="1" applyAlignment="1">
      <alignment/>
    </xf>
    <xf numFmtId="38" fontId="6" fillId="0" borderId="10" xfId="48" applyFont="1" applyBorder="1" applyAlignment="1">
      <alignment horizontal="center" vertical="center" textRotation="255"/>
    </xf>
    <xf numFmtId="38" fontId="2" fillId="0" borderId="15" xfId="48" applyFont="1" applyBorder="1" applyAlignment="1">
      <alignment horizontal="center"/>
    </xf>
    <xf numFmtId="38" fontId="6" fillId="0" borderId="16" xfId="48" applyFont="1" applyBorder="1" applyAlignment="1">
      <alignment/>
    </xf>
    <xf numFmtId="38" fontId="6" fillId="0" borderId="17" xfId="48" applyFont="1" applyBorder="1" applyAlignment="1">
      <alignment horizontal="right"/>
    </xf>
    <xf numFmtId="38" fontId="6" fillId="0" borderId="15" xfId="48" applyFont="1" applyBorder="1" applyAlignment="1">
      <alignment horizontal="center"/>
    </xf>
    <xf numFmtId="38" fontId="6" fillId="0" borderId="18" xfId="48" applyFont="1" applyBorder="1" applyAlignment="1">
      <alignment horizontal="center"/>
    </xf>
    <xf numFmtId="38" fontId="6" fillId="0" borderId="0" xfId="48" applyFont="1" applyAlignment="1">
      <alignment/>
    </xf>
    <xf numFmtId="38" fontId="8" fillId="0" borderId="16" xfId="48" applyFont="1" applyBorder="1" applyAlignment="1">
      <alignment/>
    </xf>
    <xf numFmtId="38" fontId="8" fillId="0" borderId="17" xfId="48" applyFont="1" applyBorder="1" applyAlignment="1">
      <alignment/>
    </xf>
    <xf numFmtId="38" fontId="8" fillId="0" borderId="10" xfId="48" applyFont="1" applyBorder="1" applyAlignment="1">
      <alignment horizontal="center" textRotation="255" wrapText="1"/>
    </xf>
    <xf numFmtId="38" fontId="8" fillId="0" borderId="0" xfId="48" applyFont="1" applyAlignment="1">
      <alignment/>
    </xf>
    <xf numFmtId="38" fontId="8" fillId="0" borderId="19" xfId="48" applyFont="1" applyBorder="1" applyAlignment="1">
      <alignment/>
    </xf>
    <xf numFmtId="38" fontId="8" fillId="0" borderId="19" xfId="48" applyFont="1" applyBorder="1" applyAlignment="1">
      <alignment horizontal="center"/>
    </xf>
    <xf numFmtId="38" fontId="8" fillId="0" borderId="11" xfId="48" applyFont="1" applyBorder="1" applyAlignment="1">
      <alignment horizontal="center"/>
    </xf>
    <xf numFmtId="38" fontId="8" fillId="0" borderId="12" xfId="48" applyFont="1" applyBorder="1" applyAlignment="1">
      <alignment horizontal="center"/>
    </xf>
    <xf numFmtId="38" fontId="8" fillId="0" borderId="12" xfId="48" applyFont="1" applyBorder="1" applyAlignment="1">
      <alignment/>
    </xf>
    <xf numFmtId="38" fontId="3" fillId="0" borderId="20" xfId="48" applyFont="1" applyBorder="1" applyAlignment="1">
      <alignment/>
    </xf>
    <xf numFmtId="38" fontId="6" fillId="0" borderId="21" xfId="48" applyFont="1" applyBorder="1" applyAlignment="1">
      <alignment horizontal="right"/>
    </xf>
    <xf numFmtId="38" fontId="2" fillId="0" borderId="17" xfId="48" applyFont="1" applyBorder="1" applyAlignment="1">
      <alignment horizontal="right"/>
    </xf>
    <xf numFmtId="38" fontId="2" fillId="0" borderId="10" xfId="48" applyFont="1" applyBorder="1" applyAlignment="1">
      <alignment horizontal="center"/>
    </xf>
    <xf numFmtId="38" fontId="9" fillId="0" borderId="10" xfId="48" applyFont="1" applyBorder="1" applyAlignment="1">
      <alignment/>
    </xf>
    <xf numFmtId="38" fontId="9" fillId="0" borderId="18" xfId="48" applyFont="1" applyBorder="1" applyAlignment="1">
      <alignment/>
    </xf>
    <xf numFmtId="38" fontId="9" fillId="0" borderId="11" xfId="48" applyFont="1" applyBorder="1" applyAlignment="1">
      <alignment/>
    </xf>
    <xf numFmtId="38" fontId="2" fillId="0" borderId="21" xfId="48" applyFont="1" applyBorder="1" applyAlignment="1">
      <alignment horizontal="center" wrapText="1"/>
    </xf>
    <xf numFmtId="38" fontId="2" fillId="0" borderId="18" xfId="48" applyFont="1" applyBorder="1" applyAlignment="1" applyProtection="1">
      <alignment/>
      <protection locked="0"/>
    </xf>
    <xf numFmtId="179" fontId="2" fillId="0" borderId="18" xfId="48" applyNumberFormat="1" applyFont="1" applyBorder="1" applyAlignment="1">
      <alignment/>
    </xf>
    <xf numFmtId="38" fontId="6" fillId="0" borderId="21" xfId="48" applyFont="1" applyBorder="1" applyAlignment="1">
      <alignment horizontal="center" wrapText="1"/>
    </xf>
    <xf numFmtId="38" fontId="2" fillId="0" borderId="14" xfId="48" applyFont="1" applyBorder="1" applyAlignment="1">
      <alignment horizontal="center" wrapText="1"/>
    </xf>
    <xf numFmtId="177" fontId="2" fillId="0" borderId="10" xfId="48" applyNumberFormat="1" applyFont="1" applyBorder="1" applyAlignment="1">
      <alignment wrapText="1"/>
    </xf>
    <xf numFmtId="38" fontId="9" fillId="0" borderId="22" xfId="48" applyFont="1" applyBorder="1" applyAlignment="1">
      <alignment vertical="top" wrapText="1"/>
    </xf>
    <xf numFmtId="38" fontId="6" fillId="0" borderId="22" xfId="48" applyFont="1" applyBorder="1" applyAlignment="1" quotePrefix="1">
      <alignment vertical="top"/>
    </xf>
    <xf numFmtId="38" fontId="6" fillId="0" borderId="10" xfId="48" applyFont="1" applyBorder="1" applyAlignment="1" quotePrefix="1">
      <alignment vertical="top"/>
    </xf>
    <xf numFmtId="178" fontId="2" fillId="0" borderId="12" xfId="48" applyNumberFormat="1" applyFont="1" applyBorder="1" applyAlignment="1">
      <alignment/>
    </xf>
    <xf numFmtId="38" fontId="3" fillId="0" borderId="0" xfId="48" applyFont="1" applyAlignment="1">
      <alignment horizontal="right"/>
    </xf>
    <xf numFmtId="38" fontId="9" fillId="0" borderId="0" xfId="48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38" fontId="2" fillId="0" borderId="18" xfId="48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/>
      <protection locked="0"/>
    </xf>
    <xf numFmtId="38" fontId="2" fillId="0" borderId="18" xfId="48" applyFont="1" applyBorder="1" applyAlignment="1" applyProtection="1">
      <alignment/>
      <protection locked="0"/>
    </xf>
    <xf numFmtId="0" fontId="2" fillId="0" borderId="18" xfId="0" applyFont="1" applyBorder="1" applyAlignment="1">
      <alignment horizontal="center" wrapText="1"/>
    </xf>
    <xf numFmtId="177" fontId="2" fillId="0" borderId="18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38" fontId="3" fillId="0" borderId="18" xfId="48" applyFont="1" applyBorder="1" applyAlignment="1" applyProtection="1">
      <alignment shrinkToFit="1"/>
      <protection locked="0"/>
    </xf>
    <xf numFmtId="38" fontId="3" fillId="0" borderId="18" xfId="48" applyFont="1" applyBorder="1" applyAlignment="1" applyProtection="1">
      <alignment/>
      <protection locked="0"/>
    </xf>
    <xf numFmtId="178" fontId="3" fillId="0" borderId="18" xfId="48" applyNumberFormat="1" applyFont="1" applyBorder="1" applyAlignment="1" applyProtection="1">
      <alignment/>
      <protection/>
    </xf>
    <xf numFmtId="0" fontId="3" fillId="1" borderId="10" xfId="0" applyFont="1" applyFill="1" applyBorder="1" applyAlignment="1">
      <alignment/>
    </xf>
    <xf numFmtId="38" fontId="6" fillId="0" borderId="10" xfId="48" applyFont="1" applyBorder="1" applyAlignment="1" applyProtection="1" quotePrefix="1">
      <alignment vertical="top"/>
      <protection/>
    </xf>
    <xf numFmtId="0" fontId="3" fillId="1" borderId="12" xfId="0" applyFont="1" applyFill="1" applyBorder="1" applyAlignment="1">
      <alignment/>
    </xf>
    <xf numFmtId="178" fontId="3" fillId="0" borderId="12" xfId="48" applyNumberFormat="1" applyFont="1" applyBorder="1" applyAlignment="1" applyProtection="1">
      <alignment/>
      <protection/>
    </xf>
    <xf numFmtId="38" fontId="3" fillId="0" borderId="12" xfId="48" applyFont="1" applyBorder="1" applyAlignment="1" applyProtection="1">
      <alignment/>
      <protection locked="0"/>
    </xf>
    <xf numFmtId="178" fontId="3" fillId="0" borderId="12" xfId="48" applyNumberFormat="1" applyFont="1" applyBorder="1" applyAlignment="1" applyProtection="1">
      <alignment wrapText="1"/>
      <protection/>
    </xf>
    <xf numFmtId="0" fontId="2" fillId="0" borderId="18" xfId="0" applyFont="1" applyBorder="1" applyAlignment="1">
      <alignment horizontal="center" vertical="center"/>
    </xf>
    <xf numFmtId="38" fontId="3" fillId="0" borderId="13" xfId="48" applyFont="1" applyBorder="1" applyAlignment="1" applyProtection="1">
      <alignment/>
      <protection locked="0"/>
    </xf>
    <xf numFmtId="38" fontId="3" fillId="0" borderId="10" xfId="48" applyFont="1" applyBorder="1" applyAlignment="1" applyProtection="1">
      <alignment/>
      <protection locked="0"/>
    </xf>
    <xf numFmtId="178" fontId="3" fillId="0" borderId="10" xfId="48" applyNumberFormat="1" applyFont="1" applyBorder="1" applyAlignment="1" applyProtection="1">
      <alignment/>
      <protection locked="0"/>
    </xf>
    <xf numFmtId="38" fontId="3" fillId="0" borderId="14" xfId="48" applyFont="1" applyBorder="1" applyAlignment="1" applyProtection="1">
      <alignment/>
      <protection locked="0"/>
    </xf>
    <xf numFmtId="38" fontId="3" fillId="0" borderId="16" xfId="48" applyFont="1" applyBorder="1" applyAlignment="1" applyProtection="1">
      <alignment/>
      <protection locked="0"/>
    </xf>
    <xf numFmtId="38" fontId="3" fillId="0" borderId="11" xfId="48" applyFont="1" applyBorder="1" applyAlignment="1" applyProtection="1">
      <alignment/>
      <protection locked="0"/>
    </xf>
    <xf numFmtId="178" fontId="3" fillId="0" borderId="11" xfId="48" applyNumberFormat="1" applyFont="1" applyBorder="1" applyAlignment="1" applyProtection="1">
      <alignment/>
      <protection locked="0"/>
    </xf>
    <xf numFmtId="38" fontId="3" fillId="0" borderId="17" xfId="48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38" fontId="3" fillId="0" borderId="18" xfId="48" applyFont="1" applyBorder="1" applyAlignment="1">
      <alignment horizontal="center" vertical="center"/>
    </xf>
    <xf numFmtId="38" fontId="3" fillId="0" borderId="14" xfId="48" applyFont="1" applyBorder="1" applyAlignment="1" applyProtection="1">
      <alignment/>
      <protection locked="0"/>
    </xf>
    <xf numFmtId="38" fontId="3" fillId="0" borderId="17" xfId="48" applyFont="1" applyBorder="1" applyAlignment="1" applyProtection="1">
      <alignment/>
      <protection locked="0"/>
    </xf>
    <xf numFmtId="38" fontId="3" fillId="0" borderId="19" xfId="48" applyFont="1" applyBorder="1" applyAlignment="1" applyProtection="1">
      <alignment/>
      <protection locked="0"/>
    </xf>
    <xf numFmtId="38" fontId="3" fillId="0" borderId="0" xfId="48" applyFont="1" applyBorder="1" applyAlignment="1">
      <alignment/>
    </xf>
    <xf numFmtId="38" fontId="10" fillId="0" borderId="0" xfId="48" applyFont="1" applyAlignment="1">
      <alignment horizontal="left" indent="3"/>
    </xf>
    <xf numFmtId="38" fontId="3" fillId="0" borderId="0" xfId="48" applyFont="1" applyAlignment="1" applyProtection="1">
      <alignment horizontal="left" indent="5"/>
      <protection locked="0"/>
    </xf>
    <xf numFmtId="38" fontId="3" fillId="0" borderId="0" xfId="48" applyFont="1" applyAlignment="1">
      <alignment horizontal="right" vertical="center"/>
    </xf>
    <xf numFmtId="38" fontId="2" fillId="0" borderId="0" xfId="48" applyFont="1" applyAlignment="1" applyProtection="1">
      <alignment/>
      <protection locked="0"/>
    </xf>
    <xf numFmtId="38" fontId="3" fillId="0" borderId="0" xfId="48" applyFont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38" fontId="4" fillId="0" borderId="0" xfId="48" applyFont="1" applyAlignment="1" applyProtection="1">
      <alignment horizontal="center" vertical="center"/>
      <protection locked="0"/>
    </xf>
    <xf numFmtId="38" fontId="6" fillId="0" borderId="1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2" fillId="0" borderId="24" xfId="48" applyFont="1" applyBorder="1" applyAlignment="1">
      <alignment horizontal="center"/>
    </xf>
    <xf numFmtId="38" fontId="3" fillId="0" borderId="25" xfId="48" applyFont="1" applyBorder="1" applyAlignment="1">
      <alignment/>
    </xf>
    <xf numFmtId="38" fontId="3" fillId="0" borderId="26" xfId="48" applyFont="1" applyBorder="1" applyAlignment="1">
      <alignment/>
    </xf>
    <xf numFmtId="178" fontId="2" fillId="0" borderId="11" xfId="48" applyNumberFormat="1" applyFont="1" applyBorder="1" applyAlignment="1">
      <alignment/>
    </xf>
    <xf numFmtId="178" fontId="2" fillId="0" borderId="12" xfId="48" applyNumberFormat="1" applyFont="1" applyBorder="1" applyAlignment="1">
      <alignment/>
    </xf>
    <xf numFmtId="38" fontId="2" fillId="0" borderId="20" xfId="48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2" fillId="0" borderId="1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vertical="center"/>
    </xf>
    <xf numFmtId="38" fontId="6" fillId="0" borderId="15" xfId="48" applyFont="1" applyBorder="1" applyAlignment="1">
      <alignment horizontal="center"/>
    </xf>
    <xf numFmtId="38" fontId="6" fillId="0" borderId="21" xfId="48" applyFont="1" applyBorder="1" applyAlignment="1">
      <alignment horizontal="center"/>
    </xf>
    <xf numFmtId="38" fontId="2" fillId="0" borderId="27" xfId="48" applyFont="1" applyBorder="1" applyAlignment="1">
      <alignment/>
    </xf>
    <xf numFmtId="38" fontId="3" fillId="0" borderId="28" xfId="48" applyFont="1" applyBorder="1" applyAlignment="1">
      <alignment/>
    </xf>
    <xf numFmtId="38" fontId="3" fillId="0" borderId="29" xfId="48" applyFont="1" applyBorder="1" applyAlignment="1">
      <alignment/>
    </xf>
    <xf numFmtId="38" fontId="3" fillId="0" borderId="30" xfId="48" applyFont="1" applyBorder="1" applyAlignment="1">
      <alignment/>
    </xf>
    <xf numFmtId="38" fontId="3" fillId="0" borderId="31" xfId="48" applyFont="1" applyBorder="1" applyAlignment="1">
      <alignment horizontal="center" vertical="center" textRotation="255"/>
    </xf>
    <xf numFmtId="38" fontId="2" fillId="0" borderId="32" xfId="48" applyFont="1" applyBorder="1" applyAlignment="1">
      <alignment horizontal="left" vertical="center"/>
    </xf>
    <xf numFmtId="38" fontId="2" fillId="0" borderId="33" xfId="48" applyFont="1" applyBorder="1" applyAlignment="1">
      <alignment horizontal="left" vertical="center"/>
    </xf>
    <xf numFmtId="38" fontId="2" fillId="0" borderId="34" xfId="48" applyFont="1" applyBorder="1" applyAlignment="1">
      <alignment horizontal="left" vertical="center"/>
    </xf>
    <xf numFmtId="38" fontId="2" fillId="0" borderId="16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17" xfId="48" applyFont="1" applyBorder="1" applyAlignment="1">
      <alignment horizontal="left" vertical="center"/>
    </xf>
    <xf numFmtId="38" fontId="2" fillId="0" borderId="35" xfId="48" applyFont="1" applyBorder="1" applyAlignment="1">
      <alignment horizontal="center" wrapText="1"/>
    </xf>
    <xf numFmtId="38" fontId="2" fillId="0" borderId="25" xfId="48" applyFont="1" applyBorder="1" applyAlignment="1">
      <alignment horizontal="center" wrapText="1"/>
    </xf>
    <xf numFmtId="38" fontId="2" fillId="0" borderId="36" xfId="48" applyFont="1" applyBorder="1" applyAlignment="1">
      <alignment horizontal="center" wrapText="1"/>
    </xf>
    <xf numFmtId="38" fontId="2" fillId="0" borderId="18" xfId="48" applyFont="1" applyBorder="1" applyAlignment="1">
      <alignment vertical="center"/>
    </xf>
    <xf numFmtId="38" fontId="2" fillId="0" borderId="20" xfId="48" applyFont="1" applyBorder="1" applyAlignment="1">
      <alignment/>
    </xf>
    <xf numFmtId="38" fontId="3" fillId="0" borderId="27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38" xfId="48" applyFont="1" applyBorder="1" applyAlignment="1">
      <alignment/>
    </xf>
    <xf numFmtId="38" fontId="2" fillId="0" borderId="20" xfId="48" applyFont="1" applyBorder="1" applyAlignment="1">
      <alignment vertical="center"/>
    </xf>
    <xf numFmtId="38" fontId="6" fillId="0" borderId="23" xfId="48" applyFont="1" applyBorder="1" applyAlignment="1">
      <alignment horizontal="left" vertical="center"/>
    </xf>
    <xf numFmtId="38" fontId="6" fillId="0" borderId="39" xfId="48" applyFont="1" applyBorder="1" applyAlignment="1">
      <alignment horizontal="left" vertical="center"/>
    </xf>
    <xf numFmtId="38" fontId="6" fillId="0" borderId="19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40" xfId="48" applyFont="1" applyBorder="1" applyAlignment="1">
      <alignment horizontal="left" vertical="center"/>
    </xf>
    <xf numFmtId="38" fontId="2" fillId="0" borderId="14" xfId="48" applyFont="1" applyBorder="1" applyAlignment="1">
      <alignment horizontal="left" vertical="center"/>
    </xf>
    <xf numFmtId="38" fontId="2" fillId="0" borderId="23" xfId="48" applyFont="1" applyBorder="1" applyAlignment="1">
      <alignment horizontal="left" vertical="center"/>
    </xf>
    <xf numFmtId="38" fontId="2" fillId="0" borderId="39" xfId="48" applyFont="1" applyBorder="1" applyAlignment="1">
      <alignment horizontal="left" vertical="center"/>
    </xf>
    <xf numFmtId="38" fontId="2" fillId="0" borderId="19" xfId="48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4" fillId="0" borderId="0" xfId="48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9</xdr:row>
      <xdr:rowOff>9525</xdr:rowOff>
    </xdr:from>
    <xdr:to>
      <xdr:col>21</xdr:col>
      <xdr:colOff>0</xdr:colOff>
      <xdr:row>13</xdr:row>
      <xdr:rowOff>171450</xdr:rowOff>
    </xdr:to>
    <xdr:sp>
      <xdr:nvSpPr>
        <xdr:cNvPr id="1" name="Line 23"/>
        <xdr:cNvSpPr>
          <a:spLocks/>
        </xdr:cNvSpPr>
      </xdr:nvSpPr>
      <xdr:spPr>
        <a:xfrm flipH="1">
          <a:off x="18364200" y="3057525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13</xdr:row>
      <xdr:rowOff>171450</xdr:rowOff>
    </xdr:to>
    <xdr:sp>
      <xdr:nvSpPr>
        <xdr:cNvPr id="2" name="Line 24"/>
        <xdr:cNvSpPr>
          <a:spLocks/>
        </xdr:cNvSpPr>
      </xdr:nvSpPr>
      <xdr:spPr>
        <a:xfrm flipH="1">
          <a:off x="18364200" y="3057525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12</xdr:row>
      <xdr:rowOff>295275</xdr:rowOff>
    </xdr:to>
    <xdr:sp>
      <xdr:nvSpPr>
        <xdr:cNvPr id="3" name="Line 23"/>
        <xdr:cNvSpPr>
          <a:spLocks/>
        </xdr:cNvSpPr>
      </xdr:nvSpPr>
      <xdr:spPr>
        <a:xfrm flipH="1">
          <a:off x="12192000" y="28098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12</xdr:row>
      <xdr:rowOff>295275</xdr:rowOff>
    </xdr:to>
    <xdr:sp>
      <xdr:nvSpPr>
        <xdr:cNvPr id="4" name="Line 24"/>
        <xdr:cNvSpPr>
          <a:spLocks/>
        </xdr:cNvSpPr>
      </xdr:nvSpPr>
      <xdr:spPr>
        <a:xfrm flipH="1">
          <a:off x="12192000" y="28098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28575</xdr:rowOff>
    </xdr:from>
    <xdr:to>
      <xdr:col>7</xdr:col>
      <xdr:colOff>476250</xdr:colOff>
      <xdr:row>6</xdr:row>
      <xdr:rowOff>180975</xdr:rowOff>
    </xdr:to>
    <xdr:sp>
      <xdr:nvSpPr>
        <xdr:cNvPr id="5" name="Text Box 26"/>
        <xdr:cNvSpPr txBox="1">
          <a:spLocks noChangeArrowheads="1"/>
        </xdr:cNvSpPr>
      </xdr:nvSpPr>
      <xdr:spPr>
        <a:xfrm>
          <a:off x="6705600" y="1733550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70mm</a:t>
          </a:r>
        </a:p>
      </xdr:txBody>
    </xdr:sp>
    <xdr:clientData/>
  </xdr:twoCellAnchor>
  <xdr:twoCellAnchor>
    <xdr:from>
      <xdr:col>8</xdr:col>
      <xdr:colOff>38100</xdr:colOff>
      <xdr:row>6</xdr:row>
      <xdr:rowOff>28575</xdr:rowOff>
    </xdr:from>
    <xdr:to>
      <xdr:col>8</xdr:col>
      <xdr:colOff>476250</xdr:colOff>
      <xdr:row>6</xdr:row>
      <xdr:rowOff>180975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7658100" y="1733550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100mm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18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17459325" y="30384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18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17459325" y="30384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18</xdr:row>
      <xdr:rowOff>238125</xdr:rowOff>
    </xdr:to>
    <xdr:sp>
      <xdr:nvSpPr>
        <xdr:cNvPr id="3" name="Line 3"/>
        <xdr:cNvSpPr>
          <a:spLocks/>
        </xdr:cNvSpPr>
      </xdr:nvSpPr>
      <xdr:spPr>
        <a:xfrm flipH="1">
          <a:off x="17459325" y="30384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17</xdr:row>
      <xdr:rowOff>295275</xdr:rowOff>
    </xdr:to>
    <xdr:sp>
      <xdr:nvSpPr>
        <xdr:cNvPr id="4" name="Line 1"/>
        <xdr:cNvSpPr>
          <a:spLocks/>
        </xdr:cNvSpPr>
      </xdr:nvSpPr>
      <xdr:spPr>
        <a:xfrm flipH="1">
          <a:off x="11287125" y="26098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17</xdr:row>
      <xdr:rowOff>295275</xdr:rowOff>
    </xdr:to>
    <xdr:sp>
      <xdr:nvSpPr>
        <xdr:cNvPr id="5" name="Line 2"/>
        <xdr:cNvSpPr>
          <a:spLocks/>
        </xdr:cNvSpPr>
      </xdr:nvSpPr>
      <xdr:spPr>
        <a:xfrm flipH="1">
          <a:off x="11287125" y="26098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17</xdr:row>
      <xdr:rowOff>295275</xdr:rowOff>
    </xdr:to>
    <xdr:sp>
      <xdr:nvSpPr>
        <xdr:cNvPr id="6" name="Line 3"/>
        <xdr:cNvSpPr>
          <a:spLocks/>
        </xdr:cNvSpPr>
      </xdr:nvSpPr>
      <xdr:spPr>
        <a:xfrm flipH="1">
          <a:off x="11287125" y="26098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28575</xdr:rowOff>
    </xdr:from>
    <xdr:to>
      <xdr:col>5</xdr:col>
      <xdr:colOff>485775</xdr:colOff>
      <xdr:row>6</xdr:row>
      <xdr:rowOff>180975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6753225" y="1543050"/>
          <a:ext cx="447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70mm</a:t>
          </a:r>
        </a:p>
      </xdr:txBody>
    </xdr:sp>
    <xdr:clientData/>
  </xdr:twoCellAnchor>
  <xdr:twoCellAnchor>
    <xdr:from>
      <xdr:col>6</xdr:col>
      <xdr:colOff>38100</xdr:colOff>
      <xdr:row>6</xdr:row>
      <xdr:rowOff>28575</xdr:rowOff>
    </xdr:from>
    <xdr:to>
      <xdr:col>6</xdr:col>
      <xdr:colOff>485775</xdr:colOff>
      <xdr:row>6</xdr:row>
      <xdr:rowOff>180975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7896225" y="1543050"/>
          <a:ext cx="447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100mm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2&#65374;6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号"/>
      <sheetName val="様式3号"/>
      <sheetName val="付表"/>
      <sheetName val="様式4号"/>
      <sheetName val="様式5号"/>
      <sheetName val="様式6号"/>
      <sheetName val="様式5号 (文言修正後)"/>
      <sheetName val="様式5号 (文言修正後下線あり)"/>
      <sheetName val="様式3号 (新旧表用)"/>
    </sheetNames>
    <sheetDataSet>
      <sheetData sheetId="0">
        <row r="3">
          <cell r="K3" t="str">
            <v>補助事業者　　　　　　　　　　　　　　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375" style="2" customWidth="1"/>
    <col min="2" max="6" width="11.875" style="2" customWidth="1"/>
    <col min="7" max="7" width="13.625" style="2" customWidth="1"/>
    <col min="8" max="9" width="11.875" style="2" customWidth="1"/>
    <col min="10" max="11" width="11.25390625" style="2" customWidth="1"/>
    <col min="12" max="16384" width="9.00390625" style="2" customWidth="1"/>
  </cols>
  <sheetData>
    <row r="1" ht="13.5">
      <c r="A1" s="1" t="s">
        <v>77</v>
      </c>
    </row>
    <row r="2" spans="1:11" ht="56.25" customHeight="1">
      <c r="A2" s="109" t="s">
        <v>117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0:11" ht="24.75" customHeight="1">
      <c r="J3" s="3"/>
      <c r="K3" s="4" t="s">
        <v>55</v>
      </c>
    </row>
    <row r="5" spans="1:11" ht="13.5">
      <c r="A5" s="110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</row>
    <row r="6" spans="1:11" ht="21">
      <c r="A6" s="111"/>
      <c r="B6" s="6" t="s">
        <v>37</v>
      </c>
      <c r="C6" s="6" t="s">
        <v>52</v>
      </c>
      <c r="D6" s="6" t="s">
        <v>38</v>
      </c>
      <c r="E6" s="6" t="s">
        <v>51</v>
      </c>
      <c r="F6" s="6" t="s">
        <v>39</v>
      </c>
      <c r="G6" s="6" t="s">
        <v>40</v>
      </c>
      <c r="H6" s="6" t="s">
        <v>72</v>
      </c>
      <c r="I6" s="6" t="s">
        <v>124</v>
      </c>
      <c r="J6" s="6" t="s">
        <v>73</v>
      </c>
      <c r="K6" s="6" t="s">
        <v>41</v>
      </c>
    </row>
    <row r="7" spans="1:11" ht="21">
      <c r="A7" s="112"/>
      <c r="B7" s="7"/>
      <c r="C7" s="7"/>
      <c r="D7" s="7"/>
      <c r="E7" s="7"/>
      <c r="F7" s="7"/>
      <c r="G7" s="6" t="s">
        <v>48</v>
      </c>
      <c r="H7" s="8" t="s">
        <v>42</v>
      </c>
      <c r="I7" s="9"/>
      <c r="J7" s="8" t="s">
        <v>43</v>
      </c>
      <c r="K7" s="8" t="s">
        <v>44</v>
      </c>
    </row>
    <row r="8" spans="1:11" ht="18" customHeight="1">
      <c r="A8" s="110" t="s">
        <v>45</v>
      </c>
      <c r="B8" s="10" t="s">
        <v>46</v>
      </c>
      <c r="C8" s="10" t="s">
        <v>46</v>
      </c>
      <c r="D8" s="10" t="s">
        <v>46</v>
      </c>
      <c r="E8" s="10" t="s">
        <v>46</v>
      </c>
      <c r="F8" s="10" t="s">
        <v>46</v>
      </c>
      <c r="G8" s="10" t="s">
        <v>46</v>
      </c>
      <c r="H8" s="10" t="s">
        <v>46</v>
      </c>
      <c r="I8" s="10" t="s">
        <v>46</v>
      </c>
      <c r="J8" s="10" t="s">
        <v>46</v>
      </c>
      <c r="K8" s="10" t="s">
        <v>46</v>
      </c>
    </row>
    <row r="9" spans="1:11" ht="162.75" customHeight="1">
      <c r="A9" s="113"/>
      <c r="B9" s="11"/>
      <c r="C9" s="107"/>
      <c r="D9" s="12">
        <f>B9-C9</f>
        <v>0</v>
      </c>
      <c r="E9" s="12">
        <f>'様式13号'!U19</f>
        <v>0</v>
      </c>
      <c r="F9" s="12">
        <f>'様式13号'!U16</f>
        <v>0</v>
      </c>
      <c r="G9" s="12">
        <f>MIN(E9,F9)</f>
        <v>0</v>
      </c>
      <c r="H9" s="12">
        <f>ROUNDDOWN(G9*2/3,0)</f>
        <v>0</v>
      </c>
      <c r="I9" s="12"/>
      <c r="J9" s="12"/>
      <c r="K9" s="108"/>
    </row>
    <row r="11" spans="1:2" ht="13.5">
      <c r="A11" s="13" t="s">
        <v>47</v>
      </c>
      <c r="B11" s="1" t="s">
        <v>53</v>
      </c>
    </row>
    <row r="12" spans="1:2" ht="13.5">
      <c r="A12" s="14"/>
      <c r="B12" s="1" t="s">
        <v>74</v>
      </c>
    </row>
    <row r="13" spans="1:2" ht="13.5">
      <c r="A13" s="14"/>
      <c r="B13" s="1" t="s">
        <v>125</v>
      </c>
    </row>
    <row r="14" spans="1:2" ht="13.5">
      <c r="A14" s="14"/>
      <c r="B14" s="1" t="s">
        <v>126</v>
      </c>
    </row>
    <row r="15" spans="1:2" ht="13.5">
      <c r="A15" s="14"/>
      <c r="B15" s="1" t="s">
        <v>127</v>
      </c>
    </row>
    <row r="16" spans="1:2" ht="13.5">
      <c r="A16" s="14"/>
      <c r="B16" s="1" t="s">
        <v>75</v>
      </c>
    </row>
  </sheetData>
  <sheetProtection/>
  <mergeCells count="3">
    <mergeCell ref="A2:K2"/>
    <mergeCell ref="A5:A7"/>
    <mergeCell ref="A8:A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4">
      <selection activeCell="F11" sqref="F11"/>
    </sheetView>
  </sheetViews>
  <sheetFormatPr defaultColWidth="9.00390625" defaultRowHeight="13.5"/>
  <cols>
    <col min="1" max="1" width="6.25390625" style="17" customWidth="1"/>
    <col min="2" max="2" width="18.75390625" style="16" customWidth="1"/>
    <col min="3" max="11" width="12.50390625" style="16" customWidth="1"/>
    <col min="12" max="12" width="22.50390625" style="16" customWidth="1"/>
    <col min="13" max="16384" width="9.00390625" style="17" customWidth="1"/>
  </cols>
  <sheetData>
    <row r="1" ht="23.25" customHeight="1">
      <c r="A1" s="15" t="s">
        <v>78</v>
      </c>
    </row>
    <row r="2" spans="1:12" ht="30.75" customHeight="1">
      <c r="A2" s="114" t="s">
        <v>118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ht="25.5" customHeight="1">
      <c r="L3" s="18" t="str">
        <f>'[1]様式2号'!K3</f>
        <v>補助事業者　　　　　　　　　　　　　　　　　　　　</v>
      </c>
    </row>
    <row r="4" ht="14.25" customHeight="1"/>
    <row r="5" spans="1:12" ht="20.25" customHeight="1">
      <c r="A5" s="19"/>
      <c r="B5" s="20"/>
      <c r="C5" s="115" t="s">
        <v>81</v>
      </c>
      <c r="D5" s="115" t="s">
        <v>82</v>
      </c>
      <c r="E5" s="115" t="s">
        <v>83</v>
      </c>
      <c r="F5" s="115" t="s">
        <v>84</v>
      </c>
      <c r="G5" s="122" t="s">
        <v>85</v>
      </c>
      <c r="H5" s="123"/>
      <c r="I5" s="123"/>
      <c r="J5" s="124"/>
      <c r="K5" s="22" t="s">
        <v>86</v>
      </c>
      <c r="L5" s="125" t="s">
        <v>87</v>
      </c>
    </row>
    <row r="6" spans="1:12" s="27" customFormat="1" ht="20.25" customHeight="1">
      <c r="A6" s="23"/>
      <c r="B6" s="24" t="s">
        <v>88</v>
      </c>
      <c r="C6" s="116"/>
      <c r="D6" s="116"/>
      <c r="E6" s="116"/>
      <c r="F6" s="116"/>
      <c r="G6" s="127" t="s">
        <v>89</v>
      </c>
      <c r="H6" s="127"/>
      <c r="I6" s="128"/>
      <c r="J6" s="25" t="s">
        <v>90</v>
      </c>
      <c r="K6" s="26" t="s">
        <v>91</v>
      </c>
      <c r="L6" s="126"/>
    </row>
    <row r="7" spans="1:12" s="31" customFormat="1" ht="73.5" customHeight="1">
      <c r="A7" s="28"/>
      <c r="B7" s="29"/>
      <c r="C7" s="116"/>
      <c r="D7" s="116"/>
      <c r="E7" s="116"/>
      <c r="F7" s="116"/>
      <c r="G7" s="30" t="s">
        <v>92</v>
      </c>
      <c r="H7" s="30" t="s">
        <v>93</v>
      </c>
      <c r="I7" s="30" t="s">
        <v>93</v>
      </c>
      <c r="J7" s="21" t="s">
        <v>94</v>
      </c>
      <c r="K7" s="21" t="s">
        <v>2</v>
      </c>
      <c r="L7" s="126"/>
    </row>
    <row r="8" spans="1:12" s="31" customFormat="1" ht="12.75" customHeight="1">
      <c r="A8" s="28"/>
      <c r="B8" s="32"/>
      <c r="C8" s="33" t="s">
        <v>95</v>
      </c>
      <c r="D8" s="34" t="s">
        <v>0</v>
      </c>
      <c r="E8" s="34" t="s">
        <v>0</v>
      </c>
      <c r="F8" s="34" t="s">
        <v>1</v>
      </c>
      <c r="G8" s="34" t="s">
        <v>0</v>
      </c>
      <c r="H8" s="34" t="s">
        <v>0</v>
      </c>
      <c r="I8" s="34" t="s">
        <v>0</v>
      </c>
      <c r="J8" s="35" t="s">
        <v>96</v>
      </c>
      <c r="K8" s="35" t="s">
        <v>96</v>
      </c>
      <c r="L8" s="36"/>
    </row>
    <row r="9" spans="1:12" ht="19.5" customHeight="1">
      <c r="A9" s="37"/>
      <c r="B9" s="38" t="s">
        <v>56</v>
      </c>
      <c r="C9" s="39"/>
      <c r="D9" s="40"/>
      <c r="E9" s="40"/>
      <c r="F9" s="40"/>
      <c r="G9" s="41">
        <v>454</v>
      </c>
      <c r="H9" s="41">
        <v>478</v>
      </c>
      <c r="I9" s="41">
        <v>506</v>
      </c>
      <c r="J9" s="42">
        <v>1767</v>
      </c>
      <c r="K9" s="43">
        <v>1767</v>
      </c>
      <c r="L9" s="117"/>
    </row>
    <row r="10" spans="1:12" ht="33.75" customHeight="1">
      <c r="A10" s="125" t="s">
        <v>57</v>
      </c>
      <c r="B10" s="44" t="s">
        <v>58</v>
      </c>
      <c r="C10" s="45"/>
      <c r="D10" s="45"/>
      <c r="E10" s="45"/>
      <c r="F10" s="46">
        <f>_xlfn.IFERROR(E10/D10*100,0)</f>
        <v>0</v>
      </c>
      <c r="G10" s="45"/>
      <c r="H10" s="45"/>
      <c r="I10" s="45"/>
      <c r="J10" s="45"/>
      <c r="K10" s="45"/>
      <c r="L10" s="118"/>
    </row>
    <row r="11" spans="1:12" ht="33.75" customHeight="1">
      <c r="A11" s="116"/>
      <c r="B11" s="47" t="s">
        <v>59</v>
      </c>
      <c r="C11" s="45"/>
      <c r="D11" s="45"/>
      <c r="E11" s="45"/>
      <c r="F11" s="46">
        <f>_xlfn.IFERROR(E11/D11*100,0)</f>
        <v>0</v>
      </c>
      <c r="G11" s="45"/>
      <c r="H11" s="45"/>
      <c r="I11" s="45"/>
      <c r="J11" s="45"/>
      <c r="K11" s="45"/>
      <c r="L11" s="118"/>
    </row>
    <row r="12" spans="1:12" ht="33.75" customHeight="1">
      <c r="A12" s="116"/>
      <c r="B12" s="44" t="s">
        <v>60</v>
      </c>
      <c r="C12" s="45"/>
      <c r="D12" s="45"/>
      <c r="E12" s="45"/>
      <c r="F12" s="46">
        <f>_xlfn.IFERROR(E12/D12*100,0)</f>
        <v>0</v>
      </c>
      <c r="G12" s="45"/>
      <c r="H12" s="45"/>
      <c r="I12" s="45"/>
      <c r="J12" s="45"/>
      <c r="K12" s="45"/>
      <c r="L12" s="118"/>
    </row>
    <row r="13" spans="1:12" ht="33.75" customHeight="1" thickBot="1">
      <c r="A13" s="133"/>
      <c r="B13" s="48" t="s">
        <v>61</v>
      </c>
      <c r="C13" s="49">
        <f>SUM(C10:C12)</f>
        <v>0</v>
      </c>
      <c r="D13" s="49">
        <f>SUM(D10:D12)</f>
        <v>0</v>
      </c>
      <c r="E13" s="49">
        <f>SUM(E10:E12)</f>
        <v>0</v>
      </c>
      <c r="F13" s="46">
        <f>_xlfn.IFERROR(E13/D13*100,0)</f>
        <v>0</v>
      </c>
      <c r="G13" s="49">
        <f>SUM(G10:G12)</f>
        <v>0</v>
      </c>
      <c r="H13" s="49">
        <f>SUM(H10:H12)</f>
        <v>0</v>
      </c>
      <c r="I13" s="49">
        <f>SUM(I10:I12)</f>
        <v>0</v>
      </c>
      <c r="J13" s="49">
        <f>SUM(J10:J12)</f>
        <v>0</v>
      </c>
      <c r="K13" s="49">
        <f>SUM(K10:K12)</f>
        <v>0</v>
      </c>
      <c r="L13" s="119"/>
    </row>
    <row r="14" spans="1:12" ht="13.5" customHeight="1" thickTop="1">
      <c r="A14" s="134" t="s">
        <v>62</v>
      </c>
      <c r="B14" s="135"/>
      <c r="C14" s="136"/>
      <c r="D14" s="140"/>
      <c r="E14" s="140"/>
      <c r="F14" s="140"/>
      <c r="G14" s="50" t="s">
        <v>97</v>
      </c>
      <c r="H14" s="50" t="s">
        <v>98</v>
      </c>
      <c r="I14" s="50" t="s">
        <v>99</v>
      </c>
      <c r="J14" s="50" t="s">
        <v>100</v>
      </c>
      <c r="K14" s="50" t="s">
        <v>101</v>
      </c>
      <c r="L14" s="51" t="s">
        <v>102</v>
      </c>
    </row>
    <row r="15" spans="1:12" ht="13.5" customHeight="1">
      <c r="A15" s="137"/>
      <c r="B15" s="138"/>
      <c r="C15" s="139"/>
      <c r="D15" s="141"/>
      <c r="E15" s="141"/>
      <c r="F15" s="141"/>
      <c r="G15" s="120">
        <f>G13*G9</f>
        <v>0</v>
      </c>
      <c r="H15" s="120">
        <f>H13*H9</f>
        <v>0</v>
      </c>
      <c r="I15" s="120">
        <f>I13*I9</f>
        <v>0</v>
      </c>
      <c r="J15" s="120">
        <f>J13*J9</f>
        <v>0</v>
      </c>
      <c r="K15" s="120">
        <f>K13*K9</f>
        <v>0</v>
      </c>
      <c r="L15" s="120">
        <f>G15+H15+I15+J15+K15</f>
        <v>0</v>
      </c>
    </row>
    <row r="16" spans="1:12" ht="13.5" customHeight="1">
      <c r="A16" s="149" t="s">
        <v>63</v>
      </c>
      <c r="B16" s="150"/>
      <c r="C16" s="151"/>
      <c r="D16" s="142"/>
      <c r="E16" s="142"/>
      <c r="F16" s="142"/>
      <c r="G16" s="121"/>
      <c r="H16" s="121"/>
      <c r="I16" s="121"/>
      <c r="J16" s="121"/>
      <c r="K16" s="121"/>
      <c r="L16" s="121"/>
    </row>
    <row r="17" spans="1:12" ht="22.5" customHeight="1">
      <c r="A17" s="152" t="s">
        <v>113</v>
      </c>
      <c r="B17" s="153"/>
      <c r="C17" s="154"/>
      <c r="D17" s="129"/>
      <c r="E17" s="130"/>
      <c r="F17" s="130"/>
      <c r="G17" s="130"/>
      <c r="H17" s="130"/>
      <c r="I17" s="130"/>
      <c r="J17" s="130"/>
      <c r="K17" s="130"/>
      <c r="L17" s="52" t="s">
        <v>103</v>
      </c>
    </row>
    <row r="18" spans="1:12" ht="22.5" customHeight="1">
      <c r="A18" s="155"/>
      <c r="B18" s="156"/>
      <c r="C18" s="157"/>
      <c r="D18" s="131"/>
      <c r="E18" s="132"/>
      <c r="F18" s="132"/>
      <c r="G18" s="132"/>
      <c r="H18" s="132"/>
      <c r="I18" s="132"/>
      <c r="J18" s="132"/>
      <c r="K18" s="132"/>
      <c r="L18" s="53">
        <f>'[1]様式4号'!F28</f>
        <v>0</v>
      </c>
    </row>
    <row r="19" spans="1:12" ht="22.5" customHeight="1">
      <c r="A19" s="152" t="s">
        <v>104</v>
      </c>
      <c r="B19" s="153"/>
      <c r="C19" s="154"/>
      <c r="D19" s="129"/>
      <c r="E19" s="130"/>
      <c r="F19" s="130"/>
      <c r="G19" s="130"/>
      <c r="H19" s="130"/>
      <c r="I19" s="130"/>
      <c r="J19" s="130"/>
      <c r="K19" s="130"/>
      <c r="L19" s="52" t="s">
        <v>105</v>
      </c>
    </row>
    <row r="20" spans="1:12" ht="22.5" customHeight="1">
      <c r="A20" s="155"/>
      <c r="B20" s="156"/>
      <c r="C20" s="157"/>
      <c r="D20" s="131"/>
      <c r="E20" s="132"/>
      <c r="F20" s="132"/>
      <c r="G20" s="132"/>
      <c r="H20" s="132"/>
      <c r="I20" s="132"/>
      <c r="J20" s="132"/>
      <c r="K20" s="132"/>
      <c r="L20" s="53">
        <f>MIN(L15,L18)</f>
        <v>0</v>
      </c>
    </row>
    <row r="21" spans="1:12" ht="22.5" customHeight="1">
      <c r="A21" s="143" t="s">
        <v>106</v>
      </c>
      <c r="B21" s="143"/>
      <c r="C21" s="144"/>
      <c r="D21" s="145"/>
      <c r="E21" s="130"/>
      <c r="F21" s="130"/>
      <c r="G21" s="130"/>
      <c r="H21" s="130"/>
      <c r="I21" s="130"/>
      <c r="J21" s="130"/>
      <c r="K21" s="130"/>
      <c r="L21" s="52" t="s">
        <v>107</v>
      </c>
    </row>
    <row r="22" spans="1:12" ht="22.5" customHeight="1">
      <c r="A22" s="143"/>
      <c r="B22" s="143"/>
      <c r="C22" s="144"/>
      <c r="D22" s="146"/>
      <c r="E22" s="147"/>
      <c r="F22" s="147"/>
      <c r="G22" s="147"/>
      <c r="H22" s="147"/>
      <c r="I22" s="147"/>
      <c r="J22" s="147"/>
      <c r="K22" s="147"/>
      <c r="L22" s="53">
        <f>ROUNDDOWN(L20*2/3,0)</f>
        <v>0</v>
      </c>
    </row>
    <row r="23" spans="1:12" ht="22.5" customHeight="1">
      <c r="A23" s="143" t="s">
        <v>76</v>
      </c>
      <c r="B23" s="143"/>
      <c r="C23" s="148"/>
      <c r="D23" s="146"/>
      <c r="E23" s="147"/>
      <c r="F23" s="147"/>
      <c r="G23" s="147"/>
      <c r="H23" s="147"/>
      <c r="I23" s="147"/>
      <c r="J23" s="147"/>
      <c r="K23" s="147"/>
      <c r="L23" s="52" t="s">
        <v>108</v>
      </c>
    </row>
    <row r="24" spans="1:12" ht="22.5" customHeight="1">
      <c r="A24" s="143"/>
      <c r="B24" s="143"/>
      <c r="C24" s="148"/>
      <c r="D24" s="131"/>
      <c r="E24" s="132"/>
      <c r="F24" s="132"/>
      <c r="G24" s="132"/>
      <c r="H24" s="132"/>
      <c r="I24" s="132"/>
      <c r="J24" s="132"/>
      <c r="K24" s="132"/>
      <c r="L24" s="53">
        <f>L22</f>
        <v>0</v>
      </c>
    </row>
    <row r="25" ht="4.5" customHeight="1"/>
    <row r="26" spans="2:3" ht="13.5">
      <c r="B26" s="54" t="s">
        <v>109</v>
      </c>
      <c r="C26" s="55" t="s">
        <v>110</v>
      </c>
    </row>
    <row r="27" ht="13.5">
      <c r="C27" s="55" t="s">
        <v>128</v>
      </c>
    </row>
  </sheetData>
  <sheetProtection/>
  <mergeCells count="29">
    <mergeCell ref="A21:C22"/>
    <mergeCell ref="D21:K22"/>
    <mergeCell ref="A23:C24"/>
    <mergeCell ref="D23:K24"/>
    <mergeCell ref="K15:K16"/>
    <mergeCell ref="L15:L16"/>
    <mergeCell ref="A16:C16"/>
    <mergeCell ref="A17:C18"/>
    <mergeCell ref="D17:K18"/>
    <mergeCell ref="A19:C20"/>
    <mergeCell ref="L5:L7"/>
    <mergeCell ref="G6:I6"/>
    <mergeCell ref="D19:K20"/>
    <mergeCell ref="A10:A13"/>
    <mergeCell ref="A14:C15"/>
    <mergeCell ref="D14:D16"/>
    <mergeCell ref="E14:E16"/>
    <mergeCell ref="F14:F16"/>
    <mergeCell ref="G15:G16"/>
    <mergeCell ref="A2:L2"/>
    <mergeCell ref="C5:C7"/>
    <mergeCell ref="L9:L13"/>
    <mergeCell ref="H15:H16"/>
    <mergeCell ref="I15:I16"/>
    <mergeCell ref="J15:J16"/>
    <mergeCell ref="D5:D7"/>
    <mergeCell ref="E5:E7"/>
    <mergeCell ref="F5:F7"/>
    <mergeCell ref="G5:J5"/>
  </mergeCells>
  <printOptions/>
  <pageMargins left="0.5905511811023623" right="0.1968503937007874" top="0.984251968503937" bottom="0.3937007874015748" header="0.5118110236220472" footer="0.511811023622047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375" style="1" customWidth="1"/>
    <col min="2" max="4" width="11.25390625" style="1" customWidth="1"/>
    <col min="5" max="9" width="15.00390625" style="16" customWidth="1"/>
    <col min="10" max="16384" width="9.00390625" style="2" customWidth="1"/>
  </cols>
  <sheetData>
    <row r="1" ht="23.25" customHeight="1">
      <c r="A1" s="56" t="s">
        <v>119</v>
      </c>
    </row>
    <row r="2" spans="1:9" ht="30.7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ht="25.5" customHeight="1">
      <c r="I3" s="18" t="str">
        <f>'[1]様式2号'!K3</f>
        <v>補助事業者　　　　　　　　　　　　　　　　　　　　</v>
      </c>
    </row>
    <row r="4" ht="14.25" customHeight="1">
      <c r="A4" s="57" t="s">
        <v>120</v>
      </c>
    </row>
    <row r="5" spans="1:9" ht="13.5" customHeight="1">
      <c r="A5" s="158" t="s">
        <v>111</v>
      </c>
      <c r="B5" s="161" t="s">
        <v>21</v>
      </c>
      <c r="C5" s="161" t="s">
        <v>22</v>
      </c>
      <c r="D5" s="161" t="s">
        <v>3</v>
      </c>
      <c r="E5" s="122" t="s">
        <v>85</v>
      </c>
      <c r="F5" s="123"/>
      <c r="G5" s="123"/>
      <c r="H5" s="124"/>
      <c r="I5" s="58" t="s">
        <v>86</v>
      </c>
    </row>
    <row r="6" spans="1:9" s="59" customFormat="1" ht="12" customHeight="1">
      <c r="A6" s="159"/>
      <c r="B6" s="162"/>
      <c r="C6" s="162"/>
      <c r="D6" s="162"/>
      <c r="E6" s="127" t="s">
        <v>89</v>
      </c>
      <c r="F6" s="127"/>
      <c r="G6" s="128"/>
      <c r="H6" s="25" t="s">
        <v>90</v>
      </c>
      <c r="I6" s="26" t="s">
        <v>91</v>
      </c>
    </row>
    <row r="7" spans="1:9" s="60" customFormat="1" ht="73.5" customHeight="1">
      <c r="A7" s="159"/>
      <c r="B7" s="162"/>
      <c r="C7" s="162"/>
      <c r="D7" s="162"/>
      <c r="E7" s="30" t="s">
        <v>12</v>
      </c>
      <c r="F7" s="30" t="s">
        <v>11</v>
      </c>
      <c r="G7" s="30" t="s">
        <v>11</v>
      </c>
      <c r="H7" s="21" t="s">
        <v>2</v>
      </c>
      <c r="I7" s="21" t="s">
        <v>2</v>
      </c>
    </row>
    <row r="8" spans="1:9" s="60" customFormat="1" ht="12.75" customHeight="1">
      <c r="A8" s="160"/>
      <c r="B8" s="61" t="s">
        <v>0</v>
      </c>
      <c r="C8" s="61" t="s">
        <v>0</v>
      </c>
      <c r="D8" s="61" t="s">
        <v>1</v>
      </c>
      <c r="E8" s="61" t="s">
        <v>0</v>
      </c>
      <c r="F8" s="61" t="s">
        <v>0</v>
      </c>
      <c r="G8" s="61" t="s">
        <v>0</v>
      </c>
      <c r="H8" s="62" t="s">
        <v>0</v>
      </c>
      <c r="I8" s="62" t="s">
        <v>0</v>
      </c>
    </row>
    <row r="9" spans="1:9" ht="33.75" customHeight="1">
      <c r="A9" s="63"/>
      <c r="B9" s="64"/>
      <c r="C9" s="64"/>
      <c r="D9" s="46">
        <f>_xlfn.IFERROR(C9/B9*100,0)</f>
        <v>0</v>
      </c>
      <c r="E9" s="45"/>
      <c r="F9" s="45"/>
      <c r="G9" s="45"/>
      <c r="H9" s="45"/>
      <c r="I9" s="45"/>
    </row>
    <row r="10" spans="1:9" ht="33.75" customHeight="1">
      <c r="A10" s="63"/>
      <c r="B10" s="64"/>
      <c r="C10" s="64"/>
      <c r="D10" s="46">
        <f aca="true" t="shared" si="0" ref="D10:D18">_xlfn.IFERROR(C10/B10*100,0)</f>
        <v>0</v>
      </c>
      <c r="E10" s="45"/>
      <c r="F10" s="45"/>
      <c r="G10" s="45"/>
      <c r="H10" s="45"/>
      <c r="I10" s="45"/>
    </row>
    <row r="11" spans="1:9" ht="33.75" customHeight="1">
      <c r="A11" s="63"/>
      <c r="B11" s="64"/>
      <c r="C11" s="64"/>
      <c r="D11" s="46">
        <f t="shared" si="0"/>
        <v>0</v>
      </c>
      <c r="E11" s="45"/>
      <c r="F11" s="45"/>
      <c r="G11" s="45"/>
      <c r="H11" s="45"/>
      <c r="I11" s="45"/>
    </row>
    <row r="12" spans="1:9" ht="33.75" customHeight="1">
      <c r="A12" s="63"/>
      <c r="B12" s="64"/>
      <c r="C12" s="64"/>
      <c r="D12" s="46">
        <f t="shared" si="0"/>
        <v>0</v>
      </c>
      <c r="E12" s="45"/>
      <c r="F12" s="45"/>
      <c r="G12" s="45"/>
      <c r="H12" s="45"/>
      <c r="I12" s="45"/>
    </row>
    <row r="13" spans="1:9" ht="33.75" customHeight="1">
      <c r="A13" s="63"/>
      <c r="B13" s="64"/>
      <c r="C13" s="64"/>
      <c r="D13" s="46">
        <f t="shared" si="0"/>
        <v>0</v>
      </c>
      <c r="E13" s="65"/>
      <c r="F13" s="65"/>
      <c r="G13" s="65"/>
      <c r="H13" s="65"/>
      <c r="I13" s="65"/>
    </row>
    <row r="14" spans="1:9" ht="33.75" customHeight="1">
      <c r="A14" s="63"/>
      <c r="B14" s="64"/>
      <c r="C14" s="64"/>
      <c r="D14" s="46">
        <f t="shared" si="0"/>
        <v>0</v>
      </c>
      <c r="E14" s="45"/>
      <c r="F14" s="45"/>
      <c r="G14" s="45"/>
      <c r="H14" s="45"/>
      <c r="I14" s="45"/>
    </row>
    <row r="15" spans="1:9" ht="33.75" customHeight="1">
      <c r="A15" s="63"/>
      <c r="B15" s="64"/>
      <c r="C15" s="64"/>
      <c r="D15" s="46">
        <f t="shared" si="0"/>
        <v>0</v>
      </c>
      <c r="E15" s="45"/>
      <c r="F15" s="45"/>
      <c r="G15" s="45"/>
      <c r="H15" s="45"/>
      <c r="I15" s="45"/>
    </row>
    <row r="16" spans="1:9" ht="33.75" customHeight="1">
      <c r="A16" s="63"/>
      <c r="B16" s="64"/>
      <c r="C16" s="64"/>
      <c r="D16" s="46">
        <f t="shared" si="0"/>
        <v>0</v>
      </c>
      <c r="E16" s="45"/>
      <c r="F16" s="45"/>
      <c r="G16" s="45"/>
      <c r="H16" s="45"/>
      <c r="I16" s="45"/>
    </row>
    <row r="17" spans="1:9" ht="33.75" customHeight="1">
      <c r="A17" s="63"/>
      <c r="B17" s="64"/>
      <c r="C17" s="64"/>
      <c r="D17" s="46">
        <f t="shared" si="0"/>
        <v>0</v>
      </c>
      <c r="E17" s="45"/>
      <c r="F17" s="45"/>
      <c r="G17" s="45"/>
      <c r="H17" s="45"/>
      <c r="I17" s="45"/>
    </row>
    <row r="18" spans="1:9" ht="33.75" customHeight="1">
      <c r="A18" s="66" t="s">
        <v>61</v>
      </c>
      <c r="B18" s="67">
        <f>SUM(B9:B17)</f>
        <v>0</v>
      </c>
      <c r="C18" s="67">
        <f>SUM(C9:C17)</f>
        <v>0</v>
      </c>
      <c r="D18" s="46">
        <f t="shared" si="0"/>
        <v>0</v>
      </c>
      <c r="E18" s="67">
        <f>SUM(E9:E17)</f>
        <v>0</v>
      </c>
      <c r="F18" s="67">
        <f>SUM(F9:F17)</f>
        <v>0</v>
      </c>
      <c r="G18" s="67">
        <f>SUM(G9:G17)</f>
        <v>0</v>
      </c>
      <c r="H18" s="67">
        <f>SUM(H9:H17)</f>
        <v>0</v>
      </c>
      <c r="I18" s="67">
        <f>SUM(I9:I17)</f>
        <v>0</v>
      </c>
    </row>
    <row r="19" spans="1:9" ht="18.75" customHeight="1">
      <c r="A19" s="68"/>
      <c r="B19" s="69"/>
      <c r="C19" s="69"/>
      <c r="D19" s="70"/>
      <c r="E19" s="71"/>
      <c r="F19" s="71"/>
      <c r="G19" s="71"/>
      <c r="H19" s="71"/>
      <c r="I19" s="71"/>
    </row>
    <row r="20" spans="1:2" ht="13.5">
      <c r="A20" s="13" t="s">
        <v>109</v>
      </c>
      <c r="B20" s="1" t="s">
        <v>116</v>
      </c>
    </row>
    <row r="21" ht="13.5">
      <c r="B21" s="1" t="s">
        <v>112</v>
      </c>
    </row>
  </sheetData>
  <sheetProtection/>
  <mergeCells count="7">
    <mergeCell ref="A2:I2"/>
    <mergeCell ref="A5:A8"/>
    <mergeCell ref="B5:B7"/>
    <mergeCell ref="C5:C7"/>
    <mergeCell ref="D5:D7"/>
    <mergeCell ref="E5:H5"/>
    <mergeCell ref="E6:G6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1.25390625" style="2" customWidth="1"/>
    <col min="2" max="3" width="11.50390625" style="2" customWidth="1"/>
    <col min="4" max="4" width="15.875" style="2" customWidth="1"/>
    <col min="5" max="5" width="26.25390625" style="2" customWidth="1"/>
    <col min="6" max="6" width="20.00390625" style="2" customWidth="1"/>
    <col min="7" max="16384" width="9.00390625" style="2" customWidth="1"/>
  </cols>
  <sheetData>
    <row r="1" ht="13.5">
      <c r="A1" s="1" t="s">
        <v>79</v>
      </c>
    </row>
    <row r="2" spans="1:6" ht="36" customHeight="1">
      <c r="A2" s="109" t="s">
        <v>123</v>
      </c>
      <c r="B2" s="164"/>
      <c r="C2" s="164"/>
      <c r="D2" s="164"/>
      <c r="E2" s="164"/>
      <c r="F2" s="164"/>
    </row>
    <row r="3" ht="18.75" customHeight="1">
      <c r="F3" s="72" t="str">
        <f>'様式12号'!K3</f>
        <v>補助事業者　　　　　　　　　　　　　　　　　　　　</v>
      </c>
    </row>
    <row r="5" spans="1:6" ht="13.5">
      <c r="A5" s="73" t="s">
        <v>13</v>
      </c>
      <c r="B5" s="73" t="s">
        <v>5</v>
      </c>
      <c r="C5" s="73" t="s">
        <v>14</v>
      </c>
      <c r="D5" s="73" t="s">
        <v>6</v>
      </c>
      <c r="E5" s="73" t="s">
        <v>15</v>
      </c>
      <c r="F5" s="73" t="s">
        <v>7</v>
      </c>
    </row>
    <row r="6" spans="1:6" ht="18.75" customHeight="1">
      <c r="A6" s="74"/>
      <c r="B6" s="75"/>
      <c r="C6" s="75"/>
      <c r="D6" s="76">
        <f>B6*C6</f>
        <v>0</v>
      </c>
      <c r="E6" s="74"/>
      <c r="F6" s="75"/>
    </row>
    <row r="7" spans="1:6" ht="18.75" customHeight="1">
      <c r="A7" s="74"/>
      <c r="B7" s="75"/>
      <c r="C7" s="75"/>
      <c r="D7" s="76">
        <f aca="true" t="shared" si="0" ref="D7:D22">B7*C7</f>
        <v>0</v>
      </c>
      <c r="E7" s="74"/>
      <c r="F7" s="75"/>
    </row>
    <row r="8" spans="1:6" ht="18.75" customHeight="1">
      <c r="A8" s="74"/>
      <c r="B8" s="75"/>
      <c r="C8" s="75"/>
      <c r="D8" s="76">
        <f t="shared" si="0"/>
        <v>0</v>
      </c>
      <c r="E8" s="74"/>
      <c r="F8" s="75"/>
    </row>
    <row r="9" spans="1:6" ht="18.75" customHeight="1">
      <c r="A9" s="74"/>
      <c r="B9" s="75"/>
      <c r="C9" s="75"/>
      <c r="D9" s="76">
        <f t="shared" si="0"/>
        <v>0</v>
      </c>
      <c r="E9" s="74"/>
      <c r="F9" s="75"/>
    </row>
    <row r="10" spans="1:6" ht="18.75" customHeight="1">
      <c r="A10" s="74"/>
      <c r="B10" s="75"/>
      <c r="C10" s="75"/>
      <c r="D10" s="76">
        <f t="shared" si="0"/>
        <v>0</v>
      </c>
      <c r="E10" s="74"/>
      <c r="F10" s="75"/>
    </row>
    <row r="11" spans="1:6" ht="18.75" customHeight="1">
      <c r="A11" s="74"/>
      <c r="B11" s="75"/>
      <c r="C11" s="75"/>
      <c r="D11" s="76">
        <f t="shared" si="0"/>
        <v>0</v>
      </c>
      <c r="E11" s="74"/>
      <c r="F11" s="75"/>
    </row>
    <row r="12" spans="1:6" ht="18.75" customHeight="1">
      <c r="A12" s="74"/>
      <c r="B12" s="75"/>
      <c r="C12" s="75"/>
      <c r="D12" s="76">
        <f t="shared" si="0"/>
        <v>0</v>
      </c>
      <c r="E12" s="74"/>
      <c r="F12" s="75"/>
    </row>
    <row r="13" spans="1:6" ht="18.75" customHeight="1">
      <c r="A13" s="74"/>
      <c r="B13" s="75"/>
      <c r="C13" s="75"/>
      <c r="D13" s="76">
        <f t="shared" si="0"/>
        <v>0</v>
      </c>
      <c r="E13" s="74"/>
      <c r="F13" s="75"/>
    </row>
    <row r="14" spans="1:6" ht="18.75" customHeight="1">
      <c r="A14" s="74"/>
      <c r="B14" s="75"/>
      <c r="C14" s="75"/>
      <c r="D14" s="76">
        <f t="shared" si="0"/>
        <v>0</v>
      </c>
      <c r="E14" s="74"/>
      <c r="F14" s="75"/>
    </row>
    <row r="15" spans="1:6" ht="18.75" customHeight="1">
      <c r="A15" s="74"/>
      <c r="B15" s="75"/>
      <c r="C15" s="75"/>
      <c r="D15" s="76">
        <f t="shared" si="0"/>
        <v>0</v>
      </c>
      <c r="E15" s="74"/>
      <c r="F15" s="75"/>
    </row>
    <row r="16" spans="1:6" ht="18.75" customHeight="1">
      <c r="A16" s="74"/>
      <c r="B16" s="75"/>
      <c r="C16" s="75"/>
      <c r="D16" s="76">
        <f t="shared" si="0"/>
        <v>0</v>
      </c>
      <c r="E16" s="74"/>
      <c r="F16" s="75"/>
    </row>
    <row r="17" spans="1:6" ht="18.75" customHeight="1">
      <c r="A17" s="74"/>
      <c r="B17" s="75"/>
      <c r="C17" s="75"/>
      <c r="D17" s="76">
        <f t="shared" si="0"/>
        <v>0</v>
      </c>
      <c r="E17" s="74"/>
      <c r="F17" s="75"/>
    </row>
    <row r="18" spans="1:6" ht="18.75" customHeight="1">
      <c r="A18" s="74"/>
      <c r="B18" s="75"/>
      <c r="C18" s="75"/>
      <c r="D18" s="76">
        <f t="shared" si="0"/>
        <v>0</v>
      </c>
      <c r="E18" s="74"/>
      <c r="F18" s="75"/>
    </row>
    <row r="19" spans="1:6" ht="18.75" customHeight="1">
      <c r="A19" s="74"/>
      <c r="B19" s="75"/>
      <c r="C19" s="75"/>
      <c r="D19" s="76">
        <f t="shared" si="0"/>
        <v>0</v>
      </c>
      <c r="E19" s="74"/>
      <c r="F19" s="75"/>
    </row>
    <row r="20" spans="1:6" ht="18.75" customHeight="1">
      <c r="A20" s="74"/>
      <c r="B20" s="75"/>
      <c r="C20" s="75"/>
      <c r="D20" s="76">
        <f t="shared" si="0"/>
        <v>0</v>
      </c>
      <c r="E20" s="74"/>
      <c r="F20" s="75"/>
    </row>
    <row r="21" spans="1:6" ht="18.75" customHeight="1">
      <c r="A21" s="74"/>
      <c r="B21" s="75"/>
      <c r="C21" s="75"/>
      <c r="D21" s="76">
        <f t="shared" si="0"/>
        <v>0</v>
      </c>
      <c r="E21" s="74"/>
      <c r="F21" s="75"/>
    </row>
    <row r="22" spans="1:6" ht="18.75" customHeight="1">
      <c r="A22" s="74"/>
      <c r="B22" s="75"/>
      <c r="C22" s="75"/>
      <c r="D22" s="76">
        <f t="shared" si="0"/>
        <v>0</v>
      </c>
      <c r="E22" s="74"/>
      <c r="F22" s="75"/>
    </row>
    <row r="23" spans="1:6" ht="12" customHeight="1">
      <c r="A23" s="165" t="s">
        <v>18</v>
      </c>
      <c r="B23" s="77"/>
      <c r="C23" s="77"/>
      <c r="D23" s="78" t="s">
        <v>24</v>
      </c>
      <c r="E23" s="77"/>
      <c r="F23" s="77"/>
    </row>
    <row r="24" spans="1:6" ht="12" customHeight="1">
      <c r="A24" s="112"/>
      <c r="B24" s="79"/>
      <c r="C24" s="79"/>
      <c r="D24" s="80">
        <f>SUM(D6:D22)</f>
        <v>0</v>
      </c>
      <c r="E24" s="79"/>
      <c r="F24" s="79"/>
    </row>
    <row r="25" spans="1:6" ht="12" customHeight="1">
      <c r="A25" s="165" t="s">
        <v>19</v>
      </c>
      <c r="B25" s="77"/>
      <c r="C25" s="77"/>
      <c r="D25" s="52" t="s">
        <v>17</v>
      </c>
      <c r="E25" s="77"/>
      <c r="F25" s="77"/>
    </row>
    <row r="26" spans="1:6" ht="12" customHeight="1">
      <c r="A26" s="112"/>
      <c r="B26" s="79"/>
      <c r="C26" s="79"/>
      <c r="D26" s="81"/>
      <c r="E26" s="79"/>
      <c r="F26" s="79"/>
    </row>
    <row r="27" spans="1:6" ht="12" customHeight="1">
      <c r="A27" s="163" t="s">
        <v>20</v>
      </c>
      <c r="B27" s="77"/>
      <c r="C27" s="77"/>
      <c r="D27" s="52" t="s">
        <v>49</v>
      </c>
      <c r="E27" s="77"/>
      <c r="F27" s="77"/>
    </row>
    <row r="28" spans="1:6" ht="12" customHeight="1">
      <c r="A28" s="112"/>
      <c r="B28" s="79"/>
      <c r="C28" s="79"/>
      <c r="D28" s="82">
        <f>D24-D26</f>
        <v>0</v>
      </c>
      <c r="E28" s="79"/>
      <c r="F28" s="79"/>
    </row>
    <row r="29" ht="5.25" customHeight="1"/>
    <row r="30" ht="13.5">
      <c r="A30" s="1" t="s">
        <v>16</v>
      </c>
    </row>
    <row r="31" ht="13.5">
      <c r="A31" s="16" t="s">
        <v>129</v>
      </c>
    </row>
  </sheetData>
  <sheetProtection/>
  <mergeCells count="4">
    <mergeCell ref="A27:A28"/>
    <mergeCell ref="A2:F2"/>
    <mergeCell ref="A25:A26"/>
    <mergeCell ref="A23:A24"/>
  </mergeCells>
  <printOptions/>
  <pageMargins left="0.984251968503937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23.875" style="2" customWidth="1"/>
    <col min="6" max="16384" width="9.00390625" style="2" customWidth="1"/>
  </cols>
  <sheetData>
    <row r="1" ht="13.5">
      <c r="A1" s="1" t="s">
        <v>80</v>
      </c>
    </row>
    <row r="2" spans="1:5" ht="36" customHeight="1">
      <c r="A2" s="109" t="s">
        <v>121</v>
      </c>
      <c r="B2" s="109"/>
      <c r="C2" s="109"/>
      <c r="D2" s="109"/>
      <c r="E2" s="109"/>
    </row>
    <row r="3" ht="30" customHeight="1">
      <c r="E3" s="72" t="str">
        <f>'様式12号'!K3</f>
        <v>補助事業者　　　　　　　　　　　　　　　　　　　　</v>
      </c>
    </row>
    <row r="5" spans="1:5" s="1" customFormat="1" ht="18" customHeight="1">
      <c r="A5" s="110" t="s">
        <v>25</v>
      </c>
      <c r="B5" s="167" t="s">
        <v>23</v>
      </c>
      <c r="C5" s="168"/>
      <c r="D5" s="169"/>
      <c r="E5" s="110" t="s">
        <v>9</v>
      </c>
    </row>
    <row r="6" spans="1:5" s="1" customFormat="1" ht="18" customHeight="1">
      <c r="A6" s="166"/>
      <c r="B6" s="83" t="s">
        <v>10</v>
      </c>
      <c r="C6" s="83" t="s">
        <v>4</v>
      </c>
      <c r="D6" s="83" t="s">
        <v>8</v>
      </c>
      <c r="E6" s="166"/>
    </row>
    <row r="7" spans="1:5" ht="41.25" customHeight="1">
      <c r="A7" s="84"/>
      <c r="B7" s="85"/>
      <c r="C7" s="85"/>
      <c r="D7" s="86">
        <f>B7*C7</f>
        <v>0</v>
      </c>
      <c r="E7" s="87"/>
    </row>
    <row r="8" spans="1:5" ht="41.25" customHeight="1">
      <c r="A8" s="88"/>
      <c r="B8" s="89"/>
      <c r="C8" s="89"/>
      <c r="D8" s="90">
        <f>B8*C8</f>
        <v>0</v>
      </c>
      <c r="E8" s="91"/>
    </row>
    <row r="9" spans="1:5" ht="41.25" customHeight="1">
      <c r="A9" s="88"/>
      <c r="B9" s="89"/>
      <c r="C9" s="89"/>
      <c r="D9" s="90">
        <f>B9*C9</f>
        <v>0</v>
      </c>
      <c r="E9" s="91"/>
    </row>
    <row r="10" spans="1:5" ht="41.25" customHeight="1">
      <c r="A10" s="88"/>
      <c r="B10" s="89"/>
      <c r="C10" s="89"/>
      <c r="D10" s="90">
        <f>B10*C10</f>
        <v>0</v>
      </c>
      <c r="E10" s="91"/>
    </row>
    <row r="11" spans="1:5" ht="41.25" customHeight="1">
      <c r="A11" s="88"/>
      <c r="B11" s="89"/>
      <c r="C11" s="89"/>
      <c r="D11" s="90">
        <f>B11*C11</f>
        <v>0</v>
      </c>
      <c r="E11" s="91"/>
    </row>
    <row r="12" spans="1:5" ht="13.5">
      <c r="A12" s="92"/>
      <c r="B12" s="7"/>
      <c r="C12" s="7"/>
      <c r="D12" s="7"/>
      <c r="E12" s="93"/>
    </row>
    <row r="13" spans="1:5" ht="13.5">
      <c r="A13" s="94"/>
      <c r="B13" s="95"/>
      <c r="C13" s="95"/>
      <c r="D13" s="95"/>
      <c r="E13" s="96"/>
    </row>
    <row r="15" ht="13.5">
      <c r="A15" s="1" t="s">
        <v>54</v>
      </c>
    </row>
    <row r="16" ht="13.5">
      <c r="A16" s="1" t="s">
        <v>130</v>
      </c>
    </row>
  </sheetData>
  <sheetProtection/>
  <mergeCells count="4">
    <mergeCell ref="A5:A6"/>
    <mergeCell ref="B5:D5"/>
    <mergeCell ref="E5:E6"/>
    <mergeCell ref="A2:E2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4.625" style="17" customWidth="1"/>
    <col min="3" max="3" width="36.875" style="17" customWidth="1"/>
    <col min="4" max="16384" width="9.00390625" style="17" customWidth="1"/>
  </cols>
  <sheetData>
    <row r="1" ht="13.5">
      <c r="A1" s="16" t="s">
        <v>114</v>
      </c>
    </row>
    <row r="2" spans="1:3" ht="35.25" customHeight="1">
      <c r="A2" s="170" t="s">
        <v>122</v>
      </c>
      <c r="B2" s="170"/>
      <c r="C2" s="170"/>
    </row>
    <row r="3" ht="27" customHeight="1">
      <c r="A3" s="17" t="s">
        <v>64</v>
      </c>
    </row>
    <row r="4" spans="1:3" ht="24" customHeight="1">
      <c r="A4" s="97" t="s">
        <v>65</v>
      </c>
      <c r="B4" s="97" t="s">
        <v>70</v>
      </c>
      <c r="C4" s="97" t="s">
        <v>66</v>
      </c>
    </row>
    <row r="5" spans="1:3" ht="30" customHeight="1">
      <c r="A5" s="85"/>
      <c r="B5" s="85"/>
      <c r="C5" s="98"/>
    </row>
    <row r="6" spans="1:3" ht="30" customHeight="1">
      <c r="A6" s="89"/>
      <c r="B6" s="89"/>
      <c r="C6" s="99"/>
    </row>
    <row r="7" spans="1:3" ht="30" customHeight="1">
      <c r="A7" s="89"/>
      <c r="B7" s="89"/>
      <c r="C7" s="99"/>
    </row>
    <row r="8" spans="1:3" ht="30" customHeight="1">
      <c r="A8" s="89"/>
      <c r="B8" s="89"/>
      <c r="C8" s="99"/>
    </row>
    <row r="9" spans="1:3" ht="30" customHeight="1">
      <c r="A9" s="81"/>
      <c r="B9" s="81"/>
      <c r="C9" s="100"/>
    </row>
    <row r="10" spans="1:3" ht="21" customHeight="1">
      <c r="A10" s="101"/>
      <c r="B10" s="101"/>
      <c r="C10" s="101"/>
    </row>
    <row r="11" ht="13.5">
      <c r="A11" s="17" t="s">
        <v>67</v>
      </c>
    </row>
    <row r="12" spans="1:3" ht="24" customHeight="1">
      <c r="A12" s="97" t="s">
        <v>65</v>
      </c>
      <c r="B12" s="97" t="s">
        <v>70</v>
      </c>
      <c r="C12" s="97" t="s">
        <v>66</v>
      </c>
    </row>
    <row r="13" spans="1:3" ht="30.75" customHeight="1">
      <c r="A13" s="85"/>
      <c r="B13" s="85"/>
      <c r="C13" s="85"/>
    </row>
    <row r="14" spans="1:3" ht="30.75" customHeight="1">
      <c r="A14" s="89"/>
      <c r="B14" s="89"/>
      <c r="C14" s="89"/>
    </row>
    <row r="15" spans="1:3" ht="30.75" customHeight="1">
      <c r="A15" s="89"/>
      <c r="B15" s="89"/>
      <c r="C15" s="89"/>
    </row>
    <row r="16" spans="1:3" ht="30.75" customHeight="1">
      <c r="A16" s="89"/>
      <c r="B16" s="89"/>
      <c r="C16" s="89"/>
    </row>
    <row r="17" spans="1:3" ht="30.75" customHeight="1">
      <c r="A17" s="81"/>
      <c r="B17" s="81"/>
      <c r="C17" s="81"/>
    </row>
    <row r="18" ht="21" customHeight="1">
      <c r="A18" s="55"/>
    </row>
    <row r="21" ht="14.25">
      <c r="A21" s="102" t="s">
        <v>71</v>
      </c>
    </row>
    <row r="24" ht="13.5">
      <c r="A24" s="103" t="s">
        <v>115</v>
      </c>
    </row>
    <row r="30" spans="2:3" ht="13.5">
      <c r="B30" s="104" t="s">
        <v>68</v>
      </c>
      <c r="C30" s="105" t="s">
        <v>50</v>
      </c>
    </row>
    <row r="31" spans="2:3" ht="13.5">
      <c r="B31" s="105"/>
      <c r="C31" s="106"/>
    </row>
    <row r="32" spans="2:3" ht="13.5">
      <c r="B32" s="106"/>
      <c r="C32" s="106"/>
    </row>
    <row r="33" ht="13.5">
      <c r="C33" s="105" t="s">
        <v>69</v>
      </c>
    </row>
    <row r="34" spans="2:3" ht="13.5">
      <c r="B34" s="106"/>
      <c r="C34" s="106"/>
    </row>
    <row r="35" spans="2:3" ht="13.5">
      <c r="B35" s="106"/>
      <c r="C35" s="105" t="s">
        <v>131</v>
      </c>
    </row>
    <row r="36" spans="2:3" ht="13.5">
      <c r="B36" s="106"/>
      <c r="C36" s="106"/>
    </row>
    <row r="37" ht="13.5">
      <c r="C37" s="27" t="s">
        <v>132</v>
      </c>
    </row>
    <row r="38" ht="13.5">
      <c r="C38" s="27" t="s">
        <v>133</v>
      </c>
    </row>
  </sheetData>
  <sheetProtection/>
  <mergeCells count="1">
    <mergeCell ref="A2:C2"/>
  </mergeCells>
  <printOptions/>
  <pageMargins left="0.984251968503937" right="0.5905511811023623" top="1.1811023622047245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宮越広美</dc:creator>
  <cp:keywords/>
  <dc:description/>
  <cp:lastModifiedBy>2060539</cp:lastModifiedBy>
  <cp:lastPrinted>2021-03-03T07:06:10Z</cp:lastPrinted>
  <dcterms:created xsi:type="dcterms:W3CDTF">2000-03-08T00:16:27Z</dcterms:created>
  <dcterms:modified xsi:type="dcterms:W3CDTF">2024-03-04T02:26:04Z</dcterms:modified>
  <cp:category/>
  <cp:version/>
  <cp:contentType/>
  <cp:contentStatus/>
</cp:coreProperties>
</file>