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X:\13 循環型社会推進係\24　資源ごみ関係\事業系ごみ資源化事業\多量排出事業所への計画書提出\要綱様式\R4改正\"/>
    </mc:Choice>
  </mc:AlternateContent>
  <xr:revisionPtr revIDLastSave="0" documentId="13_ncr:1_{2AB08A1F-B7A3-4BA3-9AC0-E98C129A07B2}" xr6:coauthVersionLast="47" xr6:coauthVersionMax="47" xr10:uidLastSave="{00000000-0000-0000-0000-000000000000}"/>
  <bookViews>
    <workbookView xWindow="-120" yWindow="-120" windowWidth="20730" windowHeight="11310" activeTab="4" xr2:uid="{00000000-000D-0000-FFFF-FFFF00000000}"/>
  </bookViews>
  <sheets>
    <sheet name="計画書（表）" sheetId="9" r:id="rId1"/>
    <sheet name="計画書（裏）" sheetId="13" r:id="rId2"/>
    <sheet name="両面印刷用" sheetId="16" r:id="rId3"/>
    <sheet name="書き方（表）" sheetId="14" r:id="rId4"/>
    <sheet name="書き方（裏）" sheetId="15" r:id="rId5"/>
  </sheets>
  <definedNames>
    <definedName name="_xlnm.Print_Area" localSheetId="0">'計画書（表）'!$A$1:$AH$35</definedName>
    <definedName name="_xlnm.Print_Area" localSheetId="1">'計画書（裏）'!$A$1:$S$14</definedName>
    <definedName name="_xlnm.Print_Area" localSheetId="3">'書き方（表）'!$A$1:$AI$36</definedName>
    <definedName name="_xlnm.Print_Area" localSheetId="4">'書き方（裏）'!$A$1:$T$15</definedName>
    <definedName name="_xlnm.Print_Area" localSheetId="2">両面印刷用!$A$1:$AG$90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33" i="9" l="1"/>
  <c r="AF20" i="9"/>
  <c r="AF21" i="9"/>
  <c r="AF22" i="9"/>
  <c r="AF23" i="9"/>
  <c r="AF24" i="9"/>
  <c r="AF25" i="9"/>
  <c r="AF26" i="9"/>
  <c r="AF27" i="9"/>
  <c r="AF28" i="9"/>
  <c r="AF29" i="9"/>
  <c r="AF30" i="9"/>
  <c r="AF31" i="9"/>
  <c r="AF32" i="9"/>
  <c r="Z18" i="9"/>
  <c r="Z19" i="9"/>
  <c r="Z20" i="9"/>
  <c r="Z21" i="9"/>
  <c r="Z22" i="9"/>
  <c r="Z23" i="9"/>
  <c r="Z24" i="9"/>
  <c r="Z25" i="9"/>
  <c r="Z26" i="9"/>
  <c r="Z27" i="9"/>
  <c r="Z28" i="9"/>
  <c r="Z29" i="9"/>
  <c r="Z30" i="9"/>
  <c r="Z31" i="9"/>
  <c r="Z32" i="9"/>
  <c r="Z33" i="9"/>
  <c r="Z24" i="14"/>
  <c r="AF24" i="14" s="1"/>
  <c r="Z28" i="14"/>
  <c r="AF28" i="14" s="1"/>
  <c r="Z29" i="14"/>
  <c r="AF29" i="14" s="1"/>
  <c r="N25" i="14"/>
  <c r="T25" i="14"/>
  <c r="T26" i="14"/>
  <c r="Z22" i="14"/>
  <c r="N29" i="14"/>
  <c r="T29" i="14" s="1"/>
  <c r="N28" i="14"/>
  <c r="T28" i="14"/>
  <c r="N23" i="14"/>
  <c r="T23" i="14" s="1"/>
  <c r="N24" i="14"/>
  <c r="T24" i="14" s="1"/>
  <c r="N22" i="14"/>
  <c r="T22" i="14" s="1"/>
  <c r="N17" i="14"/>
  <c r="Z17" i="14"/>
  <c r="N18" i="14"/>
  <c r="Z18" i="14"/>
  <c r="N19" i="14"/>
  <c r="T19" i="14" s="1"/>
  <c r="Z19" i="14"/>
  <c r="AF19" i="14"/>
  <c r="N20" i="14"/>
  <c r="T20" i="14"/>
  <c r="Z20" i="14"/>
  <c r="AF20" i="14"/>
  <c r="N21" i="14"/>
  <c r="T21" i="14"/>
  <c r="Z21" i="14"/>
  <c r="AF21" i="14"/>
  <c r="AF22" i="14"/>
  <c r="Z23" i="14"/>
  <c r="AF23" i="14" s="1"/>
  <c r="Z25" i="14"/>
  <c r="Z34" i="14"/>
  <c r="AF25" i="14"/>
  <c r="N26" i="14"/>
  <c r="Z26" i="14"/>
  <c r="AF26" i="14"/>
  <c r="N27" i="14"/>
  <c r="T27" i="14"/>
  <c r="Z27" i="14"/>
  <c r="AF27" i="14"/>
  <c r="T30" i="14"/>
  <c r="AF30" i="14"/>
  <c r="T31" i="14"/>
  <c r="AF31" i="14"/>
  <c r="T32" i="14"/>
  <c r="AF32" i="14"/>
  <c r="N33" i="14"/>
  <c r="T33" i="14"/>
  <c r="Z33" i="14"/>
  <c r="AF33" i="14"/>
  <c r="P34" i="14"/>
  <c r="R34" i="14"/>
  <c r="AB34" i="14"/>
  <c r="AD34" i="14"/>
  <c r="AF34" i="14" s="1"/>
  <c r="AD34" i="9"/>
  <c r="AF19" i="9"/>
  <c r="R34" i="9"/>
  <c r="T33" i="9"/>
  <c r="T32" i="9"/>
  <c r="T31" i="9"/>
  <c r="T30" i="9"/>
  <c r="T29" i="9"/>
  <c r="T28" i="9"/>
  <c r="T27" i="9"/>
  <c r="T26" i="9"/>
  <c r="T25" i="9"/>
  <c r="T23" i="9"/>
  <c r="T24" i="9"/>
  <c r="T22" i="9"/>
  <c r="T21" i="9"/>
  <c r="T20" i="9"/>
  <c r="T19" i="9"/>
  <c r="N17" i="9"/>
  <c r="Z17" i="9"/>
  <c r="Z34" i="9" s="1"/>
  <c r="N18" i="9"/>
  <c r="N19" i="9"/>
  <c r="N20" i="9"/>
  <c r="N21" i="9"/>
  <c r="N23" i="9"/>
  <c r="N24" i="9"/>
  <c r="N26" i="9"/>
  <c r="N27" i="9"/>
  <c r="N33" i="9"/>
  <c r="P34" i="9"/>
  <c r="T34" i="9"/>
  <c r="AB34" i="9"/>
  <c r="AF34" i="9" s="1"/>
  <c r="N34" i="9" l="1"/>
  <c r="N34" i="14"/>
  <c r="T34" i="14" s="1"/>
</calcChain>
</file>

<file path=xl/sharedStrings.xml><?xml version="1.0" encoding="utf-8"?>
<sst xmlns="http://schemas.openxmlformats.org/spreadsheetml/2006/main" count="273" uniqueCount="133">
  <si>
    <t>発生量</t>
  </si>
  <si>
    <t>Ａ＝</t>
  </si>
  <si>
    <t>　Ｂ＋Ｃ</t>
  </si>
  <si>
    <t>処分量</t>
  </si>
  <si>
    <t>Ｂ</t>
  </si>
  <si>
    <t>Ｃ</t>
  </si>
  <si>
    <t>Ｄ＝</t>
  </si>
  <si>
    <t>　Ｃ／Ａ</t>
  </si>
  <si>
    <t>年度）</t>
    <rPh sb="0" eb="2">
      <t>ネンド</t>
    </rPh>
    <phoneticPr fontId="2"/>
  </si>
  <si>
    <t>人</t>
    <rPh sb="0" eb="1">
      <t>ニン</t>
    </rPh>
    <phoneticPr fontId="2"/>
  </si>
  <si>
    <t>人/日</t>
    <rPh sb="0" eb="1">
      <t>ニン</t>
    </rPh>
    <rPh sb="2" eb="3">
      <t>ニチ</t>
    </rPh>
    <phoneticPr fontId="2"/>
  </si>
  <si>
    <t>生ごみ</t>
    <rPh sb="0" eb="1">
      <t>ナマ</t>
    </rPh>
    <phoneticPr fontId="2"/>
  </si>
  <si>
    <t>事務所</t>
    <rPh sb="0" eb="2">
      <t>ジム</t>
    </rPh>
    <rPh sb="2" eb="3">
      <t>ショ</t>
    </rPh>
    <phoneticPr fontId="2"/>
  </si>
  <si>
    <t>機密書類</t>
    <rPh sb="0" eb="2">
      <t>キミツ</t>
    </rPh>
    <rPh sb="2" eb="4">
      <t>ショルイ</t>
    </rPh>
    <phoneticPr fontId="2"/>
  </si>
  <si>
    <t>新聞紙</t>
    <rPh sb="0" eb="3">
      <t>シンブンシ</t>
    </rPh>
    <phoneticPr fontId="2"/>
  </si>
  <si>
    <t>雑誌類</t>
    <rPh sb="0" eb="2">
      <t>ザッシ</t>
    </rPh>
    <rPh sb="2" eb="3">
      <t>ルイ</t>
    </rPh>
    <phoneticPr fontId="2"/>
  </si>
  <si>
    <t>その他の紙</t>
    <rPh sb="2" eb="3">
      <t>タ</t>
    </rPh>
    <rPh sb="4" eb="5">
      <t>カミ</t>
    </rPh>
    <phoneticPr fontId="2"/>
  </si>
  <si>
    <t>その他</t>
    <rPh sb="2" eb="3">
      <t>タ</t>
    </rPh>
    <phoneticPr fontId="2"/>
  </si>
  <si>
    <t>木くず類</t>
    <rPh sb="0" eb="1">
      <t>キ</t>
    </rPh>
    <rPh sb="3" eb="4">
      <t>ルイ</t>
    </rPh>
    <phoneticPr fontId="2"/>
  </si>
  <si>
    <t>空き缶類</t>
    <rPh sb="0" eb="1">
      <t>ア</t>
    </rPh>
    <rPh sb="2" eb="3">
      <t>カン</t>
    </rPh>
    <rPh sb="3" eb="4">
      <t>ルイ</t>
    </rPh>
    <phoneticPr fontId="2"/>
  </si>
  <si>
    <t>空きびん類</t>
    <rPh sb="0" eb="1">
      <t>ア</t>
    </rPh>
    <rPh sb="4" eb="5">
      <t>ルイ</t>
    </rPh>
    <phoneticPr fontId="2"/>
  </si>
  <si>
    <t>O　A用紙</t>
    <rPh sb="3" eb="5">
      <t>ヨウシ</t>
    </rPh>
    <phoneticPr fontId="2"/>
  </si>
  <si>
    <t>紙ごみ</t>
    <rPh sb="0" eb="1">
      <t>カミ</t>
    </rPh>
    <phoneticPr fontId="2"/>
  </si>
  <si>
    <t>燃やせるごみ</t>
    <rPh sb="0" eb="1">
      <t>モ</t>
    </rPh>
    <phoneticPr fontId="2"/>
  </si>
  <si>
    <t>燃せないごみ</t>
    <rPh sb="0" eb="1">
      <t>モ</t>
    </rPh>
    <phoneticPr fontId="2"/>
  </si>
  <si>
    <t>業種</t>
    <rPh sb="0" eb="2">
      <t>ギョウシュ</t>
    </rPh>
    <phoneticPr fontId="2"/>
  </si>
  <si>
    <t>業務内容</t>
    <rPh sb="0" eb="2">
      <t>ギョウム</t>
    </rPh>
    <rPh sb="2" eb="4">
      <t>ナイヨウ</t>
    </rPh>
    <phoneticPr fontId="2"/>
  </si>
  <si>
    <t>廃棄物管理組織</t>
    <rPh sb="0" eb="3">
      <t>ハイキブツ</t>
    </rPh>
    <rPh sb="3" eb="5">
      <t>カンリ</t>
    </rPh>
    <rPh sb="5" eb="7">
      <t>ソシキ</t>
    </rPh>
    <phoneticPr fontId="2"/>
  </si>
  <si>
    <t>社内教育</t>
    <rPh sb="0" eb="2">
      <t>シャナイ</t>
    </rPh>
    <rPh sb="2" eb="4">
      <t>キョウイク</t>
    </rPh>
    <phoneticPr fontId="2"/>
  </si>
  <si>
    <t>処理施設</t>
    <rPh sb="0" eb="2">
      <t>ショリ</t>
    </rPh>
    <rPh sb="2" eb="4">
      <t>シセツ</t>
    </rPh>
    <phoneticPr fontId="2"/>
  </si>
  <si>
    <t>有　　・　　無</t>
    <rPh sb="0" eb="1">
      <t>ユウ</t>
    </rPh>
    <rPh sb="6" eb="7">
      <t>ム</t>
    </rPh>
    <phoneticPr fontId="2"/>
  </si>
  <si>
    <t>処理先
（搬入先、引渡先、
委託先など）</t>
    <rPh sb="0" eb="2">
      <t>ショリ</t>
    </rPh>
    <rPh sb="2" eb="3">
      <t>サキ</t>
    </rPh>
    <rPh sb="5" eb="7">
      <t>ハンニュウ</t>
    </rPh>
    <rPh sb="7" eb="8">
      <t>サキ</t>
    </rPh>
    <rPh sb="9" eb="11">
      <t>ヒキワタ</t>
    </rPh>
    <rPh sb="11" eb="12">
      <t>サキ</t>
    </rPh>
    <rPh sb="14" eb="17">
      <t>イタクサキ</t>
    </rPh>
    <phoneticPr fontId="2"/>
  </si>
  <si>
    <t>所属・役職</t>
    <rPh sb="0" eb="2">
      <t>ショゾク</t>
    </rPh>
    <phoneticPr fontId="2"/>
  </si>
  <si>
    <t>廃棄物の計量</t>
    <rPh sb="0" eb="3">
      <t>ハイキブツ</t>
    </rPh>
    <rPh sb="4" eb="6">
      <t>ケイリョウ</t>
    </rPh>
    <phoneticPr fontId="2"/>
  </si>
  <si>
    <t>廃棄物分別基準</t>
    <rPh sb="0" eb="3">
      <t>ハイキブツ</t>
    </rPh>
    <rPh sb="3" eb="5">
      <t>ブンベツ</t>
    </rPh>
    <rPh sb="5" eb="7">
      <t>キジュン</t>
    </rPh>
    <phoneticPr fontId="2"/>
  </si>
  <si>
    <t>収容人数</t>
    <rPh sb="0" eb="2">
      <t>シュウヨウ</t>
    </rPh>
    <rPh sb="2" eb="4">
      <t>ニンズウ</t>
    </rPh>
    <phoneticPr fontId="2"/>
  </si>
  <si>
    <t>今年度計画</t>
    <rPh sb="0" eb="3">
      <t>コンネンド</t>
    </rPh>
    <rPh sb="3" eb="5">
      <t>ケイカク</t>
    </rPh>
    <phoneticPr fontId="2"/>
  </si>
  <si>
    <t>再生原料を使った商品の製造・販売状況</t>
    <phoneticPr fontId="2"/>
  </si>
  <si>
    <t>ダンボール</t>
    <phoneticPr fontId="2"/>
  </si>
  <si>
    <t>シュレッダー</t>
    <phoneticPr fontId="2"/>
  </si>
  <si>
    <t>ペットボトル</t>
    <phoneticPr fontId="2"/>
  </si>
  <si>
    <t>一般廃棄物
管理責任者</t>
    <rPh sb="0" eb="2">
      <t>イッパン</t>
    </rPh>
    <rPh sb="2" eb="5">
      <t>ハイキブツ</t>
    </rPh>
    <rPh sb="6" eb="8">
      <t>カンリ</t>
    </rPh>
    <phoneticPr fontId="2"/>
  </si>
  <si>
    <t>氏　　名</t>
    <phoneticPr fontId="2"/>
  </si>
  <si>
    <t>店  舗  面  積</t>
    <rPh sb="0" eb="1">
      <t>ミセ</t>
    </rPh>
    <rPh sb="3" eb="4">
      <t>ホ</t>
    </rPh>
    <rPh sb="6" eb="7">
      <t>メン</t>
    </rPh>
    <rPh sb="9" eb="10">
      <t>セキ</t>
    </rPh>
    <phoneticPr fontId="2"/>
  </si>
  <si>
    <t>電 話 番 号</t>
    <rPh sb="6" eb="7">
      <t>ゴウ</t>
    </rPh>
    <phoneticPr fontId="2"/>
  </si>
  <si>
    <t>資源ごみの
保管場所</t>
    <rPh sb="0" eb="2">
      <t>シゲン</t>
    </rPh>
    <rPh sb="6" eb="8">
      <t>ホカン</t>
    </rPh>
    <rPh sb="8" eb="10">
      <t>バショ</t>
    </rPh>
    <phoneticPr fontId="2"/>
  </si>
  <si>
    <t>一般廃棄物の種類
（産業廃棄物は除く）</t>
    <rPh sb="0" eb="2">
      <t>イッパン</t>
    </rPh>
    <rPh sb="11" eb="13">
      <t>サンギョウ</t>
    </rPh>
    <rPh sb="13" eb="16">
      <t>ハイキブツ</t>
    </rPh>
    <rPh sb="17" eb="18">
      <t>ノゾ</t>
    </rPh>
    <phoneticPr fontId="2"/>
  </si>
  <si>
    <t>電話番号</t>
    <phoneticPr fontId="2"/>
  </si>
  <si>
    <t>ﾄﾝ</t>
    <phoneticPr fontId="2"/>
  </si>
  <si>
    <t>％</t>
    <phoneticPr fontId="2"/>
  </si>
  <si>
    <t>従 業 員 数</t>
    <phoneticPr fontId="2"/>
  </si>
  <si>
    <t>外 来 者 数</t>
    <phoneticPr fontId="2"/>
  </si>
  <si>
    <t>F A X</t>
    <phoneticPr fontId="2"/>
  </si>
  <si>
    <t>e-mail</t>
    <phoneticPr fontId="2"/>
  </si>
  <si>
    <t>　合　　　計　　</t>
    <phoneticPr fontId="2"/>
  </si>
  <si>
    <t>事業所名</t>
    <rPh sb="0" eb="3">
      <t>ジギョウショ</t>
    </rPh>
    <rPh sb="3" eb="4">
      <t>メイ</t>
    </rPh>
    <phoneticPr fontId="2"/>
  </si>
  <si>
    <t>資源化量</t>
    <rPh sb="0" eb="2">
      <t>シゲン</t>
    </rPh>
    <rPh sb="2" eb="3">
      <t>カ</t>
    </rPh>
    <phoneticPr fontId="2"/>
  </si>
  <si>
    <t>資源化率</t>
    <rPh sb="0" eb="3">
      <t>シゲンカ</t>
    </rPh>
    <phoneticPr fontId="2"/>
  </si>
  <si>
    <t>今年度の取組(計画)</t>
    <phoneticPr fontId="2"/>
  </si>
  <si>
    <t>取組に対する課題、問題点</t>
    <phoneticPr fontId="2"/>
  </si>
  <si>
    <t>前　年　度　処　理　量　（実　績） ※</t>
    <rPh sb="10" eb="11">
      <t>リョウ</t>
    </rPh>
    <phoneticPr fontId="2"/>
  </si>
  <si>
    <t>本　年　度　処　理　量　（計　画） ※</t>
    <phoneticPr fontId="2"/>
  </si>
  <si>
    <t>前年度の取組(実績)</t>
    <phoneticPr fontId="2"/>
  </si>
  <si>
    <t>前年度の取組(実績)</t>
    <phoneticPr fontId="2"/>
  </si>
  <si>
    <t>取組に対する課題、問題点</t>
    <phoneticPr fontId="2"/>
  </si>
  <si>
    <t>今年度の取組(計画)</t>
    <phoneticPr fontId="2"/>
  </si>
  <si>
    <t>事業所住所</t>
    <rPh sb="0" eb="3">
      <t>ジギョウショ</t>
    </rPh>
    <phoneticPr fontId="2"/>
  </si>
  <si>
    <t>電話番号</t>
    <phoneticPr fontId="2"/>
  </si>
  <si>
    <t>ﾄﾝ</t>
    <phoneticPr fontId="2"/>
  </si>
  <si>
    <t>％</t>
    <phoneticPr fontId="2"/>
  </si>
  <si>
    <t>外 来 者 数</t>
    <phoneticPr fontId="2"/>
  </si>
  <si>
    <t>ダンボール</t>
    <phoneticPr fontId="2"/>
  </si>
  <si>
    <t>シュレッダー</t>
    <phoneticPr fontId="2"/>
  </si>
  <si>
    <t>ペットボトル</t>
    <phoneticPr fontId="2"/>
  </si>
  <si>
    <t>　合　　　計　　</t>
    <phoneticPr fontId="2"/>
  </si>
  <si>
    <t>前年度の取組(実績)</t>
    <phoneticPr fontId="2"/>
  </si>
  <si>
    <t>取組に対する課題、問題点</t>
    <phoneticPr fontId="2"/>
  </si>
  <si>
    <t>今年度の取組(計画)</t>
    <phoneticPr fontId="2"/>
  </si>
  <si>
    <t>事業所内における再生品等の利用状況</t>
    <phoneticPr fontId="2"/>
  </si>
  <si>
    <t>再生原料を使った商品の製造・販売状況</t>
    <phoneticPr fontId="2"/>
  </si>
  <si>
    <t>福井市○○３丁目１－１</t>
    <rPh sb="0" eb="3">
      <t>フクイシ</t>
    </rPh>
    <rPh sb="6" eb="8">
      <t>チョウメ</t>
    </rPh>
    <phoneticPr fontId="2"/>
  </si>
  <si>
    <t>福井　太郎</t>
    <rPh sb="0" eb="2">
      <t>フクイ</t>
    </rPh>
    <rPh sb="3" eb="5">
      <t>タロウ</t>
    </rPh>
    <phoneticPr fontId="2"/>
  </si>
  <si>
    <t>福井○○商事　　福井支店</t>
    <rPh sb="0" eb="2">
      <t>フクイ</t>
    </rPh>
    <rPh sb="4" eb="6">
      <t>ショウジ</t>
    </rPh>
    <rPh sb="8" eb="10">
      <t>フクイ</t>
    </rPh>
    <rPh sb="10" eb="12">
      <t>シテン</t>
    </rPh>
    <phoneticPr fontId="2"/>
  </si>
  <si>
    <t>総務部、係長</t>
    <rPh sb="0" eb="2">
      <t>ソウム</t>
    </rPh>
    <rPh sb="2" eb="3">
      <t>ブ</t>
    </rPh>
    <rPh sb="4" eb="6">
      <t>カカリチョウ</t>
    </rPh>
    <phoneticPr fontId="2"/>
  </si>
  <si>
    <t>０７７６-１１－１１１１</t>
    <phoneticPr fontId="2"/>
  </si>
  <si>
    <t>○○　○○</t>
    <phoneticPr fontId="2"/>
  </si>
  <si>
    <t>０７７６－１１－２２２２</t>
    <phoneticPr fontId="2"/>
  </si>
  <si>
    <t>０７７６－１１－３３３３</t>
    <phoneticPr fontId="2"/>
  </si>
  <si>
    <t>fukui＠aaaa.co.jp</t>
    <phoneticPr fontId="2"/>
  </si>
  <si>
    <t>―</t>
  </si>
  <si>
    <t>―</t>
    <phoneticPr fontId="2"/>
  </si>
  <si>
    <t>福井古紙㈱</t>
    <rPh sb="0" eb="2">
      <t>フクイ</t>
    </rPh>
    <rPh sb="2" eb="4">
      <t>コシ</t>
    </rPh>
    <phoneticPr fontId="2"/>
  </si>
  <si>
    <t>㈱福井リサイクル</t>
    <rPh sb="1" eb="3">
      <t>フクイ</t>
    </rPh>
    <phoneticPr fontId="2"/>
  </si>
  <si>
    <t>前　年　度　排　出　量　（実　績） ※</t>
    <rPh sb="6" eb="7">
      <t>ハイ</t>
    </rPh>
    <rPh sb="8" eb="9">
      <t>デ</t>
    </rPh>
    <rPh sb="10" eb="11">
      <t>リョウ</t>
    </rPh>
    <phoneticPr fontId="2"/>
  </si>
  <si>
    <t>本　年　度　排　出　量　（計　画） ※</t>
    <rPh sb="6" eb="7">
      <t>ハイ</t>
    </rPh>
    <rPh sb="8" eb="9">
      <t>デ</t>
    </rPh>
    <phoneticPr fontId="2"/>
  </si>
  <si>
    <t>廃棄量</t>
    <rPh sb="0" eb="2">
      <t>ハイキ</t>
    </rPh>
    <phoneticPr fontId="2"/>
  </si>
  <si>
    <t>●新聞、雑誌、段ボールは、各フロアに集積場所を設け、全量を資源化している。
●自動販売機業者が、飲料容器（びん・缶・ペットボトル等）の回収箱を設置し、回収・リサイクル
　している。</t>
    <phoneticPr fontId="2"/>
  </si>
  <si>
    <t>●ごみの排出量が前年度とほぼ同量発生しており、削減が進んでいない。</t>
    <rPh sb="4" eb="6">
      <t>ハイシュツ</t>
    </rPh>
    <rPh sb="6" eb="7">
      <t>リョウ</t>
    </rPh>
    <rPh sb="8" eb="11">
      <t>ゼンネンド</t>
    </rPh>
    <rPh sb="14" eb="16">
      <t>ドウリョウ</t>
    </rPh>
    <rPh sb="16" eb="18">
      <t>ハッセイ</t>
    </rPh>
    <rPh sb="23" eb="25">
      <t>サクゲン</t>
    </rPh>
    <rPh sb="26" eb="27">
      <t>スス</t>
    </rPh>
    <phoneticPr fontId="2"/>
  </si>
  <si>
    <t xml:space="preserve">●ＯＡ関係の紙類は両面を使用し、各事務所ごとに回収ボックスを設けて回収の徹底を図っている。
●社内資料や会議資料のペーパーレス化を推進している。
</t>
    <phoneticPr fontId="2"/>
  </si>
  <si>
    <t>●ごみ削減・分別のための職場のルールを作る。
●ごみ削減・リサイクル推進のための内部組織を設置する。
●従業員に対して、朝礼時などにごみの分別を指導する。
●紙などの購入量や使用量を管理し、従業員にその状況を周知する。</t>
    <rPh sb="6" eb="8">
      <t>ブンベツ</t>
    </rPh>
    <rPh sb="27" eb="29">
      <t>サクゲン</t>
    </rPh>
    <rPh sb="35" eb="37">
      <t>スイシン</t>
    </rPh>
    <rPh sb="62" eb="64">
      <t>チョウレイ</t>
    </rPh>
    <rPh sb="64" eb="65">
      <t>ジ</t>
    </rPh>
    <phoneticPr fontId="2"/>
  </si>
  <si>
    <t>●燃やせるごみの中に、まだリサイクルできる紙ごみが多く混入している。
●紙ごみの分別が間違っている場合がある</t>
    <rPh sb="37" eb="38">
      <t>カミ</t>
    </rPh>
    <rPh sb="41" eb="43">
      <t>ブンベツ</t>
    </rPh>
    <rPh sb="44" eb="46">
      <t>マチガ</t>
    </rPh>
    <rPh sb="50" eb="52">
      <t>バアイ</t>
    </rPh>
    <phoneticPr fontId="2"/>
  </si>
  <si>
    <t>●新たにＯＡ用紙や機密書類、シュレッダーなどの紙ごみをリサイクル用古紙として分別排出する。
●分別方法を記載した紙を作成し、全フロアのごみ箱の前に貼る。</t>
    <rPh sb="1" eb="2">
      <t>アラ</t>
    </rPh>
    <rPh sb="38" eb="40">
      <t>ブンベツ</t>
    </rPh>
    <rPh sb="40" eb="42">
      <t>ハイシュツ</t>
    </rPh>
    <rPh sb="48" eb="50">
      <t>ブンベツ</t>
    </rPh>
    <rPh sb="50" eb="52">
      <t>ホウホウ</t>
    </rPh>
    <rPh sb="53" eb="55">
      <t>キサイ</t>
    </rPh>
    <rPh sb="57" eb="58">
      <t>カミ</t>
    </rPh>
    <rPh sb="59" eb="61">
      <t>サクセイ</t>
    </rPh>
    <rPh sb="63" eb="64">
      <t>ゼン</t>
    </rPh>
    <rPh sb="74" eb="75">
      <t>ハ</t>
    </rPh>
    <phoneticPr fontId="2"/>
  </si>
  <si>
    <t>なし</t>
    <phoneticPr fontId="2"/>
  </si>
  <si>
    <t>再生古紙を使用したトイレットペーパーの購入
文具・事務用品は、グリーン購入法の適合商品を購入</t>
    <rPh sb="0" eb="2">
      <t>サイセイ</t>
    </rPh>
    <rPh sb="2" eb="4">
      <t>コシ</t>
    </rPh>
    <rPh sb="5" eb="7">
      <t>シヨウ</t>
    </rPh>
    <rPh sb="19" eb="21">
      <t>コウニュウ</t>
    </rPh>
    <rPh sb="23" eb="25">
      <t>ブング</t>
    </rPh>
    <rPh sb="26" eb="28">
      <t>ジム</t>
    </rPh>
    <rPh sb="28" eb="30">
      <t>ヨウヒン</t>
    </rPh>
    <rPh sb="36" eb="38">
      <t>コウニュウ</t>
    </rPh>
    <rPh sb="38" eb="39">
      <t>ホウ</t>
    </rPh>
    <rPh sb="40" eb="42">
      <t>テキゴウ</t>
    </rPh>
    <rPh sb="42" eb="44">
      <t>ショウヒン</t>
    </rPh>
    <rPh sb="45" eb="47">
      <t>コウニュウ</t>
    </rPh>
    <phoneticPr fontId="2"/>
  </si>
  <si>
    <t>前年度までの実績</t>
    <rPh sb="0" eb="3">
      <t>ゼンネンド</t>
    </rPh>
    <rPh sb="6" eb="8">
      <t>ジッセキ</t>
    </rPh>
    <phoneticPr fontId="2"/>
  </si>
  <si>
    <t>○○専門の商社
商品の手配、発送手続き、その他事務</t>
    <rPh sb="2" eb="4">
      <t>センモン</t>
    </rPh>
    <rPh sb="5" eb="7">
      <t>ショウシャ</t>
    </rPh>
    <rPh sb="8" eb="10">
      <t>ショウヒン</t>
    </rPh>
    <rPh sb="11" eb="13">
      <t>テハイ</t>
    </rPh>
    <rPh sb="14" eb="16">
      <t>ハッソウ</t>
    </rPh>
    <rPh sb="16" eb="18">
      <t>テツヅ</t>
    </rPh>
    <rPh sb="22" eb="23">
      <t>タ</t>
    </rPh>
    <rPh sb="23" eb="25">
      <t>ジム</t>
    </rPh>
    <phoneticPr fontId="2"/>
  </si>
  <si>
    <t>下記グリーン購入法適合商品の取り扱いを開始する
・○○○○
・○○○○
・○○○○　</t>
    <rPh sb="0" eb="2">
      <t>カキ</t>
    </rPh>
    <rPh sb="14" eb="15">
      <t>ト</t>
    </rPh>
    <rPh sb="16" eb="17">
      <t>アツカ</t>
    </rPh>
    <rPh sb="19" eb="21">
      <t>カイシ</t>
    </rPh>
    <phoneticPr fontId="2"/>
  </si>
  <si>
    <t>管理者名</t>
    <rPh sb="0" eb="2">
      <t>カンリ</t>
    </rPh>
    <rPh sb="2" eb="3">
      <t>シャ</t>
    </rPh>
    <rPh sb="3" eb="4">
      <t>メイ</t>
    </rPh>
    <phoneticPr fontId="2"/>
  </si>
  <si>
    <t>今年度より購入する社員ユニフォームは、再生ＰＥＴ樹脂使用のものに変更する</t>
    <rPh sb="0" eb="3">
      <t>コンネンド</t>
    </rPh>
    <rPh sb="5" eb="7">
      <t>コウニュウ</t>
    </rPh>
    <rPh sb="9" eb="11">
      <t>シャイン</t>
    </rPh>
    <rPh sb="26" eb="28">
      <t>シヨウ</t>
    </rPh>
    <rPh sb="32" eb="34">
      <t>ヘンコウ</t>
    </rPh>
    <phoneticPr fontId="2"/>
  </si>
  <si>
    <t>事業系
一般廃棄物
管理責任者</t>
    <rPh sb="0" eb="2">
      <t>ジギョウ</t>
    </rPh>
    <rPh sb="2" eb="3">
      <t>ケイ</t>
    </rPh>
    <rPh sb="4" eb="6">
      <t>イッパン</t>
    </rPh>
    <rPh sb="6" eb="9">
      <t>ハイキブツ</t>
    </rPh>
    <rPh sb="10" eb="12">
      <t>カンリ</t>
    </rPh>
    <phoneticPr fontId="2"/>
  </si>
  <si>
    <t>事業系一般廃棄物の削減等に関する実績報告及び計画書(</t>
    <phoneticPr fontId="2"/>
  </si>
  <si>
    <t>事業系一般廃棄物の削減等に関する実績報告及び計画書(</t>
    <rPh sb="0" eb="2">
      <t>ジギョウ</t>
    </rPh>
    <rPh sb="2" eb="3">
      <t>ケイ</t>
    </rPh>
    <rPh sb="3" eb="5">
      <t>イッパン</t>
    </rPh>
    <rPh sb="5" eb="8">
      <t>ハイキブツ</t>
    </rPh>
    <rPh sb="9" eb="12">
      <t>サクゲンナド</t>
    </rPh>
    <rPh sb="13" eb="14">
      <t>カン</t>
    </rPh>
    <rPh sb="16" eb="18">
      <t>ジッセキ</t>
    </rPh>
    <rPh sb="18" eb="20">
      <t>ホウコク</t>
    </rPh>
    <rPh sb="20" eb="21">
      <t>オヨ</t>
    </rPh>
    <rPh sb="22" eb="25">
      <t>ケイカクショ</t>
    </rPh>
    <phoneticPr fontId="2"/>
  </si>
  <si>
    <t>事業系一般廃棄物の削減等に関する指導要綱に基づき、事業系一般廃棄物の削減等に関する実績報告及び計画書を提出します。</t>
    <rPh sb="11" eb="12">
      <t>トウ</t>
    </rPh>
    <rPh sb="25" eb="27">
      <t>ジギョウ</t>
    </rPh>
    <rPh sb="27" eb="28">
      <t>ケイ</t>
    </rPh>
    <rPh sb="28" eb="30">
      <t>イッパン</t>
    </rPh>
    <rPh sb="30" eb="33">
      <t>ハイキブツ</t>
    </rPh>
    <rPh sb="34" eb="37">
      <t>サクゲンナド</t>
    </rPh>
    <rPh sb="38" eb="39">
      <t>カン</t>
    </rPh>
    <rPh sb="41" eb="43">
      <t>ジッセキ</t>
    </rPh>
    <rPh sb="43" eb="45">
      <t>ホウコク</t>
    </rPh>
    <rPh sb="45" eb="46">
      <t>オヨ</t>
    </rPh>
    <rPh sb="47" eb="50">
      <t>ケイカクショ</t>
    </rPh>
    <rPh sb="51" eb="53">
      <t>テイシュツ</t>
    </rPh>
    <phoneticPr fontId="2"/>
  </si>
  <si>
    <t>事業系一般廃棄物の削減等に関する指導要綱に基づき、事業系一般廃棄物の削減等に関する実績報告及び計画書を提出します。</t>
    <phoneticPr fontId="2"/>
  </si>
  <si>
    <t>様式第１号（第４条第１項関係）</t>
    <rPh sb="0" eb="2">
      <t>ヨウシキ</t>
    </rPh>
    <rPh sb="2" eb="3">
      <t>ダイ</t>
    </rPh>
    <rPh sb="4" eb="5">
      <t>ゴウ</t>
    </rPh>
    <rPh sb="6" eb="7">
      <t>ダイ</t>
    </rPh>
    <rPh sb="8" eb="9">
      <t>ジョウ</t>
    </rPh>
    <rPh sb="9" eb="10">
      <t>ダイ</t>
    </rPh>
    <rPh sb="11" eb="12">
      <t>コウ</t>
    </rPh>
    <rPh sb="12" eb="14">
      <t>カンケイ</t>
    </rPh>
    <phoneticPr fontId="2"/>
  </si>
  <si>
    <t>廃棄物の
保管場所</t>
    <rPh sb="0" eb="3">
      <t>ハイキブツ</t>
    </rPh>
    <rPh sb="5" eb="7">
      <t>ホカン</t>
    </rPh>
    <rPh sb="7" eb="9">
      <t>バショ</t>
    </rPh>
    <phoneticPr fontId="2"/>
  </si>
  <si>
    <t>　※小数点第２位を四捨五入すること　　　※資源物の店頭回収を行っている場合、その回収量は除く</t>
    <phoneticPr fontId="2"/>
  </si>
  <si>
    <t>　※小数点第２位を四捨五入すること　　　※資源物の店頭回収を行っている場合、その回収量は除く</t>
    <rPh sb="21" eb="24">
      <t>シゲンブツ</t>
    </rPh>
    <rPh sb="25" eb="27">
      <t>テントウ</t>
    </rPh>
    <rPh sb="27" eb="29">
      <t>カイシュウ</t>
    </rPh>
    <rPh sb="30" eb="31">
      <t>オコナ</t>
    </rPh>
    <rPh sb="35" eb="37">
      <t>バアイ</t>
    </rPh>
    <rPh sb="40" eb="42">
      <t>カイシュウ</t>
    </rPh>
    <rPh sb="42" eb="43">
      <t>リョウ</t>
    </rPh>
    <rPh sb="44" eb="45">
      <t>ノゾ</t>
    </rPh>
    <phoneticPr fontId="2"/>
  </si>
  <si>
    <t>事業所内における再生品等の利用状況</t>
    <phoneticPr fontId="2"/>
  </si>
  <si>
    <t>福井清掃㈱</t>
    <rPh sb="0" eb="2">
      <t>フクイ</t>
    </rPh>
    <rPh sb="2" eb="4">
      <t>セイソウ</t>
    </rPh>
    <phoneticPr fontId="2"/>
  </si>
  <si>
    <t>福井清掃㈱／福井古紙㈱</t>
    <phoneticPr fontId="2"/>
  </si>
  <si>
    <t>福井清掃㈱／㈱福井リサイクル</t>
    <rPh sb="7" eb="9">
      <t>フクイ</t>
    </rPh>
    <phoneticPr fontId="2"/>
  </si>
  <si>
    <r>
      <t>ｍ</t>
    </r>
    <r>
      <rPr>
        <vertAlign val="superscript"/>
        <sz val="11"/>
        <rFont val="BIZ UDP明朝 Medium"/>
        <family val="1"/>
        <charset val="128"/>
      </rPr>
      <t>2</t>
    </r>
    <phoneticPr fontId="2"/>
  </si>
  <si>
    <r>
      <t>一般
廃棄物の
管理等
（</t>
    </r>
    <r>
      <rPr>
        <u/>
        <sz val="11"/>
        <rFont val="BIZ UDP明朝 Medium"/>
        <family val="1"/>
        <charset val="128"/>
      </rPr>
      <t>産業廃棄物に関するものを除く</t>
    </r>
    <r>
      <rPr>
        <sz val="11"/>
        <rFont val="BIZ UDP明朝 Medium"/>
        <family val="1"/>
        <charset val="128"/>
      </rPr>
      <t>）</t>
    </r>
    <phoneticPr fontId="2"/>
  </si>
  <si>
    <r>
      <t>（　　</t>
    </r>
    <r>
      <rPr>
        <b/>
        <sz val="11"/>
        <color indexed="10"/>
        <rFont val="BIZ UDP明朝 Medium"/>
        <family val="1"/>
        <charset val="128"/>
      </rPr>
      <t>８</t>
    </r>
    <r>
      <rPr>
        <sz val="11"/>
        <rFont val="BIZ UDP明朝 Medium"/>
        <family val="1"/>
        <charset val="128"/>
      </rPr>
      <t>　ｍ</t>
    </r>
    <r>
      <rPr>
        <vertAlign val="superscript"/>
        <sz val="11"/>
        <rFont val="BIZ UDP明朝 Medium"/>
        <family val="1"/>
        <charset val="128"/>
      </rPr>
      <t>2</t>
    </r>
    <r>
      <rPr>
        <sz val="11"/>
        <rFont val="BIZ UDP明朝 Medium"/>
        <family val="1"/>
        <charset val="128"/>
      </rPr>
      <t>）　</t>
    </r>
    <r>
      <rPr>
        <sz val="9"/>
        <rFont val="BIZ UDP明朝 Medium"/>
        <family val="1"/>
        <charset val="128"/>
      </rPr>
      <t>※有のとき</t>
    </r>
    <rPh sb="10" eb="11">
      <t>アリ</t>
    </rPh>
    <phoneticPr fontId="2"/>
  </si>
  <si>
    <r>
      <t>（　</t>
    </r>
    <r>
      <rPr>
        <b/>
        <sz val="11"/>
        <color indexed="10"/>
        <rFont val="BIZ UDP明朝 Medium"/>
        <family val="1"/>
        <charset val="128"/>
      </rPr>
      <t>２</t>
    </r>
    <r>
      <rPr>
        <sz val="11"/>
        <rFont val="BIZ UDP明朝 Medium"/>
        <family val="1"/>
        <charset val="128"/>
      </rPr>
      <t>　　ｍ</t>
    </r>
    <r>
      <rPr>
        <vertAlign val="superscript"/>
        <sz val="11"/>
        <rFont val="BIZ UDP明朝 Medium"/>
        <family val="1"/>
        <charset val="128"/>
      </rPr>
      <t>2</t>
    </r>
    <r>
      <rPr>
        <sz val="11"/>
        <rFont val="BIZ UDP明朝 Medium"/>
        <family val="1"/>
        <charset val="128"/>
      </rPr>
      <t>）　</t>
    </r>
    <r>
      <rPr>
        <sz val="9"/>
        <rFont val="BIZ UDP明朝 Medium"/>
        <family val="1"/>
        <charset val="128"/>
      </rPr>
      <t>※有のとき</t>
    </r>
    <rPh sb="10" eb="11">
      <t>アリ</t>
    </rPh>
    <phoneticPr fontId="2"/>
  </si>
  <si>
    <t>令和 -</t>
    <rPh sb="0" eb="2">
      <t>レイワ</t>
    </rPh>
    <phoneticPr fontId="2"/>
  </si>
  <si>
    <r>
      <t>令和 -年</t>
    </r>
    <r>
      <rPr>
        <b/>
        <sz val="11"/>
        <color indexed="10"/>
        <rFont val="BIZ UDP明朝 Medium"/>
        <family val="1"/>
        <charset val="128"/>
      </rPr>
      <t>４</t>
    </r>
    <r>
      <rPr>
        <sz val="11"/>
        <rFont val="BIZ UDP明朝 Medium"/>
        <family val="1"/>
        <charset val="128"/>
      </rPr>
      <t>月</t>
    </r>
    <r>
      <rPr>
        <b/>
        <sz val="11"/>
        <color indexed="10"/>
        <rFont val="BIZ UDP明朝 Medium"/>
        <family val="1"/>
        <charset val="128"/>
      </rPr>
      <t>２０</t>
    </r>
    <r>
      <rPr>
        <sz val="11"/>
        <rFont val="BIZ UDP明朝 Medium"/>
        <family val="1"/>
        <charset val="128"/>
      </rPr>
      <t>日</t>
    </r>
    <rPh sb="0" eb="2">
      <t>レイワ</t>
    </rPh>
    <rPh sb="4" eb="5">
      <t>ネン</t>
    </rPh>
    <rPh sb="6" eb="7">
      <t>ガツ</t>
    </rPh>
    <rPh sb="9" eb="10">
      <t>ヒ</t>
    </rPh>
    <phoneticPr fontId="2"/>
  </si>
  <si>
    <r>
      <t xml:space="preserve">一般
廃棄物の
管理等
</t>
    </r>
    <r>
      <rPr>
        <sz val="9"/>
        <rFont val="BIZ UDP明朝 Medium"/>
        <family val="1"/>
        <charset val="128"/>
      </rPr>
      <t>（</t>
    </r>
    <r>
      <rPr>
        <u/>
        <sz val="9"/>
        <rFont val="BIZ UDP明朝 Medium"/>
        <family val="1"/>
        <charset val="128"/>
      </rPr>
      <t>産業廃棄物に関するものを除く</t>
    </r>
    <r>
      <rPr>
        <sz val="9"/>
        <rFont val="BIZ UDP明朝 Medium"/>
        <family val="1"/>
        <charset val="128"/>
      </rPr>
      <t>）</t>
    </r>
    <rPh sb="0" eb="2">
      <t>イッパン</t>
    </rPh>
    <rPh sb="15" eb="17">
      <t>サンギョウ</t>
    </rPh>
    <rPh sb="17" eb="20">
      <t>ハイキブツ</t>
    </rPh>
    <rPh sb="21" eb="22">
      <t>カン</t>
    </rPh>
    <rPh sb="27" eb="28">
      <t>ノゾ</t>
    </rPh>
    <phoneticPr fontId="2"/>
  </si>
  <si>
    <r>
      <t xml:space="preserve">処理施設
</t>
    </r>
    <r>
      <rPr>
        <sz val="9"/>
        <rFont val="BIZ UDP明朝 Medium"/>
        <family val="1"/>
        <charset val="128"/>
      </rPr>
      <t>（焼却施設など）</t>
    </r>
    <rPh sb="0" eb="2">
      <t>ショリ</t>
    </rPh>
    <rPh sb="2" eb="4">
      <t>シセツ</t>
    </rPh>
    <rPh sb="6" eb="8">
      <t>ショウキャク</t>
    </rPh>
    <rPh sb="8" eb="10">
      <t>シセツ</t>
    </rPh>
    <phoneticPr fontId="2"/>
  </si>
  <si>
    <r>
      <t>（　　　　　　ｍ</t>
    </r>
    <r>
      <rPr>
        <vertAlign val="superscript"/>
        <sz val="11"/>
        <rFont val="BIZ UDP明朝 Medium"/>
        <family val="1"/>
        <charset val="128"/>
      </rPr>
      <t>2</t>
    </r>
    <r>
      <rPr>
        <sz val="11"/>
        <rFont val="BIZ UDP明朝 Medium"/>
        <family val="1"/>
        <charset val="128"/>
      </rPr>
      <t>）　</t>
    </r>
    <r>
      <rPr>
        <sz val="9"/>
        <rFont val="BIZ UDP明朝 Medium"/>
        <family val="1"/>
        <charset val="128"/>
      </rPr>
      <t>※有のとき</t>
    </r>
    <rPh sb="12" eb="13">
      <t>アリ</t>
    </rPh>
    <phoneticPr fontId="2"/>
  </si>
  <si>
    <t>年　　　月　　　日</t>
    <rPh sb="0" eb="1">
      <t>ネン</t>
    </rPh>
    <rPh sb="4" eb="5">
      <t>ガツ</t>
    </rPh>
    <rPh sb="8" eb="9">
      <t>ニチ</t>
    </rPh>
    <phoneticPr fontId="2"/>
  </si>
  <si>
    <t>福井市長　あて</t>
    <rPh sb="0" eb="2">
      <t>フクイ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</si>
</sst>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Red]\-#,##0.0\ "/>
    <numFmt numFmtId="177" formatCode="0.0_ "/>
    <numFmt numFmtId="178" formatCode="[$-411]ggge&quot;年&quot;m&quot;月&quot;d&quot;日&quot;;@"/>
    <numFmt numFmtId="179" formatCode="0_ "/>
  </numFmts>
  <fonts count="29">
    <font>
      <sz val="11"/>
      <name val="丸ｺﾞｼｯｸ"/>
      <family val="3"/>
      <charset val="128"/>
    </font>
    <font>
      <sz val="11"/>
      <name val="丸ｺﾞｼｯｸ"/>
      <family val="3"/>
      <charset val="128"/>
    </font>
    <font>
      <sz val="6"/>
      <name val="丸ｺﾞｼｯｸ"/>
      <family val="3"/>
      <charset val="128"/>
    </font>
    <font>
      <sz val="11"/>
      <name val="ＭＳ Ｐ明朝"/>
      <family val="1"/>
      <charset val="128"/>
    </font>
    <font>
      <sz val="16"/>
      <name val="ＭＳ Ｐ明朝"/>
      <family val="1"/>
      <charset val="128"/>
    </font>
    <font>
      <sz val="12"/>
      <name val="ＭＳ Ｐ明朝"/>
      <family val="1"/>
      <charset val="128"/>
    </font>
    <font>
      <sz val="18"/>
      <name val="ＭＳ Ｐ明朝"/>
      <family val="1"/>
      <charset val="128"/>
    </font>
    <font>
      <sz val="13"/>
      <name val="ＭＳ Ｐ明朝"/>
      <family val="1"/>
      <charset val="128"/>
    </font>
    <font>
      <sz val="14"/>
      <name val="ＭＳ ゴシック"/>
      <family val="3"/>
      <charset val="128"/>
    </font>
    <font>
      <sz val="11"/>
      <name val="BIZ UDP明朝 Medium"/>
      <family val="1"/>
      <charset val="128"/>
    </font>
    <font>
      <sz val="18"/>
      <name val="BIZ UDP明朝 Medium"/>
      <family val="1"/>
      <charset val="128"/>
    </font>
    <font>
      <sz val="16"/>
      <name val="BIZ UDP明朝 Medium"/>
      <family val="1"/>
      <charset val="128"/>
    </font>
    <font>
      <b/>
      <sz val="16"/>
      <color indexed="10"/>
      <name val="BIZ UDP明朝 Medium"/>
      <family val="1"/>
      <charset val="128"/>
    </font>
    <font>
      <b/>
      <sz val="11"/>
      <color indexed="10"/>
      <name val="BIZ UDP明朝 Medium"/>
      <family val="1"/>
      <charset val="128"/>
    </font>
    <font>
      <sz val="12"/>
      <name val="BIZ UDP明朝 Medium"/>
      <family val="1"/>
      <charset val="128"/>
    </font>
    <font>
      <vertAlign val="superscript"/>
      <sz val="11"/>
      <name val="BIZ UDP明朝 Medium"/>
      <family val="1"/>
      <charset val="128"/>
    </font>
    <font>
      <u/>
      <sz val="11"/>
      <name val="BIZ UDP明朝 Medium"/>
      <family val="1"/>
      <charset val="128"/>
    </font>
    <font>
      <sz val="9"/>
      <name val="BIZ UDP明朝 Medium"/>
      <family val="1"/>
      <charset val="128"/>
    </font>
    <font>
      <b/>
      <sz val="11"/>
      <name val="BIZ UDP明朝 Medium"/>
      <family val="1"/>
      <charset val="128"/>
    </font>
    <font>
      <sz val="11"/>
      <name val="BIZ UDPゴシック"/>
      <family val="3"/>
      <charset val="128"/>
    </font>
    <font>
      <sz val="14"/>
      <name val="BIZ UDPゴシック"/>
      <family val="3"/>
      <charset val="128"/>
    </font>
    <font>
      <sz val="12"/>
      <name val="BIZ UDPゴシック"/>
      <family val="3"/>
      <charset val="128"/>
    </font>
    <font>
      <b/>
      <sz val="12"/>
      <color indexed="10"/>
      <name val="BIZ UDPゴシック"/>
      <family val="3"/>
      <charset val="128"/>
    </font>
    <font>
      <sz val="13"/>
      <name val="BIZ UDPゴシック"/>
      <family val="3"/>
      <charset val="128"/>
    </font>
    <font>
      <u/>
      <sz val="11"/>
      <name val="BIZ UDPゴシック"/>
      <family val="3"/>
      <charset val="128"/>
    </font>
    <font>
      <sz val="14"/>
      <name val="BIZ UDP明朝 Medium"/>
      <family val="1"/>
      <charset val="128"/>
    </font>
    <font>
      <sz val="13"/>
      <name val="BIZ UDP明朝 Medium"/>
      <family val="1"/>
      <charset val="128"/>
    </font>
    <font>
      <u/>
      <sz val="9"/>
      <name val="BIZ UDP明朝 Medium"/>
      <family val="1"/>
      <charset val="128"/>
    </font>
    <font>
      <sz val="8"/>
      <name val="BIZ UDP明朝 Medium"/>
      <family val="1"/>
      <charset val="128"/>
    </font>
  </fonts>
  <fills count="3">
    <fill>
      <patternFill patternType="none"/>
    </fill>
    <fill>
      <patternFill patternType="gray125"/>
    </fill>
    <fill>
      <patternFill patternType="solid">
        <fgColor indexed="42"/>
        <bgColor indexed="64"/>
      </patternFill>
    </fill>
  </fills>
  <borders count="37">
    <border>
      <left/>
      <right/>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right style="hair">
        <color indexed="64"/>
      </right>
      <top/>
      <bottom/>
      <diagonal/>
    </border>
    <border>
      <left/>
      <right/>
      <top/>
      <bottom style="hair">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hair">
        <color indexed="64"/>
      </left>
      <right/>
      <top/>
      <bottom/>
      <diagonal/>
    </border>
    <border>
      <left/>
      <right/>
      <top style="hair">
        <color indexed="64"/>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330">
    <xf numFmtId="0" fontId="0" fillId="0" borderId="0" xfId="0">
      <alignment vertical="center"/>
    </xf>
    <xf numFmtId="0" fontId="3" fillId="0" borderId="0" xfId="0" applyFont="1" applyAlignment="1">
      <alignment horizontal="centerContinuous" vertical="top"/>
    </xf>
    <xf numFmtId="0" fontId="3" fillId="0" borderId="0" xfId="0" applyFont="1">
      <alignment vertical="center"/>
    </xf>
    <xf numFmtId="0" fontId="3" fillId="0" borderId="0" xfId="0" applyFont="1" applyAlignment="1">
      <alignment horizontal="left" vertical="center"/>
    </xf>
    <xf numFmtId="0" fontId="3" fillId="0" borderId="0" xfId="0" applyFont="1" applyBorder="1">
      <alignment vertical="center"/>
    </xf>
    <xf numFmtId="0" fontId="3" fillId="0" borderId="0" xfId="0" applyFont="1" applyFill="1">
      <alignment vertical="center"/>
    </xf>
    <xf numFmtId="0" fontId="3" fillId="0" borderId="0" xfId="0" applyFont="1" applyFill="1" applyBorder="1" applyAlignment="1">
      <alignment horizontal="left" vertical="center"/>
    </xf>
    <xf numFmtId="0" fontId="3" fillId="0" borderId="0" xfId="0" applyFont="1" applyFill="1" applyBorder="1">
      <alignment vertical="center"/>
    </xf>
    <xf numFmtId="0" fontId="3" fillId="0" borderId="0" xfId="0" applyFont="1" applyFill="1" applyBorder="1" applyAlignment="1">
      <alignment horizontal="centerContinuous" vertical="top"/>
    </xf>
    <xf numFmtId="0" fontId="4" fillId="0" borderId="0" xfId="0" applyFont="1" applyFill="1" applyBorder="1" applyAlignment="1">
      <alignment horizontal="left" vertical="top"/>
    </xf>
    <xf numFmtId="0" fontId="3" fillId="0" borderId="0" xfId="0" applyFont="1" applyFill="1" applyBorder="1" applyAlignment="1">
      <alignment horizontal="right" vertical="center"/>
    </xf>
    <xf numFmtId="0" fontId="3" fillId="0" borderId="0" xfId="0" applyFont="1" applyFill="1" applyBorder="1" applyAlignment="1">
      <alignment horizontal="justify" vertical="center" wrapText="1"/>
    </xf>
    <xf numFmtId="0" fontId="3" fillId="0" borderId="0" xfId="0" applyFont="1" applyFill="1" applyBorder="1" applyAlignment="1">
      <alignment vertical="center" wrapText="1"/>
    </xf>
    <xf numFmtId="0" fontId="3" fillId="0" borderId="0" xfId="0" applyFont="1" applyBorder="1" applyAlignment="1">
      <alignment vertical="center" wrapText="1"/>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center" textRotation="255"/>
    </xf>
    <xf numFmtId="0" fontId="8" fillId="0" borderId="0" xfId="0" applyFont="1" applyFill="1" applyBorder="1" applyAlignment="1">
      <alignment horizontal="center" vertical="center"/>
    </xf>
    <xf numFmtId="0" fontId="8" fillId="0" borderId="0" xfId="0" applyFont="1" applyFill="1" applyBorder="1">
      <alignment vertical="center"/>
    </xf>
    <xf numFmtId="0" fontId="7" fillId="0" borderId="0" xfId="0" applyFont="1" applyFill="1" applyBorder="1">
      <alignment vertical="center"/>
    </xf>
    <xf numFmtId="0" fontId="3" fillId="0" borderId="0" xfId="0" applyFont="1" applyFill="1" applyBorder="1" applyAlignment="1">
      <alignment horizontal="left" vertical="top"/>
    </xf>
    <xf numFmtId="49" fontId="4" fillId="0" borderId="0" xfId="0" applyNumberFormat="1" applyFont="1" applyFill="1" applyBorder="1" applyAlignment="1" applyProtection="1">
      <alignment vertical="top"/>
      <protection locked="0"/>
    </xf>
    <xf numFmtId="178" fontId="3" fillId="0" borderId="0" xfId="0" applyNumberFormat="1"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49" fontId="3" fillId="0" borderId="0" xfId="0" applyNumberFormat="1" applyFont="1" applyFill="1" applyBorder="1" applyAlignment="1">
      <alignment horizontal="left" vertical="center"/>
    </xf>
    <xf numFmtId="49" fontId="3" fillId="0" borderId="0" xfId="0" applyNumberFormat="1" applyFont="1" applyFill="1" applyBorder="1" applyAlignment="1" applyProtection="1">
      <alignment horizontal="center" vertical="center"/>
      <protection locked="0"/>
    </xf>
    <xf numFmtId="49" fontId="3" fillId="0" borderId="0" xfId="0" applyNumberFormat="1" applyFont="1" applyFill="1" applyBorder="1" applyAlignment="1" applyProtection="1">
      <alignment horizontal="right" vertical="center"/>
      <protection locked="0"/>
    </xf>
    <xf numFmtId="49" fontId="3" fillId="0" borderId="0" xfId="0" applyNumberFormat="1" applyFont="1" applyFill="1" applyBorder="1" applyAlignment="1">
      <alignment horizontal="center" vertical="center"/>
    </xf>
    <xf numFmtId="0" fontId="3" fillId="0" borderId="0" xfId="0" applyFont="1" applyFill="1" applyBorder="1" applyAlignment="1" applyProtection="1">
      <alignment horizontal="left" vertical="center"/>
      <protection locked="0"/>
    </xf>
    <xf numFmtId="176" fontId="3" fillId="0" borderId="0" xfId="2" applyNumberFormat="1" applyFont="1" applyFill="1" applyBorder="1" applyAlignment="1">
      <alignment horizontal="right" vertical="center" shrinkToFit="1"/>
    </xf>
    <xf numFmtId="177" fontId="3" fillId="0" borderId="0" xfId="0" applyNumberFormat="1" applyFont="1" applyFill="1" applyBorder="1" applyAlignment="1">
      <alignment horizontal="right" vertical="center" wrapText="1"/>
    </xf>
    <xf numFmtId="177" fontId="3" fillId="0" borderId="0" xfId="0" applyNumberFormat="1" applyFont="1" applyFill="1" applyBorder="1" applyAlignment="1">
      <alignment horizontal="center" vertical="center" shrinkToFit="1"/>
    </xf>
    <xf numFmtId="177" fontId="3" fillId="0" borderId="0" xfId="0" applyNumberFormat="1" applyFont="1" applyFill="1" applyBorder="1" applyAlignment="1" applyProtection="1">
      <alignment horizontal="center" vertical="center" shrinkToFit="1"/>
      <protection locked="0"/>
    </xf>
    <xf numFmtId="177"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shrinkToFit="1"/>
    </xf>
    <xf numFmtId="176" fontId="3" fillId="0" borderId="0" xfId="2" applyNumberFormat="1" applyFont="1" applyFill="1" applyBorder="1" applyAlignment="1">
      <alignment horizontal="right" vertical="center" wrapText="1"/>
    </xf>
    <xf numFmtId="176" fontId="3" fillId="0" borderId="0" xfId="2" applyNumberFormat="1" applyFont="1" applyFill="1" applyBorder="1" applyAlignment="1">
      <alignment horizontal="center" vertical="center" wrapText="1"/>
    </xf>
    <xf numFmtId="176" fontId="3" fillId="0" borderId="0" xfId="2" applyNumberFormat="1" applyFont="1" applyFill="1" applyBorder="1" applyAlignment="1">
      <alignment vertical="center" shrinkToFit="1"/>
    </xf>
    <xf numFmtId="176" fontId="3" fillId="0" borderId="0" xfId="2" applyNumberFormat="1" applyFont="1" applyFill="1" applyBorder="1" applyAlignment="1">
      <alignment vertical="center" wrapText="1"/>
    </xf>
    <xf numFmtId="0" fontId="3" fillId="0" borderId="0" xfId="0" applyFont="1" applyFill="1" applyBorder="1" applyAlignment="1" applyProtection="1">
      <alignment horizontal="distributed" vertical="distributed" shrinkToFit="1"/>
      <protection locked="0"/>
    </xf>
    <xf numFmtId="0" fontId="6" fillId="0" borderId="0" xfId="0" applyFont="1" applyFill="1" applyBorder="1" applyAlignment="1">
      <alignment vertical="top"/>
    </xf>
    <xf numFmtId="0" fontId="6" fillId="0" borderId="0" xfId="0" applyFont="1" applyFill="1" applyBorder="1" applyAlignment="1">
      <alignment horizontal="right" vertical="top"/>
    </xf>
    <xf numFmtId="0" fontId="3" fillId="0" borderId="0" xfId="0" applyFont="1" applyFill="1" applyBorder="1" applyAlignment="1">
      <alignment vertical="top"/>
    </xf>
    <xf numFmtId="0" fontId="3" fillId="0" borderId="0" xfId="0" applyFont="1" applyFill="1" applyBorder="1" applyAlignment="1">
      <alignment horizontal="center" vertical="distributed"/>
    </xf>
    <xf numFmtId="0" fontId="3" fillId="0" borderId="0" xfId="0" applyFont="1" applyFill="1" applyBorder="1" applyAlignment="1">
      <alignment horizontal="distributed" vertical="center"/>
    </xf>
    <xf numFmtId="0" fontId="3" fillId="0" borderId="0" xfId="0" applyFont="1" applyFill="1" applyBorder="1" applyAlignment="1">
      <alignment horizontal="distributed" vertical="distributed" shrinkToFit="1"/>
    </xf>
    <xf numFmtId="177" fontId="3" fillId="0" borderId="0" xfId="0" applyNumberFormat="1" applyFont="1" applyFill="1" applyBorder="1" applyAlignment="1" applyProtection="1">
      <alignment horizontal="right" vertical="center" shrinkToFit="1"/>
      <protection locked="0"/>
    </xf>
    <xf numFmtId="176" fontId="3" fillId="0" borderId="0" xfId="2" applyNumberFormat="1" applyFont="1" applyFill="1" applyBorder="1" applyAlignment="1" applyProtection="1">
      <alignment horizontal="right" vertical="center" shrinkToFit="1"/>
      <protection locked="0"/>
    </xf>
    <xf numFmtId="176" fontId="3" fillId="0" borderId="0" xfId="2" applyNumberFormat="1" applyFont="1" applyFill="1" applyBorder="1" applyAlignment="1" applyProtection="1">
      <alignment vertical="center" shrinkToFit="1"/>
      <protection locked="0"/>
    </xf>
    <xf numFmtId="0" fontId="9" fillId="0" borderId="0" xfId="0" applyFont="1" applyAlignment="1">
      <alignment horizontal="left" vertical="top"/>
    </xf>
    <xf numFmtId="0" fontId="9" fillId="0" borderId="0" xfId="0" applyFont="1">
      <alignment vertical="center"/>
    </xf>
    <xf numFmtId="0" fontId="9" fillId="0" borderId="0" xfId="0" applyFont="1" applyAlignment="1">
      <alignment horizontal="left" vertical="center"/>
    </xf>
    <xf numFmtId="0" fontId="9" fillId="0" borderId="0" xfId="0" applyFont="1" applyAlignment="1">
      <alignment horizontal="centerContinuous" vertical="top"/>
    </xf>
    <xf numFmtId="0" fontId="10" fillId="0" borderId="0" xfId="0" applyFont="1" applyAlignment="1">
      <alignment vertical="top"/>
    </xf>
    <xf numFmtId="49" fontId="11" fillId="0" borderId="0" xfId="0" applyNumberFormat="1" applyFont="1" applyFill="1" applyAlignment="1" applyProtection="1">
      <alignment vertical="top"/>
      <protection locked="0"/>
    </xf>
    <xf numFmtId="0" fontId="10" fillId="0" borderId="0" xfId="0" applyFont="1" applyAlignment="1">
      <alignment horizontal="right" vertical="top"/>
    </xf>
    <xf numFmtId="49" fontId="12" fillId="2" borderId="0" xfId="0" applyNumberFormat="1" applyFont="1" applyFill="1" applyAlignment="1" applyProtection="1">
      <alignment horizontal="center" vertical="top"/>
      <protection locked="0"/>
    </xf>
    <xf numFmtId="0" fontId="11" fillId="0" borderId="0" xfId="0" applyFont="1" applyAlignment="1">
      <alignment horizontal="left" vertical="top"/>
    </xf>
    <xf numFmtId="0" fontId="9" fillId="0" borderId="0" xfId="0" applyFont="1" applyAlignment="1">
      <alignment horizontal="right" vertical="center"/>
    </xf>
    <xf numFmtId="0" fontId="9" fillId="0" borderId="0" xfId="0" applyFont="1" applyFill="1" applyAlignment="1">
      <alignment horizontal="right" vertical="center"/>
    </xf>
    <xf numFmtId="178" fontId="9" fillId="0" borderId="0" xfId="0" applyNumberFormat="1" applyFont="1" applyFill="1" applyAlignment="1" applyProtection="1">
      <alignment vertical="center"/>
      <protection locked="0"/>
    </xf>
    <xf numFmtId="0" fontId="9" fillId="0" borderId="0" xfId="0" applyFont="1" applyFill="1" applyAlignment="1">
      <alignment horizontal="left" vertical="center"/>
    </xf>
    <xf numFmtId="0" fontId="9" fillId="0" borderId="0" xfId="0" applyFont="1" applyFill="1">
      <alignment vertical="center"/>
    </xf>
    <xf numFmtId="0" fontId="9" fillId="0" borderId="0" xfId="0" applyFont="1" applyFill="1" applyAlignment="1">
      <alignment horizontal="center" vertical="center"/>
    </xf>
    <xf numFmtId="0" fontId="9" fillId="0" borderId="0" xfId="0" applyFont="1" applyAlignment="1">
      <alignment vertical="top"/>
    </xf>
    <xf numFmtId="0" fontId="9" fillId="0" borderId="0" xfId="0" applyFont="1" applyFill="1" applyAlignment="1" applyProtection="1">
      <alignment vertical="center"/>
      <protection locked="0"/>
    </xf>
    <xf numFmtId="0" fontId="9" fillId="0" borderId="0" xfId="0" applyFont="1" applyAlignment="1">
      <alignment vertical="center"/>
    </xf>
    <xf numFmtId="0" fontId="9" fillId="0" borderId="0" xfId="0" applyFont="1" applyAlignment="1">
      <alignment horizontal="center" vertical="distributed"/>
    </xf>
    <xf numFmtId="0" fontId="9" fillId="0" borderId="0" xfId="0" applyFont="1" applyAlignment="1">
      <alignment horizontal="distributed" vertical="center"/>
    </xf>
    <xf numFmtId="0" fontId="13" fillId="2" borderId="0" xfId="0" applyFont="1" applyFill="1">
      <alignment vertical="center"/>
    </xf>
    <xf numFmtId="0" fontId="13" fillId="2" borderId="0" xfId="0" applyFont="1" applyFill="1" applyAlignment="1" applyProtection="1">
      <alignment vertical="center"/>
      <protection locked="0"/>
    </xf>
    <xf numFmtId="0" fontId="9" fillId="2" borderId="0" xfId="0" applyFont="1" applyFill="1" applyAlignment="1" applyProtection="1">
      <alignment vertical="center"/>
      <protection locked="0"/>
    </xf>
    <xf numFmtId="0" fontId="9" fillId="2" borderId="0" xfId="0" applyFont="1" applyFill="1">
      <alignment vertical="center"/>
    </xf>
    <xf numFmtId="0" fontId="13" fillId="2" borderId="0" xfId="0" applyFont="1" applyFill="1" applyAlignment="1">
      <alignment horizontal="left" vertical="center"/>
    </xf>
    <xf numFmtId="0" fontId="9" fillId="2" borderId="0" xfId="0" applyFont="1" applyFill="1" applyAlignment="1">
      <alignment horizontal="left" vertical="center"/>
    </xf>
    <xf numFmtId="0" fontId="9" fillId="0" borderId="0" xfId="0" applyFont="1" applyFill="1" applyAlignment="1">
      <alignment vertical="center" textRotation="255"/>
    </xf>
    <xf numFmtId="49" fontId="9" fillId="0" borderId="0" xfId="0" applyNumberFormat="1" applyFont="1" applyFill="1" applyAlignment="1">
      <alignment horizontal="left" vertical="center"/>
    </xf>
    <xf numFmtId="49" fontId="9" fillId="0" borderId="0" xfId="0" applyNumberFormat="1" applyFont="1" applyFill="1" applyAlignment="1" applyProtection="1">
      <alignment horizontal="center" vertical="center"/>
      <protection locked="0"/>
    </xf>
    <xf numFmtId="49" fontId="13" fillId="2" borderId="0" xfId="0" applyNumberFormat="1" applyFont="1" applyFill="1" applyAlignment="1" applyProtection="1">
      <alignment horizontal="right" vertical="center"/>
      <protection locked="0"/>
    </xf>
    <xf numFmtId="49" fontId="9" fillId="2" borderId="0" xfId="0" applyNumberFormat="1" applyFont="1" applyFill="1" applyAlignment="1">
      <alignment horizontal="center" vertical="center"/>
    </xf>
    <xf numFmtId="49" fontId="9" fillId="2" borderId="0" xfId="0" applyNumberFormat="1" applyFont="1" applyFill="1" applyAlignment="1" applyProtection="1">
      <alignment horizontal="center" vertical="center"/>
      <protection locked="0"/>
    </xf>
    <xf numFmtId="49" fontId="9" fillId="2" borderId="0" xfId="0" applyNumberFormat="1" applyFont="1" applyFill="1" applyAlignment="1">
      <alignment horizontal="left" vertical="center"/>
    </xf>
    <xf numFmtId="49" fontId="9" fillId="0" borderId="0" xfId="0" applyNumberFormat="1" applyFont="1" applyFill="1" applyAlignment="1" applyProtection="1">
      <alignment horizontal="right" vertical="center"/>
      <protection locked="0"/>
    </xf>
    <xf numFmtId="49" fontId="9" fillId="0" borderId="0" xfId="0" applyNumberFormat="1" applyFont="1" applyFill="1" applyAlignment="1">
      <alignment horizontal="center" vertical="center"/>
    </xf>
    <xf numFmtId="0" fontId="9" fillId="0" borderId="0" xfId="0" applyFont="1" applyFill="1" applyAlignment="1" applyProtection="1">
      <alignment horizontal="left" vertical="center"/>
      <protection locked="0"/>
    </xf>
    <xf numFmtId="0" fontId="9" fillId="0" borderId="0" xfId="0" applyFont="1" applyBorder="1" applyAlignment="1">
      <alignment horizontal="left" vertical="center"/>
    </xf>
    <xf numFmtId="0" fontId="9" fillId="0" borderId="0" xfId="0" applyFont="1" applyBorder="1">
      <alignment vertical="center"/>
    </xf>
    <xf numFmtId="176" fontId="9" fillId="0" borderId="2" xfId="2" applyNumberFormat="1" applyFont="1" applyFill="1" applyBorder="1" applyAlignment="1">
      <alignment horizontal="right" vertical="center" shrinkToFit="1"/>
    </xf>
    <xf numFmtId="177" fontId="9" fillId="0" borderId="3" xfId="0" applyNumberFormat="1" applyFont="1" applyFill="1" applyBorder="1" applyAlignment="1">
      <alignment horizontal="right" vertical="center" wrapText="1"/>
    </xf>
    <xf numFmtId="177" fontId="13" fillId="2" borderId="2" xfId="0" applyNumberFormat="1" applyFont="1" applyFill="1" applyBorder="1" applyAlignment="1" applyProtection="1">
      <alignment horizontal="right" vertical="center" shrinkToFit="1"/>
      <protection locked="0"/>
    </xf>
    <xf numFmtId="177" fontId="9" fillId="0" borderId="3" xfId="0" applyNumberFormat="1" applyFont="1" applyFill="1" applyBorder="1" applyAlignment="1">
      <alignment horizontal="center" vertical="center" shrinkToFit="1"/>
    </xf>
    <xf numFmtId="177" fontId="9" fillId="0" borderId="2" xfId="0" applyNumberFormat="1" applyFont="1" applyFill="1" applyBorder="1" applyAlignment="1" applyProtection="1">
      <alignment horizontal="center" vertical="center" shrinkToFit="1"/>
      <protection locked="0"/>
    </xf>
    <xf numFmtId="177" fontId="9" fillId="0" borderId="3" xfId="0" applyNumberFormat="1" applyFont="1" applyFill="1" applyBorder="1" applyAlignment="1">
      <alignment horizontal="center" vertical="center" wrapText="1"/>
    </xf>
    <xf numFmtId="0" fontId="9" fillId="0" borderId="4" xfId="0" applyFont="1" applyFill="1" applyBorder="1" applyAlignment="1">
      <alignment horizontal="center" vertical="center" shrinkToFit="1"/>
    </xf>
    <xf numFmtId="176" fontId="9" fillId="0" borderId="3" xfId="2" applyNumberFormat="1" applyFont="1" applyFill="1" applyBorder="1" applyAlignment="1">
      <alignment horizontal="right" vertical="center" wrapText="1"/>
    </xf>
    <xf numFmtId="176" fontId="13" fillId="2" borderId="2" xfId="2" applyNumberFormat="1" applyFont="1" applyFill="1" applyBorder="1" applyAlignment="1" applyProtection="1">
      <alignment horizontal="right" vertical="center" shrinkToFit="1"/>
      <protection locked="0"/>
    </xf>
    <xf numFmtId="176" fontId="9" fillId="0" borderId="4" xfId="2" applyNumberFormat="1" applyFont="1" applyFill="1" applyBorder="1" applyAlignment="1">
      <alignment horizontal="center" vertical="center" wrapText="1"/>
    </xf>
    <xf numFmtId="0" fontId="9" fillId="0" borderId="7" xfId="0" applyFont="1" applyBorder="1" applyAlignment="1">
      <alignment horizontal="distributed" vertical="distributed" shrinkToFit="1"/>
    </xf>
    <xf numFmtId="0" fontId="9" fillId="0" borderId="8" xfId="0" applyFont="1" applyBorder="1" applyAlignment="1">
      <alignment horizontal="distributed" vertical="distributed" shrinkToFit="1"/>
    </xf>
    <xf numFmtId="176" fontId="9" fillId="0" borderId="2" xfId="2" applyNumberFormat="1" applyFont="1" applyFill="1" applyBorder="1" applyAlignment="1">
      <alignment vertical="center" shrinkToFit="1"/>
    </xf>
    <xf numFmtId="176" fontId="9" fillId="0" borderId="3" xfId="2" applyNumberFormat="1" applyFont="1" applyFill="1" applyBorder="1" applyAlignment="1">
      <alignment vertical="center" wrapText="1"/>
    </xf>
    <xf numFmtId="176" fontId="13" fillId="2" borderId="2" xfId="2" applyNumberFormat="1" applyFont="1" applyFill="1" applyBorder="1" applyAlignment="1" applyProtection="1">
      <alignment vertical="center" shrinkToFit="1"/>
      <protection locked="0"/>
    </xf>
    <xf numFmtId="176" fontId="9" fillId="0" borderId="3" xfId="2" applyNumberFormat="1" applyFont="1" applyFill="1" applyBorder="1" applyAlignment="1">
      <alignment vertical="center" shrinkToFit="1"/>
    </xf>
    <xf numFmtId="176" fontId="9" fillId="0" borderId="5" xfId="2" applyNumberFormat="1" applyFont="1" applyFill="1" applyBorder="1" applyAlignment="1">
      <alignment vertical="center" shrinkToFit="1"/>
    </xf>
    <xf numFmtId="0" fontId="9" fillId="0" borderId="6" xfId="0" applyFont="1" applyFill="1" applyBorder="1" applyAlignment="1">
      <alignment vertical="center"/>
    </xf>
    <xf numFmtId="176" fontId="13" fillId="2" borderId="5" xfId="2" applyNumberFormat="1" applyFont="1" applyFill="1" applyBorder="1" applyAlignment="1" applyProtection="1">
      <alignment vertical="center" shrinkToFit="1"/>
      <protection locked="0"/>
    </xf>
    <xf numFmtId="176" fontId="9" fillId="0" borderId="6" xfId="2" applyNumberFormat="1" applyFont="1" applyFill="1" applyBorder="1" applyAlignment="1">
      <alignment vertical="center" shrinkToFit="1"/>
    </xf>
    <xf numFmtId="0" fontId="9" fillId="0" borderId="5" xfId="0" applyFont="1" applyFill="1" applyBorder="1" applyAlignment="1" applyProtection="1">
      <alignment horizontal="distributed" vertical="distributed" shrinkToFit="1"/>
      <protection locked="0"/>
    </xf>
    <xf numFmtId="0" fontId="9" fillId="0" borderId="2" xfId="0" applyFont="1" applyFill="1" applyBorder="1" applyAlignment="1" applyProtection="1">
      <alignment horizontal="distributed" vertical="distributed" shrinkToFit="1"/>
      <protection locked="0"/>
    </xf>
    <xf numFmtId="176" fontId="9" fillId="0" borderId="1" xfId="2" applyNumberFormat="1" applyFont="1" applyFill="1" applyBorder="1" applyAlignment="1">
      <alignment horizontal="right" vertical="center" shrinkToFit="1"/>
    </xf>
    <xf numFmtId="0" fontId="9" fillId="0" borderId="0" xfId="0" applyFont="1" applyBorder="1" applyAlignment="1">
      <alignment horizontal="justify" vertical="center" wrapText="1"/>
    </xf>
    <xf numFmtId="0" fontId="9" fillId="0" borderId="0" xfId="0" applyFont="1" applyBorder="1" applyAlignment="1">
      <alignment vertical="center" wrapText="1"/>
    </xf>
    <xf numFmtId="0" fontId="9" fillId="0" borderId="0" xfId="0" applyFont="1" applyFill="1" applyBorder="1" applyAlignment="1">
      <alignment vertical="center" wrapText="1"/>
    </xf>
    <xf numFmtId="0" fontId="19" fillId="0" borderId="0" xfId="0" applyFont="1" applyFill="1" applyBorder="1">
      <alignment vertical="center"/>
    </xf>
    <xf numFmtId="9" fontId="21" fillId="0" borderId="0" xfId="1" applyFont="1" applyFill="1" applyBorder="1" applyAlignment="1">
      <alignment vertical="center"/>
    </xf>
    <xf numFmtId="0" fontId="19" fillId="0" borderId="0" xfId="0" applyFont="1" applyFill="1" applyBorder="1" applyAlignment="1">
      <alignment horizontal="center" vertical="center"/>
    </xf>
    <xf numFmtId="0" fontId="20" fillId="0" borderId="0" xfId="0" applyFont="1" applyFill="1" applyBorder="1">
      <alignment vertical="center"/>
    </xf>
    <xf numFmtId="0" fontId="20"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20" fillId="0" borderId="0" xfId="0" applyFont="1" applyFill="1" applyBorder="1" applyAlignment="1">
      <alignment vertical="center"/>
    </xf>
    <xf numFmtId="0" fontId="19" fillId="0" borderId="0" xfId="0" applyFont="1" applyFill="1" applyBorder="1" applyAlignment="1">
      <alignment vertical="center" textRotation="255"/>
    </xf>
    <xf numFmtId="0" fontId="20" fillId="0" borderId="0" xfId="0" applyFont="1" applyFill="1" applyBorder="1" applyAlignment="1">
      <alignment vertical="center" textRotation="255"/>
    </xf>
    <xf numFmtId="0" fontId="23" fillId="0" borderId="0" xfId="0" applyFont="1" applyFill="1" applyBorder="1">
      <alignment vertical="center"/>
    </xf>
    <xf numFmtId="0" fontId="23" fillId="0" borderId="0" xfId="0" applyFont="1" applyFill="1" applyBorder="1" applyAlignment="1">
      <alignment vertical="center"/>
    </xf>
    <xf numFmtId="0" fontId="19" fillId="0" borderId="0" xfId="0" applyFont="1" applyFill="1" applyBorder="1" applyAlignment="1">
      <alignment vertical="center"/>
    </xf>
    <xf numFmtId="0" fontId="24" fillId="0" borderId="0" xfId="0" applyFont="1" applyFill="1" applyBorder="1" applyAlignment="1">
      <alignment horizontal="left" vertical="top" wrapText="1"/>
    </xf>
    <xf numFmtId="9" fontId="14" fillId="0" borderId="0" xfId="1"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Fill="1" applyBorder="1">
      <alignment vertical="center"/>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xf>
    <xf numFmtId="0" fontId="25" fillId="0" borderId="0" xfId="0" applyFont="1" applyFill="1" applyBorder="1" applyAlignment="1">
      <alignment vertical="center"/>
    </xf>
    <xf numFmtId="0" fontId="25" fillId="0" borderId="0" xfId="0" applyFont="1" applyFill="1" applyBorder="1">
      <alignment vertical="center"/>
    </xf>
    <xf numFmtId="0" fontId="9" fillId="0" borderId="0" xfId="0" applyFont="1" applyFill="1" applyBorder="1" applyAlignment="1">
      <alignment vertical="center" textRotation="255"/>
    </xf>
    <xf numFmtId="0" fontId="25" fillId="0" borderId="0" xfId="0" applyFont="1" applyFill="1" applyBorder="1" applyAlignment="1">
      <alignment vertical="center" textRotation="255"/>
    </xf>
    <xf numFmtId="0" fontId="26" fillId="0" borderId="0" xfId="0" applyFont="1" applyFill="1" applyBorder="1" applyAlignment="1">
      <alignment vertical="center"/>
    </xf>
    <xf numFmtId="0" fontId="26" fillId="0" borderId="0" xfId="0" applyFont="1" applyFill="1" applyBorder="1">
      <alignment vertical="center"/>
    </xf>
    <xf numFmtId="0" fontId="9" fillId="0" borderId="0" xfId="0" applyFont="1" applyFill="1" applyBorder="1" applyAlignment="1">
      <alignment vertical="center"/>
    </xf>
    <xf numFmtId="0" fontId="16" fillId="0" borderId="0" xfId="0" applyFont="1" applyFill="1" applyBorder="1" applyAlignment="1">
      <alignment horizontal="left" vertical="top" wrapText="1"/>
    </xf>
    <xf numFmtId="49" fontId="9" fillId="2" borderId="0" xfId="0" applyNumberFormat="1" applyFont="1" applyFill="1" applyAlignment="1" applyProtection="1">
      <alignment horizontal="right" vertical="center"/>
      <protection locked="0"/>
    </xf>
    <xf numFmtId="177" fontId="9" fillId="2" borderId="2" xfId="0" applyNumberFormat="1" applyFont="1" applyFill="1" applyBorder="1" applyAlignment="1" applyProtection="1">
      <alignment horizontal="right" vertical="center" shrinkToFit="1"/>
      <protection locked="0"/>
    </xf>
    <xf numFmtId="176" fontId="9" fillId="2" borderId="2" xfId="2" applyNumberFormat="1" applyFont="1" applyFill="1" applyBorder="1" applyAlignment="1" applyProtection="1">
      <alignment horizontal="right" vertical="center" shrinkToFit="1"/>
      <protection locked="0"/>
    </xf>
    <xf numFmtId="176" fontId="9" fillId="2" borderId="2" xfId="2" applyNumberFormat="1" applyFont="1" applyFill="1" applyBorder="1" applyAlignment="1" applyProtection="1">
      <alignment vertical="center" shrinkToFit="1"/>
      <protection locked="0"/>
    </xf>
    <xf numFmtId="176" fontId="9" fillId="2" borderId="5" xfId="2" applyNumberFormat="1" applyFont="1" applyFill="1" applyBorder="1" applyAlignment="1" applyProtection="1">
      <alignment vertical="center" shrinkToFit="1"/>
      <protection locked="0"/>
    </xf>
    <xf numFmtId="0" fontId="9" fillId="0" borderId="0" xfId="0" applyFont="1" applyAlignment="1">
      <alignment horizontal="center" vertical="center"/>
    </xf>
    <xf numFmtId="49" fontId="11" fillId="2" borderId="0" xfId="0" applyNumberFormat="1" applyFont="1" applyFill="1" applyAlignment="1" applyProtection="1">
      <alignment horizontal="center" vertical="top"/>
      <protection locked="0"/>
    </xf>
    <xf numFmtId="0" fontId="9" fillId="0" borderId="0" xfId="0" applyFont="1" applyAlignment="1">
      <alignment horizontal="center" vertical="distributed"/>
    </xf>
    <xf numFmtId="0" fontId="9" fillId="0" borderId="0" xfId="0" applyFont="1" applyAlignment="1">
      <alignment horizontal="center" vertical="distributed"/>
    </xf>
    <xf numFmtId="0" fontId="28" fillId="0" borderId="0" xfId="0" applyFont="1" applyFill="1">
      <alignment vertical="center"/>
    </xf>
    <xf numFmtId="0" fontId="9" fillId="0" borderId="9" xfId="0" applyFont="1" applyBorder="1" applyAlignment="1">
      <alignment horizontal="center" vertical="center" textRotation="255" wrapText="1"/>
    </xf>
    <xf numFmtId="0" fontId="9" fillId="0" borderId="10" xfId="0" applyFont="1" applyBorder="1" applyAlignment="1">
      <alignment horizontal="center" vertical="center" textRotation="255" wrapText="1"/>
    </xf>
    <xf numFmtId="0" fontId="9" fillId="0" borderId="6" xfId="0" applyFont="1" applyBorder="1" applyAlignment="1">
      <alignment horizontal="center" vertical="center" textRotation="255" wrapText="1"/>
    </xf>
    <xf numFmtId="179" fontId="9" fillId="0" borderId="2" xfId="2" applyNumberFormat="1" applyFont="1" applyFill="1" applyBorder="1" applyAlignment="1">
      <alignment horizontal="right" vertical="center" shrinkToFit="1"/>
    </xf>
    <xf numFmtId="179" fontId="9" fillId="0" borderId="4" xfId="2" applyNumberFormat="1" applyFont="1" applyFill="1" applyBorder="1" applyAlignment="1">
      <alignment horizontal="right" vertical="center" shrinkToFit="1"/>
    </xf>
    <xf numFmtId="177" fontId="9" fillId="2" borderId="2" xfId="0" applyNumberFormat="1" applyFont="1" applyFill="1" applyBorder="1" applyAlignment="1">
      <alignment horizontal="left" vertical="center" shrinkToFit="1"/>
    </xf>
    <xf numFmtId="177" fontId="9" fillId="2" borderId="4" xfId="0" applyNumberFormat="1" applyFont="1" applyFill="1" applyBorder="1" applyAlignment="1">
      <alignment horizontal="left" vertical="center" shrinkToFit="1"/>
    </xf>
    <xf numFmtId="177" fontId="9" fillId="2" borderId="3" xfId="0" applyNumberFormat="1" applyFont="1" applyFill="1" applyBorder="1" applyAlignment="1">
      <alignment horizontal="left" vertical="center" shrinkToFit="1"/>
    </xf>
    <xf numFmtId="0" fontId="14" fillId="0" borderId="1" xfId="0" applyFont="1" applyBorder="1" applyAlignment="1">
      <alignment horizontal="center" vertical="center" shrinkToFit="1"/>
    </xf>
    <xf numFmtId="0" fontId="14" fillId="0" borderId="16"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15" xfId="0" applyFont="1" applyBorder="1" applyAlignment="1">
      <alignment horizontal="justify" wrapText="1"/>
    </xf>
    <xf numFmtId="0" fontId="14" fillId="0" borderId="0" xfId="0" applyFont="1" applyBorder="1" applyAlignment="1">
      <alignment horizontal="justify" wrapText="1"/>
    </xf>
    <xf numFmtId="0" fontId="14" fillId="0" borderId="10" xfId="0" applyFont="1" applyBorder="1" applyAlignment="1">
      <alignment horizontal="justify" wrapText="1"/>
    </xf>
    <xf numFmtId="0" fontId="14" fillId="0" borderId="5" xfId="0" applyFont="1" applyBorder="1" applyAlignment="1">
      <alignment horizontal="justify" vertical="center" wrapText="1"/>
    </xf>
    <xf numFmtId="0" fontId="14" fillId="0" borderId="11" xfId="0" applyFont="1" applyBorder="1" applyAlignment="1">
      <alignment horizontal="justify" vertical="center" wrapText="1"/>
    </xf>
    <xf numFmtId="0" fontId="14" fillId="0" borderId="6" xfId="0" applyFont="1" applyBorder="1" applyAlignment="1">
      <alignment horizontal="justify"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0" borderId="17" xfId="0" applyFont="1" applyBorder="1" applyAlignment="1">
      <alignment horizontal="center" vertical="center"/>
    </xf>
    <xf numFmtId="0" fontId="9" fillId="0" borderId="13"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2" xfId="0" applyFont="1" applyBorder="1" applyAlignment="1">
      <alignment horizontal="center" vertical="center"/>
    </xf>
    <xf numFmtId="0" fontId="9" fillId="2" borderId="4" xfId="0" applyFont="1" applyFill="1" applyBorder="1" applyAlignment="1" applyProtection="1">
      <alignment horizontal="justify" vertical="center" wrapText="1"/>
      <protection locked="0"/>
    </xf>
    <xf numFmtId="0" fontId="9" fillId="2" borderId="11" xfId="0" applyFont="1" applyFill="1" applyBorder="1" applyAlignment="1" applyProtection="1">
      <alignment horizontal="justify"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19" xfId="0" applyFont="1" applyBorder="1" applyAlignment="1">
      <alignment horizontal="center" vertical="center" wrapText="1"/>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16"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0" xfId="0" applyFont="1" applyAlignment="1">
      <alignment horizontal="left" vertical="top"/>
    </xf>
    <xf numFmtId="0" fontId="9" fillId="0" borderId="0" xfId="0" applyFont="1" applyBorder="1" applyAlignment="1">
      <alignment horizontal="center" vertical="center" wrapText="1" justifyLastLine="1"/>
    </xf>
    <xf numFmtId="0" fontId="9" fillId="0" borderId="10" xfId="0" applyFont="1" applyBorder="1" applyAlignment="1">
      <alignment horizontal="center" vertical="center" wrapText="1" justifyLastLine="1"/>
    </xf>
    <xf numFmtId="0" fontId="9" fillId="2" borderId="15"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left" vertical="center" wrapText="1"/>
      <protection locked="0"/>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justifyLastLine="1"/>
    </xf>
    <xf numFmtId="0" fontId="9" fillId="0" borderId="16" xfId="0" applyFont="1" applyBorder="1" applyAlignment="1">
      <alignment horizontal="distributed" vertical="center" wrapText="1" justifyLastLine="1"/>
    </xf>
    <xf numFmtId="0" fontId="9" fillId="0" borderId="9" xfId="0" applyFont="1" applyBorder="1" applyAlignment="1">
      <alignment horizontal="distributed" vertical="center" wrapText="1" justifyLastLine="1"/>
    </xf>
    <xf numFmtId="0" fontId="9" fillId="0" borderId="11" xfId="0" applyFont="1" applyBorder="1" applyAlignment="1">
      <alignment horizontal="distributed" vertical="center" wrapText="1" justifyLastLine="1"/>
    </xf>
    <xf numFmtId="0" fontId="9" fillId="0" borderId="6" xfId="0" applyFont="1" applyBorder="1" applyAlignment="1">
      <alignment horizontal="distributed" vertical="center" wrapText="1" justifyLastLine="1"/>
    </xf>
    <xf numFmtId="0" fontId="9" fillId="2" borderId="0" xfId="0" applyFont="1" applyFill="1" applyBorder="1" applyAlignment="1" applyProtection="1">
      <alignment vertical="center" shrinkToFit="1"/>
      <protection locked="0"/>
    </xf>
    <xf numFmtId="0" fontId="9" fillId="0" borderId="3" xfId="0" applyFont="1" applyBorder="1" applyAlignment="1">
      <alignment horizontal="center" vertical="center" wrapText="1"/>
    </xf>
    <xf numFmtId="0" fontId="9" fillId="2" borderId="4" xfId="0" applyFont="1" applyFill="1" applyBorder="1" applyAlignment="1" applyProtection="1">
      <alignment vertical="center" shrinkToFit="1"/>
      <protection locked="0"/>
    </xf>
    <xf numFmtId="0" fontId="9" fillId="0" borderId="32"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2" borderId="2"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9" fillId="0" borderId="4" xfId="0" applyFont="1" applyBorder="1" applyAlignment="1">
      <alignment horizontal="center" vertical="center"/>
    </xf>
    <xf numFmtId="0" fontId="9" fillId="0" borderId="2" xfId="0" applyFont="1" applyBorder="1" applyAlignment="1">
      <alignment horizontal="distributed" vertical="center" wrapText="1"/>
    </xf>
    <xf numFmtId="0" fontId="9" fillId="0" borderId="3" xfId="0" applyFont="1" applyBorder="1" applyAlignment="1">
      <alignment horizontal="distributed" vertical="center" wrapText="1"/>
    </xf>
    <xf numFmtId="0" fontId="14" fillId="0" borderId="16" xfId="0" applyFont="1" applyBorder="1" applyAlignment="1">
      <alignment horizontal="center" vertical="center" wrapText="1"/>
    </xf>
    <xf numFmtId="0" fontId="14" fillId="0" borderId="9" xfId="0" applyFont="1" applyBorder="1" applyAlignment="1">
      <alignment horizontal="center" vertical="center" wrapText="1"/>
    </xf>
    <xf numFmtId="0" fontId="9" fillId="2" borderId="0" xfId="0" applyFont="1" applyFill="1" applyBorder="1" applyAlignment="1">
      <alignment horizontal="center" vertical="center"/>
    </xf>
    <xf numFmtId="0" fontId="9" fillId="2" borderId="11" xfId="0" applyFont="1" applyFill="1" applyBorder="1" applyAlignment="1">
      <alignment horizontal="center" vertical="center"/>
    </xf>
    <xf numFmtId="177" fontId="9" fillId="0" borderId="1" xfId="0" applyNumberFormat="1" applyFont="1" applyFill="1" applyBorder="1" applyAlignment="1">
      <alignment horizontal="center" vertical="center" shrinkToFit="1"/>
    </xf>
    <xf numFmtId="177" fontId="9" fillId="0" borderId="16" xfId="0" applyNumberFormat="1" applyFont="1" applyFill="1" applyBorder="1" applyAlignment="1">
      <alignment horizontal="center" vertical="center" shrinkToFit="1"/>
    </xf>
    <xf numFmtId="177" fontId="9" fillId="0" borderId="9" xfId="0" applyNumberFormat="1" applyFont="1" applyFill="1" applyBorder="1" applyAlignment="1">
      <alignment horizontal="center" vertical="center" shrinkToFit="1"/>
    </xf>
    <xf numFmtId="177" fontId="9" fillId="0" borderId="2" xfId="2" applyNumberFormat="1" applyFont="1" applyFill="1" applyBorder="1" applyAlignment="1">
      <alignment horizontal="right" vertical="center" shrinkToFit="1"/>
    </xf>
    <xf numFmtId="177" fontId="9" fillId="0" borderId="4" xfId="2" applyNumberFormat="1" applyFont="1" applyFill="1" applyBorder="1" applyAlignment="1">
      <alignment horizontal="right" vertical="center" shrinkToFit="1"/>
    </xf>
    <xf numFmtId="0" fontId="9" fillId="0" borderId="0" xfId="0" applyFont="1" applyAlignment="1">
      <alignment horizontal="center" vertical="distributed"/>
    </xf>
    <xf numFmtId="0" fontId="9" fillId="0" borderId="16" xfId="0" applyFont="1" applyBorder="1" applyAlignment="1">
      <alignment horizontal="center" vertical="center" wrapText="1" justifyLastLine="1"/>
    </xf>
    <xf numFmtId="0" fontId="9" fillId="0" borderId="9" xfId="0" applyFont="1" applyBorder="1" applyAlignment="1">
      <alignment horizontal="center" vertical="center" wrapText="1" justifyLastLine="1"/>
    </xf>
    <xf numFmtId="0" fontId="9" fillId="0" borderId="11" xfId="0" applyFont="1" applyBorder="1" applyAlignment="1">
      <alignment horizontal="center" vertical="center" wrapText="1" justifyLastLine="1"/>
    </xf>
    <xf numFmtId="0" fontId="9" fillId="0" borderId="6" xfId="0" applyFont="1" applyBorder="1" applyAlignment="1">
      <alignment horizontal="center" vertical="center" wrapText="1" justifyLastLine="1"/>
    </xf>
    <xf numFmtId="0" fontId="9" fillId="2" borderId="16"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177" fontId="9" fillId="0" borderId="2" xfId="2" applyNumberFormat="1" applyFont="1" applyFill="1" applyBorder="1" applyAlignment="1">
      <alignment horizontal="center" vertical="center" shrinkToFit="1"/>
    </xf>
    <xf numFmtId="177" fontId="9" fillId="0" borderId="4" xfId="2" applyNumberFormat="1" applyFont="1" applyFill="1" applyBorder="1" applyAlignment="1">
      <alignment horizontal="center" vertical="center" shrinkToFit="1"/>
    </xf>
    <xf numFmtId="0" fontId="14" fillId="0" borderId="0" xfId="0" applyFont="1" applyBorder="1" applyAlignment="1">
      <alignment horizontal="center" vertical="center" wrapText="1"/>
    </xf>
    <xf numFmtId="0" fontId="14" fillId="0" borderId="11" xfId="0" applyFont="1" applyBorder="1" applyAlignment="1">
      <alignment horizontal="center" vertical="center" wrapText="1"/>
    </xf>
    <xf numFmtId="0" fontId="9" fillId="0" borderId="16" xfId="0" applyFont="1" applyBorder="1" applyAlignment="1">
      <alignment horizontal="distributed" vertical="distributed" shrinkToFit="1"/>
    </xf>
    <xf numFmtId="0" fontId="9" fillId="0" borderId="9" xfId="0" applyFont="1" applyBorder="1" applyAlignment="1">
      <alignment horizontal="distributed" vertical="distributed" shrinkToFit="1"/>
    </xf>
    <xf numFmtId="0" fontId="9" fillId="0" borderId="4" xfId="0" applyFont="1" applyBorder="1" applyAlignment="1">
      <alignment horizontal="distributed" vertical="distributed" shrinkToFit="1"/>
    </xf>
    <xf numFmtId="0" fontId="9" fillId="0" borderId="3" xfId="0" applyFont="1" applyBorder="1" applyAlignment="1">
      <alignment horizontal="distributed" vertical="distributed" shrinkToFit="1"/>
    </xf>
    <xf numFmtId="177" fontId="9" fillId="0" borderId="2" xfId="0" applyNumberFormat="1" applyFont="1" applyFill="1" applyBorder="1" applyAlignment="1" applyProtection="1">
      <alignment horizontal="center" vertical="center" shrinkToFit="1"/>
      <protection locked="0"/>
    </xf>
    <xf numFmtId="177" fontId="9" fillId="0" borderId="4" xfId="0" applyNumberFormat="1" applyFont="1" applyFill="1" applyBorder="1" applyAlignment="1" applyProtection="1">
      <alignment horizontal="center" vertical="center" shrinkToFit="1"/>
      <protection locked="0"/>
    </xf>
    <xf numFmtId="178" fontId="9" fillId="2" borderId="0" xfId="0" applyNumberFormat="1" applyFont="1" applyFill="1" applyAlignment="1" applyProtection="1">
      <alignment horizontal="right" vertical="center"/>
      <protection locked="0"/>
    </xf>
    <xf numFmtId="0" fontId="9" fillId="2" borderId="0" xfId="0" applyFont="1" applyFill="1" applyAlignment="1" applyProtection="1">
      <alignment horizontal="left" vertical="center"/>
      <protection locked="0"/>
    </xf>
    <xf numFmtId="9" fontId="25" fillId="0" borderId="0" xfId="1" applyFont="1" applyFill="1" applyBorder="1" applyAlignment="1">
      <alignment horizontal="center" vertical="center"/>
    </xf>
    <xf numFmtId="0" fontId="26" fillId="0" borderId="11"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11" xfId="0" applyFont="1" applyFill="1" applyBorder="1" applyAlignment="1">
      <alignment horizontal="center" vertical="center"/>
    </xf>
    <xf numFmtId="0" fontId="26" fillId="0" borderId="6" xfId="0" applyFont="1" applyFill="1" applyBorder="1" applyAlignment="1">
      <alignment horizontal="center" vertical="center"/>
    </xf>
    <xf numFmtId="0" fontId="14" fillId="2" borderId="0" xfId="0" applyFont="1" applyFill="1" applyBorder="1" applyAlignment="1">
      <alignment horizontal="left" vertical="top" wrapText="1"/>
    </xf>
    <xf numFmtId="0" fontId="14" fillId="2" borderId="1" xfId="0" applyFont="1" applyFill="1" applyBorder="1" applyAlignment="1">
      <alignment horizontal="left" vertical="top" wrapText="1"/>
    </xf>
    <xf numFmtId="0" fontId="14" fillId="2" borderId="16" xfId="0" applyFont="1" applyFill="1" applyBorder="1" applyAlignment="1">
      <alignment horizontal="left" vertical="top" wrapText="1"/>
    </xf>
    <xf numFmtId="0" fontId="14" fillId="2" borderId="15" xfId="0" applyFont="1" applyFill="1" applyBorder="1" applyAlignment="1">
      <alignment horizontal="left" vertical="top" wrapText="1"/>
    </xf>
    <xf numFmtId="0" fontId="14" fillId="2" borderId="9" xfId="0" applyFont="1" applyFill="1" applyBorder="1" applyAlignment="1">
      <alignment horizontal="left" vertical="top" wrapText="1"/>
    </xf>
    <xf numFmtId="0" fontId="14" fillId="2" borderId="10" xfId="0" applyFont="1" applyFill="1" applyBorder="1" applyAlignment="1">
      <alignment horizontal="left" vertical="top" wrapText="1"/>
    </xf>
    <xf numFmtId="178" fontId="3" fillId="0" borderId="0" xfId="0" applyNumberFormat="1" applyFont="1" applyFill="1" applyBorder="1" applyAlignment="1" applyProtection="1">
      <alignment horizontal="right" vertical="center"/>
      <protection locked="0"/>
    </xf>
    <xf numFmtId="0" fontId="3" fillId="0" borderId="0" xfId="0" applyFont="1" applyFill="1" applyBorder="1" applyAlignment="1">
      <alignment horizontal="left" vertical="top"/>
    </xf>
    <xf numFmtId="0" fontId="3" fillId="0" borderId="0" xfId="0" applyFont="1" applyFill="1" applyBorder="1" applyAlignment="1">
      <alignment horizontal="center" vertical="distributed"/>
    </xf>
    <xf numFmtId="0" fontId="3" fillId="0" borderId="0" xfId="0" applyFont="1" applyFill="1" applyBorder="1" applyAlignment="1" applyProtection="1">
      <alignment horizontal="left" vertical="center"/>
      <protection locked="0"/>
    </xf>
    <xf numFmtId="0" fontId="3" fillId="0" borderId="0" xfId="0" applyFont="1" applyFill="1" applyBorder="1" applyAlignment="1">
      <alignment horizontal="center" vertical="center" wrapText="1" justifyLastLine="1"/>
    </xf>
    <xf numFmtId="0" fontId="3" fillId="0" borderId="0" xfId="0" applyFont="1" applyFill="1" applyBorder="1" applyAlignment="1" applyProtection="1">
      <alignment horizontal="left" vertical="center" wrapText="1"/>
      <protection locked="0"/>
    </xf>
    <xf numFmtId="0" fontId="5" fillId="0" borderId="0" xfId="0" applyFont="1" applyFill="1" applyBorder="1" applyAlignment="1">
      <alignment horizontal="center" vertical="center" wrapText="1"/>
    </xf>
    <xf numFmtId="0" fontId="3" fillId="0" borderId="0" xfId="0" applyFont="1" applyFill="1" applyBorder="1" applyAlignment="1">
      <alignment horizontal="distributed" vertical="distributed" shrinkToFit="1"/>
    </xf>
    <xf numFmtId="177" fontId="3" fillId="0" borderId="0" xfId="2" applyNumberFormat="1" applyFont="1" applyFill="1" applyBorder="1" applyAlignment="1">
      <alignment horizontal="center" vertical="center" shrinkToFit="1"/>
    </xf>
    <xf numFmtId="0" fontId="5" fillId="0" borderId="0" xfId="0" applyFont="1" applyFill="1" applyBorder="1" applyAlignment="1">
      <alignment horizontal="justify" vertical="center" wrapText="1"/>
    </xf>
    <xf numFmtId="0" fontId="5" fillId="0" borderId="0" xfId="0" applyFont="1" applyFill="1" applyBorder="1" applyAlignment="1">
      <alignment horizontal="justify" wrapText="1"/>
    </xf>
    <xf numFmtId="177" fontId="3" fillId="0" borderId="0" xfId="0" applyNumberFormat="1" applyFont="1" applyFill="1" applyBorder="1" applyAlignment="1">
      <alignment horizontal="left" vertical="center" shrinkToFit="1"/>
    </xf>
    <xf numFmtId="177" fontId="3" fillId="0" borderId="0" xfId="0" applyNumberFormat="1" applyFont="1" applyFill="1" applyBorder="1" applyAlignment="1" applyProtection="1">
      <alignment horizontal="center" vertical="center" shrinkToFit="1"/>
      <protection locked="0"/>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lignment horizontal="distributed" vertical="center" wrapText="1" justifyLastLine="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textRotation="255" wrapText="1"/>
    </xf>
    <xf numFmtId="179" fontId="3" fillId="0" borderId="0" xfId="2" applyNumberFormat="1" applyFont="1" applyFill="1" applyBorder="1" applyAlignment="1">
      <alignment horizontal="right" vertical="center" shrinkToFit="1"/>
    </xf>
    <xf numFmtId="0" fontId="3" fillId="0" borderId="0" xfId="0" applyFont="1" applyFill="1" applyBorder="1" applyAlignment="1">
      <alignment horizontal="distributed" vertical="center" wrapText="1"/>
    </xf>
    <xf numFmtId="0" fontId="3" fillId="0" borderId="0" xfId="0" applyFont="1" applyFill="1" applyBorder="1" applyAlignment="1" applyProtection="1">
      <alignment vertical="center" shrinkToFit="1"/>
      <protection locked="0"/>
    </xf>
    <xf numFmtId="0" fontId="3" fillId="0" borderId="0" xfId="0" applyFont="1" applyFill="1" applyBorder="1" applyAlignment="1" applyProtection="1">
      <alignment horizontal="justify" vertical="center" wrapText="1"/>
      <protection locked="0"/>
    </xf>
    <xf numFmtId="177" fontId="3" fillId="0" borderId="0" xfId="2" applyNumberFormat="1" applyFont="1" applyFill="1" applyBorder="1" applyAlignment="1">
      <alignment horizontal="right" vertical="center" shrinkToFit="1"/>
    </xf>
    <xf numFmtId="177" fontId="3" fillId="0" borderId="0" xfId="0" applyNumberFormat="1" applyFont="1" applyFill="1" applyBorder="1" applyAlignment="1">
      <alignment horizontal="center" vertical="center" shrinkToFit="1"/>
    </xf>
    <xf numFmtId="0" fontId="13" fillId="2" borderId="16" xfId="0" applyFont="1" applyFill="1" applyBorder="1" applyAlignment="1" applyProtection="1">
      <alignment horizontal="left" vertical="center" wrapText="1"/>
      <protection locked="0"/>
    </xf>
    <xf numFmtId="0" fontId="13" fillId="2" borderId="0" xfId="0" applyFont="1" applyFill="1" applyBorder="1" applyAlignment="1" applyProtection="1">
      <alignment horizontal="left" vertical="center" wrapText="1"/>
      <protection locked="0"/>
    </xf>
    <xf numFmtId="0" fontId="13" fillId="2" borderId="11" xfId="0" applyFont="1" applyFill="1" applyBorder="1" applyAlignment="1" applyProtection="1">
      <alignment horizontal="left" vertical="center" wrapText="1"/>
      <protection locked="0"/>
    </xf>
    <xf numFmtId="177" fontId="13" fillId="2" borderId="2" xfId="0" applyNumberFormat="1" applyFont="1" applyFill="1" applyBorder="1" applyAlignment="1">
      <alignment horizontal="left" vertical="center" shrinkToFit="1"/>
    </xf>
    <xf numFmtId="177" fontId="13" fillId="2" borderId="4" xfId="0" applyNumberFormat="1" applyFont="1" applyFill="1" applyBorder="1" applyAlignment="1">
      <alignment horizontal="left" vertical="center" shrinkToFit="1"/>
    </xf>
    <xf numFmtId="177" fontId="13" fillId="2" borderId="3" xfId="0" applyNumberFormat="1" applyFont="1" applyFill="1" applyBorder="1" applyAlignment="1">
      <alignment horizontal="left" vertical="center" shrinkToFit="1"/>
    </xf>
    <xf numFmtId="177" fontId="18" fillId="2" borderId="2" xfId="0" applyNumberFormat="1" applyFont="1" applyFill="1" applyBorder="1" applyAlignment="1">
      <alignment horizontal="left" vertical="center" shrinkToFit="1"/>
    </xf>
    <xf numFmtId="177" fontId="18" fillId="2" borderId="4" xfId="0" applyNumberFormat="1" applyFont="1" applyFill="1" applyBorder="1" applyAlignment="1">
      <alignment horizontal="left" vertical="center" shrinkToFit="1"/>
    </xf>
    <xf numFmtId="177" fontId="18" fillId="2" borderId="3" xfId="0" applyNumberFormat="1" applyFont="1" applyFill="1" applyBorder="1" applyAlignment="1">
      <alignment horizontal="left" vertical="center" shrinkToFit="1"/>
    </xf>
    <xf numFmtId="0" fontId="13" fillId="2" borderId="15" xfId="0" applyFont="1" applyFill="1" applyBorder="1" applyAlignment="1" applyProtection="1">
      <alignment horizontal="left" vertical="center" wrapText="1"/>
      <protection locked="0"/>
    </xf>
    <xf numFmtId="0" fontId="13" fillId="2" borderId="2" xfId="0" applyFont="1" applyFill="1" applyBorder="1" applyAlignment="1" applyProtection="1">
      <alignment horizontal="center" vertical="center" wrapText="1"/>
      <protection locked="0"/>
    </xf>
    <xf numFmtId="0" fontId="13" fillId="2" borderId="4" xfId="0" applyFont="1" applyFill="1" applyBorder="1" applyAlignment="1" applyProtection="1">
      <alignment horizontal="center" vertical="center" wrapText="1"/>
      <protection locked="0"/>
    </xf>
    <xf numFmtId="0" fontId="13" fillId="2" borderId="4" xfId="0" applyFont="1" applyFill="1" applyBorder="1" applyAlignment="1" applyProtection="1">
      <alignment vertical="center" shrinkToFit="1"/>
      <protection locked="0"/>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49" fontId="9" fillId="2" borderId="0" xfId="0" applyNumberFormat="1" applyFont="1" applyFill="1" applyAlignment="1" applyProtection="1">
      <alignment horizontal="right" vertical="center"/>
      <protection locked="0"/>
    </xf>
    <xf numFmtId="0" fontId="13" fillId="2" borderId="4" xfId="0" applyFont="1" applyFill="1" applyBorder="1" applyAlignment="1" applyProtection="1">
      <alignment horizontal="justify" vertical="center" wrapText="1"/>
      <protection locked="0"/>
    </xf>
    <xf numFmtId="0" fontId="13" fillId="2" borderId="11" xfId="0" applyFont="1" applyFill="1" applyBorder="1" applyAlignment="1" applyProtection="1">
      <alignment horizontal="justify" vertical="center" wrapText="1"/>
      <protection locked="0"/>
    </xf>
    <xf numFmtId="0" fontId="13" fillId="2" borderId="0" xfId="0" applyFont="1" applyFill="1" applyBorder="1" applyAlignment="1" applyProtection="1">
      <alignment vertical="center" shrinkToFit="1"/>
      <protection locked="0"/>
    </xf>
    <xf numFmtId="9" fontId="20" fillId="0" borderId="0" xfId="1" applyFont="1" applyFill="1" applyBorder="1" applyAlignment="1">
      <alignment horizontal="center" vertical="center"/>
    </xf>
    <xf numFmtId="0" fontId="23" fillId="0" borderId="11"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11" xfId="0" applyFont="1" applyFill="1" applyBorder="1" applyAlignment="1">
      <alignment horizontal="center" vertical="center"/>
    </xf>
    <xf numFmtId="0" fontId="23" fillId="0" borderId="6" xfId="0" applyFont="1" applyFill="1" applyBorder="1" applyAlignment="1">
      <alignment horizontal="center" vertical="center"/>
    </xf>
    <xf numFmtId="0" fontId="22" fillId="2" borderId="0" xfId="0" applyFont="1" applyFill="1" applyBorder="1" applyAlignment="1">
      <alignment horizontal="left" vertical="top" wrapText="1"/>
    </xf>
    <xf numFmtId="0" fontId="22" fillId="2" borderId="16" xfId="0" applyFont="1" applyFill="1" applyBorder="1" applyAlignment="1">
      <alignment horizontal="left" vertical="top"/>
    </xf>
    <xf numFmtId="0" fontId="22" fillId="2" borderId="9" xfId="0" applyFont="1" applyFill="1" applyBorder="1" applyAlignment="1">
      <alignment horizontal="left" vertical="top"/>
    </xf>
    <xf numFmtId="0" fontId="22" fillId="2" borderId="0" xfId="0" applyFont="1" applyFill="1" applyBorder="1" applyAlignment="1">
      <alignment horizontal="left" vertical="top"/>
    </xf>
    <xf numFmtId="0" fontId="22" fillId="2" borderId="10" xfId="0" applyFont="1" applyFill="1" applyBorder="1" applyAlignment="1">
      <alignment horizontal="left" vertical="top"/>
    </xf>
    <xf numFmtId="0" fontId="22" fillId="2" borderId="1" xfId="0" applyFont="1" applyFill="1" applyBorder="1" applyAlignment="1">
      <alignment horizontal="left" vertical="top" wrapText="1"/>
    </xf>
    <xf numFmtId="0" fontId="22" fillId="2" borderId="16" xfId="0" applyFont="1" applyFill="1" applyBorder="1" applyAlignment="1">
      <alignment horizontal="left" vertical="top" wrapText="1"/>
    </xf>
    <xf numFmtId="0" fontId="22" fillId="2" borderId="15" xfId="0" applyFont="1" applyFill="1" applyBorder="1" applyAlignment="1">
      <alignment horizontal="left" vertical="top" wrapText="1"/>
    </xf>
    <xf numFmtId="0" fontId="22" fillId="2" borderId="9" xfId="0" applyFont="1" applyFill="1" applyBorder="1" applyAlignment="1">
      <alignment horizontal="left" vertical="top" wrapText="1"/>
    </xf>
    <xf numFmtId="0" fontId="22" fillId="2" borderId="10" xfId="0" applyFont="1" applyFill="1" applyBorder="1" applyAlignment="1">
      <alignment horizontal="left" vertical="top" wrapText="1"/>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11</xdr:col>
      <xdr:colOff>0</xdr:colOff>
      <xdr:row>11</xdr:row>
      <xdr:rowOff>152400</xdr:rowOff>
    </xdr:from>
    <xdr:to>
      <xdr:col>34</xdr:col>
      <xdr:colOff>9525</xdr:colOff>
      <xdr:row>34</xdr:row>
      <xdr:rowOff>9525</xdr:rowOff>
    </xdr:to>
    <xdr:sp macro="" textlink="">
      <xdr:nvSpPr>
        <xdr:cNvPr id="9282" name="AutoShape 1">
          <a:extLst>
            <a:ext uri="{FF2B5EF4-FFF2-40B4-BE49-F238E27FC236}">
              <a16:creationId xmlns:a16="http://schemas.microsoft.com/office/drawing/2014/main" id="{00000000-0008-0000-0000-000042240000}"/>
            </a:ext>
          </a:extLst>
        </xdr:cNvPr>
        <xdr:cNvSpPr>
          <a:spLocks noChangeArrowheads="1"/>
        </xdr:cNvSpPr>
      </xdr:nvSpPr>
      <xdr:spPr bwMode="auto">
        <a:xfrm>
          <a:off x="3714750" y="2724150"/>
          <a:ext cx="9439275" cy="7105650"/>
        </a:xfrm>
        <a:prstGeom prst="roundRect">
          <a:avLst>
            <a:gd name="adj" fmla="val 1481"/>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11</xdr:row>
      <xdr:rowOff>152400</xdr:rowOff>
    </xdr:from>
    <xdr:to>
      <xdr:col>10</xdr:col>
      <xdr:colOff>0</xdr:colOff>
      <xdr:row>34</xdr:row>
      <xdr:rowOff>0</xdr:rowOff>
    </xdr:to>
    <xdr:sp macro="" textlink="">
      <xdr:nvSpPr>
        <xdr:cNvPr id="9283" name="AutoShape 2">
          <a:extLst>
            <a:ext uri="{FF2B5EF4-FFF2-40B4-BE49-F238E27FC236}">
              <a16:creationId xmlns:a16="http://schemas.microsoft.com/office/drawing/2014/main" id="{00000000-0008-0000-0000-000043240000}"/>
            </a:ext>
          </a:extLst>
        </xdr:cNvPr>
        <xdr:cNvSpPr>
          <a:spLocks noChangeArrowheads="1"/>
        </xdr:cNvSpPr>
      </xdr:nvSpPr>
      <xdr:spPr bwMode="auto">
        <a:xfrm>
          <a:off x="0" y="2724150"/>
          <a:ext cx="3590925" cy="7096125"/>
        </a:xfrm>
        <a:prstGeom prst="roundRect">
          <a:avLst>
            <a:gd name="adj" fmla="val 1255"/>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33</xdr:row>
      <xdr:rowOff>0</xdr:rowOff>
    </xdr:from>
    <xdr:to>
      <xdr:col>24</xdr:col>
      <xdr:colOff>409575</xdr:colOff>
      <xdr:row>34</xdr:row>
      <xdr:rowOff>0</xdr:rowOff>
    </xdr:to>
    <xdr:sp macro="" textlink="">
      <xdr:nvSpPr>
        <xdr:cNvPr id="9284" name="Line 14">
          <a:extLst>
            <a:ext uri="{FF2B5EF4-FFF2-40B4-BE49-F238E27FC236}">
              <a16:creationId xmlns:a16="http://schemas.microsoft.com/office/drawing/2014/main" id="{00000000-0008-0000-0000-000044240000}"/>
            </a:ext>
          </a:extLst>
        </xdr:cNvPr>
        <xdr:cNvSpPr>
          <a:spLocks noChangeShapeType="1"/>
        </xdr:cNvSpPr>
      </xdr:nvSpPr>
      <xdr:spPr bwMode="auto">
        <a:xfrm flipV="1">
          <a:off x="8143875" y="9486900"/>
          <a:ext cx="2019300" cy="33337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9</xdr:row>
      <xdr:rowOff>19050</xdr:rowOff>
    </xdr:from>
    <xdr:to>
      <xdr:col>8</xdr:col>
      <xdr:colOff>19050</xdr:colOff>
      <xdr:row>13</xdr:row>
      <xdr:rowOff>0</xdr:rowOff>
    </xdr:to>
    <xdr:sp macro="" textlink="">
      <xdr:nvSpPr>
        <xdr:cNvPr id="13686" name="AutoShape 2">
          <a:extLst>
            <a:ext uri="{FF2B5EF4-FFF2-40B4-BE49-F238E27FC236}">
              <a16:creationId xmlns:a16="http://schemas.microsoft.com/office/drawing/2014/main" id="{00000000-0008-0000-0100-000076350000}"/>
            </a:ext>
          </a:extLst>
        </xdr:cNvPr>
        <xdr:cNvSpPr>
          <a:spLocks noChangeArrowheads="1"/>
        </xdr:cNvSpPr>
      </xdr:nvSpPr>
      <xdr:spPr bwMode="auto">
        <a:xfrm>
          <a:off x="228600" y="7439025"/>
          <a:ext cx="6257925" cy="2571750"/>
        </a:xfrm>
        <a:prstGeom prst="roundRect">
          <a:avLst>
            <a:gd name="adj" fmla="val 2648"/>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xdr:row>
      <xdr:rowOff>0</xdr:rowOff>
    </xdr:from>
    <xdr:to>
      <xdr:col>5</xdr:col>
      <xdr:colOff>9525</xdr:colOff>
      <xdr:row>3</xdr:row>
      <xdr:rowOff>19050</xdr:rowOff>
    </xdr:to>
    <xdr:sp macro="" textlink="">
      <xdr:nvSpPr>
        <xdr:cNvPr id="13687" name="AutoShape 3">
          <a:extLst>
            <a:ext uri="{FF2B5EF4-FFF2-40B4-BE49-F238E27FC236}">
              <a16:creationId xmlns:a16="http://schemas.microsoft.com/office/drawing/2014/main" id="{00000000-0008-0000-0100-000077350000}"/>
            </a:ext>
          </a:extLst>
        </xdr:cNvPr>
        <xdr:cNvSpPr>
          <a:spLocks noChangeArrowheads="1"/>
        </xdr:cNvSpPr>
      </xdr:nvSpPr>
      <xdr:spPr bwMode="auto">
        <a:xfrm>
          <a:off x="247650" y="695325"/>
          <a:ext cx="3743325" cy="2628900"/>
        </a:xfrm>
        <a:prstGeom prst="roundRect">
          <a:avLst>
            <a:gd name="adj" fmla="val 1259"/>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2</xdr:row>
      <xdr:rowOff>0</xdr:rowOff>
    </xdr:from>
    <xdr:to>
      <xdr:col>12</xdr:col>
      <xdr:colOff>9525</xdr:colOff>
      <xdr:row>3</xdr:row>
      <xdr:rowOff>19050</xdr:rowOff>
    </xdr:to>
    <xdr:sp macro="" textlink="">
      <xdr:nvSpPr>
        <xdr:cNvPr id="13688" name="AutoShape 7">
          <a:extLst>
            <a:ext uri="{FF2B5EF4-FFF2-40B4-BE49-F238E27FC236}">
              <a16:creationId xmlns:a16="http://schemas.microsoft.com/office/drawing/2014/main" id="{00000000-0008-0000-0100-000078350000}"/>
            </a:ext>
          </a:extLst>
        </xdr:cNvPr>
        <xdr:cNvSpPr>
          <a:spLocks noChangeArrowheads="1"/>
        </xdr:cNvSpPr>
      </xdr:nvSpPr>
      <xdr:spPr bwMode="auto">
        <a:xfrm>
          <a:off x="4714875" y="695325"/>
          <a:ext cx="3781425" cy="2628900"/>
        </a:xfrm>
        <a:prstGeom prst="roundRect">
          <a:avLst>
            <a:gd name="adj" fmla="val 1259"/>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6</xdr:row>
      <xdr:rowOff>0</xdr:rowOff>
    </xdr:from>
    <xdr:to>
      <xdr:col>12</xdr:col>
      <xdr:colOff>9525</xdr:colOff>
      <xdr:row>7</xdr:row>
      <xdr:rowOff>0</xdr:rowOff>
    </xdr:to>
    <xdr:sp macro="" textlink="">
      <xdr:nvSpPr>
        <xdr:cNvPr id="13689" name="AutoShape 8">
          <a:extLst>
            <a:ext uri="{FF2B5EF4-FFF2-40B4-BE49-F238E27FC236}">
              <a16:creationId xmlns:a16="http://schemas.microsoft.com/office/drawing/2014/main" id="{00000000-0008-0000-0100-000079350000}"/>
            </a:ext>
          </a:extLst>
        </xdr:cNvPr>
        <xdr:cNvSpPr>
          <a:spLocks noChangeArrowheads="1"/>
        </xdr:cNvSpPr>
      </xdr:nvSpPr>
      <xdr:spPr bwMode="auto">
        <a:xfrm>
          <a:off x="4714875" y="4162425"/>
          <a:ext cx="3781425" cy="2638425"/>
        </a:xfrm>
        <a:prstGeom prst="roundRect">
          <a:avLst>
            <a:gd name="adj" fmla="val 1259"/>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6</xdr:row>
      <xdr:rowOff>0</xdr:rowOff>
    </xdr:from>
    <xdr:to>
      <xdr:col>5</xdr:col>
      <xdr:colOff>9525</xdr:colOff>
      <xdr:row>7</xdr:row>
      <xdr:rowOff>0</xdr:rowOff>
    </xdr:to>
    <xdr:sp macro="" textlink="">
      <xdr:nvSpPr>
        <xdr:cNvPr id="13690" name="AutoShape 11">
          <a:extLst>
            <a:ext uri="{FF2B5EF4-FFF2-40B4-BE49-F238E27FC236}">
              <a16:creationId xmlns:a16="http://schemas.microsoft.com/office/drawing/2014/main" id="{00000000-0008-0000-0100-00007A350000}"/>
            </a:ext>
          </a:extLst>
        </xdr:cNvPr>
        <xdr:cNvSpPr>
          <a:spLocks noChangeArrowheads="1"/>
        </xdr:cNvSpPr>
      </xdr:nvSpPr>
      <xdr:spPr bwMode="auto">
        <a:xfrm>
          <a:off x="247650" y="4162425"/>
          <a:ext cx="3743325" cy="2638425"/>
        </a:xfrm>
        <a:prstGeom prst="roundRect">
          <a:avLst>
            <a:gd name="adj" fmla="val 1259"/>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104775</xdr:colOff>
      <xdr:row>0</xdr:row>
      <xdr:rowOff>85725</xdr:rowOff>
    </xdr:from>
    <xdr:to>
      <xdr:col>10</xdr:col>
      <xdr:colOff>476250</xdr:colOff>
      <xdr:row>0</xdr:row>
      <xdr:rowOff>409575</xdr:rowOff>
    </xdr:to>
    <xdr:sp macro="" textlink="">
      <xdr:nvSpPr>
        <xdr:cNvPr id="13326" name="AutoShape 14">
          <a:extLst>
            <a:ext uri="{FF2B5EF4-FFF2-40B4-BE49-F238E27FC236}">
              <a16:creationId xmlns:a16="http://schemas.microsoft.com/office/drawing/2014/main" id="{00000000-0008-0000-0100-00000E340000}"/>
            </a:ext>
          </a:extLst>
        </xdr:cNvPr>
        <xdr:cNvSpPr>
          <a:spLocks noChangeArrowheads="1"/>
        </xdr:cNvSpPr>
      </xdr:nvSpPr>
      <xdr:spPr bwMode="auto">
        <a:xfrm>
          <a:off x="104775" y="85725"/>
          <a:ext cx="7120618" cy="323850"/>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FF6600" mc:Ignorable="a14" a14:legacySpreadsheetColorIndex="53"/>
          </a:solidFill>
          <a:round/>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BIZ UDP明朝 Medium" panose="02020500000000000000" pitchFamily="18" charset="-128"/>
              <a:ea typeface="BIZ UDP明朝 Medium" panose="02020500000000000000" pitchFamily="18" charset="-128"/>
            </a:rPr>
            <a:t>ごみの発生抑制・再使用に関する取組（リデュース・リユース）</a:t>
          </a:r>
        </a:p>
      </xdr:txBody>
    </xdr:sp>
    <xdr:clientData/>
  </xdr:twoCellAnchor>
  <xdr:twoCellAnchor>
    <xdr:from>
      <xdr:col>0</xdr:col>
      <xdr:colOff>104775</xdr:colOff>
      <xdr:row>4</xdr:row>
      <xdr:rowOff>66675</xdr:rowOff>
    </xdr:from>
    <xdr:to>
      <xdr:col>6</xdr:col>
      <xdr:colOff>571500</xdr:colOff>
      <xdr:row>4</xdr:row>
      <xdr:rowOff>381000</xdr:rowOff>
    </xdr:to>
    <xdr:sp macro="" textlink="">
      <xdr:nvSpPr>
        <xdr:cNvPr id="13328" name="AutoShape 16">
          <a:extLst>
            <a:ext uri="{FF2B5EF4-FFF2-40B4-BE49-F238E27FC236}">
              <a16:creationId xmlns:a16="http://schemas.microsoft.com/office/drawing/2014/main" id="{00000000-0008-0000-0100-000010340000}"/>
            </a:ext>
          </a:extLst>
        </xdr:cNvPr>
        <xdr:cNvSpPr>
          <a:spLocks noChangeArrowheads="1"/>
        </xdr:cNvSpPr>
      </xdr:nvSpPr>
      <xdr:spPr bwMode="auto">
        <a:xfrm>
          <a:off x="104775" y="3505200"/>
          <a:ext cx="5181600" cy="314325"/>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FF6600" mc:Ignorable="a14" a14:legacySpreadsheetColorIndex="53"/>
          </a:solidFill>
          <a:round/>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BIZ UDP明朝 Medium" panose="02020500000000000000" pitchFamily="18" charset="-128"/>
              <a:ea typeface="BIZ UDP明朝 Medium" panose="02020500000000000000" pitchFamily="18" charset="-128"/>
            </a:rPr>
            <a:t>ごみの再資源化に関する取組　（リサイクル）</a:t>
          </a:r>
        </a:p>
      </xdr:txBody>
    </xdr:sp>
    <xdr:clientData/>
  </xdr:twoCellAnchor>
  <xdr:twoCellAnchor>
    <xdr:from>
      <xdr:col>13</xdr:col>
      <xdr:colOff>0</xdr:colOff>
      <xdr:row>2</xdr:row>
      <xdr:rowOff>0</xdr:rowOff>
    </xdr:from>
    <xdr:to>
      <xdr:col>18</xdr:col>
      <xdr:colOff>9525</xdr:colOff>
      <xdr:row>3</xdr:row>
      <xdr:rowOff>19050</xdr:rowOff>
    </xdr:to>
    <xdr:sp macro="" textlink="">
      <xdr:nvSpPr>
        <xdr:cNvPr id="13693" name="AutoShape 18">
          <a:extLst>
            <a:ext uri="{FF2B5EF4-FFF2-40B4-BE49-F238E27FC236}">
              <a16:creationId xmlns:a16="http://schemas.microsoft.com/office/drawing/2014/main" id="{00000000-0008-0000-0100-00007D350000}"/>
            </a:ext>
          </a:extLst>
        </xdr:cNvPr>
        <xdr:cNvSpPr>
          <a:spLocks noChangeArrowheads="1"/>
        </xdr:cNvSpPr>
      </xdr:nvSpPr>
      <xdr:spPr bwMode="auto">
        <a:xfrm>
          <a:off x="9210675" y="695325"/>
          <a:ext cx="4048125" cy="2628900"/>
        </a:xfrm>
        <a:prstGeom prst="roundRect">
          <a:avLst>
            <a:gd name="adj" fmla="val 1259"/>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6</xdr:row>
      <xdr:rowOff>0</xdr:rowOff>
    </xdr:from>
    <xdr:to>
      <xdr:col>18</xdr:col>
      <xdr:colOff>9525</xdr:colOff>
      <xdr:row>7</xdr:row>
      <xdr:rowOff>0</xdr:rowOff>
    </xdr:to>
    <xdr:sp macro="" textlink="">
      <xdr:nvSpPr>
        <xdr:cNvPr id="13694" name="AutoShape 20">
          <a:extLst>
            <a:ext uri="{FF2B5EF4-FFF2-40B4-BE49-F238E27FC236}">
              <a16:creationId xmlns:a16="http://schemas.microsoft.com/office/drawing/2014/main" id="{00000000-0008-0000-0100-00007E350000}"/>
            </a:ext>
          </a:extLst>
        </xdr:cNvPr>
        <xdr:cNvSpPr>
          <a:spLocks noChangeArrowheads="1"/>
        </xdr:cNvSpPr>
      </xdr:nvSpPr>
      <xdr:spPr bwMode="auto">
        <a:xfrm>
          <a:off x="9210675" y="4162425"/>
          <a:ext cx="4048125" cy="2638425"/>
        </a:xfrm>
        <a:prstGeom prst="roundRect">
          <a:avLst>
            <a:gd name="adj" fmla="val 1259"/>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895350</xdr:colOff>
      <xdr:row>2</xdr:row>
      <xdr:rowOff>533400</xdr:rowOff>
    </xdr:from>
    <xdr:to>
      <xdr:col>6</xdr:col>
      <xdr:colOff>85725</xdr:colOff>
      <xdr:row>2</xdr:row>
      <xdr:rowOff>1095375</xdr:rowOff>
    </xdr:to>
    <xdr:sp macro="" textlink="">
      <xdr:nvSpPr>
        <xdr:cNvPr id="13335" name="Text Box 23">
          <a:extLst>
            <a:ext uri="{FF2B5EF4-FFF2-40B4-BE49-F238E27FC236}">
              <a16:creationId xmlns:a16="http://schemas.microsoft.com/office/drawing/2014/main" id="{00000000-0008-0000-0100-000017340000}"/>
            </a:ext>
          </a:extLst>
        </xdr:cNvPr>
        <xdr:cNvSpPr txBox="1">
          <a:spLocks noChangeArrowheads="1"/>
        </xdr:cNvSpPr>
      </xdr:nvSpPr>
      <xdr:spPr bwMode="auto">
        <a:xfrm>
          <a:off x="3943350" y="1228725"/>
          <a:ext cx="857250" cy="561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300"/>
            </a:lnSpc>
            <a:defRPr sz="1000"/>
          </a:pPr>
          <a:r>
            <a:rPr lang="ja-JP" altLang="en-US" sz="1200" b="0" i="0" u="none" strike="noStrike" baseline="0">
              <a:solidFill>
                <a:srgbClr val="000000"/>
              </a:solidFill>
              <a:latin typeface="BIZ UDP明朝 Medium" panose="02020500000000000000" pitchFamily="18" charset="-128"/>
              <a:ea typeface="BIZ UDP明朝 Medium" panose="02020500000000000000" pitchFamily="18" charset="-128"/>
            </a:rPr>
            <a:t>課題や</a:t>
          </a:r>
        </a:p>
        <a:p>
          <a:pPr algn="ctr" rtl="0">
            <a:lnSpc>
              <a:spcPts val="1300"/>
            </a:lnSpc>
            <a:defRPr sz="1000"/>
          </a:pPr>
          <a:r>
            <a:rPr lang="ja-JP" altLang="en-US" sz="1200" b="0" i="0" u="none" strike="noStrike" baseline="0">
              <a:solidFill>
                <a:srgbClr val="000000"/>
              </a:solidFill>
              <a:latin typeface="BIZ UDP明朝 Medium" panose="02020500000000000000" pitchFamily="18" charset="-128"/>
              <a:ea typeface="BIZ UDP明朝 Medium" panose="02020500000000000000" pitchFamily="18" charset="-128"/>
            </a:rPr>
            <a:t>問題点の</a:t>
          </a:r>
        </a:p>
        <a:p>
          <a:pPr algn="ctr" rtl="0">
            <a:lnSpc>
              <a:spcPts val="1300"/>
            </a:lnSpc>
            <a:defRPr sz="1000"/>
          </a:pPr>
          <a:r>
            <a:rPr lang="ja-JP" altLang="en-US" sz="1200" b="0" i="0" u="none" strike="noStrike" baseline="0">
              <a:solidFill>
                <a:srgbClr val="000000"/>
              </a:solidFill>
              <a:latin typeface="BIZ UDP明朝 Medium" panose="02020500000000000000" pitchFamily="18" charset="-128"/>
              <a:ea typeface="BIZ UDP明朝 Medium" panose="02020500000000000000" pitchFamily="18" charset="-128"/>
            </a:rPr>
            <a:t>抽出</a:t>
          </a:r>
        </a:p>
      </xdr:txBody>
    </xdr:sp>
    <xdr:clientData/>
  </xdr:twoCellAnchor>
  <xdr:twoCellAnchor>
    <xdr:from>
      <xdr:col>5</xdr:col>
      <xdr:colOff>66675</xdr:colOff>
      <xdr:row>2</xdr:row>
      <xdr:rowOff>1095375</xdr:rowOff>
    </xdr:from>
    <xdr:to>
      <xdr:col>5</xdr:col>
      <xdr:colOff>695325</xdr:colOff>
      <xdr:row>2</xdr:row>
      <xdr:rowOff>1752600</xdr:rowOff>
    </xdr:to>
    <xdr:sp macro="" textlink="">
      <xdr:nvSpPr>
        <xdr:cNvPr id="13696" name="AutoShape 24">
          <a:extLst>
            <a:ext uri="{FF2B5EF4-FFF2-40B4-BE49-F238E27FC236}">
              <a16:creationId xmlns:a16="http://schemas.microsoft.com/office/drawing/2014/main" id="{00000000-0008-0000-0100-000080350000}"/>
            </a:ext>
          </a:extLst>
        </xdr:cNvPr>
        <xdr:cNvSpPr>
          <a:spLocks noChangeArrowheads="1"/>
        </xdr:cNvSpPr>
      </xdr:nvSpPr>
      <xdr:spPr bwMode="auto">
        <a:xfrm>
          <a:off x="4048125" y="1790700"/>
          <a:ext cx="628650" cy="657225"/>
        </a:xfrm>
        <a:prstGeom prst="rightArrow">
          <a:avLst>
            <a:gd name="adj1" fmla="val 42102"/>
            <a:gd name="adj2" fmla="val 33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771525</xdr:colOff>
      <xdr:row>2</xdr:row>
      <xdr:rowOff>400050</xdr:rowOff>
    </xdr:from>
    <xdr:to>
      <xdr:col>13</xdr:col>
      <xdr:colOff>161925</xdr:colOff>
      <xdr:row>2</xdr:row>
      <xdr:rowOff>981075</xdr:rowOff>
    </xdr:to>
    <xdr:sp macro="" textlink="">
      <xdr:nvSpPr>
        <xdr:cNvPr id="13337" name="Text Box 25">
          <a:extLst>
            <a:ext uri="{FF2B5EF4-FFF2-40B4-BE49-F238E27FC236}">
              <a16:creationId xmlns:a16="http://schemas.microsoft.com/office/drawing/2014/main" id="{00000000-0008-0000-0100-000019340000}"/>
            </a:ext>
          </a:extLst>
        </xdr:cNvPr>
        <xdr:cNvSpPr txBox="1">
          <a:spLocks noChangeArrowheads="1"/>
        </xdr:cNvSpPr>
      </xdr:nvSpPr>
      <xdr:spPr bwMode="auto">
        <a:xfrm>
          <a:off x="8382000" y="1095375"/>
          <a:ext cx="990600" cy="581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400"/>
            </a:lnSpc>
            <a:defRPr sz="1000"/>
          </a:pPr>
          <a:r>
            <a:rPr lang="ja-JP" altLang="en-US" sz="1200" b="0" i="0" u="none" strike="noStrike" baseline="0">
              <a:solidFill>
                <a:srgbClr val="000000"/>
              </a:solidFill>
              <a:latin typeface="BIZ UDP明朝 Medium" panose="02020500000000000000" pitchFamily="18" charset="-128"/>
              <a:ea typeface="BIZ UDP明朝 Medium" panose="02020500000000000000" pitchFamily="18" charset="-128"/>
            </a:rPr>
            <a:t>課題や</a:t>
          </a:r>
        </a:p>
        <a:p>
          <a:pPr algn="ctr" rtl="0">
            <a:lnSpc>
              <a:spcPts val="1300"/>
            </a:lnSpc>
            <a:defRPr sz="1000"/>
          </a:pPr>
          <a:r>
            <a:rPr lang="ja-JP" altLang="en-US" sz="1200" b="0" i="0" u="none" strike="noStrike" baseline="0">
              <a:solidFill>
                <a:srgbClr val="000000"/>
              </a:solidFill>
              <a:latin typeface="BIZ UDP明朝 Medium" panose="02020500000000000000" pitchFamily="18" charset="-128"/>
              <a:ea typeface="BIZ UDP明朝 Medium" panose="02020500000000000000" pitchFamily="18" charset="-128"/>
            </a:rPr>
            <a:t>問題点の</a:t>
          </a:r>
        </a:p>
        <a:p>
          <a:pPr algn="ctr" rtl="0">
            <a:lnSpc>
              <a:spcPts val="1400"/>
            </a:lnSpc>
            <a:defRPr sz="1000"/>
          </a:pPr>
          <a:r>
            <a:rPr lang="ja-JP" altLang="en-US" sz="1200" b="0" i="0" u="none" strike="noStrike" baseline="0">
              <a:solidFill>
                <a:srgbClr val="000000"/>
              </a:solidFill>
              <a:latin typeface="BIZ UDP明朝 Medium" panose="02020500000000000000" pitchFamily="18" charset="-128"/>
              <a:ea typeface="BIZ UDP明朝 Medium" panose="02020500000000000000" pitchFamily="18" charset="-128"/>
            </a:rPr>
            <a:t>改善</a:t>
          </a:r>
        </a:p>
        <a:p>
          <a:pPr algn="ctr" rtl="0">
            <a:lnSpc>
              <a:spcPts val="1300"/>
            </a:lnSpc>
            <a:defRPr sz="1000"/>
          </a:pPr>
          <a:endParaRPr lang="ja-JP" altLang="en-US" sz="1200" b="0" i="0" u="none" strike="noStrike" baseline="0">
            <a:solidFill>
              <a:srgbClr val="000000"/>
            </a:solidFill>
            <a:latin typeface="ＭＳ 明朝"/>
            <a:ea typeface="ＭＳ 明朝"/>
          </a:endParaRPr>
        </a:p>
        <a:p>
          <a:pPr algn="ctr" rtl="0">
            <a:lnSpc>
              <a:spcPts val="1300"/>
            </a:lnSpc>
            <a:defRPr sz="1000"/>
          </a:pPr>
          <a:endParaRPr lang="ja-JP" altLang="en-US" sz="1200" b="0" i="0" u="none" strike="noStrike" baseline="0">
            <a:solidFill>
              <a:srgbClr val="000000"/>
            </a:solidFill>
            <a:latin typeface="ＭＳ 明朝"/>
            <a:ea typeface="ＭＳ 明朝"/>
          </a:endParaRPr>
        </a:p>
      </xdr:txBody>
    </xdr:sp>
    <xdr:clientData/>
  </xdr:twoCellAnchor>
  <xdr:twoCellAnchor>
    <xdr:from>
      <xdr:col>12</xdr:col>
      <xdr:colOff>66675</xdr:colOff>
      <xdr:row>2</xdr:row>
      <xdr:rowOff>1009650</xdr:rowOff>
    </xdr:from>
    <xdr:to>
      <xdr:col>12</xdr:col>
      <xdr:colOff>695325</xdr:colOff>
      <xdr:row>2</xdr:row>
      <xdr:rowOff>1666875</xdr:rowOff>
    </xdr:to>
    <xdr:sp macro="" textlink="">
      <xdr:nvSpPr>
        <xdr:cNvPr id="13698" name="AutoShape 26">
          <a:extLst>
            <a:ext uri="{FF2B5EF4-FFF2-40B4-BE49-F238E27FC236}">
              <a16:creationId xmlns:a16="http://schemas.microsoft.com/office/drawing/2014/main" id="{00000000-0008-0000-0100-000082350000}"/>
            </a:ext>
          </a:extLst>
        </xdr:cNvPr>
        <xdr:cNvSpPr>
          <a:spLocks noChangeArrowheads="1"/>
        </xdr:cNvSpPr>
      </xdr:nvSpPr>
      <xdr:spPr bwMode="auto">
        <a:xfrm>
          <a:off x="8553450" y="1704975"/>
          <a:ext cx="628650" cy="657225"/>
        </a:xfrm>
        <a:prstGeom prst="rightArrow">
          <a:avLst>
            <a:gd name="adj1" fmla="val 42102"/>
            <a:gd name="adj2" fmla="val 33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12</xdr:col>
      <xdr:colOff>9525</xdr:colOff>
      <xdr:row>2</xdr:row>
      <xdr:rowOff>1724025</xdr:rowOff>
    </xdr:from>
    <xdr:to>
      <xdr:col>13</xdr:col>
      <xdr:colOff>19050</xdr:colOff>
      <xdr:row>2</xdr:row>
      <xdr:rowOff>2143125</xdr:rowOff>
    </xdr:to>
    <xdr:sp macro="" textlink="">
      <xdr:nvSpPr>
        <xdr:cNvPr id="13339" name="Text Box 27">
          <a:extLst>
            <a:ext uri="{FF2B5EF4-FFF2-40B4-BE49-F238E27FC236}">
              <a16:creationId xmlns:a16="http://schemas.microsoft.com/office/drawing/2014/main" id="{00000000-0008-0000-0100-00001B340000}"/>
            </a:ext>
          </a:extLst>
        </xdr:cNvPr>
        <xdr:cNvSpPr txBox="1">
          <a:spLocks noChangeArrowheads="1"/>
        </xdr:cNvSpPr>
      </xdr:nvSpPr>
      <xdr:spPr bwMode="auto">
        <a:xfrm>
          <a:off x="8496300" y="2419350"/>
          <a:ext cx="733425"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300"/>
            </a:lnSpc>
            <a:defRPr sz="1000"/>
          </a:pPr>
          <a:r>
            <a:rPr lang="ja-JP" altLang="en-US" sz="1200" b="0" i="0" u="none" strike="noStrike" baseline="0">
              <a:solidFill>
                <a:srgbClr val="000000"/>
              </a:solidFill>
              <a:latin typeface="BIZ UDP明朝 Medium" panose="02020500000000000000" pitchFamily="18" charset="-128"/>
              <a:ea typeface="BIZ UDP明朝 Medium" panose="02020500000000000000" pitchFamily="18" charset="-128"/>
            </a:rPr>
            <a:t>新たな</a:t>
          </a:r>
        </a:p>
        <a:p>
          <a:pPr algn="ctr" rtl="0">
            <a:lnSpc>
              <a:spcPts val="1300"/>
            </a:lnSpc>
            <a:defRPr sz="1000"/>
          </a:pPr>
          <a:r>
            <a:rPr lang="ja-JP" altLang="en-US" sz="1200" b="0" i="0" u="none" strike="noStrike" baseline="0">
              <a:solidFill>
                <a:srgbClr val="000000"/>
              </a:solidFill>
              <a:latin typeface="BIZ UDP明朝 Medium" panose="02020500000000000000" pitchFamily="18" charset="-128"/>
              <a:ea typeface="BIZ UDP明朝 Medium" panose="02020500000000000000" pitchFamily="18" charset="-128"/>
            </a:rPr>
            <a:t>取組</a:t>
          </a:r>
        </a:p>
      </xdr:txBody>
    </xdr:sp>
    <xdr:clientData/>
  </xdr:twoCellAnchor>
  <xdr:twoCellAnchor>
    <xdr:from>
      <xdr:col>4</xdr:col>
      <xdr:colOff>781050</xdr:colOff>
      <xdr:row>6</xdr:row>
      <xdr:rowOff>581025</xdr:rowOff>
    </xdr:from>
    <xdr:to>
      <xdr:col>6</xdr:col>
      <xdr:colOff>180975</xdr:colOff>
      <xdr:row>6</xdr:row>
      <xdr:rowOff>1133475</xdr:rowOff>
    </xdr:to>
    <xdr:sp macro="" textlink="">
      <xdr:nvSpPr>
        <xdr:cNvPr id="13340" name="Text Box 28">
          <a:extLst>
            <a:ext uri="{FF2B5EF4-FFF2-40B4-BE49-F238E27FC236}">
              <a16:creationId xmlns:a16="http://schemas.microsoft.com/office/drawing/2014/main" id="{00000000-0008-0000-0100-00001C340000}"/>
            </a:ext>
          </a:extLst>
        </xdr:cNvPr>
        <xdr:cNvSpPr txBox="1">
          <a:spLocks noChangeArrowheads="1"/>
        </xdr:cNvSpPr>
      </xdr:nvSpPr>
      <xdr:spPr bwMode="auto">
        <a:xfrm>
          <a:off x="3829050" y="4743450"/>
          <a:ext cx="1066800" cy="552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400"/>
            </a:lnSpc>
            <a:defRPr sz="1000"/>
          </a:pPr>
          <a:r>
            <a:rPr lang="ja-JP" altLang="en-US" sz="1200" b="0" i="0" u="none" strike="noStrike" baseline="0">
              <a:solidFill>
                <a:srgbClr val="000000"/>
              </a:solidFill>
              <a:latin typeface="BIZ UDP明朝 Medium" panose="02020500000000000000" pitchFamily="18" charset="-128"/>
              <a:ea typeface="BIZ UDP明朝 Medium" panose="02020500000000000000" pitchFamily="18" charset="-128"/>
            </a:rPr>
            <a:t>課題や</a:t>
          </a:r>
        </a:p>
        <a:p>
          <a:pPr algn="ctr" rtl="0">
            <a:lnSpc>
              <a:spcPts val="1300"/>
            </a:lnSpc>
            <a:defRPr sz="1000"/>
          </a:pPr>
          <a:r>
            <a:rPr lang="ja-JP" altLang="en-US" sz="1200" b="0" i="0" u="none" strike="noStrike" baseline="0">
              <a:solidFill>
                <a:srgbClr val="000000"/>
              </a:solidFill>
              <a:latin typeface="BIZ UDP明朝 Medium" panose="02020500000000000000" pitchFamily="18" charset="-128"/>
              <a:ea typeface="BIZ UDP明朝 Medium" panose="02020500000000000000" pitchFamily="18" charset="-128"/>
            </a:rPr>
            <a:t>問題点の</a:t>
          </a:r>
        </a:p>
        <a:p>
          <a:pPr algn="ctr" rtl="0">
            <a:lnSpc>
              <a:spcPts val="1300"/>
            </a:lnSpc>
            <a:defRPr sz="1000"/>
          </a:pPr>
          <a:r>
            <a:rPr lang="ja-JP" altLang="en-US" sz="1200" b="0" i="0" u="none" strike="noStrike" baseline="0">
              <a:solidFill>
                <a:srgbClr val="000000"/>
              </a:solidFill>
              <a:latin typeface="BIZ UDP明朝 Medium" panose="02020500000000000000" pitchFamily="18" charset="-128"/>
              <a:ea typeface="BIZ UDP明朝 Medium" panose="02020500000000000000" pitchFamily="18" charset="-128"/>
            </a:rPr>
            <a:t>抽出</a:t>
          </a:r>
        </a:p>
      </xdr:txBody>
    </xdr:sp>
    <xdr:clientData/>
  </xdr:twoCellAnchor>
  <xdr:twoCellAnchor>
    <xdr:from>
      <xdr:col>5</xdr:col>
      <xdr:colOff>66675</xdr:colOff>
      <xdr:row>6</xdr:row>
      <xdr:rowOff>1143000</xdr:rowOff>
    </xdr:from>
    <xdr:to>
      <xdr:col>5</xdr:col>
      <xdr:colOff>695325</xdr:colOff>
      <xdr:row>6</xdr:row>
      <xdr:rowOff>1800225</xdr:rowOff>
    </xdr:to>
    <xdr:sp macro="" textlink="">
      <xdr:nvSpPr>
        <xdr:cNvPr id="13701" name="AutoShape 29">
          <a:extLst>
            <a:ext uri="{FF2B5EF4-FFF2-40B4-BE49-F238E27FC236}">
              <a16:creationId xmlns:a16="http://schemas.microsoft.com/office/drawing/2014/main" id="{00000000-0008-0000-0100-000085350000}"/>
            </a:ext>
          </a:extLst>
        </xdr:cNvPr>
        <xdr:cNvSpPr>
          <a:spLocks noChangeArrowheads="1"/>
        </xdr:cNvSpPr>
      </xdr:nvSpPr>
      <xdr:spPr bwMode="auto">
        <a:xfrm>
          <a:off x="4048125" y="5305425"/>
          <a:ext cx="628650" cy="657225"/>
        </a:xfrm>
        <a:prstGeom prst="rightArrow">
          <a:avLst>
            <a:gd name="adj1" fmla="val 42102"/>
            <a:gd name="adj2" fmla="val 33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828675</xdr:colOff>
      <xdr:row>6</xdr:row>
      <xdr:rowOff>447675</xdr:rowOff>
    </xdr:from>
    <xdr:to>
      <xdr:col>13</xdr:col>
      <xdr:colOff>76200</xdr:colOff>
      <xdr:row>6</xdr:row>
      <xdr:rowOff>1028700</xdr:rowOff>
    </xdr:to>
    <xdr:sp macro="" textlink="">
      <xdr:nvSpPr>
        <xdr:cNvPr id="13342" name="Text Box 30">
          <a:extLst>
            <a:ext uri="{FF2B5EF4-FFF2-40B4-BE49-F238E27FC236}">
              <a16:creationId xmlns:a16="http://schemas.microsoft.com/office/drawing/2014/main" id="{00000000-0008-0000-0100-00001E340000}"/>
            </a:ext>
          </a:extLst>
        </xdr:cNvPr>
        <xdr:cNvSpPr txBox="1">
          <a:spLocks noChangeArrowheads="1"/>
        </xdr:cNvSpPr>
      </xdr:nvSpPr>
      <xdr:spPr bwMode="auto">
        <a:xfrm>
          <a:off x="8439150" y="4610100"/>
          <a:ext cx="847725" cy="581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400"/>
            </a:lnSpc>
            <a:defRPr sz="1000"/>
          </a:pPr>
          <a:r>
            <a:rPr lang="ja-JP" altLang="en-US" sz="1200" b="0" i="0" u="none" strike="noStrike" baseline="0">
              <a:solidFill>
                <a:srgbClr val="000000"/>
              </a:solidFill>
              <a:latin typeface="BIZ UDP明朝 Medium" panose="02020500000000000000" pitchFamily="18" charset="-128"/>
              <a:ea typeface="BIZ UDP明朝 Medium" panose="02020500000000000000" pitchFamily="18" charset="-128"/>
            </a:rPr>
            <a:t>課題や</a:t>
          </a:r>
        </a:p>
        <a:p>
          <a:pPr algn="ctr" rtl="0">
            <a:lnSpc>
              <a:spcPts val="1300"/>
            </a:lnSpc>
            <a:defRPr sz="1000"/>
          </a:pPr>
          <a:r>
            <a:rPr lang="ja-JP" altLang="en-US" sz="1200" b="0" i="0" u="none" strike="noStrike" baseline="0">
              <a:solidFill>
                <a:srgbClr val="000000"/>
              </a:solidFill>
              <a:latin typeface="BIZ UDP明朝 Medium" panose="02020500000000000000" pitchFamily="18" charset="-128"/>
              <a:ea typeface="BIZ UDP明朝 Medium" panose="02020500000000000000" pitchFamily="18" charset="-128"/>
            </a:rPr>
            <a:t>問題点の</a:t>
          </a:r>
        </a:p>
        <a:p>
          <a:pPr algn="ctr" rtl="0">
            <a:lnSpc>
              <a:spcPts val="1400"/>
            </a:lnSpc>
            <a:defRPr sz="1000"/>
          </a:pPr>
          <a:r>
            <a:rPr lang="ja-JP" altLang="en-US" sz="1200" b="0" i="0" u="none" strike="noStrike" baseline="0">
              <a:solidFill>
                <a:srgbClr val="000000"/>
              </a:solidFill>
              <a:latin typeface="BIZ UDP明朝 Medium" panose="02020500000000000000" pitchFamily="18" charset="-128"/>
              <a:ea typeface="BIZ UDP明朝 Medium" panose="02020500000000000000" pitchFamily="18" charset="-128"/>
            </a:rPr>
            <a:t>改善</a:t>
          </a:r>
        </a:p>
        <a:p>
          <a:pPr algn="ctr" rtl="0">
            <a:lnSpc>
              <a:spcPts val="1300"/>
            </a:lnSpc>
            <a:defRPr sz="1000"/>
          </a:pPr>
          <a:endParaRPr lang="ja-JP" altLang="en-US" sz="1200" b="0" i="0" u="none" strike="noStrike" baseline="0">
            <a:solidFill>
              <a:srgbClr val="000000"/>
            </a:solidFill>
            <a:latin typeface="ＭＳ 明朝"/>
            <a:ea typeface="ＭＳ 明朝"/>
          </a:endParaRPr>
        </a:p>
        <a:p>
          <a:pPr algn="ctr" rtl="0">
            <a:lnSpc>
              <a:spcPts val="1300"/>
            </a:lnSpc>
            <a:defRPr sz="1000"/>
          </a:pPr>
          <a:endParaRPr lang="ja-JP" altLang="en-US" sz="1200" b="0" i="0" u="none" strike="noStrike" baseline="0">
            <a:solidFill>
              <a:srgbClr val="000000"/>
            </a:solidFill>
            <a:latin typeface="ＭＳ 明朝"/>
            <a:ea typeface="ＭＳ 明朝"/>
          </a:endParaRPr>
        </a:p>
      </xdr:txBody>
    </xdr:sp>
    <xdr:clientData/>
  </xdr:twoCellAnchor>
  <xdr:twoCellAnchor>
    <xdr:from>
      <xdr:col>12</xdr:col>
      <xdr:colOff>66675</xdr:colOff>
      <xdr:row>6</xdr:row>
      <xdr:rowOff>1057275</xdr:rowOff>
    </xdr:from>
    <xdr:to>
      <xdr:col>12</xdr:col>
      <xdr:colOff>695325</xdr:colOff>
      <xdr:row>6</xdr:row>
      <xdr:rowOff>1714500</xdr:rowOff>
    </xdr:to>
    <xdr:sp macro="" textlink="">
      <xdr:nvSpPr>
        <xdr:cNvPr id="13703" name="AutoShape 31">
          <a:extLst>
            <a:ext uri="{FF2B5EF4-FFF2-40B4-BE49-F238E27FC236}">
              <a16:creationId xmlns:a16="http://schemas.microsoft.com/office/drawing/2014/main" id="{00000000-0008-0000-0100-000087350000}"/>
            </a:ext>
          </a:extLst>
        </xdr:cNvPr>
        <xdr:cNvSpPr>
          <a:spLocks noChangeArrowheads="1"/>
        </xdr:cNvSpPr>
      </xdr:nvSpPr>
      <xdr:spPr bwMode="auto">
        <a:xfrm>
          <a:off x="8553450" y="5219700"/>
          <a:ext cx="628650" cy="657225"/>
        </a:xfrm>
        <a:prstGeom prst="rightArrow">
          <a:avLst>
            <a:gd name="adj1" fmla="val 42102"/>
            <a:gd name="adj2" fmla="val 33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12</xdr:col>
      <xdr:colOff>0</xdr:colOff>
      <xdr:row>6</xdr:row>
      <xdr:rowOff>1762125</xdr:rowOff>
    </xdr:from>
    <xdr:to>
      <xdr:col>13</xdr:col>
      <xdr:colOff>19050</xdr:colOff>
      <xdr:row>6</xdr:row>
      <xdr:rowOff>2181225</xdr:rowOff>
    </xdr:to>
    <xdr:sp macro="" textlink="">
      <xdr:nvSpPr>
        <xdr:cNvPr id="13344" name="Text Box 32">
          <a:extLst>
            <a:ext uri="{FF2B5EF4-FFF2-40B4-BE49-F238E27FC236}">
              <a16:creationId xmlns:a16="http://schemas.microsoft.com/office/drawing/2014/main" id="{00000000-0008-0000-0100-000020340000}"/>
            </a:ext>
          </a:extLst>
        </xdr:cNvPr>
        <xdr:cNvSpPr txBox="1">
          <a:spLocks noChangeArrowheads="1"/>
        </xdr:cNvSpPr>
      </xdr:nvSpPr>
      <xdr:spPr bwMode="auto">
        <a:xfrm>
          <a:off x="8486775" y="5924550"/>
          <a:ext cx="742950"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400"/>
            </a:lnSpc>
            <a:defRPr sz="1000"/>
          </a:pPr>
          <a:r>
            <a:rPr lang="ja-JP" altLang="en-US" sz="1200" b="0" i="0" u="none" strike="noStrike" baseline="0">
              <a:solidFill>
                <a:srgbClr val="000000"/>
              </a:solidFill>
              <a:latin typeface="BIZ UDP明朝 Medium" panose="02020500000000000000" pitchFamily="18" charset="-128"/>
              <a:ea typeface="BIZ UDP明朝 Medium" panose="02020500000000000000" pitchFamily="18" charset="-128"/>
            </a:rPr>
            <a:t>新たな</a:t>
          </a:r>
        </a:p>
        <a:p>
          <a:pPr algn="ctr" rtl="0">
            <a:lnSpc>
              <a:spcPts val="1300"/>
            </a:lnSpc>
            <a:defRPr sz="1000"/>
          </a:pPr>
          <a:r>
            <a:rPr lang="ja-JP" altLang="en-US" sz="1200" b="0" i="0" u="none" strike="noStrike" baseline="0">
              <a:solidFill>
                <a:srgbClr val="000000"/>
              </a:solidFill>
              <a:latin typeface="BIZ UDP明朝 Medium" panose="02020500000000000000" pitchFamily="18" charset="-128"/>
              <a:ea typeface="BIZ UDP明朝 Medium" panose="02020500000000000000" pitchFamily="18" charset="-128"/>
            </a:rPr>
            <a:t>取組</a:t>
          </a:r>
        </a:p>
      </xdr:txBody>
    </xdr:sp>
    <xdr:clientData/>
  </xdr:twoCellAnchor>
  <xdr:twoCellAnchor>
    <xdr:from>
      <xdr:col>9</xdr:col>
      <xdr:colOff>123825</xdr:colOff>
      <xdr:row>9</xdr:row>
      <xdr:rowOff>19050</xdr:rowOff>
    </xdr:from>
    <xdr:to>
      <xdr:col>18</xdr:col>
      <xdr:colOff>0</xdr:colOff>
      <xdr:row>13</xdr:row>
      <xdr:rowOff>0</xdr:rowOff>
    </xdr:to>
    <xdr:sp macro="" textlink="">
      <xdr:nvSpPr>
        <xdr:cNvPr id="13705" name="AutoShape 33">
          <a:extLst>
            <a:ext uri="{FF2B5EF4-FFF2-40B4-BE49-F238E27FC236}">
              <a16:creationId xmlns:a16="http://schemas.microsoft.com/office/drawing/2014/main" id="{00000000-0008-0000-0100-000089350000}"/>
            </a:ext>
          </a:extLst>
        </xdr:cNvPr>
        <xdr:cNvSpPr>
          <a:spLocks noChangeArrowheads="1"/>
        </xdr:cNvSpPr>
      </xdr:nvSpPr>
      <xdr:spPr bwMode="auto">
        <a:xfrm>
          <a:off x="6724650" y="7439025"/>
          <a:ext cx="6524625" cy="2571750"/>
        </a:xfrm>
        <a:prstGeom prst="roundRect">
          <a:avLst>
            <a:gd name="adj" fmla="val 2648"/>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34</xdr:row>
          <xdr:rowOff>47625</xdr:rowOff>
        </xdr:from>
        <xdr:to>
          <xdr:col>32</xdr:col>
          <xdr:colOff>266700</xdr:colOff>
          <xdr:row>90</xdr:row>
          <xdr:rowOff>19050</xdr:rowOff>
        </xdr:to>
        <xdr:pic>
          <xdr:nvPicPr>
            <xdr:cNvPr id="16420" name="Picture 12">
              <a:extLst>
                <a:ext uri="{FF2B5EF4-FFF2-40B4-BE49-F238E27FC236}">
                  <a16:creationId xmlns:a16="http://schemas.microsoft.com/office/drawing/2014/main" id="{00000000-0008-0000-0200-000024400000}"/>
                </a:ext>
              </a:extLst>
            </xdr:cNvPr>
            <xdr:cNvPicPr>
              <a:picLocks noChangeAspect="1" noChangeArrowheads="1"/>
              <a:extLst>
                <a:ext uri="{84589F7E-364E-4C9E-8A38-B11213B215E9}">
                  <a14:cameraTool cellRange="'計画書（裏）'!$A$1:$S$14" spid="_x0000_s16504"/>
                </a:ext>
              </a:extLst>
            </xdr:cNvPicPr>
          </xdr:nvPicPr>
          <xdr:blipFill>
            <a:blip xmlns:r="http://schemas.openxmlformats.org/officeDocument/2006/relationships" r:embed="rId1"/>
            <a:srcRect/>
            <a:stretch>
              <a:fillRect/>
            </a:stretch>
          </xdr:blipFill>
          <xdr:spPr bwMode="auto">
            <a:xfrm>
              <a:off x="19050" y="10191750"/>
              <a:ext cx="13134975" cy="98869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0</xdr:row>
          <xdr:rowOff>0</xdr:rowOff>
        </xdr:from>
        <xdr:to>
          <xdr:col>32</xdr:col>
          <xdr:colOff>247650</xdr:colOff>
          <xdr:row>34</xdr:row>
          <xdr:rowOff>0</xdr:rowOff>
        </xdr:to>
        <xdr:pic>
          <xdr:nvPicPr>
            <xdr:cNvPr id="16421" name="図 5">
              <a:extLst>
                <a:ext uri="{FF2B5EF4-FFF2-40B4-BE49-F238E27FC236}">
                  <a16:creationId xmlns:a16="http://schemas.microsoft.com/office/drawing/2014/main" id="{00000000-0008-0000-0200-000025400000}"/>
                </a:ext>
              </a:extLst>
            </xdr:cNvPr>
            <xdr:cNvPicPr>
              <a:picLocks noChangeAspect="1" noChangeArrowheads="1"/>
              <a:extLst>
                <a:ext uri="{84589F7E-364E-4C9E-8A38-B11213B215E9}">
                  <a14:cameraTool cellRange="'計画書（表）'!$B$1:$AH$35" spid="_x0000_s16505"/>
                </a:ext>
              </a:extLst>
            </xdr:cNvPicPr>
          </xdr:nvPicPr>
          <xdr:blipFill>
            <a:blip xmlns:r="http://schemas.openxmlformats.org/officeDocument/2006/relationships" r:embed="rId2"/>
            <a:srcRect/>
            <a:stretch>
              <a:fillRect/>
            </a:stretch>
          </xdr:blipFill>
          <xdr:spPr bwMode="auto">
            <a:xfrm>
              <a:off x="38100" y="0"/>
              <a:ext cx="13118726" cy="10163735"/>
            </a:xfrm>
            <a:prstGeom prst="rect">
              <a:avLst/>
            </a:prstGeom>
            <a:solidFill>
              <a:srgbClr val="FFFFFF" mc:Ignorable="a14" a14:legacySpreadsheetColorIndex="9"/>
            </a:solidFill>
            <a:ln>
              <a:noFill/>
            </a:ln>
            <a:extLs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11</xdr:col>
      <xdr:colOff>0</xdr:colOff>
      <xdr:row>11</xdr:row>
      <xdr:rowOff>152400</xdr:rowOff>
    </xdr:from>
    <xdr:to>
      <xdr:col>34</xdr:col>
      <xdr:colOff>9525</xdr:colOff>
      <xdr:row>34</xdr:row>
      <xdr:rowOff>9525</xdr:rowOff>
    </xdr:to>
    <xdr:sp macro="" textlink="">
      <xdr:nvSpPr>
        <xdr:cNvPr id="15084" name="AutoShape 1">
          <a:extLst>
            <a:ext uri="{FF2B5EF4-FFF2-40B4-BE49-F238E27FC236}">
              <a16:creationId xmlns:a16="http://schemas.microsoft.com/office/drawing/2014/main" id="{00000000-0008-0000-0400-0000EC3A0000}"/>
            </a:ext>
          </a:extLst>
        </xdr:cNvPr>
        <xdr:cNvSpPr>
          <a:spLocks noChangeArrowheads="1"/>
        </xdr:cNvSpPr>
      </xdr:nvSpPr>
      <xdr:spPr bwMode="auto">
        <a:xfrm>
          <a:off x="5295900" y="2724150"/>
          <a:ext cx="9420225" cy="7105650"/>
        </a:xfrm>
        <a:prstGeom prst="roundRect">
          <a:avLst>
            <a:gd name="adj" fmla="val 1481"/>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11</xdr:row>
      <xdr:rowOff>152400</xdr:rowOff>
    </xdr:from>
    <xdr:to>
      <xdr:col>10</xdr:col>
      <xdr:colOff>0</xdr:colOff>
      <xdr:row>34</xdr:row>
      <xdr:rowOff>0</xdr:rowOff>
    </xdr:to>
    <xdr:sp macro="" textlink="">
      <xdr:nvSpPr>
        <xdr:cNvPr id="15085" name="AutoShape 2">
          <a:extLst>
            <a:ext uri="{FF2B5EF4-FFF2-40B4-BE49-F238E27FC236}">
              <a16:creationId xmlns:a16="http://schemas.microsoft.com/office/drawing/2014/main" id="{00000000-0008-0000-0400-0000ED3A0000}"/>
            </a:ext>
          </a:extLst>
        </xdr:cNvPr>
        <xdr:cNvSpPr>
          <a:spLocks noChangeArrowheads="1"/>
        </xdr:cNvSpPr>
      </xdr:nvSpPr>
      <xdr:spPr bwMode="auto">
        <a:xfrm>
          <a:off x="1581150" y="2724150"/>
          <a:ext cx="3590925" cy="7096125"/>
        </a:xfrm>
        <a:prstGeom prst="roundRect">
          <a:avLst>
            <a:gd name="adj" fmla="val 1255"/>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33</xdr:row>
      <xdr:rowOff>0</xdr:rowOff>
    </xdr:from>
    <xdr:to>
      <xdr:col>24</xdr:col>
      <xdr:colOff>409575</xdr:colOff>
      <xdr:row>34</xdr:row>
      <xdr:rowOff>0</xdr:rowOff>
    </xdr:to>
    <xdr:sp macro="" textlink="">
      <xdr:nvSpPr>
        <xdr:cNvPr id="15086" name="Line 4">
          <a:extLst>
            <a:ext uri="{FF2B5EF4-FFF2-40B4-BE49-F238E27FC236}">
              <a16:creationId xmlns:a16="http://schemas.microsoft.com/office/drawing/2014/main" id="{00000000-0008-0000-0400-0000EE3A0000}"/>
            </a:ext>
          </a:extLst>
        </xdr:cNvPr>
        <xdr:cNvSpPr>
          <a:spLocks noChangeShapeType="1"/>
        </xdr:cNvSpPr>
      </xdr:nvSpPr>
      <xdr:spPr bwMode="auto">
        <a:xfrm flipV="1">
          <a:off x="9725025" y="9486900"/>
          <a:ext cx="2019300" cy="33337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381000</xdr:colOff>
      <xdr:row>3</xdr:row>
      <xdr:rowOff>28575</xdr:rowOff>
    </xdr:from>
    <xdr:to>
      <xdr:col>7</xdr:col>
      <xdr:colOff>533400</xdr:colOff>
      <xdr:row>4</xdr:row>
      <xdr:rowOff>152400</xdr:rowOff>
    </xdr:to>
    <xdr:sp macro="" textlink="">
      <xdr:nvSpPr>
        <xdr:cNvPr id="14356" name="Text Box 20">
          <a:extLst>
            <a:ext uri="{FF2B5EF4-FFF2-40B4-BE49-F238E27FC236}">
              <a16:creationId xmlns:a16="http://schemas.microsoft.com/office/drawing/2014/main" id="{00000000-0008-0000-0400-000014380000}"/>
            </a:ext>
          </a:extLst>
        </xdr:cNvPr>
        <xdr:cNvSpPr txBox="1">
          <a:spLocks noChangeArrowheads="1"/>
        </xdr:cNvSpPr>
      </xdr:nvSpPr>
      <xdr:spPr bwMode="auto">
        <a:xfrm>
          <a:off x="381000" y="779369"/>
          <a:ext cx="3951194" cy="359149"/>
        </a:xfrm>
        <a:prstGeom prst="rect">
          <a:avLst/>
        </a:prstGeom>
        <a:solidFill>
          <a:srgbClr xmlns:mc="http://schemas.openxmlformats.org/markup-compatibility/2006" xmlns:a14="http://schemas.microsoft.com/office/drawing/2010/main" val="FF99CC" mc:Ignorable="a14" a14:legacySpreadsheetColorIndex="45"/>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BIZ UDP明朝 Medium" panose="02020500000000000000" pitchFamily="18" charset="-128"/>
              <a:ea typeface="BIZ UDP明朝 Medium" panose="02020500000000000000" pitchFamily="18" charset="-128"/>
            </a:rPr>
            <a:t>緑枠の部分をすべて記入してください</a:t>
          </a:r>
        </a:p>
      </xdr:txBody>
    </xdr:sp>
    <xdr:clientData/>
  </xdr:twoCellAnchor>
  <xdr:twoCellAnchor>
    <xdr:from>
      <xdr:col>7</xdr:col>
      <xdr:colOff>19050</xdr:colOff>
      <xdr:row>25</xdr:row>
      <xdr:rowOff>9525</xdr:rowOff>
    </xdr:from>
    <xdr:to>
      <xdr:col>7</xdr:col>
      <xdr:colOff>342900</xdr:colOff>
      <xdr:row>25</xdr:row>
      <xdr:rowOff>323850</xdr:rowOff>
    </xdr:to>
    <xdr:sp macro="" textlink="">
      <xdr:nvSpPr>
        <xdr:cNvPr id="15089" name="Oval 23">
          <a:extLst>
            <a:ext uri="{FF2B5EF4-FFF2-40B4-BE49-F238E27FC236}">
              <a16:creationId xmlns:a16="http://schemas.microsoft.com/office/drawing/2014/main" id="{00000000-0008-0000-0400-0000F13A0000}"/>
            </a:ext>
          </a:extLst>
        </xdr:cNvPr>
        <xdr:cNvSpPr>
          <a:spLocks noChangeArrowheads="1"/>
        </xdr:cNvSpPr>
      </xdr:nvSpPr>
      <xdr:spPr bwMode="auto">
        <a:xfrm>
          <a:off x="3810000" y="6829425"/>
          <a:ext cx="323850" cy="314325"/>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26</xdr:row>
      <xdr:rowOff>9525</xdr:rowOff>
    </xdr:from>
    <xdr:to>
      <xdr:col>7</xdr:col>
      <xdr:colOff>342900</xdr:colOff>
      <xdr:row>26</xdr:row>
      <xdr:rowOff>323850</xdr:rowOff>
    </xdr:to>
    <xdr:sp macro="" textlink="">
      <xdr:nvSpPr>
        <xdr:cNvPr id="15090" name="Oval 24">
          <a:extLst>
            <a:ext uri="{FF2B5EF4-FFF2-40B4-BE49-F238E27FC236}">
              <a16:creationId xmlns:a16="http://schemas.microsoft.com/office/drawing/2014/main" id="{00000000-0008-0000-0400-0000F23A0000}"/>
            </a:ext>
          </a:extLst>
        </xdr:cNvPr>
        <xdr:cNvSpPr>
          <a:spLocks noChangeArrowheads="1"/>
        </xdr:cNvSpPr>
      </xdr:nvSpPr>
      <xdr:spPr bwMode="auto">
        <a:xfrm>
          <a:off x="3810000" y="7162800"/>
          <a:ext cx="323850" cy="314325"/>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38100</xdr:colOff>
      <xdr:row>27</xdr:row>
      <xdr:rowOff>9525</xdr:rowOff>
    </xdr:from>
    <xdr:to>
      <xdr:col>7</xdr:col>
      <xdr:colOff>361950</xdr:colOff>
      <xdr:row>27</xdr:row>
      <xdr:rowOff>323850</xdr:rowOff>
    </xdr:to>
    <xdr:sp macro="" textlink="">
      <xdr:nvSpPr>
        <xdr:cNvPr id="15091" name="Oval 25">
          <a:extLst>
            <a:ext uri="{FF2B5EF4-FFF2-40B4-BE49-F238E27FC236}">
              <a16:creationId xmlns:a16="http://schemas.microsoft.com/office/drawing/2014/main" id="{00000000-0008-0000-0400-0000F33A0000}"/>
            </a:ext>
          </a:extLst>
        </xdr:cNvPr>
        <xdr:cNvSpPr>
          <a:spLocks noChangeArrowheads="1"/>
        </xdr:cNvSpPr>
      </xdr:nvSpPr>
      <xdr:spPr bwMode="auto">
        <a:xfrm>
          <a:off x="3829050" y="7496175"/>
          <a:ext cx="323850" cy="314325"/>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571500</xdr:colOff>
      <xdr:row>28</xdr:row>
      <xdr:rowOff>9525</xdr:rowOff>
    </xdr:from>
    <xdr:to>
      <xdr:col>8</xdr:col>
      <xdr:colOff>123825</xdr:colOff>
      <xdr:row>28</xdr:row>
      <xdr:rowOff>323850</xdr:rowOff>
    </xdr:to>
    <xdr:sp macro="" textlink="">
      <xdr:nvSpPr>
        <xdr:cNvPr id="15092" name="Oval 26">
          <a:extLst>
            <a:ext uri="{FF2B5EF4-FFF2-40B4-BE49-F238E27FC236}">
              <a16:creationId xmlns:a16="http://schemas.microsoft.com/office/drawing/2014/main" id="{00000000-0008-0000-0400-0000F43A0000}"/>
            </a:ext>
          </a:extLst>
        </xdr:cNvPr>
        <xdr:cNvSpPr>
          <a:spLocks noChangeArrowheads="1"/>
        </xdr:cNvSpPr>
      </xdr:nvSpPr>
      <xdr:spPr bwMode="auto">
        <a:xfrm>
          <a:off x="4362450" y="7829550"/>
          <a:ext cx="323850" cy="314325"/>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0</xdr:colOff>
      <xdr:row>30</xdr:row>
      <xdr:rowOff>19050</xdr:rowOff>
    </xdr:from>
    <xdr:to>
      <xdr:col>7</xdr:col>
      <xdr:colOff>323850</xdr:colOff>
      <xdr:row>31</xdr:row>
      <xdr:rowOff>0</xdr:rowOff>
    </xdr:to>
    <xdr:sp macro="" textlink="">
      <xdr:nvSpPr>
        <xdr:cNvPr id="15093" name="Oval 27">
          <a:extLst>
            <a:ext uri="{FF2B5EF4-FFF2-40B4-BE49-F238E27FC236}">
              <a16:creationId xmlns:a16="http://schemas.microsoft.com/office/drawing/2014/main" id="{00000000-0008-0000-0400-0000F53A0000}"/>
            </a:ext>
          </a:extLst>
        </xdr:cNvPr>
        <xdr:cNvSpPr>
          <a:spLocks noChangeArrowheads="1"/>
        </xdr:cNvSpPr>
      </xdr:nvSpPr>
      <xdr:spPr bwMode="auto">
        <a:xfrm>
          <a:off x="3790950" y="8505825"/>
          <a:ext cx="323850" cy="314325"/>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571500</xdr:colOff>
      <xdr:row>29</xdr:row>
      <xdr:rowOff>9525</xdr:rowOff>
    </xdr:from>
    <xdr:to>
      <xdr:col>8</xdr:col>
      <xdr:colOff>123825</xdr:colOff>
      <xdr:row>29</xdr:row>
      <xdr:rowOff>323850</xdr:rowOff>
    </xdr:to>
    <xdr:sp macro="" textlink="">
      <xdr:nvSpPr>
        <xdr:cNvPr id="15094" name="Oval 28">
          <a:extLst>
            <a:ext uri="{FF2B5EF4-FFF2-40B4-BE49-F238E27FC236}">
              <a16:creationId xmlns:a16="http://schemas.microsoft.com/office/drawing/2014/main" id="{00000000-0008-0000-0400-0000F63A0000}"/>
            </a:ext>
          </a:extLst>
        </xdr:cNvPr>
        <xdr:cNvSpPr>
          <a:spLocks noChangeArrowheads="1"/>
        </xdr:cNvSpPr>
      </xdr:nvSpPr>
      <xdr:spPr bwMode="auto">
        <a:xfrm>
          <a:off x="4362450" y="8162925"/>
          <a:ext cx="323850" cy="314325"/>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0</xdr:colOff>
      <xdr:row>32</xdr:row>
      <xdr:rowOff>0</xdr:rowOff>
    </xdr:from>
    <xdr:to>
      <xdr:col>7</xdr:col>
      <xdr:colOff>323850</xdr:colOff>
      <xdr:row>32</xdr:row>
      <xdr:rowOff>314325</xdr:rowOff>
    </xdr:to>
    <xdr:sp macro="" textlink="">
      <xdr:nvSpPr>
        <xdr:cNvPr id="15095" name="Oval 29">
          <a:extLst>
            <a:ext uri="{FF2B5EF4-FFF2-40B4-BE49-F238E27FC236}">
              <a16:creationId xmlns:a16="http://schemas.microsoft.com/office/drawing/2014/main" id="{00000000-0008-0000-0400-0000F73A0000}"/>
            </a:ext>
          </a:extLst>
        </xdr:cNvPr>
        <xdr:cNvSpPr>
          <a:spLocks noChangeArrowheads="1"/>
        </xdr:cNvSpPr>
      </xdr:nvSpPr>
      <xdr:spPr bwMode="auto">
        <a:xfrm>
          <a:off x="3790950" y="9153525"/>
          <a:ext cx="323850" cy="314325"/>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123825</xdr:colOff>
      <xdr:row>5</xdr:row>
      <xdr:rowOff>0</xdr:rowOff>
    </xdr:from>
    <xdr:to>
      <xdr:col>22</xdr:col>
      <xdr:colOff>523875</xdr:colOff>
      <xdr:row>6</xdr:row>
      <xdr:rowOff>171450</xdr:rowOff>
    </xdr:to>
    <xdr:sp macro="" textlink="">
      <xdr:nvSpPr>
        <xdr:cNvPr id="15096" name="Line 31">
          <a:extLst>
            <a:ext uri="{FF2B5EF4-FFF2-40B4-BE49-F238E27FC236}">
              <a16:creationId xmlns:a16="http://schemas.microsoft.com/office/drawing/2014/main" id="{00000000-0008-0000-0400-0000F83A0000}"/>
            </a:ext>
          </a:extLst>
        </xdr:cNvPr>
        <xdr:cNvSpPr>
          <a:spLocks noChangeShapeType="1"/>
        </xdr:cNvSpPr>
      </xdr:nvSpPr>
      <xdr:spPr bwMode="auto">
        <a:xfrm>
          <a:off x="9848850" y="1285875"/>
          <a:ext cx="400050" cy="466725"/>
        </a:xfrm>
        <a:prstGeom prst="line">
          <a:avLst/>
        </a:prstGeom>
        <a:noFill/>
        <a:ln w="28575">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123825</xdr:colOff>
      <xdr:row>10</xdr:row>
      <xdr:rowOff>247650</xdr:rowOff>
    </xdr:from>
    <xdr:to>
      <xdr:col>18</xdr:col>
      <xdr:colOff>180975</xdr:colOff>
      <xdr:row>13</xdr:row>
      <xdr:rowOff>142875</xdr:rowOff>
    </xdr:to>
    <xdr:sp macro="" textlink="">
      <xdr:nvSpPr>
        <xdr:cNvPr id="15097" name="Line 33">
          <a:extLst>
            <a:ext uri="{FF2B5EF4-FFF2-40B4-BE49-F238E27FC236}">
              <a16:creationId xmlns:a16="http://schemas.microsoft.com/office/drawing/2014/main" id="{00000000-0008-0000-0400-0000F93A0000}"/>
            </a:ext>
          </a:extLst>
        </xdr:cNvPr>
        <xdr:cNvSpPr>
          <a:spLocks noChangeShapeType="1"/>
        </xdr:cNvSpPr>
      </xdr:nvSpPr>
      <xdr:spPr bwMode="auto">
        <a:xfrm flipH="1">
          <a:off x="8181975" y="2543175"/>
          <a:ext cx="771525" cy="676275"/>
        </a:xfrm>
        <a:prstGeom prst="line">
          <a:avLst/>
        </a:prstGeom>
        <a:noFill/>
        <a:ln w="28575">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561975</xdr:colOff>
      <xdr:row>5</xdr:row>
      <xdr:rowOff>180975</xdr:rowOff>
    </xdr:from>
    <xdr:to>
      <xdr:col>16</xdr:col>
      <xdr:colOff>133350</xdr:colOff>
      <xdr:row>8</xdr:row>
      <xdr:rowOff>238125</xdr:rowOff>
    </xdr:to>
    <xdr:sp macro="" textlink="">
      <xdr:nvSpPr>
        <xdr:cNvPr id="14370" name="AutoShape 34">
          <a:extLst>
            <a:ext uri="{FF2B5EF4-FFF2-40B4-BE49-F238E27FC236}">
              <a16:creationId xmlns:a16="http://schemas.microsoft.com/office/drawing/2014/main" id="{00000000-0008-0000-0400-000022380000}"/>
            </a:ext>
          </a:extLst>
        </xdr:cNvPr>
        <xdr:cNvSpPr>
          <a:spLocks noChangeArrowheads="1"/>
        </xdr:cNvSpPr>
      </xdr:nvSpPr>
      <xdr:spPr bwMode="auto">
        <a:xfrm>
          <a:off x="6143625" y="1466850"/>
          <a:ext cx="2047875" cy="647700"/>
        </a:xfrm>
        <a:prstGeom prst="roundRect">
          <a:avLst>
            <a:gd name="adj" fmla="val 16667"/>
          </a:avLst>
        </a:prstGeom>
        <a:solidFill>
          <a:srgbClr xmlns:mc="http://schemas.openxmlformats.org/markup-compatibility/2006" xmlns:a14="http://schemas.microsoft.com/office/drawing/2010/main" val="FF99CC" mc:Ignorable="a14" a14:legacySpreadsheetColorIndex="45"/>
        </a:solidFill>
        <a:ln w="28575">
          <a:solidFill>
            <a:srgbClr xmlns:mc="http://schemas.openxmlformats.org/markup-compatibility/2006" xmlns:a14="http://schemas.microsoft.com/office/drawing/2010/main" val="0000FF" mc:Ignorable="a14" a14:legacySpreadsheetColorIndex="12"/>
          </a:solidFill>
          <a:round/>
          <a:headEnd/>
          <a:tailEnd/>
        </a:ln>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BIZ UDP明朝 Medium" panose="02020500000000000000" pitchFamily="18" charset="-128"/>
              <a:ea typeface="BIZ UDP明朝 Medium" panose="02020500000000000000" pitchFamily="18" charset="-128"/>
            </a:rPr>
            <a:t>産業廃棄物は計上しないでください。</a:t>
          </a:r>
        </a:p>
      </xdr:txBody>
    </xdr:sp>
    <xdr:clientData/>
  </xdr:twoCellAnchor>
  <xdr:twoCellAnchor>
    <xdr:from>
      <xdr:col>17</xdr:col>
      <xdr:colOff>466725</xdr:colOff>
      <xdr:row>10</xdr:row>
      <xdr:rowOff>247650</xdr:rowOff>
    </xdr:from>
    <xdr:to>
      <xdr:col>18</xdr:col>
      <xdr:colOff>228600</xdr:colOff>
      <xdr:row>13</xdr:row>
      <xdr:rowOff>47625</xdr:rowOff>
    </xdr:to>
    <xdr:sp macro="" textlink="">
      <xdr:nvSpPr>
        <xdr:cNvPr id="15099" name="Line 36">
          <a:extLst>
            <a:ext uri="{FF2B5EF4-FFF2-40B4-BE49-F238E27FC236}">
              <a16:creationId xmlns:a16="http://schemas.microsoft.com/office/drawing/2014/main" id="{00000000-0008-0000-0400-0000FB3A0000}"/>
            </a:ext>
          </a:extLst>
        </xdr:cNvPr>
        <xdr:cNvSpPr>
          <a:spLocks noChangeShapeType="1"/>
        </xdr:cNvSpPr>
      </xdr:nvSpPr>
      <xdr:spPr bwMode="auto">
        <a:xfrm flipH="1">
          <a:off x="8763000" y="2543175"/>
          <a:ext cx="238125" cy="581025"/>
        </a:xfrm>
        <a:prstGeom prst="line">
          <a:avLst/>
        </a:prstGeom>
        <a:noFill/>
        <a:ln w="28575">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152400</xdr:colOff>
      <xdr:row>9</xdr:row>
      <xdr:rowOff>0</xdr:rowOff>
    </xdr:from>
    <xdr:to>
      <xdr:col>25</xdr:col>
      <xdr:colOff>85725</xdr:colOff>
      <xdr:row>12</xdr:row>
      <xdr:rowOff>38100</xdr:rowOff>
    </xdr:to>
    <xdr:sp macro="" textlink="">
      <xdr:nvSpPr>
        <xdr:cNvPr id="14368" name="AutoShape 32">
          <a:extLst>
            <a:ext uri="{FF2B5EF4-FFF2-40B4-BE49-F238E27FC236}">
              <a16:creationId xmlns:a16="http://schemas.microsoft.com/office/drawing/2014/main" id="{00000000-0008-0000-0400-000020380000}"/>
            </a:ext>
          </a:extLst>
        </xdr:cNvPr>
        <xdr:cNvSpPr>
          <a:spLocks noChangeArrowheads="1"/>
        </xdr:cNvSpPr>
      </xdr:nvSpPr>
      <xdr:spPr bwMode="auto">
        <a:xfrm>
          <a:off x="7686675" y="2171700"/>
          <a:ext cx="4152900" cy="609600"/>
        </a:xfrm>
        <a:prstGeom prst="roundRect">
          <a:avLst>
            <a:gd name="adj" fmla="val 16667"/>
          </a:avLst>
        </a:prstGeom>
        <a:solidFill>
          <a:srgbClr xmlns:mc="http://schemas.openxmlformats.org/markup-compatibility/2006" xmlns:a14="http://schemas.microsoft.com/office/drawing/2010/main" val="FFCC99" mc:Ignorable="a14" a14:legacySpreadsheetColorIndex="47"/>
        </a:solidFill>
        <a:ln w="28575">
          <a:solidFill>
            <a:srgbClr xmlns:mc="http://schemas.openxmlformats.org/markup-compatibility/2006" xmlns:a14="http://schemas.microsoft.com/office/drawing/2010/main" val="0000FF" mc:Ignorable="a14" a14:legacySpreadsheetColorIndex="12"/>
          </a:solidFill>
          <a:round/>
          <a:headEnd/>
          <a:tailEnd/>
        </a:ln>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BIZ UDP明朝 Medium" panose="02020500000000000000" pitchFamily="18" charset="-128"/>
              <a:ea typeface="BIZ UDP明朝 Medium" panose="02020500000000000000" pitchFamily="18" charset="-128"/>
            </a:rPr>
            <a:t>廃 棄 量：焼却または埋立処理したごみの量</a:t>
          </a:r>
        </a:p>
        <a:p>
          <a:pPr algn="l" rtl="0">
            <a:lnSpc>
              <a:spcPts val="1700"/>
            </a:lnSpc>
            <a:defRPr sz="1000"/>
          </a:pPr>
          <a:r>
            <a:rPr lang="ja-JP" altLang="en-US" sz="1400" b="0" i="0" u="none" strike="noStrike" baseline="0">
              <a:solidFill>
                <a:srgbClr val="000000"/>
              </a:solidFill>
              <a:latin typeface="BIZ UDP明朝 Medium" panose="02020500000000000000" pitchFamily="18" charset="-128"/>
              <a:ea typeface="BIZ UDP明朝 Medium" panose="02020500000000000000" pitchFamily="18" charset="-128"/>
            </a:rPr>
            <a:t>資源化量：リサイクルとして処理したもの</a:t>
          </a:r>
        </a:p>
      </xdr:txBody>
    </xdr:sp>
    <xdr:clientData/>
  </xdr:twoCellAnchor>
  <xdr:twoCellAnchor>
    <xdr:from>
      <xdr:col>13</xdr:col>
      <xdr:colOff>228600</xdr:colOff>
      <xdr:row>31</xdr:row>
      <xdr:rowOff>85725</xdr:rowOff>
    </xdr:from>
    <xdr:to>
      <xdr:col>14</xdr:col>
      <xdr:colOff>152400</xdr:colOff>
      <xdr:row>31</xdr:row>
      <xdr:rowOff>152400</xdr:rowOff>
    </xdr:to>
    <xdr:sp macro="" textlink="">
      <xdr:nvSpPr>
        <xdr:cNvPr id="15101" name="Line 42">
          <a:extLst>
            <a:ext uri="{FF2B5EF4-FFF2-40B4-BE49-F238E27FC236}">
              <a16:creationId xmlns:a16="http://schemas.microsoft.com/office/drawing/2014/main" id="{00000000-0008-0000-0400-0000FD3A0000}"/>
            </a:ext>
          </a:extLst>
        </xdr:cNvPr>
        <xdr:cNvSpPr>
          <a:spLocks noChangeShapeType="1"/>
        </xdr:cNvSpPr>
      </xdr:nvSpPr>
      <xdr:spPr bwMode="auto">
        <a:xfrm flipH="1">
          <a:off x="7048500" y="8905875"/>
          <a:ext cx="400050" cy="66675"/>
        </a:xfrm>
        <a:prstGeom prst="line">
          <a:avLst/>
        </a:prstGeom>
        <a:noFill/>
        <a:ln w="28575">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466725</xdr:colOff>
      <xdr:row>24</xdr:row>
      <xdr:rowOff>123824</xdr:rowOff>
    </xdr:from>
    <xdr:to>
      <xdr:col>25</xdr:col>
      <xdr:colOff>133350</xdr:colOff>
      <xdr:row>26</xdr:row>
      <xdr:rowOff>56028</xdr:rowOff>
    </xdr:to>
    <xdr:sp macro="" textlink="">
      <xdr:nvSpPr>
        <xdr:cNvPr id="14381" name="AutoShape 45">
          <a:extLst>
            <a:ext uri="{FF2B5EF4-FFF2-40B4-BE49-F238E27FC236}">
              <a16:creationId xmlns:a16="http://schemas.microsoft.com/office/drawing/2014/main" id="{00000000-0008-0000-0400-00002D380000}"/>
            </a:ext>
          </a:extLst>
        </xdr:cNvPr>
        <xdr:cNvSpPr>
          <a:spLocks noChangeArrowheads="1"/>
        </xdr:cNvSpPr>
      </xdr:nvSpPr>
      <xdr:spPr bwMode="auto">
        <a:xfrm>
          <a:off x="7302313" y="6600824"/>
          <a:ext cx="4608419" cy="604557"/>
        </a:xfrm>
        <a:prstGeom prst="roundRect">
          <a:avLst>
            <a:gd name="adj" fmla="val 16667"/>
          </a:avLst>
        </a:prstGeom>
        <a:solidFill>
          <a:srgbClr xmlns:mc="http://schemas.openxmlformats.org/markup-compatibility/2006" xmlns:a14="http://schemas.microsoft.com/office/drawing/2010/main" val="FFCC99" mc:Ignorable="a14" a14:legacySpreadsheetColorIndex="47"/>
        </a:solidFill>
        <a:ln w="28575">
          <a:solidFill>
            <a:srgbClr xmlns:mc="http://schemas.openxmlformats.org/markup-compatibility/2006" xmlns:a14="http://schemas.microsoft.com/office/drawing/2010/main" val="0000FF" mc:Ignorable="a14" a14:legacySpreadsheetColorIndex="12"/>
          </a:solidFill>
          <a:round/>
          <a:headEnd/>
          <a:tailEnd/>
        </a:ln>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BIZ UDP明朝 Medium" panose="02020500000000000000" pitchFamily="18" charset="-128"/>
              <a:ea typeface="BIZ UDP明朝 Medium" panose="02020500000000000000" pitchFamily="18" charset="-128"/>
            </a:rPr>
            <a:t>食品関連事業所は食品廃棄物（生ごみ）を燃やせるごみと分けて記入してください。</a:t>
          </a:r>
        </a:p>
      </xdr:txBody>
    </xdr:sp>
    <xdr:clientData/>
  </xdr:twoCellAnchor>
  <xdr:twoCellAnchor>
    <xdr:from>
      <xdr:col>12</xdr:col>
      <xdr:colOff>1200150</xdr:colOff>
      <xdr:row>25</xdr:row>
      <xdr:rowOff>114300</xdr:rowOff>
    </xdr:from>
    <xdr:to>
      <xdr:col>13</xdr:col>
      <xdr:colOff>447675</xdr:colOff>
      <xdr:row>25</xdr:row>
      <xdr:rowOff>152400</xdr:rowOff>
    </xdr:to>
    <xdr:sp macro="" textlink="">
      <xdr:nvSpPr>
        <xdr:cNvPr id="15103" name="Line 46">
          <a:extLst>
            <a:ext uri="{FF2B5EF4-FFF2-40B4-BE49-F238E27FC236}">
              <a16:creationId xmlns:a16="http://schemas.microsoft.com/office/drawing/2014/main" id="{00000000-0008-0000-0400-0000FF3A0000}"/>
            </a:ext>
          </a:extLst>
        </xdr:cNvPr>
        <xdr:cNvSpPr>
          <a:spLocks noChangeShapeType="1"/>
        </xdr:cNvSpPr>
      </xdr:nvSpPr>
      <xdr:spPr bwMode="auto">
        <a:xfrm flipH="1">
          <a:off x="6781800" y="6934200"/>
          <a:ext cx="485775" cy="38100"/>
        </a:xfrm>
        <a:prstGeom prst="line">
          <a:avLst/>
        </a:prstGeom>
        <a:noFill/>
        <a:ln w="28575">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342900</xdr:colOff>
      <xdr:row>28</xdr:row>
      <xdr:rowOff>295275</xdr:rowOff>
    </xdr:from>
    <xdr:to>
      <xdr:col>22</xdr:col>
      <xdr:colOff>466725</xdr:colOff>
      <xdr:row>30</xdr:row>
      <xdr:rowOff>152400</xdr:rowOff>
    </xdr:to>
    <xdr:sp macro="" textlink="">
      <xdr:nvSpPr>
        <xdr:cNvPr id="15104" name="Line 48">
          <a:extLst>
            <a:ext uri="{FF2B5EF4-FFF2-40B4-BE49-F238E27FC236}">
              <a16:creationId xmlns:a16="http://schemas.microsoft.com/office/drawing/2014/main" id="{00000000-0008-0000-0400-0000003B0000}"/>
            </a:ext>
          </a:extLst>
        </xdr:cNvPr>
        <xdr:cNvSpPr>
          <a:spLocks noChangeShapeType="1"/>
        </xdr:cNvSpPr>
      </xdr:nvSpPr>
      <xdr:spPr bwMode="auto">
        <a:xfrm flipH="1" flipV="1">
          <a:off x="10067925" y="8115300"/>
          <a:ext cx="123825" cy="523875"/>
        </a:xfrm>
        <a:prstGeom prst="line">
          <a:avLst/>
        </a:prstGeom>
        <a:noFill/>
        <a:ln w="28575">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66675</xdr:colOff>
      <xdr:row>30</xdr:row>
      <xdr:rowOff>9525</xdr:rowOff>
    </xdr:from>
    <xdr:to>
      <xdr:col>13</xdr:col>
      <xdr:colOff>180975</xdr:colOff>
      <xdr:row>32</xdr:row>
      <xdr:rowOff>314325</xdr:rowOff>
    </xdr:to>
    <xdr:sp macro="" textlink="">
      <xdr:nvSpPr>
        <xdr:cNvPr id="15105" name="AutoShape 49">
          <a:extLst>
            <a:ext uri="{FF2B5EF4-FFF2-40B4-BE49-F238E27FC236}">
              <a16:creationId xmlns:a16="http://schemas.microsoft.com/office/drawing/2014/main" id="{00000000-0008-0000-0400-0000013B0000}"/>
            </a:ext>
          </a:extLst>
        </xdr:cNvPr>
        <xdr:cNvSpPr>
          <a:spLocks/>
        </xdr:cNvSpPr>
      </xdr:nvSpPr>
      <xdr:spPr bwMode="auto">
        <a:xfrm>
          <a:off x="6886575" y="8496300"/>
          <a:ext cx="114300" cy="971550"/>
        </a:xfrm>
        <a:prstGeom prst="rightBrace">
          <a:avLst>
            <a:gd name="adj1" fmla="val 70833"/>
            <a:gd name="adj2" fmla="val 50000"/>
          </a:avLst>
        </a:prstGeom>
        <a:noFill/>
        <a:ln w="254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1238250</xdr:colOff>
      <xdr:row>29</xdr:row>
      <xdr:rowOff>47625</xdr:rowOff>
    </xdr:from>
    <xdr:to>
      <xdr:col>2</xdr:col>
      <xdr:colOff>76200</xdr:colOff>
      <xdr:row>30</xdr:row>
      <xdr:rowOff>95250</xdr:rowOff>
    </xdr:to>
    <xdr:sp macro="" textlink="">
      <xdr:nvSpPr>
        <xdr:cNvPr id="15106" name="Line 53">
          <a:extLst>
            <a:ext uri="{FF2B5EF4-FFF2-40B4-BE49-F238E27FC236}">
              <a16:creationId xmlns:a16="http://schemas.microsoft.com/office/drawing/2014/main" id="{00000000-0008-0000-0400-0000023B0000}"/>
            </a:ext>
          </a:extLst>
        </xdr:cNvPr>
        <xdr:cNvSpPr>
          <a:spLocks noChangeShapeType="1"/>
        </xdr:cNvSpPr>
      </xdr:nvSpPr>
      <xdr:spPr bwMode="auto">
        <a:xfrm flipV="1">
          <a:off x="1238250" y="8201025"/>
          <a:ext cx="676275" cy="381000"/>
        </a:xfrm>
        <a:prstGeom prst="line">
          <a:avLst/>
        </a:prstGeom>
        <a:noFill/>
        <a:ln w="28575">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1362075</xdr:colOff>
      <xdr:row>23</xdr:row>
      <xdr:rowOff>104775</xdr:rowOff>
    </xdr:from>
    <xdr:to>
      <xdr:col>2</xdr:col>
      <xdr:colOff>85725</xdr:colOff>
      <xdr:row>23</xdr:row>
      <xdr:rowOff>200025</xdr:rowOff>
    </xdr:to>
    <xdr:sp macro="" textlink="">
      <xdr:nvSpPr>
        <xdr:cNvPr id="15107" name="Line 55">
          <a:extLst>
            <a:ext uri="{FF2B5EF4-FFF2-40B4-BE49-F238E27FC236}">
              <a16:creationId xmlns:a16="http://schemas.microsoft.com/office/drawing/2014/main" id="{00000000-0008-0000-0400-0000033B0000}"/>
            </a:ext>
          </a:extLst>
        </xdr:cNvPr>
        <xdr:cNvSpPr>
          <a:spLocks noChangeShapeType="1"/>
        </xdr:cNvSpPr>
      </xdr:nvSpPr>
      <xdr:spPr bwMode="auto">
        <a:xfrm flipV="1">
          <a:off x="1362075" y="6257925"/>
          <a:ext cx="561975" cy="95250"/>
        </a:xfrm>
        <a:prstGeom prst="line">
          <a:avLst/>
        </a:prstGeom>
        <a:noFill/>
        <a:ln w="28575">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1247775</xdr:colOff>
      <xdr:row>17</xdr:row>
      <xdr:rowOff>57150</xdr:rowOff>
    </xdr:from>
    <xdr:to>
      <xdr:col>2</xdr:col>
      <xdr:colOff>152400</xdr:colOff>
      <xdr:row>17</xdr:row>
      <xdr:rowOff>152400</xdr:rowOff>
    </xdr:to>
    <xdr:sp macro="" textlink="">
      <xdr:nvSpPr>
        <xdr:cNvPr id="15108" name="Line 57">
          <a:extLst>
            <a:ext uri="{FF2B5EF4-FFF2-40B4-BE49-F238E27FC236}">
              <a16:creationId xmlns:a16="http://schemas.microsoft.com/office/drawing/2014/main" id="{00000000-0008-0000-0400-0000043B0000}"/>
            </a:ext>
          </a:extLst>
        </xdr:cNvPr>
        <xdr:cNvSpPr>
          <a:spLocks noChangeShapeType="1"/>
        </xdr:cNvSpPr>
      </xdr:nvSpPr>
      <xdr:spPr bwMode="auto">
        <a:xfrm>
          <a:off x="1247775" y="4210050"/>
          <a:ext cx="742950" cy="95250"/>
        </a:xfrm>
        <a:prstGeom prst="line">
          <a:avLst/>
        </a:prstGeom>
        <a:noFill/>
        <a:ln w="28575">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247650</xdr:colOff>
      <xdr:row>8</xdr:row>
      <xdr:rowOff>247650</xdr:rowOff>
    </xdr:from>
    <xdr:to>
      <xdr:col>2</xdr:col>
      <xdr:colOff>0</xdr:colOff>
      <xdr:row>12</xdr:row>
      <xdr:rowOff>104775</xdr:rowOff>
    </xdr:to>
    <xdr:sp macro="" textlink="">
      <xdr:nvSpPr>
        <xdr:cNvPr id="15109" name="Line 58">
          <a:extLst>
            <a:ext uri="{FF2B5EF4-FFF2-40B4-BE49-F238E27FC236}">
              <a16:creationId xmlns:a16="http://schemas.microsoft.com/office/drawing/2014/main" id="{00000000-0008-0000-0400-0000053B0000}"/>
            </a:ext>
          </a:extLst>
        </xdr:cNvPr>
        <xdr:cNvSpPr>
          <a:spLocks noChangeShapeType="1"/>
        </xdr:cNvSpPr>
      </xdr:nvSpPr>
      <xdr:spPr bwMode="auto">
        <a:xfrm>
          <a:off x="1828800" y="2124075"/>
          <a:ext cx="9525" cy="723900"/>
        </a:xfrm>
        <a:prstGeom prst="line">
          <a:avLst/>
        </a:prstGeom>
        <a:noFill/>
        <a:ln w="28575">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238125</xdr:colOff>
      <xdr:row>28</xdr:row>
      <xdr:rowOff>276225</xdr:rowOff>
    </xdr:from>
    <xdr:to>
      <xdr:col>27</xdr:col>
      <xdr:colOff>361950</xdr:colOff>
      <xdr:row>30</xdr:row>
      <xdr:rowOff>133350</xdr:rowOff>
    </xdr:to>
    <xdr:sp macro="" textlink="">
      <xdr:nvSpPr>
        <xdr:cNvPr id="15110" name="Line 60">
          <a:extLst>
            <a:ext uri="{FF2B5EF4-FFF2-40B4-BE49-F238E27FC236}">
              <a16:creationId xmlns:a16="http://schemas.microsoft.com/office/drawing/2014/main" id="{00000000-0008-0000-0400-0000063B0000}"/>
            </a:ext>
          </a:extLst>
        </xdr:cNvPr>
        <xdr:cNvSpPr>
          <a:spLocks noChangeShapeType="1"/>
        </xdr:cNvSpPr>
      </xdr:nvSpPr>
      <xdr:spPr bwMode="auto">
        <a:xfrm flipH="1" flipV="1">
          <a:off x="12706350" y="8096250"/>
          <a:ext cx="123825" cy="523875"/>
        </a:xfrm>
        <a:prstGeom prst="line">
          <a:avLst/>
        </a:prstGeom>
        <a:noFill/>
        <a:ln w="28575">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57150</xdr:colOff>
      <xdr:row>30</xdr:row>
      <xdr:rowOff>28575</xdr:rowOff>
    </xdr:from>
    <xdr:to>
      <xdr:col>34</xdr:col>
      <xdr:colOff>95250</xdr:colOff>
      <xdr:row>32</xdr:row>
      <xdr:rowOff>291353</xdr:rowOff>
    </xdr:to>
    <xdr:sp macro="" textlink="">
      <xdr:nvSpPr>
        <xdr:cNvPr id="14395" name="AutoShape 59">
          <a:extLst>
            <a:ext uri="{FF2B5EF4-FFF2-40B4-BE49-F238E27FC236}">
              <a16:creationId xmlns:a16="http://schemas.microsoft.com/office/drawing/2014/main" id="{00000000-0008-0000-0400-00003B380000}"/>
            </a:ext>
          </a:extLst>
        </xdr:cNvPr>
        <xdr:cNvSpPr>
          <a:spLocks noChangeArrowheads="1"/>
        </xdr:cNvSpPr>
      </xdr:nvSpPr>
      <xdr:spPr bwMode="auto">
        <a:xfrm>
          <a:off x="12551709" y="8522634"/>
          <a:ext cx="2279276" cy="935131"/>
        </a:xfrm>
        <a:prstGeom prst="roundRect">
          <a:avLst>
            <a:gd name="adj" fmla="val 11829"/>
          </a:avLst>
        </a:prstGeom>
        <a:solidFill>
          <a:srgbClr xmlns:mc="http://schemas.openxmlformats.org/markup-compatibility/2006" xmlns:a14="http://schemas.microsoft.com/office/drawing/2010/main" val="FFCC99" mc:Ignorable="a14" a14:legacySpreadsheetColorIndex="47"/>
        </a:solidFill>
        <a:ln w="28575">
          <a:solidFill>
            <a:srgbClr xmlns:mc="http://schemas.openxmlformats.org/markup-compatibility/2006" xmlns:a14="http://schemas.microsoft.com/office/drawing/2010/main" val="0000FF" mc:Ignorable="a14" a14:legacySpreadsheetColorIndex="12"/>
          </a:solidFill>
          <a:round/>
          <a:headEnd/>
          <a:tailEnd/>
        </a:ln>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BIZ UDP明朝 Medium" panose="02020500000000000000" pitchFamily="18" charset="-128"/>
              <a:ea typeface="BIZ UDP明朝 Medium" panose="02020500000000000000" pitchFamily="18" charset="-128"/>
            </a:rPr>
            <a:t>前年度の実績を踏まえ、今年度の目標排出量（計画）を</a:t>
          </a:r>
          <a:r>
            <a:rPr lang="ja-JP" altLang="ja-JP" sz="1400" b="0" i="0" baseline="0">
              <a:effectLst/>
              <a:latin typeface="BIZ UDP明朝 Medium" panose="02020500000000000000" pitchFamily="18" charset="-128"/>
              <a:ea typeface="BIZ UDP明朝 Medium" panose="02020500000000000000" pitchFamily="18" charset="-128"/>
              <a:cs typeface="+mn-cs"/>
            </a:rPr>
            <a:t>記入</a:t>
          </a:r>
          <a:r>
            <a:rPr lang="ja-JP" altLang="en-US" sz="1400" b="0" i="0" u="none" strike="noStrike" baseline="0">
              <a:solidFill>
                <a:srgbClr val="000000"/>
              </a:solidFill>
              <a:latin typeface="BIZ UDP明朝 Medium" panose="02020500000000000000" pitchFamily="18" charset="-128"/>
              <a:ea typeface="BIZ UDP明朝 Medium" panose="02020500000000000000" pitchFamily="18" charset="-128"/>
            </a:rPr>
            <a:t>してください。</a:t>
          </a:r>
        </a:p>
      </xdr:txBody>
    </xdr:sp>
    <xdr:clientData/>
  </xdr:twoCellAnchor>
  <xdr:twoCellAnchor>
    <xdr:from>
      <xdr:col>0</xdr:col>
      <xdr:colOff>142875</xdr:colOff>
      <xdr:row>1</xdr:row>
      <xdr:rowOff>28575</xdr:rowOff>
    </xdr:from>
    <xdr:to>
      <xdr:col>7</xdr:col>
      <xdr:colOff>95250</xdr:colOff>
      <xdr:row>2</xdr:row>
      <xdr:rowOff>190500</xdr:rowOff>
    </xdr:to>
    <xdr:sp macro="" textlink="">
      <xdr:nvSpPr>
        <xdr:cNvPr id="14397" name="Text Box 61">
          <a:extLst>
            <a:ext uri="{FF2B5EF4-FFF2-40B4-BE49-F238E27FC236}">
              <a16:creationId xmlns:a16="http://schemas.microsoft.com/office/drawing/2014/main" id="{00000000-0008-0000-0400-00003D380000}"/>
            </a:ext>
          </a:extLst>
        </xdr:cNvPr>
        <xdr:cNvSpPr txBox="1">
          <a:spLocks noChangeArrowheads="1"/>
        </xdr:cNvSpPr>
      </xdr:nvSpPr>
      <xdr:spPr bwMode="auto">
        <a:xfrm>
          <a:off x="142875" y="209550"/>
          <a:ext cx="3743325" cy="495300"/>
        </a:xfrm>
        <a:prstGeom prst="rect">
          <a:avLst/>
        </a:prstGeom>
        <a:solidFill>
          <a:srgbClr xmlns:mc="http://schemas.openxmlformats.org/markup-compatibility/2006" xmlns:a14="http://schemas.microsoft.com/office/drawing/2010/main" val="FF99CC" mc:Ignorable="a14" a14:legacySpreadsheetColorIndex="45"/>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200" b="1" i="0" u="none" strike="noStrike" baseline="0">
              <a:solidFill>
                <a:srgbClr val="000000"/>
              </a:solidFill>
              <a:latin typeface="BIZ UDP明朝 Medium" panose="02020500000000000000" pitchFamily="18" charset="-128"/>
              <a:ea typeface="BIZ UDP明朝 Medium" panose="02020500000000000000" pitchFamily="18" charset="-128"/>
            </a:rPr>
            <a:t>計画書等の記入例①</a:t>
          </a:r>
        </a:p>
      </xdr:txBody>
    </xdr:sp>
    <xdr:clientData/>
  </xdr:twoCellAnchor>
  <xdr:twoCellAnchor>
    <xdr:from>
      <xdr:col>0</xdr:col>
      <xdr:colOff>28575</xdr:colOff>
      <xdr:row>28</xdr:row>
      <xdr:rowOff>219075</xdr:rowOff>
    </xdr:from>
    <xdr:to>
      <xdr:col>0</xdr:col>
      <xdr:colOff>1485900</xdr:colOff>
      <xdr:row>32</xdr:row>
      <xdr:rowOff>134470</xdr:rowOff>
    </xdr:to>
    <xdr:sp macro="" textlink="">
      <xdr:nvSpPr>
        <xdr:cNvPr id="14388" name="AutoShape 52">
          <a:extLst>
            <a:ext uri="{FF2B5EF4-FFF2-40B4-BE49-F238E27FC236}">
              <a16:creationId xmlns:a16="http://schemas.microsoft.com/office/drawing/2014/main" id="{00000000-0008-0000-0400-000034380000}"/>
            </a:ext>
          </a:extLst>
        </xdr:cNvPr>
        <xdr:cNvSpPr>
          <a:spLocks noChangeArrowheads="1"/>
        </xdr:cNvSpPr>
      </xdr:nvSpPr>
      <xdr:spPr bwMode="auto">
        <a:xfrm>
          <a:off x="28575" y="8040781"/>
          <a:ext cx="1457325" cy="1260101"/>
        </a:xfrm>
        <a:prstGeom prst="roundRect">
          <a:avLst>
            <a:gd name="adj" fmla="val 16667"/>
          </a:avLst>
        </a:prstGeom>
        <a:solidFill>
          <a:srgbClr xmlns:mc="http://schemas.openxmlformats.org/markup-compatibility/2006" xmlns:a14="http://schemas.microsoft.com/office/drawing/2010/main" val="FFCC99" mc:Ignorable="a14" a14:legacySpreadsheetColorIndex="47"/>
        </a:solidFill>
        <a:ln w="28575">
          <a:solidFill>
            <a:srgbClr xmlns:mc="http://schemas.openxmlformats.org/markup-compatibility/2006" xmlns:a14="http://schemas.microsoft.com/office/drawing/2010/main" val="0000FF" mc:Ignorable="a14" a14:legacySpreadsheetColorIndex="12"/>
          </a:solidFill>
          <a:round/>
          <a:headEnd/>
          <a:tailEnd/>
        </a:ln>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BIZ UDP明朝 Medium" panose="02020500000000000000" pitchFamily="18" charset="-128"/>
              <a:ea typeface="BIZ UDP明朝 Medium" panose="02020500000000000000" pitchFamily="18" charset="-128"/>
            </a:rPr>
            <a:t>選択項目の部分は、該当するものに○をつけてください。</a:t>
          </a:r>
        </a:p>
      </xdr:txBody>
    </xdr:sp>
    <xdr:clientData/>
  </xdr:twoCellAnchor>
  <xdr:twoCellAnchor>
    <xdr:from>
      <xdr:col>0</xdr:col>
      <xdr:colOff>57150</xdr:colOff>
      <xdr:row>21</xdr:row>
      <xdr:rowOff>19050</xdr:rowOff>
    </xdr:from>
    <xdr:to>
      <xdr:col>0</xdr:col>
      <xdr:colOff>1419225</xdr:colOff>
      <xdr:row>25</xdr:row>
      <xdr:rowOff>76200</xdr:rowOff>
    </xdr:to>
    <xdr:sp macro="" textlink="">
      <xdr:nvSpPr>
        <xdr:cNvPr id="14390" name="AutoShape 54">
          <a:extLst>
            <a:ext uri="{FF2B5EF4-FFF2-40B4-BE49-F238E27FC236}">
              <a16:creationId xmlns:a16="http://schemas.microsoft.com/office/drawing/2014/main" id="{00000000-0008-0000-0400-000036380000}"/>
            </a:ext>
          </a:extLst>
        </xdr:cNvPr>
        <xdr:cNvSpPr>
          <a:spLocks noChangeArrowheads="1"/>
        </xdr:cNvSpPr>
      </xdr:nvSpPr>
      <xdr:spPr bwMode="auto">
        <a:xfrm>
          <a:off x="57150" y="5505450"/>
          <a:ext cx="1362075" cy="1390650"/>
        </a:xfrm>
        <a:prstGeom prst="roundRect">
          <a:avLst>
            <a:gd name="adj" fmla="val 16667"/>
          </a:avLst>
        </a:prstGeom>
        <a:solidFill>
          <a:srgbClr xmlns:mc="http://schemas.openxmlformats.org/markup-compatibility/2006" xmlns:a14="http://schemas.microsoft.com/office/drawing/2010/main" val="FFCC99" mc:Ignorable="a14" a14:legacySpreadsheetColorIndex="47"/>
        </a:solidFill>
        <a:ln w="28575">
          <a:solidFill>
            <a:srgbClr xmlns:mc="http://schemas.openxmlformats.org/markup-compatibility/2006" xmlns:a14="http://schemas.microsoft.com/office/drawing/2010/main" val="0000FF" mc:Ignorable="a14" a14:legacySpreadsheetColorIndex="12"/>
          </a:solidFill>
          <a:round/>
          <a:headEnd/>
          <a:tailEnd/>
        </a:ln>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BIZ UDP明朝 Medium" panose="02020500000000000000" pitchFamily="18" charset="-128"/>
              <a:ea typeface="BIZ UDP明朝 Medium" panose="02020500000000000000" pitchFamily="18" charset="-128"/>
            </a:rPr>
            <a:t>貴事業所で選任した一般廃棄物管理責任者を</a:t>
          </a:r>
          <a:r>
            <a:rPr lang="ja-JP" altLang="ja-JP" sz="1400" b="0" i="0" baseline="0">
              <a:effectLst/>
              <a:latin typeface="BIZ UDP明朝 Medium" panose="02020500000000000000" pitchFamily="18" charset="-128"/>
              <a:ea typeface="BIZ UDP明朝 Medium" panose="02020500000000000000" pitchFamily="18" charset="-128"/>
              <a:cs typeface="+mn-cs"/>
            </a:rPr>
            <a:t>記入</a:t>
          </a:r>
          <a:r>
            <a:rPr lang="ja-JP" altLang="en-US" sz="1400" b="0" i="0" u="none" strike="noStrike" baseline="0">
              <a:solidFill>
                <a:srgbClr val="000000"/>
              </a:solidFill>
              <a:latin typeface="BIZ UDP明朝 Medium" panose="02020500000000000000" pitchFamily="18" charset="-128"/>
              <a:ea typeface="BIZ UDP明朝 Medium" panose="02020500000000000000" pitchFamily="18" charset="-128"/>
            </a:rPr>
            <a:t>してください。</a:t>
          </a:r>
        </a:p>
      </xdr:txBody>
    </xdr:sp>
    <xdr:clientData/>
  </xdr:twoCellAnchor>
  <xdr:twoCellAnchor>
    <xdr:from>
      <xdr:col>0</xdr:col>
      <xdr:colOff>66675</xdr:colOff>
      <xdr:row>13</xdr:row>
      <xdr:rowOff>95250</xdr:rowOff>
    </xdr:from>
    <xdr:to>
      <xdr:col>0</xdr:col>
      <xdr:colOff>1457325</xdr:colOff>
      <xdr:row>19</xdr:row>
      <xdr:rowOff>66675</xdr:rowOff>
    </xdr:to>
    <xdr:sp macro="" textlink="">
      <xdr:nvSpPr>
        <xdr:cNvPr id="14392" name="AutoShape 56">
          <a:extLst>
            <a:ext uri="{FF2B5EF4-FFF2-40B4-BE49-F238E27FC236}">
              <a16:creationId xmlns:a16="http://schemas.microsoft.com/office/drawing/2014/main" id="{00000000-0008-0000-0400-000038380000}"/>
            </a:ext>
          </a:extLst>
        </xdr:cNvPr>
        <xdr:cNvSpPr>
          <a:spLocks noChangeArrowheads="1"/>
        </xdr:cNvSpPr>
      </xdr:nvSpPr>
      <xdr:spPr bwMode="auto">
        <a:xfrm>
          <a:off x="66675" y="3171825"/>
          <a:ext cx="1390650" cy="1714500"/>
        </a:xfrm>
        <a:prstGeom prst="roundRect">
          <a:avLst>
            <a:gd name="adj" fmla="val 16667"/>
          </a:avLst>
        </a:prstGeom>
        <a:solidFill>
          <a:srgbClr xmlns:mc="http://schemas.openxmlformats.org/markup-compatibility/2006" xmlns:a14="http://schemas.microsoft.com/office/drawing/2010/main" val="FFCC99" mc:Ignorable="a14" a14:legacySpreadsheetColorIndex="47"/>
        </a:solidFill>
        <a:ln w="28575">
          <a:solidFill>
            <a:srgbClr xmlns:mc="http://schemas.openxmlformats.org/markup-compatibility/2006" xmlns:a14="http://schemas.microsoft.com/office/drawing/2010/main" val="0000FF" mc:Ignorable="a14" a14:legacySpreadsheetColorIndex="12"/>
          </a:solidFill>
          <a:round/>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BIZ UDP明朝 Medium" panose="02020500000000000000" pitchFamily="18" charset="-128"/>
              <a:ea typeface="BIZ UDP明朝 Medium" panose="02020500000000000000" pitchFamily="18" charset="-128"/>
            </a:rPr>
            <a:t>本計画書等を提出する管理者が管理している店舗面積を</a:t>
          </a:r>
          <a:r>
            <a:rPr lang="ja-JP" altLang="ja-JP" sz="1400" b="0" i="0" baseline="0">
              <a:effectLst/>
              <a:latin typeface="BIZ UDP明朝 Medium" panose="02020500000000000000" pitchFamily="18" charset="-128"/>
              <a:ea typeface="BIZ UDP明朝 Medium" panose="02020500000000000000" pitchFamily="18" charset="-128"/>
              <a:cs typeface="+mn-cs"/>
            </a:rPr>
            <a:t>記入</a:t>
          </a:r>
          <a:r>
            <a:rPr lang="ja-JP" altLang="en-US" sz="1400" b="0" i="0" u="none" strike="noStrike" baseline="0">
              <a:solidFill>
                <a:srgbClr val="000000"/>
              </a:solidFill>
              <a:latin typeface="BIZ UDP明朝 Medium" panose="02020500000000000000" pitchFamily="18" charset="-128"/>
              <a:ea typeface="BIZ UDP明朝 Medium" panose="02020500000000000000" pitchFamily="18" charset="-128"/>
            </a:rPr>
            <a:t>してください。</a:t>
          </a:r>
        </a:p>
      </xdr:txBody>
    </xdr:sp>
    <xdr:clientData/>
  </xdr:twoCellAnchor>
  <xdr:twoCellAnchor>
    <xdr:from>
      <xdr:col>0</xdr:col>
      <xdr:colOff>485775</xdr:colOff>
      <xdr:row>5</xdr:row>
      <xdr:rowOff>217955</xdr:rowOff>
    </xdr:from>
    <xdr:to>
      <xdr:col>12</xdr:col>
      <xdr:colOff>200025</xdr:colOff>
      <xdr:row>9</xdr:row>
      <xdr:rowOff>78442</xdr:rowOff>
    </xdr:to>
    <xdr:sp macro="" textlink="">
      <xdr:nvSpPr>
        <xdr:cNvPr id="14399" name="AutoShape 63">
          <a:extLst>
            <a:ext uri="{FF2B5EF4-FFF2-40B4-BE49-F238E27FC236}">
              <a16:creationId xmlns:a16="http://schemas.microsoft.com/office/drawing/2014/main" id="{00000000-0008-0000-0400-00003F380000}"/>
            </a:ext>
          </a:extLst>
        </xdr:cNvPr>
        <xdr:cNvSpPr>
          <a:spLocks noChangeArrowheads="1"/>
        </xdr:cNvSpPr>
      </xdr:nvSpPr>
      <xdr:spPr bwMode="auto">
        <a:xfrm>
          <a:off x="485775" y="1495426"/>
          <a:ext cx="5305985" cy="734545"/>
        </a:xfrm>
        <a:prstGeom prst="roundRect">
          <a:avLst>
            <a:gd name="adj" fmla="val 16667"/>
          </a:avLst>
        </a:prstGeom>
        <a:solidFill>
          <a:srgbClr xmlns:mc="http://schemas.openxmlformats.org/markup-compatibility/2006" xmlns:a14="http://schemas.microsoft.com/office/drawing/2010/main" val="FFCC99" mc:Ignorable="a14" a14:legacySpreadsheetColorIndex="47"/>
        </a:solidFill>
        <a:ln w="28575">
          <a:solidFill>
            <a:srgbClr xmlns:mc="http://schemas.openxmlformats.org/markup-compatibility/2006" xmlns:a14="http://schemas.microsoft.com/office/drawing/2010/main" val="0000FF" mc:Ignorable="a14" a14:legacySpreadsheetColorIndex="12"/>
          </a:solidFill>
          <a:round/>
          <a:headEnd/>
          <a:tailEnd/>
        </a:ln>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BIZ UDP明朝 Medium" panose="02020500000000000000" pitchFamily="18" charset="-128"/>
              <a:ea typeface="BIZ UDP明朝 Medium" panose="02020500000000000000" pitchFamily="18" charset="-128"/>
            </a:rPr>
            <a:t>事業所の主たる業種を具体的に記入してください。　</a:t>
          </a:r>
        </a:p>
        <a:p>
          <a:pPr algn="l" rtl="0">
            <a:lnSpc>
              <a:spcPts val="1400"/>
            </a:lnSpc>
            <a:defRPr sz="1000"/>
          </a:pPr>
          <a:r>
            <a:rPr lang="ja-JP" altLang="en-US" sz="1200" b="0" i="0" u="none" strike="noStrike" baseline="0">
              <a:solidFill>
                <a:srgbClr val="000000"/>
              </a:solidFill>
              <a:latin typeface="BIZ UDP明朝 Medium" panose="02020500000000000000" pitchFamily="18" charset="-128"/>
              <a:ea typeface="BIZ UDP明朝 Medium" panose="02020500000000000000" pitchFamily="18" charset="-128"/>
            </a:rPr>
            <a:t>（例）事務所、小売店舗（スーパーなど）、百貨店（デパート）</a:t>
          </a:r>
        </a:p>
        <a:p>
          <a:pPr algn="l" rtl="0">
            <a:lnSpc>
              <a:spcPts val="1500"/>
            </a:lnSpc>
            <a:defRPr sz="1000"/>
          </a:pPr>
          <a:r>
            <a:rPr lang="ja-JP" altLang="en-US" sz="1200" b="0" i="0" u="none" strike="noStrike" baseline="0">
              <a:solidFill>
                <a:srgbClr val="000000"/>
              </a:solidFill>
              <a:latin typeface="BIZ UDP明朝 Medium" panose="02020500000000000000" pitchFamily="18" charset="-128"/>
              <a:ea typeface="BIZ UDP明朝 Medium" panose="02020500000000000000" pitchFamily="18" charset="-128"/>
            </a:rPr>
            <a:t>　　　病院、ホテル、娯楽施設、銀行、工場、倉庫、複合用途など</a:t>
          </a:r>
        </a:p>
      </xdr:txBody>
    </xdr:sp>
    <xdr:clientData/>
  </xdr:twoCellAnchor>
  <xdr:twoCellAnchor>
    <xdr:from>
      <xdr:col>14</xdr:col>
      <xdr:colOff>12326</xdr:colOff>
      <xdr:row>29</xdr:row>
      <xdr:rowOff>314886</xdr:rowOff>
    </xdr:from>
    <xdr:to>
      <xdr:col>19</xdr:col>
      <xdr:colOff>291353</xdr:colOff>
      <xdr:row>32</xdr:row>
      <xdr:rowOff>212912</xdr:rowOff>
    </xdr:to>
    <xdr:sp macro="" textlink="">
      <xdr:nvSpPr>
        <xdr:cNvPr id="14377" name="AutoShape 41">
          <a:extLst>
            <a:ext uri="{FF2B5EF4-FFF2-40B4-BE49-F238E27FC236}">
              <a16:creationId xmlns:a16="http://schemas.microsoft.com/office/drawing/2014/main" id="{00000000-0008-0000-0400-000029380000}"/>
            </a:ext>
          </a:extLst>
        </xdr:cNvPr>
        <xdr:cNvSpPr>
          <a:spLocks noChangeArrowheads="1"/>
        </xdr:cNvSpPr>
      </xdr:nvSpPr>
      <xdr:spPr bwMode="auto">
        <a:xfrm>
          <a:off x="7329767" y="8472768"/>
          <a:ext cx="1993527" cy="906556"/>
        </a:xfrm>
        <a:prstGeom prst="roundRect">
          <a:avLst>
            <a:gd name="adj" fmla="val 16667"/>
          </a:avLst>
        </a:prstGeom>
        <a:solidFill>
          <a:srgbClr xmlns:mc="http://schemas.openxmlformats.org/markup-compatibility/2006" xmlns:a14="http://schemas.microsoft.com/office/drawing/2010/main" val="FFCC99" mc:Ignorable="a14" a14:legacySpreadsheetColorIndex="47"/>
        </a:solidFill>
        <a:ln w="28575">
          <a:solidFill>
            <a:srgbClr xmlns:mc="http://schemas.openxmlformats.org/markup-compatibility/2006" xmlns:a14="http://schemas.microsoft.com/office/drawing/2010/main" val="0000FF" mc:Ignorable="a14" a14:legacySpreadsheetColorIndex="12"/>
          </a:solidFill>
          <a:round/>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BIZ UDP明朝 Medium" panose="02020500000000000000" pitchFamily="18" charset="-128"/>
              <a:ea typeface="BIZ UDP明朝 Medium" panose="02020500000000000000" pitchFamily="18" charset="-128"/>
            </a:rPr>
            <a:t>その他、分別している品目があれば</a:t>
          </a:r>
          <a:r>
            <a:rPr lang="ja-JP" altLang="ja-JP" sz="1400" b="0" i="0" baseline="0">
              <a:effectLst/>
              <a:latin typeface="BIZ UDP明朝 Medium" panose="02020500000000000000" pitchFamily="18" charset="-128"/>
              <a:ea typeface="BIZ UDP明朝 Medium" panose="02020500000000000000" pitchFamily="18" charset="-128"/>
              <a:cs typeface="+mn-cs"/>
            </a:rPr>
            <a:t>記入</a:t>
          </a:r>
          <a:r>
            <a:rPr lang="ja-JP" altLang="en-US" sz="1400" b="0" i="0" u="none" strike="noStrike" baseline="0">
              <a:solidFill>
                <a:srgbClr val="000000"/>
              </a:solidFill>
              <a:latin typeface="BIZ UDP明朝 Medium" panose="02020500000000000000" pitchFamily="18" charset="-128"/>
              <a:ea typeface="BIZ UDP明朝 Medium" panose="02020500000000000000" pitchFamily="18" charset="-128"/>
            </a:rPr>
            <a:t>してください。</a:t>
          </a:r>
        </a:p>
      </xdr:txBody>
    </xdr:sp>
    <xdr:clientData/>
  </xdr:twoCellAnchor>
  <xdr:twoCellAnchor>
    <xdr:from>
      <xdr:col>21</xdr:col>
      <xdr:colOff>57150</xdr:colOff>
      <xdr:row>29</xdr:row>
      <xdr:rowOff>126625</xdr:rowOff>
    </xdr:from>
    <xdr:to>
      <xdr:col>26</xdr:col>
      <xdr:colOff>180975</xdr:colOff>
      <xdr:row>35</xdr:row>
      <xdr:rowOff>56029</xdr:rowOff>
    </xdr:to>
    <xdr:sp macro="" textlink="">
      <xdr:nvSpPr>
        <xdr:cNvPr id="14383" name="AutoShape 47">
          <a:extLst>
            <a:ext uri="{FF2B5EF4-FFF2-40B4-BE49-F238E27FC236}">
              <a16:creationId xmlns:a16="http://schemas.microsoft.com/office/drawing/2014/main" id="{00000000-0008-0000-0400-00002F380000}"/>
            </a:ext>
          </a:extLst>
        </xdr:cNvPr>
        <xdr:cNvSpPr>
          <a:spLocks noChangeArrowheads="1"/>
        </xdr:cNvSpPr>
      </xdr:nvSpPr>
      <xdr:spPr bwMode="auto">
        <a:xfrm>
          <a:off x="9570944" y="8284507"/>
          <a:ext cx="2869266" cy="1935257"/>
        </a:xfrm>
        <a:prstGeom prst="roundRect">
          <a:avLst>
            <a:gd name="adj" fmla="val 11463"/>
          </a:avLst>
        </a:prstGeom>
        <a:solidFill>
          <a:srgbClr xmlns:mc="http://schemas.openxmlformats.org/markup-compatibility/2006" xmlns:a14="http://schemas.microsoft.com/office/drawing/2010/main" val="FFCC99" mc:Ignorable="a14" a14:legacySpreadsheetColorIndex="47"/>
        </a:solidFill>
        <a:ln w="28575">
          <a:solidFill>
            <a:srgbClr xmlns:mc="http://schemas.openxmlformats.org/markup-compatibility/2006" xmlns:a14="http://schemas.microsoft.com/office/drawing/2010/main" val="0000FF" mc:Ignorable="a14" a14:legacySpreadsheetColorIndex="12"/>
          </a:solidFill>
          <a:round/>
          <a:headEnd/>
          <a:tailEnd/>
        </a:ln>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BIZ UDP明朝 Medium" panose="02020500000000000000" pitchFamily="18" charset="-128"/>
              <a:ea typeface="BIZ UDP明朝 Medium" panose="02020500000000000000" pitchFamily="18" charset="-128"/>
            </a:rPr>
            <a:t>廃棄物等の種類別に回収業者（収集運搬業者）を記載してください。</a:t>
          </a:r>
        </a:p>
        <a:p>
          <a:pPr algn="l" rtl="0">
            <a:defRPr sz="1000"/>
          </a:pPr>
          <a:r>
            <a:rPr lang="ja-JP" altLang="en-US" sz="1400" b="0" i="0" u="none" strike="noStrike" baseline="0">
              <a:solidFill>
                <a:srgbClr val="000000"/>
              </a:solidFill>
              <a:latin typeface="BIZ UDP明朝 Medium" panose="02020500000000000000" pitchFamily="18" charset="-128"/>
              <a:ea typeface="BIZ UDP明朝 Medium" panose="02020500000000000000" pitchFamily="18" charset="-128"/>
            </a:rPr>
            <a:t>廃棄と再資源化の両方している場合は</a:t>
          </a:r>
        </a:p>
        <a:p>
          <a:pPr algn="l" rtl="0">
            <a:lnSpc>
              <a:spcPts val="1700"/>
            </a:lnSpc>
            <a:defRPr sz="1000"/>
          </a:pPr>
          <a:r>
            <a:rPr lang="ja-JP" altLang="en-US" sz="1400" b="0" i="0" u="none" strike="noStrike" baseline="0">
              <a:solidFill>
                <a:srgbClr val="000000"/>
              </a:solidFill>
              <a:latin typeface="BIZ UDP明朝 Medium" panose="02020500000000000000" pitchFamily="18" charset="-128"/>
              <a:ea typeface="BIZ UDP明朝 Medium" panose="02020500000000000000" pitchFamily="18" charset="-128"/>
            </a:rPr>
            <a:t>「廃棄業者／再資源化業者」</a:t>
          </a:r>
        </a:p>
        <a:p>
          <a:pPr algn="l" rtl="0">
            <a:lnSpc>
              <a:spcPts val="1700"/>
            </a:lnSpc>
            <a:defRPr sz="1000"/>
          </a:pPr>
          <a:r>
            <a:rPr lang="ja-JP" altLang="en-US" sz="1400" b="0" i="0" u="none" strike="noStrike" baseline="0">
              <a:solidFill>
                <a:srgbClr val="000000"/>
              </a:solidFill>
              <a:latin typeface="BIZ UDP明朝 Medium" panose="02020500000000000000" pitchFamily="18" charset="-128"/>
              <a:ea typeface="BIZ UDP明朝 Medium" panose="02020500000000000000" pitchFamily="18" charset="-128"/>
            </a:rPr>
            <a:t>と</a:t>
          </a:r>
          <a:r>
            <a:rPr lang="ja-JP" altLang="ja-JP" sz="1400" b="0" i="0" baseline="0">
              <a:effectLst/>
              <a:latin typeface="BIZ UDP明朝 Medium" panose="02020500000000000000" pitchFamily="18" charset="-128"/>
              <a:ea typeface="BIZ UDP明朝 Medium" panose="02020500000000000000" pitchFamily="18" charset="-128"/>
              <a:cs typeface="+mn-cs"/>
            </a:rPr>
            <a:t>記入</a:t>
          </a:r>
          <a:r>
            <a:rPr lang="ja-JP" altLang="en-US" sz="1400" b="0" i="0" u="none" strike="noStrike" baseline="0">
              <a:solidFill>
                <a:srgbClr val="000000"/>
              </a:solidFill>
              <a:latin typeface="BIZ UDP明朝 Medium" panose="02020500000000000000" pitchFamily="18" charset="-128"/>
              <a:ea typeface="BIZ UDP明朝 Medium" panose="02020500000000000000" pitchFamily="18" charset="-128"/>
            </a:rPr>
            <a:t>してください。</a:t>
          </a:r>
        </a:p>
      </xdr:txBody>
    </xdr:sp>
    <xdr:clientData/>
  </xdr:twoCellAnchor>
  <xdr:twoCellAnchor>
    <xdr:from>
      <xdr:col>12</xdr:col>
      <xdr:colOff>666750</xdr:colOff>
      <xdr:row>8</xdr:row>
      <xdr:rowOff>247650</xdr:rowOff>
    </xdr:from>
    <xdr:to>
      <xdr:col>12</xdr:col>
      <xdr:colOff>800100</xdr:colOff>
      <xdr:row>12</xdr:row>
      <xdr:rowOff>228600</xdr:rowOff>
    </xdr:to>
    <xdr:sp macro="" textlink="">
      <xdr:nvSpPr>
        <xdr:cNvPr id="15119" name="Line 64">
          <a:extLst>
            <a:ext uri="{FF2B5EF4-FFF2-40B4-BE49-F238E27FC236}">
              <a16:creationId xmlns:a16="http://schemas.microsoft.com/office/drawing/2014/main" id="{00000000-0008-0000-0400-00000F3B0000}"/>
            </a:ext>
          </a:extLst>
        </xdr:cNvPr>
        <xdr:cNvSpPr>
          <a:spLocks noChangeShapeType="1"/>
        </xdr:cNvSpPr>
      </xdr:nvSpPr>
      <xdr:spPr bwMode="auto">
        <a:xfrm flipH="1">
          <a:off x="6248400" y="2124075"/>
          <a:ext cx="133350" cy="847725"/>
        </a:xfrm>
        <a:prstGeom prst="line">
          <a:avLst/>
        </a:prstGeom>
        <a:noFill/>
        <a:ln w="28575">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533400</xdr:colOff>
      <xdr:row>4</xdr:row>
      <xdr:rowOff>47625</xdr:rowOff>
    </xdr:from>
    <xdr:to>
      <xdr:col>22</xdr:col>
      <xdr:colOff>647700</xdr:colOff>
      <xdr:row>8</xdr:row>
      <xdr:rowOff>257175</xdr:rowOff>
    </xdr:to>
    <xdr:sp macro="" textlink="">
      <xdr:nvSpPr>
        <xdr:cNvPr id="15122" name="AutoShape 67">
          <a:extLst>
            <a:ext uri="{FF2B5EF4-FFF2-40B4-BE49-F238E27FC236}">
              <a16:creationId xmlns:a16="http://schemas.microsoft.com/office/drawing/2014/main" id="{00000000-0008-0000-0400-0000123B0000}"/>
            </a:ext>
          </a:extLst>
        </xdr:cNvPr>
        <xdr:cNvSpPr>
          <a:spLocks/>
        </xdr:cNvSpPr>
      </xdr:nvSpPr>
      <xdr:spPr bwMode="auto">
        <a:xfrm flipH="1">
          <a:off x="10258425" y="1038225"/>
          <a:ext cx="114300" cy="1095375"/>
        </a:xfrm>
        <a:prstGeom prst="rightBracket">
          <a:avLst>
            <a:gd name="adj" fmla="val 79861"/>
          </a:avLst>
        </a:prstGeom>
        <a:noFill/>
        <a:ln w="254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179294</xdr:colOff>
      <xdr:row>1</xdr:row>
      <xdr:rowOff>305361</xdr:rowOff>
    </xdr:from>
    <xdr:to>
      <xdr:col>22</xdr:col>
      <xdr:colOff>436469</xdr:colOff>
      <xdr:row>5</xdr:row>
      <xdr:rowOff>89648</xdr:rowOff>
    </xdr:to>
    <xdr:sp macro="" textlink="">
      <xdr:nvSpPr>
        <xdr:cNvPr id="14366" name="AutoShape 30">
          <a:extLst>
            <a:ext uri="{FF2B5EF4-FFF2-40B4-BE49-F238E27FC236}">
              <a16:creationId xmlns:a16="http://schemas.microsoft.com/office/drawing/2014/main" id="{00000000-0008-0000-0400-00001E380000}"/>
            </a:ext>
          </a:extLst>
        </xdr:cNvPr>
        <xdr:cNvSpPr>
          <a:spLocks noChangeArrowheads="1"/>
        </xdr:cNvSpPr>
      </xdr:nvSpPr>
      <xdr:spPr bwMode="auto">
        <a:xfrm>
          <a:off x="7496735" y="484655"/>
          <a:ext cx="2688852" cy="882464"/>
        </a:xfrm>
        <a:prstGeom prst="roundRect">
          <a:avLst>
            <a:gd name="adj" fmla="val 16667"/>
          </a:avLst>
        </a:prstGeom>
        <a:solidFill>
          <a:srgbClr xmlns:mc="http://schemas.openxmlformats.org/markup-compatibility/2006" xmlns:a14="http://schemas.microsoft.com/office/drawing/2010/main" val="FFCC99" mc:Ignorable="a14" a14:legacySpreadsheetColorIndex="47"/>
        </a:solidFill>
        <a:ln w="28575">
          <a:solidFill>
            <a:srgbClr xmlns:mc="http://schemas.openxmlformats.org/markup-compatibility/2006" xmlns:a14="http://schemas.microsoft.com/office/drawing/2010/main" val="0000FF" mc:Ignorable="a14" a14:legacySpreadsheetColorIndex="12"/>
          </a:solidFill>
          <a:round/>
          <a:headEnd/>
          <a:tailEnd/>
        </a:ln>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BIZ UDP明朝 Medium" panose="02020500000000000000" pitchFamily="18" charset="-128"/>
              <a:ea typeface="BIZ UDP明朝 Medium" panose="02020500000000000000" pitchFamily="18" charset="-128"/>
            </a:rPr>
            <a:t>多量排出事業所となる事業所の住所・管理者等・電話番号を</a:t>
          </a:r>
          <a:r>
            <a:rPr lang="ja-JP" altLang="ja-JP" sz="1400" b="0" i="0" baseline="0">
              <a:effectLst/>
              <a:latin typeface="BIZ UDP明朝 Medium" panose="02020500000000000000" pitchFamily="18" charset="-128"/>
              <a:ea typeface="BIZ UDP明朝 Medium" panose="02020500000000000000" pitchFamily="18" charset="-128"/>
              <a:cs typeface="+mn-cs"/>
            </a:rPr>
            <a:t>記入</a:t>
          </a:r>
          <a:r>
            <a:rPr lang="ja-JP" altLang="en-US" sz="1400" b="0" i="0" u="none" strike="noStrike" baseline="0">
              <a:solidFill>
                <a:srgbClr val="000000"/>
              </a:solidFill>
              <a:latin typeface="BIZ UDP明朝 Medium" panose="02020500000000000000" pitchFamily="18" charset="-128"/>
              <a:ea typeface="BIZ UDP明朝 Medium" panose="02020500000000000000" pitchFamily="18" charset="-128"/>
            </a:rPr>
            <a:t>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228600</xdr:colOff>
      <xdr:row>10</xdr:row>
      <xdr:rowOff>19050</xdr:rowOff>
    </xdr:from>
    <xdr:to>
      <xdr:col>9</xdr:col>
      <xdr:colOff>19050</xdr:colOff>
      <xdr:row>14</xdr:row>
      <xdr:rowOff>0</xdr:rowOff>
    </xdr:to>
    <xdr:sp macro="" textlink="">
      <xdr:nvSpPr>
        <xdr:cNvPr id="16199" name="AutoShape 1">
          <a:extLst>
            <a:ext uri="{FF2B5EF4-FFF2-40B4-BE49-F238E27FC236}">
              <a16:creationId xmlns:a16="http://schemas.microsoft.com/office/drawing/2014/main" id="{00000000-0008-0000-0500-0000473F0000}"/>
            </a:ext>
          </a:extLst>
        </xdr:cNvPr>
        <xdr:cNvSpPr>
          <a:spLocks noChangeArrowheads="1"/>
        </xdr:cNvSpPr>
      </xdr:nvSpPr>
      <xdr:spPr bwMode="auto">
        <a:xfrm>
          <a:off x="581025" y="8001000"/>
          <a:ext cx="6257925" cy="2571750"/>
        </a:xfrm>
        <a:prstGeom prst="roundRect">
          <a:avLst>
            <a:gd name="adj" fmla="val 2648"/>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3</xdr:row>
      <xdr:rowOff>0</xdr:rowOff>
    </xdr:from>
    <xdr:to>
      <xdr:col>6</xdr:col>
      <xdr:colOff>9525</xdr:colOff>
      <xdr:row>4</xdr:row>
      <xdr:rowOff>19050</xdr:rowOff>
    </xdr:to>
    <xdr:sp macro="" textlink="">
      <xdr:nvSpPr>
        <xdr:cNvPr id="16200" name="AutoShape 2">
          <a:extLst>
            <a:ext uri="{FF2B5EF4-FFF2-40B4-BE49-F238E27FC236}">
              <a16:creationId xmlns:a16="http://schemas.microsoft.com/office/drawing/2014/main" id="{00000000-0008-0000-0500-0000483F0000}"/>
            </a:ext>
          </a:extLst>
        </xdr:cNvPr>
        <xdr:cNvSpPr>
          <a:spLocks noChangeArrowheads="1"/>
        </xdr:cNvSpPr>
      </xdr:nvSpPr>
      <xdr:spPr bwMode="auto">
        <a:xfrm>
          <a:off x="600075" y="1257300"/>
          <a:ext cx="3743325" cy="2628900"/>
        </a:xfrm>
        <a:prstGeom prst="roundRect">
          <a:avLst>
            <a:gd name="adj" fmla="val 1259"/>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3</xdr:row>
      <xdr:rowOff>0</xdr:rowOff>
    </xdr:from>
    <xdr:to>
      <xdr:col>13</xdr:col>
      <xdr:colOff>9525</xdr:colOff>
      <xdr:row>4</xdr:row>
      <xdr:rowOff>19050</xdr:rowOff>
    </xdr:to>
    <xdr:sp macro="" textlink="">
      <xdr:nvSpPr>
        <xdr:cNvPr id="16201" name="AutoShape 3">
          <a:extLst>
            <a:ext uri="{FF2B5EF4-FFF2-40B4-BE49-F238E27FC236}">
              <a16:creationId xmlns:a16="http://schemas.microsoft.com/office/drawing/2014/main" id="{00000000-0008-0000-0500-0000493F0000}"/>
            </a:ext>
          </a:extLst>
        </xdr:cNvPr>
        <xdr:cNvSpPr>
          <a:spLocks noChangeArrowheads="1"/>
        </xdr:cNvSpPr>
      </xdr:nvSpPr>
      <xdr:spPr bwMode="auto">
        <a:xfrm>
          <a:off x="5067300" y="1257300"/>
          <a:ext cx="3781425" cy="2628900"/>
        </a:xfrm>
        <a:prstGeom prst="roundRect">
          <a:avLst>
            <a:gd name="adj" fmla="val 1259"/>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7</xdr:row>
      <xdr:rowOff>0</xdr:rowOff>
    </xdr:from>
    <xdr:to>
      <xdr:col>13</xdr:col>
      <xdr:colOff>9525</xdr:colOff>
      <xdr:row>8</xdr:row>
      <xdr:rowOff>0</xdr:rowOff>
    </xdr:to>
    <xdr:sp macro="" textlink="">
      <xdr:nvSpPr>
        <xdr:cNvPr id="16202" name="AutoShape 4">
          <a:extLst>
            <a:ext uri="{FF2B5EF4-FFF2-40B4-BE49-F238E27FC236}">
              <a16:creationId xmlns:a16="http://schemas.microsoft.com/office/drawing/2014/main" id="{00000000-0008-0000-0500-00004A3F0000}"/>
            </a:ext>
          </a:extLst>
        </xdr:cNvPr>
        <xdr:cNvSpPr>
          <a:spLocks noChangeArrowheads="1"/>
        </xdr:cNvSpPr>
      </xdr:nvSpPr>
      <xdr:spPr bwMode="auto">
        <a:xfrm>
          <a:off x="5067300" y="4724400"/>
          <a:ext cx="3781425" cy="2638425"/>
        </a:xfrm>
        <a:prstGeom prst="roundRect">
          <a:avLst>
            <a:gd name="adj" fmla="val 1259"/>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6</xdr:col>
      <xdr:colOff>9525</xdr:colOff>
      <xdr:row>8</xdr:row>
      <xdr:rowOff>0</xdr:rowOff>
    </xdr:to>
    <xdr:sp macro="" textlink="">
      <xdr:nvSpPr>
        <xdr:cNvPr id="16203" name="AutoShape 5">
          <a:extLst>
            <a:ext uri="{FF2B5EF4-FFF2-40B4-BE49-F238E27FC236}">
              <a16:creationId xmlns:a16="http://schemas.microsoft.com/office/drawing/2014/main" id="{00000000-0008-0000-0500-00004B3F0000}"/>
            </a:ext>
          </a:extLst>
        </xdr:cNvPr>
        <xdr:cNvSpPr>
          <a:spLocks noChangeArrowheads="1"/>
        </xdr:cNvSpPr>
      </xdr:nvSpPr>
      <xdr:spPr bwMode="auto">
        <a:xfrm>
          <a:off x="600075" y="4724400"/>
          <a:ext cx="3743325" cy="2638425"/>
        </a:xfrm>
        <a:prstGeom prst="roundRect">
          <a:avLst>
            <a:gd name="adj" fmla="val 1259"/>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104775</xdr:colOff>
      <xdr:row>1</xdr:row>
      <xdr:rowOff>85725</xdr:rowOff>
    </xdr:from>
    <xdr:to>
      <xdr:col>11</xdr:col>
      <xdr:colOff>476250</xdr:colOff>
      <xdr:row>1</xdr:row>
      <xdr:rowOff>409575</xdr:rowOff>
    </xdr:to>
    <xdr:sp macro="" textlink="">
      <xdr:nvSpPr>
        <xdr:cNvPr id="15366" name="AutoShape 6">
          <a:extLst>
            <a:ext uri="{FF2B5EF4-FFF2-40B4-BE49-F238E27FC236}">
              <a16:creationId xmlns:a16="http://schemas.microsoft.com/office/drawing/2014/main" id="{00000000-0008-0000-0500-0000063C0000}"/>
            </a:ext>
          </a:extLst>
        </xdr:cNvPr>
        <xdr:cNvSpPr>
          <a:spLocks noChangeArrowheads="1"/>
        </xdr:cNvSpPr>
      </xdr:nvSpPr>
      <xdr:spPr bwMode="auto">
        <a:xfrm>
          <a:off x="457200" y="647700"/>
          <a:ext cx="7105650" cy="323850"/>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FF6600" mc:Ignorable="a14" a14:legacySpreadsheetColorIndex="53"/>
          </a:solidFill>
          <a:round/>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BIZ UDP明朝 Medium" panose="02020500000000000000" pitchFamily="18" charset="-128"/>
              <a:ea typeface="BIZ UDP明朝 Medium" panose="02020500000000000000" pitchFamily="18" charset="-128"/>
            </a:rPr>
            <a:t>ごみの発生抑制・再使用に関する取組（リデュース・リユース）</a:t>
          </a:r>
        </a:p>
      </xdr:txBody>
    </xdr:sp>
    <xdr:clientData/>
  </xdr:twoCellAnchor>
  <xdr:twoCellAnchor>
    <xdr:from>
      <xdr:col>1</xdr:col>
      <xdr:colOff>104775</xdr:colOff>
      <xdr:row>5</xdr:row>
      <xdr:rowOff>66675</xdr:rowOff>
    </xdr:from>
    <xdr:to>
      <xdr:col>7</xdr:col>
      <xdr:colOff>571500</xdr:colOff>
      <xdr:row>5</xdr:row>
      <xdr:rowOff>381000</xdr:rowOff>
    </xdr:to>
    <xdr:sp macro="" textlink="">
      <xdr:nvSpPr>
        <xdr:cNvPr id="15367" name="AutoShape 7">
          <a:extLst>
            <a:ext uri="{FF2B5EF4-FFF2-40B4-BE49-F238E27FC236}">
              <a16:creationId xmlns:a16="http://schemas.microsoft.com/office/drawing/2014/main" id="{00000000-0008-0000-0500-0000073C0000}"/>
            </a:ext>
          </a:extLst>
        </xdr:cNvPr>
        <xdr:cNvSpPr>
          <a:spLocks noChangeArrowheads="1"/>
        </xdr:cNvSpPr>
      </xdr:nvSpPr>
      <xdr:spPr bwMode="auto">
        <a:xfrm>
          <a:off x="457200" y="4067175"/>
          <a:ext cx="5181600" cy="314325"/>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FF6600" mc:Ignorable="a14" a14:legacySpreadsheetColorIndex="53"/>
          </a:solidFill>
          <a:round/>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BIZ UDP明朝 Medium" panose="02020500000000000000" pitchFamily="18" charset="-128"/>
              <a:ea typeface="BIZ UDP明朝 Medium" panose="02020500000000000000" pitchFamily="18" charset="-128"/>
            </a:rPr>
            <a:t>ごみの再生利用に関する取組　（リサイクル）</a:t>
          </a:r>
        </a:p>
      </xdr:txBody>
    </xdr:sp>
    <xdr:clientData/>
  </xdr:twoCellAnchor>
  <xdr:twoCellAnchor>
    <xdr:from>
      <xdr:col>14</xdr:col>
      <xdr:colOff>0</xdr:colOff>
      <xdr:row>3</xdr:row>
      <xdr:rowOff>0</xdr:rowOff>
    </xdr:from>
    <xdr:to>
      <xdr:col>19</xdr:col>
      <xdr:colOff>9525</xdr:colOff>
      <xdr:row>4</xdr:row>
      <xdr:rowOff>19050</xdr:rowOff>
    </xdr:to>
    <xdr:sp macro="" textlink="">
      <xdr:nvSpPr>
        <xdr:cNvPr id="16206" name="AutoShape 8">
          <a:extLst>
            <a:ext uri="{FF2B5EF4-FFF2-40B4-BE49-F238E27FC236}">
              <a16:creationId xmlns:a16="http://schemas.microsoft.com/office/drawing/2014/main" id="{00000000-0008-0000-0500-00004E3F0000}"/>
            </a:ext>
          </a:extLst>
        </xdr:cNvPr>
        <xdr:cNvSpPr>
          <a:spLocks noChangeArrowheads="1"/>
        </xdr:cNvSpPr>
      </xdr:nvSpPr>
      <xdr:spPr bwMode="auto">
        <a:xfrm>
          <a:off x="9563100" y="1257300"/>
          <a:ext cx="4048125" cy="2628900"/>
        </a:xfrm>
        <a:prstGeom prst="roundRect">
          <a:avLst>
            <a:gd name="adj" fmla="val 1259"/>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7</xdr:row>
      <xdr:rowOff>0</xdr:rowOff>
    </xdr:from>
    <xdr:to>
      <xdr:col>19</xdr:col>
      <xdr:colOff>9525</xdr:colOff>
      <xdr:row>8</xdr:row>
      <xdr:rowOff>0</xdr:rowOff>
    </xdr:to>
    <xdr:sp macro="" textlink="">
      <xdr:nvSpPr>
        <xdr:cNvPr id="16207" name="AutoShape 9">
          <a:extLst>
            <a:ext uri="{FF2B5EF4-FFF2-40B4-BE49-F238E27FC236}">
              <a16:creationId xmlns:a16="http://schemas.microsoft.com/office/drawing/2014/main" id="{00000000-0008-0000-0500-00004F3F0000}"/>
            </a:ext>
          </a:extLst>
        </xdr:cNvPr>
        <xdr:cNvSpPr>
          <a:spLocks noChangeArrowheads="1"/>
        </xdr:cNvSpPr>
      </xdr:nvSpPr>
      <xdr:spPr bwMode="auto">
        <a:xfrm>
          <a:off x="9563100" y="4724400"/>
          <a:ext cx="4048125" cy="2638425"/>
        </a:xfrm>
        <a:prstGeom prst="roundRect">
          <a:avLst>
            <a:gd name="adj" fmla="val 1259"/>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895350</xdr:colOff>
      <xdr:row>3</xdr:row>
      <xdr:rowOff>533400</xdr:rowOff>
    </xdr:from>
    <xdr:to>
      <xdr:col>7</xdr:col>
      <xdr:colOff>85725</xdr:colOff>
      <xdr:row>3</xdr:row>
      <xdr:rowOff>1095375</xdr:rowOff>
    </xdr:to>
    <xdr:sp macro="" textlink="">
      <xdr:nvSpPr>
        <xdr:cNvPr id="15370" name="Text Box 10">
          <a:extLst>
            <a:ext uri="{FF2B5EF4-FFF2-40B4-BE49-F238E27FC236}">
              <a16:creationId xmlns:a16="http://schemas.microsoft.com/office/drawing/2014/main" id="{00000000-0008-0000-0500-00000A3C0000}"/>
            </a:ext>
          </a:extLst>
        </xdr:cNvPr>
        <xdr:cNvSpPr txBox="1">
          <a:spLocks noChangeArrowheads="1"/>
        </xdr:cNvSpPr>
      </xdr:nvSpPr>
      <xdr:spPr bwMode="auto">
        <a:xfrm>
          <a:off x="4295775" y="1790700"/>
          <a:ext cx="857250" cy="561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300"/>
            </a:lnSpc>
            <a:defRPr sz="1000"/>
          </a:pPr>
          <a:r>
            <a:rPr lang="ja-JP" altLang="en-US" sz="1200" b="0" i="0" u="none" strike="noStrike" baseline="0">
              <a:solidFill>
                <a:srgbClr val="000000"/>
              </a:solidFill>
              <a:latin typeface="BIZ UDP明朝 Medium" panose="02020500000000000000" pitchFamily="18" charset="-128"/>
              <a:ea typeface="BIZ UDP明朝 Medium" panose="02020500000000000000" pitchFamily="18" charset="-128"/>
            </a:rPr>
            <a:t>課題や</a:t>
          </a:r>
        </a:p>
        <a:p>
          <a:pPr algn="ctr" rtl="0">
            <a:lnSpc>
              <a:spcPts val="1400"/>
            </a:lnSpc>
            <a:defRPr sz="1000"/>
          </a:pPr>
          <a:r>
            <a:rPr lang="ja-JP" altLang="en-US" sz="1200" b="0" i="0" u="none" strike="noStrike" baseline="0">
              <a:solidFill>
                <a:srgbClr val="000000"/>
              </a:solidFill>
              <a:latin typeface="BIZ UDP明朝 Medium" panose="02020500000000000000" pitchFamily="18" charset="-128"/>
              <a:ea typeface="BIZ UDP明朝 Medium" panose="02020500000000000000" pitchFamily="18" charset="-128"/>
            </a:rPr>
            <a:t>問題点の</a:t>
          </a:r>
        </a:p>
        <a:p>
          <a:pPr algn="ctr" rtl="0">
            <a:lnSpc>
              <a:spcPts val="1300"/>
            </a:lnSpc>
            <a:defRPr sz="1000"/>
          </a:pPr>
          <a:r>
            <a:rPr lang="ja-JP" altLang="en-US" sz="1200" b="0" i="0" u="none" strike="noStrike" baseline="0">
              <a:solidFill>
                <a:srgbClr val="000000"/>
              </a:solidFill>
              <a:latin typeface="BIZ UDP明朝 Medium" panose="02020500000000000000" pitchFamily="18" charset="-128"/>
              <a:ea typeface="BIZ UDP明朝 Medium" panose="02020500000000000000" pitchFamily="18" charset="-128"/>
            </a:rPr>
            <a:t>抽出</a:t>
          </a:r>
        </a:p>
      </xdr:txBody>
    </xdr:sp>
    <xdr:clientData/>
  </xdr:twoCellAnchor>
  <xdr:twoCellAnchor>
    <xdr:from>
      <xdr:col>6</xdr:col>
      <xdr:colOff>66675</xdr:colOff>
      <xdr:row>3</xdr:row>
      <xdr:rowOff>1095375</xdr:rowOff>
    </xdr:from>
    <xdr:to>
      <xdr:col>6</xdr:col>
      <xdr:colOff>695325</xdr:colOff>
      <xdr:row>3</xdr:row>
      <xdr:rowOff>1752600</xdr:rowOff>
    </xdr:to>
    <xdr:sp macro="" textlink="">
      <xdr:nvSpPr>
        <xdr:cNvPr id="16209" name="AutoShape 11">
          <a:extLst>
            <a:ext uri="{FF2B5EF4-FFF2-40B4-BE49-F238E27FC236}">
              <a16:creationId xmlns:a16="http://schemas.microsoft.com/office/drawing/2014/main" id="{00000000-0008-0000-0500-0000513F0000}"/>
            </a:ext>
          </a:extLst>
        </xdr:cNvPr>
        <xdr:cNvSpPr>
          <a:spLocks noChangeArrowheads="1"/>
        </xdr:cNvSpPr>
      </xdr:nvSpPr>
      <xdr:spPr bwMode="auto">
        <a:xfrm>
          <a:off x="4400550" y="2352675"/>
          <a:ext cx="628650" cy="657225"/>
        </a:xfrm>
        <a:prstGeom prst="rightArrow">
          <a:avLst>
            <a:gd name="adj1" fmla="val 42102"/>
            <a:gd name="adj2" fmla="val 33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771525</xdr:colOff>
      <xdr:row>3</xdr:row>
      <xdr:rowOff>400050</xdr:rowOff>
    </xdr:from>
    <xdr:to>
      <xdr:col>14</xdr:col>
      <xdr:colOff>161925</xdr:colOff>
      <xdr:row>3</xdr:row>
      <xdr:rowOff>981075</xdr:rowOff>
    </xdr:to>
    <xdr:sp macro="" textlink="">
      <xdr:nvSpPr>
        <xdr:cNvPr id="15372" name="Text Box 12">
          <a:extLst>
            <a:ext uri="{FF2B5EF4-FFF2-40B4-BE49-F238E27FC236}">
              <a16:creationId xmlns:a16="http://schemas.microsoft.com/office/drawing/2014/main" id="{00000000-0008-0000-0500-00000C3C0000}"/>
            </a:ext>
          </a:extLst>
        </xdr:cNvPr>
        <xdr:cNvSpPr txBox="1">
          <a:spLocks noChangeArrowheads="1"/>
        </xdr:cNvSpPr>
      </xdr:nvSpPr>
      <xdr:spPr bwMode="auto">
        <a:xfrm>
          <a:off x="8734425" y="1657350"/>
          <a:ext cx="990600" cy="581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300"/>
            </a:lnSpc>
            <a:defRPr sz="1000"/>
          </a:pPr>
          <a:r>
            <a:rPr lang="ja-JP" altLang="en-US" sz="1200" b="0" i="0" u="none" strike="noStrike" baseline="0">
              <a:solidFill>
                <a:srgbClr val="000000"/>
              </a:solidFill>
              <a:latin typeface="BIZ UDP明朝 Medium" panose="02020500000000000000" pitchFamily="18" charset="-128"/>
              <a:ea typeface="BIZ UDP明朝 Medium" panose="02020500000000000000" pitchFamily="18" charset="-128"/>
            </a:rPr>
            <a:t>課題や</a:t>
          </a:r>
        </a:p>
        <a:p>
          <a:pPr algn="ctr" rtl="0">
            <a:lnSpc>
              <a:spcPts val="1300"/>
            </a:lnSpc>
            <a:defRPr sz="1000"/>
          </a:pPr>
          <a:r>
            <a:rPr lang="ja-JP" altLang="en-US" sz="1200" b="0" i="0" u="none" strike="noStrike" baseline="0">
              <a:solidFill>
                <a:srgbClr val="000000"/>
              </a:solidFill>
              <a:latin typeface="BIZ UDP明朝 Medium" panose="02020500000000000000" pitchFamily="18" charset="-128"/>
              <a:ea typeface="BIZ UDP明朝 Medium" panose="02020500000000000000" pitchFamily="18" charset="-128"/>
            </a:rPr>
            <a:t>問題点の</a:t>
          </a:r>
        </a:p>
        <a:p>
          <a:pPr algn="ctr" rtl="0">
            <a:lnSpc>
              <a:spcPts val="1300"/>
            </a:lnSpc>
            <a:defRPr sz="1000"/>
          </a:pPr>
          <a:r>
            <a:rPr lang="ja-JP" altLang="en-US" sz="1200" b="0" i="0" u="none" strike="noStrike" baseline="0">
              <a:solidFill>
                <a:srgbClr val="000000"/>
              </a:solidFill>
              <a:latin typeface="BIZ UDP明朝 Medium" panose="02020500000000000000" pitchFamily="18" charset="-128"/>
              <a:ea typeface="BIZ UDP明朝 Medium" panose="02020500000000000000" pitchFamily="18" charset="-128"/>
            </a:rPr>
            <a:t>改善</a:t>
          </a:r>
        </a:p>
        <a:p>
          <a:pPr algn="ctr" rtl="0">
            <a:lnSpc>
              <a:spcPts val="1300"/>
            </a:lnSpc>
            <a:defRPr sz="1000"/>
          </a:pPr>
          <a:endParaRPr lang="ja-JP" altLang="en-US" sz="1200" b="0" i="0" u="none" strike="noStrike" baseline="0">
            <a:solidFill>
              <a:srgbClr val="000000"/>
            </a:solidFill>
            <a:latin typeface="ＭＳ 明朝"/>
            <a:ea typeface="ＭＳ 明朝"/>
          </a:endParaRPr>
        </a:p>
        <a:p>
          <a:pPr algn="ctr" rtl="0">
            <a:lnSpc>
              <a:spcPts val="1300"/>
            </a:lnSpc>
            <a:defRPr sz="1000"/>
          </a:pPr>
          <a:endParaRPr lang="ja-JP" altLang="en-US" sz="1200" b="0" i="0" u="none" strike="noStrike" baseline="0">
            <a:solidFill>
              <a:srgbClr val="000000"/>
            </a:solidFill>
            <a:latin typeface="ＭＳ 明朝"/>
            <a:ea typeface="ＭＳ 明朝"/>
          </a:endParaRPr>
        </a:p>
      </xdr:txBody>
    </xdr:sp>
    <xdr:clientData/>
  </xdr:twoCellAnchor>
  <xdr:twoCellAnchor>
    <xdr:from>
      <xdr:col>13</xdr:col>
      <xdr:colOff>66675</xdr:colOff>
      <xdr:row>3</xdr:row>
      <xdr:rowOff>1009650</xdr:rowOff>
    </xdr:from>
    <xdr:to>
      <xdr:col>13</xdr:col>
      <xdr:colOff>695325</xdr:colOff>
      <xdr:row>3</xdr:row>
      <xdr:rowOff>1666875</xdr:rowOff>
    </xdr:to>
    <xdr:sp macro="" textlink="">
      <xdr:nvSpPr>
        <xdr:cNvPr id="16211" name="AutoShape 13">
          <a:extLst>
            <a:ext uri="{FF2B5EF4-FFF2-40B4-BE49-F238E27FC236}">
              <a16:creationId xmlns:a16="http://schemas.microsoft.com/office/drawing/2014/main" id="{00000000-0008-0000-0500-0000533F0000}"/>
            </a:ext>
          </a:extLst>
        </xdr:cNvPr>
        <xdr:cNvSpPr>
          <a:spLocks noChangeArrowheads="1"/>
        </xdr:cNvSpPr>
      </xdr:nvSpPr>
      <xdr:spPr bwMode="auto">
        <a:xfrm>
          <a:off x="8905875" y="2266950"/>
          <a:ext cx="628650" cy="657225"/>
        </a:xfrm>
        <a:prstGeom prst="rightArrow">
          <a:avLst>
            <a:gd name="adj1" fmla="val 42102"/>
            <a:gd name="adj2" fmla="val 33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13</xdr:col>
      <xdr:colOff>9525</xdr:colOff>
      <xdr:row>3</xdr:row>
      <xdr:rowOff>1724025</xdr:rowOff>
    </xdr:from>
    <xdr:to>
      <xdr:col>14</xdr:col>
      <xdr:colOff>19050</xdr:colOff>
      <xdr:row>3</xdr:row>
      <xdr:rowOff>2143125</xdr:rowOff>
    </xdr:to>
    <xdr:sp macro="" textlink="">
      <xdr:nvSpPr>
        <xdr:cNvPr id="15374" name="Text Box 14">
          <a:extLst>
            <a:ext uri="{FF2B5EF4-FFF2-40B4-BE49-F238E27FC236}">
              <a16:creationId xmlns:a16="http://schemas.microsoft.com/office/drawing/2014/main" id="{00000000-0008-0000-0500-00000E3C0000}"/>
            </a:ext>
          </a:extLst>
        </xdr:cNvPr>
        <xdr:cNvSpPr txBox="1">
          <a:spLocks noChangeArrowheads="1"/>
        </xdr:cNvSpPr>
      </xdr:nvSpPr>
      <xdr:spPr bwMode="auto">
        <a:xfrm>
          <a:off x="8848725" y="2981325"/>
          <a:ext cx="733425"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300"/>
            </a:lnSpc>
            <a:defRPr sz="1000"/>
          </a:pPr>
          <a:r>
            <a:rPr lang="ja-JP" altLang="en-US" sz="1200" b="0" i="0" u="none" strike="noStrike" baseline="0">
              <a:solidFill>
                <a:srgbClr val="000000"/>
              </a:solidFill>
              <a:latin typeface="BIZ UDP明朝 Medium" panose="02020500000000000000" pitchFamily="18" charset="-128"/>
              <a:ea typeface="BIZ UDP明朝 Medium" panose="02020500000000000000" pitchFamily="18" charset="-128"/>
            </a:rPr>
            <a:t>新たな</a:t>
          </a:r>
        </a:p>
        <a:p>
          <a:pPr algn="ctr" rtl="0">
            <a:lnSpc>
              <a:spcPts val="1300"/>
            </a:lnSpc>
            <a:defRPr sz="1000"/>
          </a:pPr>
          <a:r>
            <a:rPr lang="ja-JP" altLang="en-US" sz="1200" b="0" i="0" u="none" strike="noStrike" baseline="0">
              <a:solidFill>
                <a:srgbClr val="000000"/>
              </a:solidFill>
              <a:latin typeface="BIZ UDP明朝 Medium" panose="02020500000000000000" pitchFamily="18" charset="-128"/>
              <a:ea typeface="BIZ UDP明朝 Medium" panose="02020500000000000000" pitchFamily="18" charset="-128"/>
            </a:rPr>
            <a:t>取組</a:t>
          </a:r>
        </a:p>
      </xdr:txBody>
    </xdr:sp>
    <xdr:clientData/>
  </xdr:twoCellAnchor>
  <xdr:twoCellAnchor>
    <xdr:from>
      <xdr:col>5</xdr:col>
      <xdr:colOff>781050</xdr:colOff>
      <xdr:row>7</xdr:row>
      <xdr:rowOff>581025</xdr:rowOff>
    </xdr:from>
    <xdr:to>
      <xdr:col>7</xdr:col>
      <xdr:colOff>180975</xdr:colOff>
      <xdr:row>7</xdr:row>
      <xdr:rowOff>1133475</xdr:rowOff>
    </xdr:to>
    <xdr:sp macro="" textlink="">
      <xdr:nvSpPr>
        <xdr:cNvPr id="15375" name="Text Box 15">
          <a:extLst>
            <a:ext uri="{FF2B5EF4-FFF2-40B4-BE49-F238E27FC236}">
              <a16:creationId xmlns:a16="http://schemas.microsoft.com/office/drawing/2014/main" id="{00000000-0008-0000-0500-00000F3C0000}"/>
            </a:ext>
          </a:extLst>
        </xdr:cNvPr>
        <xdr:cNvSpPr txBox="1">
          <a:spLocks noChangeArrowheads="1"/>
        </xdr:cNvSpPr>
      </xdr:nvSpPr>
      <xdr:spPr bwMode="auto">
        <a:xfrm>
          <a:off x="4181475" y="5305425"/>
          <a:ext cx="1066800" cy="552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400"/>
            </a:lnSpc>
            <a:defRPr sz="1000"/>
          </a:pPr>
          <a:r>
            <a:rPr lang="ja-JP" altLang="en-US" sz="1200" b="0" i="0" u="none" strike="noStrike" baseline="0">
              <a:solidFill>
                <a:srgbClr val="000000"/>
              </a:solidFill>
              <a:latin typeface="BIZ UDP明朝 Medium" panose="02020500000000000000" pitchFamily="18" charset="-128"/>
              <a:ea typeface="BIZ UDP明朝 Medium" panose="02020500000000000000" pitchFamily="18" charset="-128"/>
            </a:rPr>
            <a:t>課題や</a:t>
          </a:r>
        </a:p>
        <a:p>
          <a:pPr algn="ctr" rtl="0">
            <a:lnSpc>
              <a:spcPts val="1300"/>
            </a:lnSpc>
            <a:defRPr sz="1000"/>
          </a:pPr>
          <a:r>
            <a:rPr lang="ja-JP" altLang="en-US" sz="1200" b="0" i="0" u="none" strike="noStrike" baseline="0">
              <a:solidFill>
                <a:srgbClr val="000000"/>
              </a:solidFill>
              <a:latin typeface="BIZ UDP明朝 Medium" panose="02020500000000000000" pitchFamily="18" charset="-128"/>
              <a:ea typeface="BIZ UDP明朝 Medium" panose="02020500000000000000" pitchFamily="18" charset="-128"/>
            </a:rPr>
            <a:t>問題点の</a:t>
          </a:r>
        </a:p>
        <a:p>
          <a:pPr algn="ctr" rtl="0">
            <a:lnSpc>
              <a:spcPts val="1300"/>
            </a:lnSpc>
            <a:defRPr sz="1000"/>
          </a:pPr>
          <a:r>
            <a:rPr lang="ja-JP" altLang="en-US" sz="1200" b="0" i="0" u="none" strike="noStrike" baseline="0">
              <a:solidFill>
                <a:srgbClr val="000000"/>
              </a:solidFill>
              <a:latin typeface="BIZ UDP明朝 Medium" panose="02020500000000000000" pitchFamily="18" charset="-128"/>
              <a:ea typeface="BIZ UDP明朝 Medium" panose="02020500000000000000" pitchFamily="18" charset="-128"/>
            </a:rPr>
            <a:t>抽出</a:t>
          </a:r>
        </a:p>
      </xdr:txBody>
    </xdr:sp>
    <xdr:clientData/>
  </xdr:twoCellAnchor>
  <xdr:twoCellAnchor>
    <xdr:from>
      <xdr:col>6</xdr:col>
      <xdr:colOff>66675</xdr:colOff>
      <xdr:row>7</xdr:row>
      <xdr:rowOff>1143000</xdr:rowOff>
    </xdr:from>
    <xdr:to>
      <xdr:col>6</xdr:col>
      <xdr:colOff>695325</xdr:colOff>
      <xdr:row>7</xdr:row>
      <xdr:rowOff>1800225</xdr:rowOff>
    </xdr:to>
    <xdr:sp macro="" textlink="">
      <xdr:nvSpPr>
        <xdr:cNvPr id="16214" name="AutoShape 16">
          <a:extLst>
            <a:ext uri="{FF2B5EF4-FFF2-40B4-BE49-F238E27FC236}">
              <a16:creationId xmlns:a16="http://schemas.microsoft.com/office/drawing/2014/main" id="{00000000-0008-0000-0500-0000563F0000}"/>
            </a:ext>
          </a:extLst>
        </xdr:cNvPr>
        <xdr:cNvSpPr>
          <a:spLocks noChangeArrowheads="1"/>
        </xdr:cNvSpPr>
      </xdr:nvSpPr>
      <xdr:spPr bwMode="auto">
        <a:xfrm>
          <a:off x="4400550" y="5867400"/>
          <a:ext cx="628650" cy="657225"/>
        </a:xfrm>
        <a:prstGeom prst="rightArrow">
          <a:avLst>
            <a:gd name="adj1" fmla="val 42102"/>
            <a:gd name="adj2" fmla="val 33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828675</xdr:colOff>
      <xdr:row>7</xdr:row>
      <xdr:rowOff>447675</xdr:rowOff>
    </xdr:from>
    <xdr:to>
      <xdr:col>14</xdr:col>
      <xdr:colOff>76200</xdr:colOff>
      <xdr:row>7</xdr:row>
      <xdr:rowOff>1028700</xdr:rowOff>
    </xdr:to>
    <xdr:sp macro="" textlink="">
      <xdr:nvSpPr>
        <xdr:cNvPr id="15377" name="Text Box 17">
          <a:extLst>
            <a:ext uri="{FF2B5EF4-FFF2-40B4-BE49-F238E27FC236}">
              <a16:creationId xmlns:a16="http://schemas.microsoft.com/office/drawing/2014/main" id="{00000000-0008-0000-0500-0000113C0000}"/>
            </a:ext>
          </a:extLst>
        </xdr:cNvPr>
        <xdr:cNvSpPr txBox="1">
          <a:spLocks noChangeArrowheads="1"/>
        </xdr:cNvSpPr>
      </xdr:nvSpPr>
      <xdr:spPr bwMode="auto">
        <a:xfrm>
          <a:off x="8791575" y="5172075"/>
          <a:ext cx="847725" cy="581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400"/>
            </a:lnSpc>
            <a:defRPr sz="1000"/>
          </a:pPr>
          <a:r>
            <a:rPr lang="ja-JP" altLang="en-US" sz="1200" b="0" i="0" u="none" strike="noStrike" baseline="0">
              <a:solidFill>
                <a:srgbClr val="000000"/>
              </a:solidFill>
              <a:latin typeface="BIZ UDP明朝 Medium" panose="02020500000000000000" pitchFamily="18" charset="-128"/>
              <a:ea typeface="BIZ UDP明朝 Medium" panose="02020500000000000000" pitchFamily="18" charset="-128"/>
            </a:rPr>
            <a:t>課題や</a:t>
          </a:r>
        </a:p>
        <a:p>
          <a:pPr algn="ctr" rtl="0">
            <a:lnSpc>
              <a:spcPts val="1300"/>
            </a:lnSpc>
            <a:defRPr sz="1000"/>
          </a:pPr>
          <a:r>
            <a:rPr lang="ja-JP" altLang="en-US" sz="1200" b="0" i="0" u="none" strike="noStrike" baseline="0">
              <a:solidFill>
                <a:srgbClr val="000000"/>
              </a:solidFill>
              <a:latin typeface="BIZ UDP明朝 Medium" panose="02020500000000000000" pitchFamily="18" charset="-128"/>
              <a:ea typeface="BIZ UDP明朝 Medium" panose="02020500000000000000" pitchFamily="18" charset="-128"/>
            </a:rPr>
            <a:t>問題点の</a:t>
          </a:r>
        </a:p>
        <a:p>
          <a:pPr algn="ctr" rtl="0">
            <a:lnSpc>
              <a:spcPts val="1400"/>
            </a:lnSpc>
            <a:defRPr sz="1000"/>
          </a:pPr>
          <a:r>
            <a:rPr lang="ja-JP" altLang="en-US" sz="1200" b="0" i="0" u="none" strike="noStrike" baseline="0">
              <a:solidFill>
                <a:srgbClr val="000000"/>
              </a:solidFill>
              <a:latin typeface="BIZ UDP明朝 Medium" panose="02020500000000000000" pitchFamily="18" charset="-128"/>
              <a:ea typeface="BIZ UDP明朝 Medium" panose="02020500000000000000" pitchFamily="18" charset="-128"/>
            </a:rPr>
            <a:t>改善</a:t>
          </a:r>
        </a:p>
        <a:p>
          <a:pPr algn="ctr" rtl="0">
            <a:lnSpc>
              <a:spcPts val="1300"/>
            </a:lnSpc>
            <a:defRPr sz="1000"/>
          </a:pPr>
          <a:endParaRPr lang="ja-JP" altLang="en-US" sz="1200" b="0" i="0" u="none" strike="noStrike" baseline="0">
            <a:solidFill>
              <a:srgbClr val="000000"/>
            </a:solidFill>
            <a:latin typeface="ＭＳ 明朝"/>
            <a:ea typeface="ＭＳ 明朝"/>
          </a:endParaRPr>
        </a:p>
        <a:p>
          <a:pPr algn="ctr" rtl="0">
            <a:lnSpc>
              <a:spcPts val="1300"/>
            </a:lnSpc>
            <a:defRPr sz="1000"/>
          </a:pPr>
          <a:endParaRPr lang="ja-JP" altLang="en-US" sz="1200" b="0" i="0" u="none" strike="noStrike" baseline="0">
            <a:solidFill>
              <a:srgbClr val="000000"/>
            </a:solidFill>
            <a:latin typeface="ＭＳ 明朝"/>
            <a:ea typeface="ＭＳ 明朝"/>
          </a:endParaRPr>
        </a:p>
      </xdr:txBody>
    </xdr:sp>
    <xdr:clientData/>
  </xdr:twoCellAnchor>
  <xdr:twoCellAnchor>
    <xdr:from>
      <xdr:col>13</xdr:col>
      <xdr:colOff>66675</xdr:colOff>
      <xdr:row>7</xdr:row>
      <xdr:rowOff>1057275</xdr:rowOff>
    </xdr:from>
    <xdr:to>
      <xdr:col>13</xdr:col>
      <xdr:colOff>695325</xdr:colOff>
      <xdr:row>7</xdr:row>
      <xdr:rowOff>1714500</xdr:rowOff>
    </xdr:to>
    <xdr:sp macro="" textlink="">
      <xdr:nvSpPr>
        <xdr:cNvPr id="16216" name="AutoShape 18">
          <a:extLst>
            <a:ext uri="{FF2B5EF4-FFF2-40B4-BE49-F238E27FC236}">
              <a16:creationId xmlns:a16="http://schemas.microsoft.com/office/drawing/2014/main" id="{00000000-0008-0000-0500-0000583F0000}"/>
            </a:ext>
          </a:extLst>
        </xdr:cNvPr>
        <xdr:cNvSpPr>
          <a:spLocks noChangeArrowheads="1"/>
        </xdr:cNvSpPr>
      </xdr:nvSpPr>
      <xdr:spPr bwMode="auto">
        <a:xfrm>
          <a:off x="8905875" y="5781675"/>
          <a:ext cx="628650" cy="657225"/>
        </a:xfrm>
        <a:prstGeom prst="rightArrow">
          <a:avLst>
            <a:gd name="adj1" fmla="val 42102"/>
            <a:gd name="adj2" fmla="val 33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13</xdr:col>
      <xdr:colOff>0</xdr:colOff>
      <xdr:row>7</xdr:row>
      <xdr:rowOff>1762125</xdr:rowOff>
    </xdr:from>
    <xdr:to>
      <xdr:col>14</xdr:col>
      <xdr:colOff>19050</xdr:colOff>
      <xdr:row>7</xdr:row>
      <xdr:rowOff>2181225</xdr:rowOff>
    </xdr:to>
    <xdr:sp macro="" textlink="">
      <xdr:nvSpPr>
        <xdr:cNvPr id="15379" name="Text Box 19">
          <a:extLst>
            <a:ext uri="{FF2B5EF4-FFF2-40B4-BE49-F238E27FC236}">
              <a16:creationId xmlns:a16="http://schemas.microsoft.com/office/drawing/2014/main" id="{00000000-0008-0000-0500-0000133C0000}"/>
            </a:ext>
          </a:extLst>
        </xdr:cNvPr>
        <xdr:cNvSpPr txBox="1">
          <a:spLocks noChangeArrowheads="1"/>
        </xdr:cNvSpPr>
      </xdr:nvSpPr>
      <xdr:spPr bwMode="auto">
        <a:xfrm>
          <a:off x="8839200" y="6486525"/>
          <a:ext cx="742950"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300"/>
            </a:lnSpc>
            <a:defRPr sz="1000"/>
          </a:pPr>
          <a:r>
            <a:rPr lang="ja-JP" altLang="en-US" sz="1200" b="0" i="0" u="none" strike="noStrike" baseline="0">
              <a:solidFill>
                <a:srgbClr val="000000"/>
              </a:solidFill>
              <a:latin typeface="BIZ UDP明朝 Medium" panose="02020500000000000000" pitchFamily="18" charset="-128"/>
              <a:ea typeface="BIZ UDP明朝 Medium" panose="02020500000000000000" pitchFamily="18" charset="-128"/>
            </a:rPr>
            <a:t>新たな</a:t>
          </a:r>
        </a:p>
        <a:p>
          <a:pPr algn="ctr" rtl="0">
            <a:lnSpc>
              <a:spcPts val="1300"/>
            </a:lnSpc>
            <a:defRPr sz="1000"/>
          </a:pPr>
          <a:r>
            <a:rPr lang="ja-JP" altLang="en-US" sz="1200" b="0" i="0" u="none" strike="noStrike" baseline="0">
              <a:solidFill>
                <a:srgbClr val="000000"/>
              </a:solidFill>
              <a:latin typeface="BIZ UDP明朝 Medium" panose="02020500000000000000" pitchFamily="18" charset="-128"/>
              <a:ea typeface="BIZ UDP明朝 Medium" panose="02020500000000000000" pitchFamily="18" charset="-128"/>
            </a:rPr>
            <a:t>取組</a:t>
          </a:r>
        </a:p>
      </xdr:txBody>
    </xdr:sp>
    <xdr:clientData/>
  </xdr:twoCellAnchor>
  <xdr:twoCellAnchor>
    <xdr:from>
      <xdr:col>10</xdr:col>
      <xdr:colOff>123825</xdr:colOff>
      <xdr:row>10</xdr:row>
      <xdr:rowOff>19050</xdr:rowOff>
    </xdr:from>
    <xdr:to>
      <xdr:col>19</xdr:col>
      <xdr:colOff>0</xdr:colOff>
      <xdr:row>14</xdr:row>
      <xdr:rowOff>0</xdr:rowOff>
    </xdr:to>
    <xdr:sp macro="" textlink="">
      <xdr:nvSpPr>
        <xdr:cNvPr id="16218" name="AutoShape 20">
          <a:extLst>
            <a:ext uri="{FF2B5EF4-FFF2-40B4-BE49-F238E27FC236}">
              <a16:creationId xmlns:a16="http://schemas.microsoft.com/office/drawing/2014/main" id="{00000000-0008-0000-0500-00005A3F0000}"/>
            </a:ext>
          </a:extLst>
        </xdr:cNvPr>
        <xdr:cNvSpPr>
          <a:spLocks noChangeArrowheads="1"/>
        </xdr:cNvSpPr>
      </xdr:nvSpPr>
      <xdr:spPr bwMode="auto">
        <a:xfrm>
          <a:off x="7077075" y="8001000"/>
          <a:ext cx="6524625" cy="2571750"/>
        </a:xfrm>
        <a:prstGeom prst="roundRect">
          <a:avLst>
            <a:gd name="adj" fmla="val 2648"/>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228600</xdr:colOff>
      <xdr:row>10</xdr:row>
      <xdr:rowOff>19050</xdr:rowOff>
    </xdr:from>
    <xdr:to>
      <xdr:col>9</xdr:col>
      <xdr:colOff>19050</xdr:colOff>
      <xdr:row>14</xdr:row>
      <xdr:rowOff>0</xdr:rowOff>
    </xdr:to>
    <xdr:sp macro="" textlink="">
      <xdr:nvSpPr>
        <xdr:cNvPr id="16219" name="AutoShape 21">
          <a:extLst>
            <a:ext uri="{FF2B5EF4-FFF2-40B4-BE49-F238E27FC236}">
              <a16:creationId xmlns:a16="http://schemas.microsoft.com/office/drawing/2014/main" id="{00000000-0008-0000-0500-00005B3F0000}"/>
            </a:ext>
          </a:extLst>
        </xdr:cNvPr>
        <xdr:cNvSpPr>
          <a:spLocks noChangeArrowheads="1"/>
        </xdr:cNvSpPr>
      </xdr:nvSpPr>
      <xdr:spPr bwMode="auto">
        <a:xfrm>
          <a:off x="581025" y="8001000"/>
          <a:ext cx="6257925" cy="2571750"/>
        </a:xfrm>
        <a:prstGeom prst="roundRect">
          <a:avLst>
            <a:gd name="adj" fmla="val 2648"/>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123825</xdr:colOff>
      <xdr:row>10</xdr:row>
      <xdr:rowOff>19050</xdr:rowOff>
    </xdr:from>
    <xdr:to>
      <xdr:col>19</xdr:col>
      <xdr:colOff>0</xdr:colOff>
      <xdr:row>14</xdr:row>
      <xdr:rowOff>0</xdr:rowOff>
    </xdr:to>
    <xdr:sp macro="" textlink="">
      <xdr:nvSpPr>
        <xdr:cNvPr id="16220" name="AutoShape 22">
          <a:extLst>
            <a:ext uri="{FF2B5EF4-FFF2-40B4-BE49-F238E27FC236}">
              <a16:creationId xmlns:a16="http://schemas.microsoft.com/office/drawing/2014/main" id="{00000000-0008-0000-0500-00005C3F0000}"/>
            </a:ext>
          </a:extLst>
        </xdr:cNvPr>
        <xdr:cNvSpPr>
          <a:spLocks noChangeArrowheads="1"/>
        </xdr:cNvSpPr>
      </xdr:nvSpPr>
      <xdr:spPr bwMode="auto">
        <a:xfrm>
          <a:off x="7077075" y="8001000"/>
          <a:ext cx="6524625" cy="2571750"/>
        </a:xfrm>
        <a:prstGeom prst="roundRect">
          <a:avLst>
            <a:gd name="adj" fmla="val 2648"/>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7</xdr:row>
      <xdr:rowOff>0</xdr:rowOff>
    </xdr:from>
    <xdr:to>
      <xdr:col>13</xdr:col>
      <xdr:colOff>9525</xdr:colOff>
      <xdr:row>8</xdr:row>
      <xdr:rowOff>0</xdr:rowOff>
    </xdr:to>
    <xdr:sp macro="" textlink="">
      <xdr:nvSpPr>
        <xdr:cNvPr id="16221" name="AutoShape 23">
          <a:extLst>
            <a:ext uri="{FF2B5EF4-FFF2-40B4-BE49-F238E27FC236}">
              <a16:creationId xmlns:a16="http://schemas.microsoft.com/office/drawing/2014/main" id="{00000000-0008-0000-0500-00005D3F0000}"/>
            </a:ext>
          </a:extLst>
        </xdr:cNvPr>
        <xdr:cNvSpPr>
          <a:spLocks noChangeArrowheads="1"/>
        </xdr:cNvSpPr>
      </xdr:nvSpPr>
      <xdr:spPr bwMode="auto">
        <a:xfrm>
          <a:off x="5067300" y="4724400"/>
          <a:ext cx="3781425" cy="2638425"/>
        </a:xfrm>
        <a:prstGeom prst="roundRect">
          <a:avLst>
            <a:gd name="adj" fmla="val 1259"/>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6</xdr:col>
      <xdr:colOff>9525</xdr:colOff>
      <xdr:row>8</xdr:row>
      <xdr:rowOff>0</xdr:rowOff>
    </xdr:to>
    <xdr:sp macro="" textlink="">
      <xdr:nvSpPr>
        <xdr:cNvPr id="16222" name="AutoShape 24">
          <a:extLst>
            <a:ext uri="{FF2B5EF4-FFF2-40B4-BE49-F238E27FC236}">
              <a16:creationId xmlns:a16="http://schemas.microsoft.com/office/drawing/2014/main" id="{00000000-0008-0000-0500-00005E3F0000}"/>
            </a:ext>
          </a:extLst>
        </xdr:cNvPr>
        <xdr:cNvSpPr>
          <a:spLocks noChangeArrowheads="1"/>
        </xdr:cNvSpPr>
      </xdr:nvSpPr>
      <xdr:spPr bwMode="auto">
        <a:xfrm>
          <a:off x="600075" y="4724400"/>
          <a:ext cx="3743325" cy="2638425"/>
        </a:xfrm>
        <a:prstGeom prst="roundRect">
          <a:avLst>
            <a:gd name="adj" fmla="val 1259"/>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7</xdr:row>
      <xdr:rowOff>0</xdr:rowOff>
    </xdr:from>
    <xdr:to>
      <xdr:col>19</xdr:col>
      <xdr:colOff>9525</xdr:colOff>
      <xdr:row>8</xdr:row>
      <xdr:rowOff>0</xdr:rowOff>
    </xdr:to>
    <xdr:sp macro="" textlink="">
      <xdr:nvSpPr>
        <xdr:cNvPr id="16223" name="AutoShape 25">
          <a:extLst>
            <a:ext uri="{FF2B5EF4-FFF2-40B4-BE49-F238E27FC236}">
              <a16:creationId xmlns:a16="http://schemas.microsoft.com/office/drawing/2014/main" id="{00000000-0008-0000-0500-00005F3F0000}"/>
            </a:ext>
          </a:extLst>
        </xdr:cNvPr>
        <xdr:cNvSpPr>
          <a:spLocks noChangeArrowheads="1"/>
        </xdr:cNvSpPr>
      </xdr:nvSpPr>
      <xdr:spPr bwMode="auto">
        <a:xfrm>
          <a:off x="9563100" y="4724400"/>
          <a:ext cx="4048125" cy="2638425"/>
        </a:xfrm>
        <a:prstGeom prst="roundRect">
          <a:avLst>
            <a:gd name="adj" fmla="val 1259"/>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3</xdr:row>
      <xdr:rowOff>0</xdr:rowOff>
    </xdr:from>
    <xdr:to>
      <xdr:col>6</xdr:col>
      <xdr:colOff>9525</xdr:colOff>
      <xdr:row>4</xdr:row>
      <xdr:rowOff>19050</xdr:rowOff>
    </xdr:to>
    <xdr:sp macro="" textlink="">
      <xdr:nvSpPr>
        <xdr:cNvPr id="16224" name="AutoShape 31">
          <a:extLst>
            <a:ext uri="{FF2B5EF4-FFF2-40B4-BE49-F238E27FC236}">
              <a16:creationId xmlns:a16="http://schemas.microsoft.com/office/drawing/2014/main" id="{00000000-0008-0000-0500-0000603F0000}"/>
            </a:ext>
          </a:extLst>
        </xdr:cNvPr>
        <xdr:cNvSpPr>
          <a:spLocks noChangeArrowheads="1"/>
        </xdr:cNvSpPr>
      </xdr:nvSpPr>
      <xdr:spPr bwMode="auto">
        <a:xfrm>
          <a:off x="600075" y="1257300"/>
          <a:ext cx="3743325" cy="2628900"/>
        </a:xfrm>
        <a:prstGeom prst="roundRect">
          <a:avLst>
            <a:gd name="adj" fmla="val 1259"/>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3</xdr:row>
      <xdr:rowOff>0</xdr:rowOff>
    </xdr:from>
    <xdr:to>
      <xdr:col>13</xdr:col>
      <xdr:colOff>9525</xdr:colOff>
      <xdr:row>4</xdr:row>
      <xdr:rowOff>19050</xdr:rowOff>
    </xdr:to>
    <xdr:sp macro="" textlink="">
      <xdr:nvSpPr>
        <xdr:cNvPr id="16225" name="AutoShape 32">
          <a:extLst>
            <a:ext uri="{FF2B5EF4-FFF2-40B4-BE49-F238E27FC236}">
              <a16:creationId xmlns:a16="http://schemas.microsoft.com/office/drawing/2014/main" id="{00000000-0008-0000-0500-0000613F0000}"/>
            </a:ext>
          </a:extLst>
        </xdr:cNvPr>
        <xdr:cNvSpPr>
          <a:spLocks noChangeArrowheads="1"/>
        </xdr:cNvSpPr>
      </xdr:nvSpPr>
      <xdr:spPr bwMode="auto">
        <a:xfrm>
          <a:off x="5067300" y="1257300"/>
          <a:ext cx="3781425" cy="2628900"/>
        </a:xfrm>
        <a:prstGeom prst="roundRect">
          <a:avLst>
            <a:gd name="adj" fmla="val 1259"/>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3</xdr:row>
      <xdr:rowOff>0</xdr:rowOff>
    </xdr:from>
    <xdr:to>
      <xdr:col>19</xdr:col>
      <xdr:colOff>9525</xdr:colOff>
      <xdr:row>4</xdr:row>
      <xdr:rowOff>19050</xdr:rowOff>
    </xdr:to>
    <xdr:sp macro="" textlink="">
      <xdr:nvSpPr>
        <xdr:cNvPr id="16226" name="AutoShape 33">
          <a:extLst>
            <a:ext uri="{FF2B5EF4-FFF2-40B4-BE49-F238E27FC236}">
              <a16:creationId xmlns:a16="http://schemas.microsoft.com/office/drawing/2014/main" id="{00000000-0008-0000-0500-0000623F0000}"/>
            </a:ext>
          </a:extLst>
        </xdr:cNvPr>
        <xdr:cNvSpPr>
          <a:spLocks noChangeArrowheads="1"/>
        </xdr:cNvSpPr>
      </xdr:nvSpPr>
      <xdr:spPr bwMode="auto">
        <a:xfrm>
          <a:off x="9563100" y="1257300"/>
          <a:ext cx="4048125" cy="2628900"/>
        </a:xfrm>
        <a:prstGeom prst="roundRect">
          <a:avLst>
            <a:gd name="adj" fmla="val 1259"/>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733425</xdr:colOff>
      <xdr:row>11</xdr:row>
      <xdr:rowOff>581025</xdr:rowOff>
    </xdr:from>
    <xdr:to>
      <xdr:col>6</xdr:col>
      <xdr:colOff>123825</xdr:colOff>
      <xdr:row>13</xdr:row>
      <xdr:rowOff>95250</xdr:rowOff>
    </xdr:to>
    <xdr:sp macro="" textlink="">
      <xdr:nvSpPr>
        <xdr:cNvPr id="16227" name="Line 39">
          <a:extLst>
            <a:ext uri="{FF2B5EF4-FFF2-40B4-BE49-F238E27FC236}">
              <a16:creationId xmlns:a16="http://schemas.microsoft.com/office/drawing/2014/main" id="{00000000-0008-0000-0500-0000633F0000}"/>
            </a:ext>
          </a:extLst>
        </xdr:cNvPr>
        <xdr:cNvSpPr>
          <a:spLocks noChangeShapeType="1"/>
        </xdr:cNvSpPr>
      </xdr:nvSpPr>
      <xdr:spPr bwMode="auto">
        <a:xfrm flipH="1" flipV="1">
          <a:off x="4133850" y="8867775"/>
          <a:ext cx="323850" cy="790575"/>
        </a:xfrm>
        <a:prstGeom prst="line">
          <a:avLst/>
        </a:prstGeom>
        <a:noFill/>
        <a:ln w="28575">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271030</xdr:colOff>
      <xdr:row>13</xdr:row>
      <xdr:rowOff>104775</xdr:rowOff>
    </xdr:from>
    <xdr:to>
      <xdr:col>8</xdr:col>
      <xdr:colOff>518680</xdr:colOff>
      <xdr:row>13</xdr:row>
      <xdr:rowOff>739607</xdr:rowOff>
    </xdr:to>
    <xdr:sp macro="" textlink="">
      <xdr:nvSpPr>
        <xdr:cNvPr id="15400" name="AutoShape 40">
          <a:extLst>
            <a:ext uri="{FF2B5EF4-FFF2-40B4-BE49-F238E27FC236}">
              <a16:creationId xmlns:a16="http://schemas.microsoft.com/office/drawing/2014/main" id="{00000000-0008-0000-0500-0000283C0000}"/>
            </a:ext>
          </a:extLst>
        </xdr:cNvPr>
        <xdr:cNvSpPr>
          <a:spLocks noChangeArrowheads="1"/>
        </xdr:cNvSpPr>
      </xdr:nvSpPr>
      <xdr:spPr bwMode="auto">
        <a:xfrm>
          <a:off x="3665394" y="9664411"/>
          <a:ext cx="2793422" cy="634832"/>
        </a:xfrm>
        <a:prstGeom prst="roundRect">
          <a:avLst>
            <a:gd name="adj" fmla="val 16667"/>
          </a:avLst>
        </a:prstGeom>
        <a:solidFill>
          <a:srgbClr xmlns:mc="http://schemas.openxmlformats.org/markup-compatibility/2006" xmlns:a14="http://schemas.microsoft.com/office/drawing/2010/main" val="FFCC99" mc:Ignorable="a14" a14:legacySpreadsheetColorIndex="47"/>
        </a:solidFill>
        <a:ln w="28575">
          <a:solidFill>
            <a:srgbClr xmlns:mc="http://schemas.openxmlformats.org/markup-compatibility/2006" xmlns:a14="http://schemas.microsoft.com/office/drawing/2010/main" val="0000FF" mc:Ignorable="a14" a14:legacySpreadsheetColorIndex="12"/>
          </a:solidFill>
          <a:round/>
          <a:headEnd/>
          <a:tailEnd/>
        </a:ln>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BIZ UDP明朝 Medium" panose="02020500000000000000" pitchFamily="18" charset="-128"/>
              <a:ea typeface="BIZ UDP明朝 Medium" panose="02020500000000000000" pitchFamily="18" charset="-128"/>
            </a:rPr>
            <a:t>今年度新たに利用を開始する内容を</a:t>
          </a:r>
          <a:r>
            <a:rPr lang="ja-JP" altLang="ja-JP" sz="1400" b="0" i="0" baseline="0">
              <a:effectLst/>
              <a:latin typeface="BIZ UDP明朝 Medium" panose="02020500000000000000" pitchFamily="18" charset="-128"/>
              <a:ea typeface="BIZ UDP明朝 Medium" panose="02020500000000000000" pitchFamily="18" charset="-128"/>
              <a:cs typeface="+mn-cs"/>
            </a:rPr>
            <a:t>記入</a:t>
          </a:r>
          <a:r>
            <a:rPr lang="ja-JP" altLang="en-US" sz="1400" b="0" i="0" u="none" strike="noStrike" baseline="0">
              <a:solidFill>
                <a:srgbClr val="000000"/>
              </a:solidFill>
              <a:latin typeface="BIZ UDP明朝 Medium" panose="02020500000000000000" pitchFamily="18" charset="-128"/>
              <a:ea typeface="BIZ UDP明朝 Medium" panose="02020500000000000000" pitchFamily="18" charset="-128"/>
            </a:rPr>
            <a:t>してください。</a:t>
          </a:r>
        </a:p>
      </xdr:txBody>
    </xdr:sp>
    <xdr:clientData/>
  </xdr:twoCellAnchor>
  <xdr:twoCellAnchor>
    <xdr:from>
      <xdr:col>2</xdr:col>
      <xdr:colOff>723900</xdr:colOff>
      <xdr:row>11</xdr:row>
      <xdr:rowOff>952500</xdr:rowOff>
    </xdr:from>
    <xdr:to>
      <xdr:col>2</xdr:col>
      <xdr:colOff>790575</xdr:colOff>
      <xdr:row>13</xdr:row>
      <xdr:rowOff>104775</xdr:rowOff>
    </xdr:to>
    <xdr:sp macro="" textlink="">
      <xdr:nvSpPr>
        <xdr:cNvPr id="16229" name="Line 41">
          <a:extLst>
            <a:ext uri="{FF2B5EF4-FFF2-40B4-BE49-F238E27FC236}">
              <a16:creationId xmlns:a16="http://schemas.microsoft.com/office/drawing/2014/main" id="{00000000-0008-0000-0500-0000653F0000}"/>
            </a:ext>
          </a:extLst>
        </xdr:cNvPr>
        <xdr:cNvSpPr>
          <a:spLocks noChangeShapeType="1"/>
        </xdr:cNvSpPr>
      </xdr:nvSpPr>
      <xdr:spPr bwMode="auto">
        <a:xfrm flipV="1">
          <a:off x="1323975" y="9239250"/>
          <a:ext cx="66675" cy="428625"/>
        </a:xfrm>
        <a:prstGeom prst="line">
          <a:avLst/>
        </a:prstGeom>
        <a:noFill/>
        <a:ln w="28575">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309130</xdr:colOff>
      <xdr:row>13</xdr:row>
      <xdr:rowOff>133350</xdr:rowOff>
    </xdr:from>
    <xdr:to>
      <xdr:col>4</xdr:col>
      <xdr:colOff>632980</xdr:colOff>
      <xdr:row>13</xdr:row>
      <xdr:rowOff>768182</xdr:rowOff>
    </xdr:to>
    <xdr:sp macro="" textlink="">
      <xdr:nvSpPr>
        <xdr:cNvPr id="15402" name="AutoShape 42">
          <a:extLst>
            <a:ext uri="{FF2B5EF4-FFF2-40B4-BE49-F238E27FC236}">
              <a16:creationId xmlns:a16="http://schemas.microsoft.com/office/drawing/2014/main" id="{00000000-0008-0000-0500-00002A3C0000}"/>
            </a:ext>
          </a:extLst>
        </xdr:cNvPr>
        <xdr:cNvSpPr>
          <a:spLocks noChangeArrowheads="1"/>
        </xdr:cNvSpPr>
      </xdr:nvSpPr>
      <xdr:spPr bwMode="auto">
        <a:xfrm>
          <a:off x="309130" y="9692986"/>
          <a:ext cx="2783032" cy="634832"/>
        </a:xfrm>
        <a:prstGeom prst="roundRect">
          <a:avLst>
            <a:gd name="adj" fmla="val 16667"/>
          </a:avLst>
        </a:prstGeom>
        <a:solidFill>
          <a:srgbClr xmlns:mc="http://schemas.openxmlformats.org/markup-compatibility/2006" xmlns:a14="http://schemas.microsoft.com/office/drawing/2010/main" val="FFCC99" mc:Ignorable="a14" a14:legacySpreadsheetColorIndex="47"/>
        </a:solidFill>
        <a:ln w="28575">
          <a:solidFill>
            <a:srgbClr xmlns:mc="http://schemas.openxmlformats.org/markup-compatibility/2006" xmlns:a14="http://schemas.microsoft.com/office/drawing/2010/main" val="0000FF" mc:Ignorable="a14" a14:legacySpreadsheetColorIndex="12"/>
          </a:solidFill>
          <a:round/>
          <a:headEnd/>
          <a:tailEnd/>
        </a:ln>
      </xdr:spPr>
      <xdr:txBody>
        <a:bodyPr vertOverflow="clip" wrap="square" lIns="27432" tIns="18288" rIns="0" bIns="0" anchor="t" upright="1"/>
        <a:lstStyle/>
        <a:p>
          <a:pPr algn="l" rtl="0">
            <a:lnSpc>
              <a:spcPts val="1700"/>
            </a:lnSpc>
            <a:defRPr sz="1000"/>
          </a:pPr>
          <a:r>
            <a:rPr lang="ja-JP" altLang="en-US" sz="1400" b="0" i="0" u="none" strike="noStrike" baseline="0">
              <a:solidFill>
                <a:srgbClr val="000000"/>
              </a:solidFill>
              <a:latin typeface="BIZ UDP明朝 Medium" panose="02020500000000000000" pitchFamily="18" charset="-128"/>
              <a:ea typeface="BIZ UDP明朝 Medium" panose="02020500000000000000" pitchFamily="18" charset="-128"/>
            </a:rPr>
            <a:t>現在利用している再生品等をすべて</a:t>
          </a:r>
          <a:r>
            <a:rPr lang="ja-JP" altLang="ja-JP" sz="1400" b="0" i="0" baseline="0">
              <a:effectLst/>
              <a:latin typeface="BIZ UDP明朝 Medium" panose="02020500000000000000" pitchFamily="18" charset="-128"/>
              <a:ea typeface="BIZ UDP明朝 Medium" panose="02020500000000000000" pitchFamily="18" charset="-128"/>
              <a:cs typeface="+mn-cs"/>
            </a:rPr>
            <a:t>記入</a:t>
          </a:r>
          <a:r>
            <a:rPr lang="ja-JP" altLang="en-US" sz="1400" b="0" i="0" u="none" strike="noStrike" baseline="0">
              <a:solidFill>
                <a:srgbClr val="000000"/>
              </a:solidFill>
              <a:latin typeface="BIZ UDP明朝 Medium" panose="02020500000000000000" pitchFamily="18" charset="-128"/>
              <a:ea typeface="BIZ UDP明朝 Medium" panose="02020500000000000000" pitchFamily="18" charset="-128"/>
            </a:rPr>
            <a:t>してください。</a:t>
          </a:r>
        </a:p>
      </xdr:txBody>
    </xdr:sp>
    <xdr:clientData/>
  </xdr:twoCellAnchor>
  <xdr:twoCellAnchor>
    <xdr:from>
      <xdr:col>16</xdr:col>
      <xdr:colOff>161925</xdr:colOff>
      <xdr:row>11</xdr:row>
      <xdr:rowOff>942975</xdr:rowOff>
    </xdr:from>
    <xdr:to>
      <xdr:col>16</xdr:col>
      <xdr:colOff>342900</xdr:colOff>
      <xdr:row>13</xdr:row>
      <xdr:rowOff>104775</xdr:rowOff>
    </xdr:to>
    <xdr:sp macro="" textlink="">
      <xdr:nvSpPr>
        <xdr:cNvPr id="16231" name="Line 43">
          <a:extLst>
            <a:ext uri="{FF2B5EF4-FFF2-40B4-BE49-F238E27FC236}">
              <a16:creationId xmlns:a16="http://schemas.microsoft.com/office/drawing/2014/main" id="{00000000-0008-0000-0500-0000673F0000}"/>
            </a:ext>
          </a:extLst>
        </xdr:cNvPr>
        <xdr:cNvSpPr>
          <a:spLocks noChangeShapeType="1"/>
        </xdr:cNvSpPr>
      </xdr:nvSpPr>
      <xdr:spPr bwMode="auto">
        <a:xfrm flipH="1" flipV="1">
          <a:off x="10734675" y="9229725"/>
          <a:ext cx="180975" cy="438150"/>
        </a:xfrm>
        <a:prstGeom prst="line">
          <a:avLst/>
        </a:prstGeom>
        <a:noFill/>
        <a:ln w="28575">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219075</xdr:colOff>
      <xdr:row>13</xdr:row>
      <xdr:rowOff>104775</xdr:rowOff>
    </xdr:from>
    <xdr:to>
      <xdr:col>18</xdr:col>
      <xdr:colOff>419100</xdr:colOff>
      <xdr:row>13</xdr:row>
      <xdr:rowOff>934940</xdr:rowOff>
    </xdr:to>
    <xdr:sp macro="" textlink="">
      <xdr:nvSpPr>
        <xdr:cNvPr id="15404" name="AutoShape 44">
          <a:extLst>
            <a:ext uri="{FF2B5EF4-FFF2-40B4-BE49-F238E27FC236}">
              <a16:creationId xmlns:a16="http://schemas.microsoft.com/office/drawing/2014/main" id="{00000000-0008-0000-0500-00002C3C0000}"/>
            </a:ext>
          </a:extLst>
        </xdr:cNvPr>
        <xdr:cNvSpPr>
          <a:spLocks noChangeArrowheads="1"/>
        </xdr:cNvSpPr>
      </xdr:nvSpPr>
      <xdr:spPr bwMode="auto">
        <a:xfrm>
          <a:off x="10315575" y="9664411"/>
          <a:ext cx="2711161" cy="830165"/>
        </a:xfrm>
        <a:prstGeom prst="roundRect">
          <a:avLst>
            <a:gd name="adj" fmla="val 16667"/>
          </a:avLst>
        </a:prstGeom>
        <a:solidFill>
          <a:srgbClr xmlns:mc="http://schemas.openxmlformats.org/markup-compatibility/2006" xmlns:a14="http://schemas.microsoft.com/office/drawing/2010/main" val="FFCC99" mc:Ignorable="a14" a14:legacySpreadsheetColorIndex="47"/>
        </a:solidFill>
        <a:ln w="28575">
          <a:solidFill>
            <a:srgbClr xmlns:mc="http://schemas.openxmlformats.org/markup-compatibility/2006" xmlns:a14="http://schemas.microsoft.com/office/drawing/2010/main" val="0000FF" mc:Ignorable="a14" a14:legacySpreadsheetColorIndex="12"/>
          </a:solidFill>
          <a:round/>
          <a:headEnd/>
          <a:tailEnd/>
        </a:ln>
      </xdr:spPr>
      <xdr:txBody>
        <a:bodyPr vertOverflow="clip" wrap="square" lIns="27432" tIns="18288" rIns="0" bIns="0" anchor="t" upright="1"/>
        <a:lstStyle/>
        <a:p>
          <a:pPr algn="l" rtl="0">
            <a:lnSpc>
              <a:spcPts val="1700"/>
            </a:lnSpc>
            <a:defRPr sz="1000"/>
          </a:pPr>
          <a:r>
            <a:rPr lang="ja-JP" altLang="en-US" sz="1400" b="0" i="0" u="none" strike="noStrike" baseline="0">
              <a:solidFill>
                <a:srgbClr val="000000"/>
              </a:solidFill>
              <a:latin typeface="BIZ UDP明朝 Medium" panose="02020500000000000000" pitchFamily="18" charset="-128"/>
              <a:ea typeface="BIZ UDP明朝 Medium" panose="02020500000000000000" pitchFamily="18" charset="-128"/>
            </a:rPr>
            <a:t>今年度新たに製造・販売する商品があれば</a:t>
          </a:r>
          <a:r>
            <a:rPr lang="ja-JP" altLang="ja-JP" sz="1400" b="0" i="0" baseline="0">
              <a:effectLst/>
              <a:latin typeface="BIZ UDP明朝 Medium" panose="02020500000000000000" pitchFamily="18" charset="-128"/>
              <a:ea typeface="BIZ UDP明朝 Medium" panose="02020500000000000000" pitchFamily="18" charset="-128"/>
              <a:cs typeface="+mn-cs"/>
            </a:rPr>
            <a:t>記入</a:t>
          </a:r>
          <a:r>
            <a:rPr lang="ja-JP" altLang="en-US" sz="1400" b="0" i="0" u="none" strike="noStrike" baseline="0">
              <a:solidFill>
                <a:srgbClr val="000000"/>
              </a:solidFill>
              <a:latin typeface="BIZ UDP明朝 Medium" panose="02020500000000000000" pitchFamily="18" charset="-128"/>
              <a:ea typeface="BIZ UDP明朝 Medium" panose="02020500000000000000" pitchFamily="18" charset="-128"/>
            </a:rPr>
            <a:t>してください。</a:t>
          </a:r>
        </a:p>
      </xdr:txBody>
    </xdr:sp>
    <xdr:clientData/>
  </xdr:twoCellAnchor>
  <xdr:twoCellAnchor>
    <xdr:from>
      <xdr:col>11</xdr:col>
      <xdr:colOff>561975</xdr:colOff>
      <xdr:row>11</xdr:row>
      <xdr:rowOff>466725</xdr:rowOff>
    </xdr:from>
    <xdr:to>
      <xdr:col>11</xdr:col>
      <xdr:colOff>800100</xdr:colOff>
      <xdr:row>13</xdr:row>
      <xdr:rowOff>104775</xdr:rowOff>
    </xdr:to>
    <xdr:sp macro="" textlink="">
      <xdr:nvSpPr>
        <xdr:cNvPr id="16233" name="Line 45">
          <a:extLst>
            <a:ext uri="{FF2B5EF4-FFF2-40B4-BE49-F238E27FC236}">
              <a16:creationId xmlns:a16="http://schemas.microsoft.com/office/drawing/2014/main" id="{00000000-0008-0000-0500-0000693F0000}"/>
            </a:ext>
          </a:extLst>
        </xdr:cNvPr>
        <xdr:cNvSpPr>
          <a:spLocks noChangeShapeType="1"/>
        </xdr:cNvSpPr>
      </xdr:nvSpPr>
      <xdr:spPr bwMode="auto">
        <a:xfrm flipH="1" flipV="1">
          <a:off x="7648575" y="8753475"/>
          <a:ext cx="238125" cy="914400"/>
        </a:xfrm>
        <a:prstGeom prst="line">
          <a:avLst/>
        </a:prstGeom>
        <a:noFill/>
        <a:ln w="28575">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38100</xdr:colOff>
      <xdr:row>12</xdr:row>
      <xdr:rowOff>207819</xdr:rowOff>
    </xdr:from>
    <xdr:to>
      <xdr:col>14</xdr:col>
      <xdr:colOff>466725</xdr:colOff>
      <xdr:row>14</xdr:row>
      <xdr:rowOff>1</xdr:rowOff>
    </xdr:to>
    <xdr:sp macro="" textlink="">
      <xdr:nvSpPr>
        <xdr:cNvPr id="15406" name="AutoShape 46">
          <a:extLst>
            <a:ext uri="{FF2B5EF4-FFF2-40B4-BE49-F238E27FC236}">
              <a16:creationId xmlns:a16="http://schemas.microsoft.com/office/drawing/2014/main" id="{00000000-0008-0000-0500-00002E3C0000}"/>
            </a:ext>
          </a:extLst>
        </xdr:cNvPr>
        <xdr:cNvSpPr>
          <a:spLocks noChangeArrowheads="1"/>
        </xdr:cNvSpPr>
      </xdr:nvSpPr>
      <xdr:spPr bwMode="auto">
        <a:xfrm>
          <a:off x="7138555" y="9507683"/>
          <a:ext cx="2922443" cy="1056409"/>
        </a:xfrm>
        <a:prstGeom prst="roundRect">
          <a:avLst>
            <a:gd name="adj" fmla="val 16667"/>
          </a:avLst>
        </a:prstGeom>
        <a:solidFill>
          <a:srgbClr xmlns:mc="http://schemas.openxmlformats.org/markup-compatibility/2006" xmlns:a14="http://schemas.microsoft.com/office/drawing/2010/main" val="FFCC99" mc:Ignorable="a14" a14:legacySpreadsheetColorIndex="47"/>
        </a:solidFill>
        <a:ln w="28575">
          <a:solidFill>
            <a:srgbClr xmlns:mc="http://schemas.openxmlformats.org/markup-compatibility/2006" xmlns:a14="http://schemas.microsoft.com/office/drawing/2010/main" val="0000FF" mc:Ignorable="a14" a14:legacySpreadsheetColorIndex="12"/>
          </a:solidFill>
          <a:round/>
          <a:headEnd/>
          <a:tailEnd/>
        </a:ln>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BIZ UDP明朝 Medium" panose="02020500000000000000" pitchFamily="18" charset="-128"/>
              <a:ea typeface="BIZ UDP明朝 Medium" panose="02020500000000000000" pitchFamily="18" charset="-128"/>
            </a:rPr>
            <a:t>現在再生原料を使用して製造・販売している商品をすべて</a:t>
          </a:r>
          <a:r>
            <a:rPr lang="ja-JP" altLang="ja-JP" sz="1400" b="0" i="0" baseline="0">
              <a:effectLst/>
              <a:latin typeface="BIZ UDP明朝 Medium" panose="02020500000000000000" pitchFamily="18" charset="-128"/>
              <a:ea typeface="BIZ UDP明朝 Medium" panose="02020500000000000000" pitchFamily="18" charset="-128"/>
              <a:cs typeface="+mn-cs"/>
            </a:rPr>
            <a:t>記入</a:t>
          </a:r>
          <a:r>
            <a:rPr lang="ja-JP" altLang="en-US" sz="1400" b="0" i="0" u="none" strike="noStrike" baseline="0">
              <a:solidFill>
                <a:srgbClr val="000000"/>
              </a:solidFill>
              <a:latin typeface="BIZ UDP明朝 Medium" panose="02020500000000000000" pitchFamily="18" charset="-128"/>
              <a:ea typeface="BIZ UDP明朝 Medium" panose="02020500000000000000" pitchFamily="18" charset="-128"/>
            </a:rPr>
            <a:t>してください。</a:t>
          </a:r>
        </a:p>
      </xdr:txBody>
    </xdr:sp>
    <xdr:clientData/>
  </xdr:twoCellAnchor>
  <xdr:twoCellAnchor>
    <xdr:from>
      <xdr:col>0</xdr:col>
      <xdr:colOff>142875</xdr:colOff>
      <xdr:row>0</xdr:row>
      <xdr:rowOff>95250</xdr:rowOff>
    </xdr:from>
    <xdr:to>
      <xdr:col>5</xdr:col>
      <xdr:colOff>485775</xdr:colOff>
      <xdr:row>0</xdr:row>
      <xdr:rowOff>552450</xdr:rowOff>
    </xdr:to>
    <xdr:sp macro="" textlink="">
      <xdr:nvSpPr>
        <xdr:cNvPr id="15408" name="Text Box 48">
          <a:extLst>
            <a:ext uri="{FF2B5EF4-FFF2-40B4-BE49-F238E27FC236}">
              <a16:creationId xmlns:a16="http://schemas.microsoft.com/office/drawing/2014/main" id="{00000000-0008-0000-0500-0000303C0000}"/>
            </a:ext>
          </a:extLst>
        </xdr:cNvPr>
        <xdr:cNvSpPr txBox="1">
          <a:spLocks noChangeArrowheads="1"/>
        </xdr:cNvSpPr>
      </xdr:nvSpPr>
      <xdr:spPr bwMode="auto">
        <a:xfrm>
          <a:off x="142875" y="95250"/>
          <a:ext cx="3743325" cy="457200"/>
        </a:xfrm>
        <a:prstGeom prst="rect">
          <a:avLst/>
        </a:prstGeom>
        <a:solidFill>
          <a:srgbClr xmlns:mc="http://schemas.openxmlformats.org/markup-compatibility/2006" xmlns:a14="http://schemas.microsoft.com/office/drawing/2010/main" val="FF99CC" mc:Ignorable="a14" a14:legacySpreadsheetColorIndex="45"/>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200" b="1" i="0" u="none" strike="noStrike" baseline="0">
              <a:solidFill>
                <a:srgbClr val="000000"/>
              </a:solidFill>
              <a:latin typeface="BIZ UDP明朝 Medium" panose="02020500000000000000" pitchFamily="18" charset="-128"/>
              <a:ea typeface="BIZ UDP明朝 Medium" panose="02020500000000000000" pitchFamily="18" charset="-128"/>
            </a:rPr>
            <a:t>計画書等の記入例②</a:t>
          </a:r>
        </a:p>
      </xdr:txBody>
    </xdr:sp>
    <xdr:clientData/>
  </xdr:twoCellAnchor>
  <xdr:twoCellAnchor>
    <xdr:from>
      <xdr:col>4</xdr:col>
      <xdr:colOff>628650</xdr:colOff>
      <xdr:row>3</xdr:row>
      <xdr:rowOff>866775</xdr:rowOff>
    </xdr:from>
    <xdr:to>
      <xdr:col>5</xdr:col>
      <xdr:colOff>161925</xdr:colOff>
      <xdr:row>3</xdr:row>
      <xdr:rowOff>2200275</xdr:rowOff>
    </xdr:to>
    <xdr:sp macro="" textlink="">
      <xdr:nvSpPr>
        <xdr:cNvPr id="16236" name="Line 50">
          <a:extLst>
            <a:ext uri="{FF2B5EF4-FFF2-40B4-BE49-F238E27FC236}">
              <a16:creationId xmlns:a16="http://schemas.microsoft.com/office/drawing/2014/main" id="{00000000-0008-0000-0500-00006C3F0000}"/>
            </a:ext>
          </a:extLst>
        </xdr:cNvPr>
        <xdr:cNvSpPr>
          <a:spLocks noChangeShapeType="1"/>
        </xdr:cNvSpPr>
      </xdr:nvSpPr>
      <xdr:spPr bwMode="auto">
        <a:xfrm flipH="1" flipV="1">
          <a:off x="3095625" y="2124075"/>
          <a:ext cx="466725" cy="133350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723900</xdr:colOff>
      <xdr:row>3</xdr:row>
      <xdr:rowOff>485775</xdr:rowOff>
    </xdr:from>
    <xdr:to>
      <xdr:col>11</xdr:col>
      <xdr:colOff>276225</xdr:colOff>
      <xdr:row>3</xdr:row>
      <xdr:rowOff>2295525</xdr:rowOff>
    </xdr:to>
    <xdr:sp macro="" textlink="">
      <xdr:nvSpPr>
        <xdr:cNvPr id="16237" name="Line 51">
          <a:extLst>
            <a:ext uri="{FF2B5EF4-FFF2-40B4-BE49-F238E27FC236}">
              <a16:creationId xmlns:a16="http://schemas.microsoft.com/office/drawing/2014/main" id="{00000000-0008-0000-0500-00006D3F0000}"/>
            </a:ext>
          </a:extLst>
        </xdr:cNvPr>
        <xdr:cNvSpPr>
          <a:spLocks noChangeShapeType="1"/>
        </xdr:cNvSpPr>
      </xdr:nvSpPr>
      <xdr:spPr bwMode="auto">
        <a:xfrm flipH="1" flipV="1">
          <a:off x="6667500" y="1743075"/>
          <a:ext cx="695325" cy="180975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676275</xdr:colOff>
      <xdr:row>5</xdr:row>
      <xdr:rowOff>104775</xdr:rowOff>
    </xdr:from>
    <xdr:to>
      <xdr:col>11</xdr:col>
      <xdr:colOff>762000</xdr:colOff>
      <xdr:row>7</xdr:row>
      <xdr:rowOff>0</xdr:rowOff>
    </xdr:to>
    <xdr:sp macro="" textlink="">
      <xdr:nvSpPr>
        <xdr:cNvPr id="16238" name="Line 53">
          <a:extLst>
            <a:ext uri="{FF2B5EF4-FFF2-40B4-BE49-F238E27FC236}">
              <a16:creationId xmlns:a16="http://schemas.microsoft.com/office/drawing/2014/main" id="{00000000-0008-0000-0500-00006E3F0000}"/>
            </a:ext>
          </a:extLst>
        </xdr:cNvPr>
        <xdr:cNvSpPr>
          <a:spLocks noChangeShapeType="1"/>
        </xdr:cNvSpPr>
      </xdr:nvSpPr>
      <xdr:spPr bwMode="auto">
        <a:xfrm>
          <a:off x="7762875" y="4105275"/>
          <a:ext cx="85725" cy="6191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180975</xdr:colOff>
      <xdr:row>3</xdr:row>
      <xdr:rowOff>2295525</xdr:rowOff>
    </xdr:from>
    <xdr:to>
      <xdr:col>13</xdr:col>
      <xdr:colOff>390525</xdr:colOff>
      <xdr:row>5</xdr:row>
      <xdr:rowOff>152400</xdr:rowOff>
    </xdr:to>
    <xdr:sp macro="" textlink="">
      <xdr:nvSpPr>
        <xdr:cNvPr id="15412" name="AutoShape 52">
          <a:extLst>
            <a:ext uri="{FF2B5EF4-FFF2-40B4-BE49-F238E27FC236}">
              <a16:creationId xmlns:a16="http://schemas.microsoft.com/office/drawing/2014/main" id="{00000000-0008-0000-0500-0000343C0000}"/>
            </a:ext>
          </a:extLst>
        </xdr:cNvPr>
        <xdr:cNvSpPr>
          <a:spLocks noChangeArrowheads="1"/>
        </xdr:cNvSpPr>
      </xdr:nvSpPr>
      <xdr:spPr bwMode="auto">
        <a:xfrm>
          <a:off x="6124575" y="3552825"/>
          <a:ext cx="3105150" cy="600075"/>
        </a:xfrm>
        <a:prstGeom prst="roundRect">
          <a:avLst>
            <a:gd name="adj" fmla="val 16667"/>
          </a:avLst>
        </a:prstGeom>
        <a:solidFill>
          <a:srgbClr xmlns:mc="http://schemas.openxmlformats.org/markup-compatibility/2006" xmlns:a14="http://schemas.microsoft.com/office/drawing/2010/main" val="FFCC99" mc:Ignorable="a14" a14:legacySpreadsheetColorIndex="47"/>
        </a:solidFill>
        <a:ln w="28575">
          <a:solidFill>
            <a:srgbClr xmlns:mc="http://schemas.openxmlformats.org/markup-compatibility/2006" xmlns:a14="http://schemas.microsoft.com/office/drawing/2010/main" val="0000FF" mc:Ignorable="a14" a14:legacySpreadsheetColorIndex="12"/>
          </a:solidFill>
          <a:round/>
          <a:headEnd/>
          <a:tailEnd/>
        </a:ln>
      </xdr:spPr>
      <xdr:txBody>
        <a:bodyPr vertOverflow="clip" wrap="square" lIns="27432" tIns="18288" rIns="0" bIns="0" anchor="t" upright="1"/>
        <a:lstStyle/>
        <a:p>
          <a:pPr algn="l" rtl="0">
            <a:lnSpc>
              <a:spcPts val="1700"/>
            </a:lnSpc>
            <a:defRPr sz="1000"/>
          </a:pPr>
          <a:r>
            <a:rPr lang="ja-JP" altLang="en-US" sz="1400" b="0" i="0" u="none" strike="noStrike" baseline="0">
              <a:solidFill>
                <a:srgbClr val="000000"/>
              </a:solidFill>
              <a:latin typeface="BIZ UDP明朝 Medium" panose="02020500000000000000" pitchFamily="18" charset="-128"/>
              <a:ea typeface="BIZ UDP明朝 Medium" panose="02020500000000000000" pitchFamily="18" charset="-128"/>
            </a:rPr>
            <a:t>前年度の取組実績や現状の課題、問題点を記入してください。</a:t>
          </a:r>
        </a:p>
      </xdr:txBody>
    </xdr:sp>
    <xdr:clientData/>
  </xdr:twoCellAnchor>
  <xdr:twoCellAnchor>
    <xdr:from>
      <xdr:col>5</xdr:col>
      <xdr:colOff>85725</xdr:colOff>
      <xdr:row>3</xdr:row>
      <xdr:rowOff>2600325</xdr:rowOff>
    </xdr:from>
    <xdr:to>
      <xdr:col>5</xdr:col>
      <xdr:colOff>161925</xdr:colOff>
      <xdr:row>6</xdr:row>
      <xdr:rowOff>295275</xdr:rowOff>
    </xdr:to>
    <xdr:sp macro="" textlink="">
      <xdr:nvSpPr>
        <xdr:cNvPr id="16240" name="Line 54">
          <a:extLst>
            <a:ext uri="{FF2B5EF4-FFF2-40B4-BE49-F238E27FC236}">
              <a16:creationId xmlns:a16="http://schemas.microsoft.com/office/drawing/2014/main" id="{00000000-0008-0000-0500-0000703F0000}"/>
            </a:ext>
          </a:extLst>
        </xdr:cNvPr>
        <xdr:cNvSpPr>
          <a:spLocks noChangeShapeType="1"/>
        </xdr:cNvSpPr>
      </xdr:nvSpPr>
      <xdr:spPr bwMode="auto">
        <a:xfrm flipH="1">
          <a:off x="3486150" y="3857625"/>
          <a:ext cx="76200" cy="83820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552450</xdr:colOff>
      <xdr:row>3</xdr:row>
      <xdr:rowOff>2095500</xdr:rowOff>
    </xdr:from>
    <xdr:to>
      <xdr:col>7</xdr:col>
      <xdr:colOff>28575</xdr:colOff>
      <xdr:row>4</xdr:row>
      <xdr:rowOff>85725</xdr:rowOff>
    </xdr:to>
    <xdr:sp macro="" textlink="">
      <xdr:nvSpPr>
        <xdr:cNvPr id="15409" name="AutoShape 49">
          <a:extLst>
            <a:ext uri="{FF2B5EF4-FFF2-40B4-BE49-F238E27FC236}">
              <a16:creationId xmlns:a16="http://schemas.microsoft.com/office/drawing/2014/main" id="{00000000-0008-0000-0500-0000313C0000}"/>
            </a:ext>
          </a:extLst>
        </xdr:cNvPr>
        <xdr:cNvSpPr>
          <a:spLocks noChangeArrowheads="1"/>
        </xdr:cNvSpPr>
      </xdr:nvSpPr>
      <xdr:spPr bwMode="auto">
        <a:xfrm>
          <a:off x="2085975" y="3352800"/>
          <a:ext cx="3009900" cy="600075"/>
        </a:xfrm>
        <a:prstGeom prst="roundRect">
          <a:avLst>
            <a:gd name="adj" fmla="val 16667"/>
          </a:avLst>
        </a:prstGeom>
        <a:solidFill>
          <a:srgbClr xmlns:mc="http://schemas.openxmlformats.org/markup-compatibility/2006" xmlns:a14="http://schemas.microsoft.com/office/drawing/2010/main" val="FFCC99" mc:Ignorable="a14" a14:legacySpreadsheetColorIndex="47"/>
        </a:solidFill>
        <a:ln w="28575">
          <a:solidFill>
            <a:srgbClr xmlns:mc="http://schemas.openxmlformats.org/markup-compatibility/2006" xmlns:a14="http://schemas.microsoft.com/office/drawing/2010/main" val="0000FF" mc:Ignorable="a14" a14:legacySpreadsheetColorIndex="12"/>
          </a:solidFill>
          <a:round/>
          <a:headEnd/>
          <a:tailEnd/>
        </a:ln>
      </xdr:spPr>
      <xdr:txBody>
        <a:bodyPr vertOverflow="clip" wrap="square" lIns="27432" tIns="18288" rIns="0" bIns="0" anchor="t" upright="1"/>
        <a:lstStyle/>
        <a:p>
          <a:pPr algn="l" rtl="0">
            <a:lnSpc>
              <a:spcPts val="1700"/>
            </a:lnSpc>
            <a:defRPr sz="1000"/>
          </a:pPr>
          <a:r>
            <a:rPr lang="ja-JP" altLang="en-US" sz="1400" b="0" i="0" u="none" strike="noStrike" baseline="0">
              <a:solidFill>
                <a:srgbClr val="000000"/>
              </a:solidFill>
              <a:latin typeface="BIZ UDP明朝 Medium" panose="02020500000000000000" pitchFamily="18" charset="-128"/>
              <a:ea typeface="BIZ UDP明朝 Medium" panose="02020500000000000000" pitchFamily="18" charset="-128"/>
            </a:rPr>
            <a:t>前年度に行った各取組内容の実績を記入してください。</a:t>
          </a:r>
        </a:p>
      </xdr:txBody>
    </xdr:sp>
    <xdr:clientData/>
  </xdr:twoCellAnchor>
  <xdr:twoCellAnchor>
    <xdr:from>
      <xdr:col>16</xdr:col>
      <xdr:colOff>838200</xdr:colOff>
      <xdr:row>3</xdr:row>
      <xdr:rowOff>1704975</xdr:rowOff>
    </xdr:from>
    <xdr:to>
      <xdr:col>17</xdr:col>
      <xdr:colOff>57150</xdr:colOff>
      <xdr:row>3</xdr:row>
      <xdr:rowOff>2428875</xdr:rowOff>
    </xdr:to>
    <xdr:sp macro="" textlink="">
      <xdr:nvSpPr>
        <xdr:cNvPr id="16242" name="Line 55">
          <a:extLst>
            <a:ext uri="{FF2B5EF4-FFF2-40B4-BE49-F238E27FC236}">
              <a16:creationId xmlns:a16="http://schemas.microsoft.com/office/drawing/2014/main" id="{00000000-0008-0000-0500-0000723F0000}"/>
            </a:ext>
          </a:extLst>
        </xdr:cNvPr>
        <xdr:cNvSpPr>
          <a:spLocks noChangeShapeType="1"/>
        </xdr:cNvSpPr>
      </xdr:nvSpPr>
      <xdr:spPr bwMode="auto">
        <a:xfrm flipH="1" flipV="1">
          <a:off x="11410950" y="2962275"/>
          <a:ext cx="228600" cy="72390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438150</xdr:colOff>
      <xdr:row>5</xdr:row>
      <xdr:rowOff>66675</xdr:rowOff>
    </xdr:from>
    <xdr:to>
      <xdr:col>17</xdr:col>
      <xdr:colOff>533400</xdr:colOff>
      <xdr:row>7</xdr:row>
      <xdr:rowOff>38100</xdr:rowOff>
    </xdr:to>
    <xdr:sp macro="" textlink="">
      <xdr:nvSpPr>
        <xdr:cNvPr id="16243" name="Line 56">
          <a:extLst>
            <a:ext uri="{FF2B5EF4-FFF2-40B4-BE49-F238E27FC236}">
              <a16:creationId xmlns:a16="http://schemas.microsoft.com/office/drawing/2014/main" id="{00000000-0008-0000-0500-0000733F0000}"/>
            </a:ext>
          </a:extLst>
        </xdr:cNvPr>
        <xdr:cNvSpPr>
          <a:spLocks noChangeShapeType="1"/>
        </xdr:cNvSpPr>
      </xdr:nvSpPr>
      <xdr:spPr bwMode="auto">
        <a:xfrm>
          <a:off x="12020550" y="4067175"/>
          <a:ext cx="95250" cy="6953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69274</xdr:colOff>
      <xdr:row>3</xdr:row>
      <xdr:rowOff>2238375</xdr:rowOff>
    </xdr:from>
    <xdr:to>
      <xdr:col>19</xdr:col>
      <xdr:colOff>72738</xdr:colOff>
      <xdr:row>5</xdr:row>
      <xdr:rowOff>371475</xdr:rowOff>
    </xdr:to>
    <xdr:sp macro="" textlink="">
      <xdr:nvSpPr>
        <xdr:cNvPr id="15407" name="AutoShape 47">
          <a:extLst>
            <a:ext uri="{FF2B5EF4-FFF2-40B4-BE49-F238E27FC236}">
              <a16:creationId xmlns:a16="http://schemas.microsoft.com/office/drawing/2014/main" id="{00000000-0008-0000-0500-00002F3C0000}"/>
            </a:ext>
          </a:extLst>
        </xdr:cNvPr>
        <xdr:cNvSpPr>
          <a:spLocks noChangeArrowheads="1"/>
        </xdr:cNvSpPr>
      </xdr:nvSpPr>
      <xdr:spPr bwMode="auto">
        <a:xfrm>
          <a:off x="9663547" y="3485284"/>
          <a:ext cx="4021282" cy="886691"/>
        </a:xfrm>
        <a:prstGeom prst="roundRect">
          <a:avLst>
            <a:gd name="adj" fmla="val 16667"/>
          </a:avLst>
        </a:prstGeom>
        <a:solidFill>
          <a:srgbClr xmlns:mc="http://schemas.openxmlformats.org/markup-compatibility/2006" xmlns:a14="http://schemas.microsoft.com/office/drawing/2010/main" val="FFCC99" mc:Ignorable="a14" a14:legacySpreadsheetColorIndex="47"/>
        </a:solidFill>
        <a:ln w="28575">
          <a:solidFill>
            <a:srgbClr xmlns:mc="http://schemas.openxmlformats.org/markup-compatibility/2006" xmlns:a14="http://schemas.microsoft.com/office/drawing/2010/main" val="0000FF" mc:Ignorable="a14" a14:legacySpreadsheetColorIndex="12"/>
          </a:solidFill>
          <a:round/>
          <a:headEnd/>
          <a:tailEnd/>
        </a:ln>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BIZ UDP明朝 Medium" panose="02020500000000000000" pitchFamily="18" charset="-128"/>
              <a:ea typeface="BIZ UDP明朝 Medium" panose="02020500000000000000" pitchFamily="18" charset="-128"/>
            </a:rPr>
            <a:t>取組に対する課題や問題点を踏まえて、それらを改善する取組や、新たに取り組む内容を記入してください。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B1:AM35"/>
  <sheetViews>
    <sheetView showGridLines="0" zoomScaleNormal="100" zoomScaleSheetLayoutView="70" workbookViewId="0">
      <selection activeCell="G20" sqref="G20:H20"/>
    </sheetView>
  </sheetViews>
  <sheetFormatPr defaultRowHeight="13.5"/>
  <cols>
    <col min="1" max="1" width="0.625" style="50" customWidth="1"/>
    <col min="2" max="2" width="3.375" style="50" customWidth="1"/>
    <col min="3" max="3" width="5.125" style="50" customWidth="1"/>
    <col min="4" max="4" width="3.625" style="50" customWidth="1"/>
    <col min="5" max="5" width="6" style="50" customWidth="1"/>
    <col min="6" max="6" width="5.125" style="50" customWidth="1"/>
    <col min="7" max="7" width="5.75" style="50" customWidth="1"/>
    <col min="8" max="8" width="10.125" style="50" customWidth="1"/>
    <col min="9" max="9" width="2.375" style="50" customWidth="1"/>
    <col min="10" max="10" width="5.625" style="50" customWidth="1"/>
    <col min="11" max="11" width="1.625" style="50" customWidth="1"/>
    <col min="12" max="12" width="3.75" style="51" customWidth="1"/>
    <col min="13" max="13" width="16.25" style="50" customWidth="1"/>
    <col min="14" max="14" width="6.25" style="50" customWidth="1"/>
    <col min="15" max="15" width="3.125" style="50" customWidth="1"/>
    <col min="16" max="16" width="6.875" style="50" customWidth="1"/>
    <col min="17" max="17" width="3.125" style="50" customWidth="1"/>
    <col min="18" max="18" width="6.25" style="50" customWidth="1"/>
    <col min="19" max="19" width="3.125" style="50" customWidth="1"/>
    <col min="20" max="20" width="4.375" style="50" customWidth="1"/>
    <col min="21" max="21" width="1.875" style="50" customWidth="1"/>
    <col min="22" max="22" width="3.125" style="50" customWidth="1"/>
    <col min="23" max="23" width="8.625" style="50" customWidth="1"/>
    <col min="24" max="24" width="12.5" style="50" customWidth="1"/>
    <col min="25" max="25" width="5.5" style="50" customWidth="1"/>
    <col min="26" max="26" width="6.25" style="50" customWidth="1"/>
    <col min="27" max="27" width="3.125" style="50" customWidth="1"/>
    <col min="28" max="28" width="6.25" style="50" customWidth="1"/>
    <col min="29" max="29" width="3.125" style="50" customWidth="1"/>
    <col min="30" max="30" width="7.125" style="50" customWidth="1"/>
    <col min="31" max="31" width="3.125" style="50" customWidth="1"/>
    <col min="32" max="32" width="1.875" style="50" customWidth="1"/>
    <col min="33" max="33" width="4.75" style="50" customWidth="1"/>
    <col min="34" max="34" width="3.375" style="50" customWidth="1"/>
    <col min="35" max="35" width="9.625" style="50" customWidth="1"/>
    <col min="36" max="16384" width="9" style="50"/>
  </cols>
  <sheetData>
    <row r="1" spans="2:39" ht="14.25" customHeight="1">
      <c r="B1" s="49" t="s">
        <v>114</v>
      </c>
    </row>
    <row r="2" spans="2:39" ht="26.25" customHeight="1">
      <c r="C2" s="52"/>
      <c r="D2" s="52"/>
      <c r="E2" s="52"/>
      <c r="J2" s="51"/>
      <c r="K2" s="53"/>
      <c r="L2" s="53"/>
      <c r="M2" s="53"/>
      <c r="N2" s="53"/>
      <c r="O2" s="53"/>
      <c r="T2" s="54"/>
      <c r="W2" s="55" t="s">
        <v>110</v>
      </c>
      <c r="X2" s="145"/>
      <c r="Y2" s="57" t="s">
        <v>8</v>
      </c>
      <c r="AI2" s="52"/>
      <c r="AJ2" s="52"/>
    </row>
    <row r="3" spans="2:39" ht="18.75" customHeight="1">
      <c r="B3" s="58"/>
      <c r="C3" s="59"/>
      <c r="D3" s="59"/>
      <c r="E3" s="60"/>
      <c r="F3" s="60"/>
      <c r="G3" s="60"/>
      <c r="H3" s="60"/>
      <c r="I3" s="60"/>
      <c r="J3" s="60"/>
      <c r="K3" s="58"/>
      <c r="Z3" s="58"/>
      <c r="AA3" s="58"/>
      <c r="AC3" s="257" t="s">
        <v>131</v>
      </c>
      <c r="AD3" s="257"/>
      <c r="AE3" s="257"/>
      <c r="AF3" s="257"/>
      <c r="AG3" s="257"/>
      <c r="AH3" s="257"/>
    </row>
    <row r="4" spans="2:39" ht="18.75" customHeight="1">
      <c r="C4" s="197" t="s">
        <v>132</v>
      </c>
      <c r="D4" s="197"/>
      <c r="E4" s="197"/>
      <c r="F4" s="61"/>
      <c r="G4" s="62"/>
      <c r="H4" s="62"/>
      <c r="I4" s="62"/>
      <c r="J4" s="62"/>
      <c r="K4" s="51"/>
      <c r="M4" s="51"/>
      <c r="N4" s="51"/>
      <c r="O4" s="51"/>
      <c r="P4" s="51"/>
      <c r="Q4" s="51"/>
      <c r="U4" s="51"/>
      <c r="V4" s="51"/>
      <c r="W4" s="51"/>
      <c r="X4" s="51"/>
      <c r="Z4" s="51"/>
      <c r="AA4" s="51"/>
      <c r="AB4" s="51"/>
      <c r="AC4" s="51"/>
    </row>
    <row r="5" spans="2:39" ht="23.25" customHeight="1">
      <c r="B5" s="64"/>
      <c r="C5" s="197"/>
      <c r="D5" s="197"/>
      <c r="E5" s="197"/>
      <c r="F5" s="65"/>
      <c r="G5" s="65"/>
      <c r="H5" s="65"/>
      <c r="I5" s="65"/>
      <c r="J5" s="65"/>
      <c r="K5" s="51"/>
      <c r="M5" s="51"/>
      <c r="N5" s="51"/>
      <c r="O5" s="144"/>
      <c r="P5" s="51"/>
      <c r="Q5" s="51"/>
      <c r="R5" s="66"/>
      <c r="S5" s="66"/>
      <c r="T5" s="67"/>
      <c r="U5" s="67"/>
      <c r="V5" s="67"/>
      <c r="X5" s="68" t="s">
        <v>66</v>
      </c>
      <c r="Y5" s="72"/>
      <c r="Z5" s="71"/>
      <c r="AA5" s="71"/>
      <c r="AB5" s="71"/>
      <c r="AC5" s="71"/>
      <c r="AD5" s="71"/>
      <c r="AE5" s="71"/>
      <c r="AF5" s="71"/>
      <c r="AG5" s="71"/>
      <c r="AH5" s="72"/>
    </row>
    <row r="6" spans="2:39" ht="23.25" customHeight="1">
      <c r="B6" s="51"/>
      <c r="C6" s="61"/>
      <c r="D6" s="61"/>
      <c r="E6" s="61"/>
      <c r="F6" s="61"/>
      <c r="G6" s="62"/>
      <c r="H6" s="62"/>
      <c r="I6" s="62"/>
      <c r="J6" s="62"/>
      <c r="K6" s="51"/>
      <c r="M6" s="51"/>
      <c r="N6" s="51"/>
      <c r="O6" s="51"/>
      <c r="P6" s="51"/>
      <c r="Q6" s="51"/>
      <c r="T6" s="235"/>
      <c r="U6" s="235"/>
      <c r="V6" s="235"/>
      <c r="X6" s="68" t="s">
        <v>55</v>
      </c>
      <c r="Y6" s="72"/>
      <c r="Z6" s="74"/>
      <c r="AA6" s="74"/>
      <c r="AB6" s="74"/>
      <c r="AC6" s="74"/>
      <c r="AD6" s="72"/>
      <c r="AE6" s="72"/>
      <c r="AF6" s="72"/>
      <c r="AG6" s="72"/>
      <c r="AH6" s="72"/>
    </row>
    <row r="7" spans="2:39" ht="23.25" customHeight="1">
      <c r="B7" s="51"/>
      <c r="D7" s="61"/>
      <c r="E7" s="61"/>
      <c r="F7" s="61"/>
      <c r="G7" s="62"/>
      <c r="H7" s="62"/>
      <c r="I7" s="62"/>
      <c r="J7" s="62"/>
      <c r="K7" s="51"/>
      <c r="M7" s="51"/>
      <c r="N7" s="51"/>
      <c r="O7" s="51"/>
      <c r="P7" s="51"/>
      <c r="Q7" s="51"/>
      <c r="T7" s="67"/>
      <c r="U7" s="67"/>
      <c r="V7" s="67"/>
      <c r="X7" s="68" t="s">
        <v>107</v>
      </c>
      <c r="Y7" s="72"/>
      <c r="Z7" s="74"/>
      <c r="AA7" s="74"/>
      <c r="AB7" s="74"/>
      <c r="AC7" s="74"/>
      <c r="AD7" s="72"/>
      <c r="AE7" s="72"/>
      <c r="AF7" s="72"/>
      <c r="AG7" s="72"/>
      <c r="AH7" s="72"/>
    </row>
    <row r="8" spans="2:39">
      <c r="B8" s="51"/>
      <c r="D8" s="61"/>
      <c r="E8" s="61"/>
      <c r="F8" s="61"/>
      <c r="G8" s="62"/>
      <c r="H8" s="62"/>
      <c r="I8" s="62"/>
      <c r="J8" s="62"/>
      <c r="K8" s="51"/>
      <c r="M8" s="51"/>
      <c r="N8" s="51"/>
      <c r="O8" s="51"/>
      <c r="P8" s="51"/>
      <c r="Q8" s="51"/>
      <c r="T8" s="146"/>
      <c r="U8" s="146"/>
      <c r="V8" s="146"/>
      <c r="X8" s="68"/>
      <c r="Y8" s="148"/>
      <c r="Z8" s="61"/>
      <c r="AA8" s="61"/>
      <c r="AB8" s="61"/>
      <c r="AC8" s="61"/>
      <c r="AD8" s="62"/>
      <c r="AE8" s="62"/>
      <c r="AF8" s="62"/>
      <c r="AG8" s="62"/>
      <c r="AH8" s="75"/>
    </row>
    <row r="9" spans="2:39" ht="23.25" customHeight="1">
      <c r="B9" s="51"/>
      <c r="D9" s="76"/>
      <c r="E9" s="77"/>
      <c r="F9" s="76"/>
      <c r="G9" s="65"/>
      <c r="H9" s="65"/>
      <c r="I9" s="62"/>
      <c r="J9" s="62"/>
      <c r="K9" s="51"/>
      <c r="M9" s="51"/>
      <c r="N9" s="51"/>
      <c r="O9" s="51"/>
      <c r="P9" s="51"/>
      <c r="Q9" s="51"/>
      <c r="T9" s="235"/>
      <c r="U9" s="235"/>
      <c r="V9" s="235"/>
      <c r="X9" s="68" t="s">
        <v>47</v>
      </c>
      <c r="Y9" s="72"/>
      <c r="Z9" s="139"/>
      <c r="AA9" s="79"/>
      <c r="AB9" s="80"/>
      <c r="AC9" s="81"/>
      <c r="AD9" s="258"/>
      <c r="AE9" s="258"/>
      <c r="AF9" s="72"/>
      <c r="AG9" s="72"/>
      <c r="AH9" s="72"/>
    </row>
    <row r="10" spans="2:39" ht="9.75" customHeight="1">
      <c r="B10" s="51"/>
      <c r="C10" s="65"/>
      <c r="D10" s="76"/>
      <c r="E10" s="77"/>
      <c r="F10" s="76"/>
      <c r="G10" s="65"/>
      <c r="H10" s="65"/>
      <c r="I10" s="62"/>
      <c r="J10" s="62"/>
      <c r="K10" s="51"/>
      <c r="M10" s="51"/>
      <c r="N10" s="51"/>
      <c r="O10" s="51"/>
      <c r="P10" s="51"/>
      <c r="Q10" s="51"/>
      <c r="T10" s="67"/>
      <c r="U10" s="67"/>
      <c r="V10" s="67"/>
      <c r="W10" s="59"/>
      <c r="X10" s="59"/>
      <c r="Y10" s="62"/>
      <c r="Z10" s="82"/>
      <c r="AA10" s="83"/>
      <c r="AB10" s="77"/>
      <c r="AC10" s="76"/>
      <c r="AD10" s="84"/>
      <c r="AE10" s="84"/>
      <c r="AF10" s="62"/>
      <c r="AG10" s="62"/>
      <c r="AH10" s="62"/>
      <c r="AI10" s="62"/>
      <c r="AJ10" s="62"/>
      <c r="AK10" s="62"/>
    </row>
    <row r="11" spans="2:39" ht="21.75" customHeight="1">
      <c r="B11" s="51"/>
      <c r="C11" s="65" t="s">
        <v>112</v>
      </c>
      <c r="D11" s="76"/>
      <c r="E11" s="77"/>
      <c r="F11" s="76"/>
      <c r="G11" s="65"/>
      <c r="H11" s="65"/>
      <c r="I11" s="62"/>
      <c r="J11" s="62"/>
      <c r="K11" s="51"/>
      <c r="M11" s="51"/>
      <c r="N11" s="51"/>
      <c r="O11" s="51"/>
      <c r="P11" s="51"/>
      <c r="Q11" s="51"/>
      <c r="T11" s="67"/>
      <c r="U11" s="67"/>
      <c r="V11" s="67"/>
      <c r="W11" s="58"/>
      <c r="X11" s="58"/>
      <c r="Y11" s="62"/>
      <c r="Z11" s="82"/>
      <c r="AA11" s="83"/>
      <c r="AB11" s="77"/>
      <c r="AC11" s="76"/>
      <c r="AD11" s="84"/>
      <c r="AE11" s="84"/>
      <c r="AF11" s="62"/>
      <c r="AG11" s="62"/>
      <c r="AH11" s="62"/>
    </row>
    <row r="12" spans="2:39" ht="13.5" customHeight="1">
      <c r="B12" s="85"/>
      <c r="C12" s="85"/>
      <c r="D12" s="85"/>
      <c r="E12" s="85"/>
      <c r="F12" s="85"/>
      <c r="G12" s="86"/>
      <c r="H12" s="86"/>
      <c r="I12" s="86"/>
      <c r="J12" s="86"/>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51"/>
      <c r="AJ12" s="51"/>
      <c r="AK12" s="51"/>
      <c r="AL12" s="51"/>
      <c r="AM12" s="51"/>
    </row>
    <row r="13" spans="2:39" ht="26.25" customHeight="1">
      <c r="B13" s="198" t="s">
        <v>25</v>
      </c>
      <c r="C13" s="198"/>
      <c r="D13" s="199"/>
      <c r="E13" s="200"/>
      <c r="F13" s="201"/>
      <c r="G13" s="201"/>
      <c r="H13" s="201"/>
      <c r="I13" s="201"/>
      <c r="J13" s="201"/>
      <c r="K13" s="86"/>
      <c r="L13" s="249" t="s">
        <v>46</v>
      </c>
      <c r="M13" s="249"/>
      <c r="N13" s="245" t="s">
        <v>60</v>
      </c>
      <c r="O13" s="250"/>
      <c r="P13" s="250"/>
      <c r="Q13" s="250"/>
      <c r="R13" s="250"/>
      <c r="S13" s="250"/>
      <c r="T13" s="250"/>
      <c r="U13" s="250"/>
      <c r="V13" s="250"/>
      <c r="W13" s="250"/>
      <c r="X13" s="250"/>
      <c r="Y13" s="246"/>
      <c r="Z13" s="245" t="s">
        <v>61</v>
      </c>
      <c r="AA13" s="250"/>
      <c r="AB13" s="250"/>
      <c r="AC13" s="250"/>
      <c r="AD13" s="250"/>
      <c r="AE13" s="250"/>
      <c r="AF13" s="250"/>
      <c r="AG13" s="250"/>
      <c r="AH13" s="250"/>
      <c r="AI13" s="86"/>
      <c r="AJ13" s="86"/>
      <c r="AK13" s="86"/>
    </row>
    <row r="14" spans="2:39" ht="23.25" customHeight="1">
      <c r="B14" s="236" t="s">
        <v>26</v>
      </c>
      <c r="C14" s="236"/>
      <c r="D14" s="237"/>
      <c r="E14" s="240"/>
      <c r="F14" s="240"/>
      <c r="G14" s="240"/>
      <c r="H14" s="240"/>
      <c r="I14" s="240"/>
      <c r="J14" s="240"/>
      <c r="K14" s="86"/>
      <c r="L14" s="249"/>
      <c r="M14" s="249"/>
      <c r="N14" s="242" t="s">
        <v>0</v>
      </c>
      <c r="O14" s="227"/>
      <c r="P14" s="242" t="s">
        <v>3</v>
      </c>
      <c r="Q14" s="227"/>
      <c r="R14" s="157" t="s">
        <v>56</v>
      </c>
      <c r="S14" s="159"/>
      <c r="T14" s="157" t="s">
        <v>57</v>
      </c>
      <c r="U14" s="158"/>
      <c r="V14" s="159"/>
      <c r="W14" s="242" t="s">
        <v>31</v>
      </c>
      <c r="X14" s="226"/>
      <c r="Y14" s="227"/>
      <c r="Z14" s="242" t="s">
        <v>0</v>
      </c>
      <c r="AA14" s="227"/>
      <c r="AB14" s="242" t="s">
        <v>3</v>
      </c>
      <c r="AC14" s="227"/>
      <c r="AD14" s="157" t="s">
        <v>56</v>
      </c>
      <c r="AE14" s="159"/>
      <c r="AF14" s="157" t="s">
        <v>57</v>
      </c>
      <c r="AG14" s="158"/>
      <c r="AH14" s="159"/>
      <c r="AI14" s="86"/>
      <c r="AJ14" s="86"/>
      <c r="AK14" s="86"/>
    </row>
    <row r="15" spans="2:39" ht="18" customHeight="1">
      <c r="B15" s="198"/>
      <c r="C15" s="198"/>
      <c r="D15" s="199"/>
      <c r="E15" s="201"/>
      <c r="F15" s="201"/>
      <c r="G15" s="201"/>
      <c r="H15" s="201"/>
      <c r="I15" s="201"/>
      <c r="J15" s="201"/>
      <c r="K15" s="86"/>
      <c r="L15" s="249"/>
      <c r="M15" s="249"/>
      <c r="N15" s="160" t="s">
        <v>1</v>
      </c>
      <c r="O15" s="162"/>
      <c r="P15" s="243" t="s">
        <v>4</v>
      </c>
      <c r="Q15" s="244"/>
      <c r="R15" s="243" t="s">
        <v>5</v>
      </c>
      <c r="S15" s="244"/>
      <c r="T15" s="160" t="s">
        <v>6</v>
      </c>
      <c r="U15" s="161"/>
      <c r="V15" s="162"/>
      <c r="W15" s="243"/>
      <c r="X15" s="249"/>
      <c r="Y15" s="244"/>
      <c r="Z15" s="160" t="s">
        <v>1</v>
      </c>
      <c r="AA15" s="162"/>
      <c r="AB15" s="243" t="s">
        <v>4</v>
      </c>
      <c r="AC15" s="244"/>
      <c r="AD15" s="243" t="s">
        <v>5</v>
      </c>
      <c r="AE15" s="244"/>
      <c r="AF15" s="160" t="s">
        <v>6</v>
      </c>
      <c r="AG15" s="161"/>
      <c r="AH15" s="161"/>
      <c r="AI15" s="86"/>
      <c r="AJ15" s="86"/>
      <c r="AK15" s="86"/>
    </row>
    <row r="16" spans="2:39" ht="18" customHeight="1">
      <c r="B16" s="198"/>
      <c r="C16" s="198"/>
      <c r="D16" s="199"/>
      <c r="E16" s="201"/>
      <c r="F16" s="201"/>
      <c r="G16" s="201"/>
      <c r="H16" s="201"/>
      <c r="I16" s="201"/>
      <c r="J16" s="201"/>
      <c r="K16" s="86"/>
      <c r="L16" s="250"/>
      <c r="M16" s="250"/>
      <c r="N16" s="163" t="s">
        <v>2</v>
      </c>
      <c r="O16" s="165"/>
      <c r="P16" s="245"/>
      <c r="Q16" s="246"/>
      <c r="R16" s="245"/>
      <c r="S16" s="246"/>
      <c r="T16" s="163" t="s">
        <v>7</v>
      </c>
      <c r="U16" s="164"/>
      <c r="V16" s="165"/>
      <c r="W16" s="245"/>
      <c r="X16" s="250"/>
      <c r="Y16" s="246"/>
      <c r="Z16" s="163" t="s">
        <v>2</v>
      </c>
      <c r="AA16" s="165"/>
      <c r="AB16" s="245"/>
      <c r="AC16" s="246"/>
      <c r="AD16" s="245"/>
      <c r="AE16" s="246"/>
      <c r="AF16" s="163" t="s">
        <v>7</v>
      </c>
      <c r="AG16" s="164"/>
      <c r="AH16" s="164"/>
      <c r="AI16" s="86"/>
      <c r="AJ16" s="86"/>
      <c r="AK16" s="86"/>
    </row>
    <row r="17" spans="2:37" ht="25.5" customHeight="1">
      <c r="B17" s="238"/>
      <c r="C17" s="238"/>
      <c r="D17" s="239"/>
      <c r="E17" s="241"/>
      <c r="F17" s="241"/>
      <c r="G17" s="241"/>
      <c r="H17" s="241"/>
      <c r="I17" s="241"/>
      <c r="J17" s="241"/>
      <c r="K17" s="86"/>
      <c r="L17" s="251" t="s">
        <v>23</v>
      </c>
      <c r="M17" s="252"/>
      <c r="N17" s="87" t="str">
        <f>IF(SUM(P17:R17)=0,"",SUM(P17:R17))</f>
        <v/>
      </c>
      <c r="O17" s="88" t="s">
        <v>48</v>
      </c>
      <c r="P17" s="140"/>
      <c r="Q17" s="90" t="s">
        <v>48</v>
      </c>
      <c r="R17" s="91" t="s">
        <v>90</v>
      </c>
      <c r="S17" s="92" t="s">
        <v>68</v>
      </c>
      <c r="T17" s="247" t="s">
        <v>89</v>
      </c>
      <c r="U17" s="248"/>
      <c r="V17" s="90" t="s">
        <v>69</v>
      </c>
      <c r="W17" s="154"/>
      <c r="X17" s="155"/>
      <c r="Y17" s="156"/>
      <c r="Z17" s="87" t="str">
        <f>IF(SUM(AB17:AD17)=0,"",SUM(AB17:AD17))</f>
        <v/>
      </c>
      <c r="AA17" s="90" t="s">
        <v>48</v>
      </c>
      <c r="AB17" s="140"/>
      <c r="AC17" s="90" t="s">
        <v>48</v>
      </c>
      <c r="AD17" s="91" t="s">
        <v>90</v>
      </c>
      <c r="AE17" s="90" t="s">
        <v>68</v>
      </c>
      <c r="AF17" s="255" t="s">
        <v>90</v>
      </c>
      <c r="AG17" s="256"/>
      <c r="AH17" s="93" t="s">
        <v>69</v>
      </c>
      <c r="AI17" s="86"/>
      <c r="AJ17" s="86"/>
      <c r="AK17" s="86"/>
    </row>
    <row r="18" spans="2:37" ht="26.25" customHeight="1">
      <c r="B18" s="204" t="s">
        <v>43</v>
      </c>
      <c r="C18" s="204"/>
      <c r="D18" s="204"/>
      <c r="E18" s="204"/>
      <c r="F18" s="204"/>
      <c r="G18" s="220"/>
      <c r="H18" s="221"/>
      <c r="I18" s="222" t="s">
        <v>122</v>
      </c>
      <c r="J18" s="222"/>
      <c r="K18" s="86"/>
      <c r="L18" s="253" t="s">
        <v>24</v>
      </c>
      <c r="M18" s="254"/>
      <c r="N18" s="87" t="str">
        <f>IF(SUM(P18:R18)=0,"",SUM(P18:R18))</f>
        <v/>
      </c>
      <c r="O18" s="94"/>
      <c r="P18" s="141"/>
      <c r="Q18" s="94"/>
      <c r="R18" s="91" t="s">
        <v>90</v>
      </c>
      <c r="S18" s="94"/>
      <c r="T18" s="247" t="s">
        <v>89</v>
      </c>
      <c r="U18" s="248"/>
      <c r="V18" s="90"/>
      <c r="W18" s="154"/>
      <c r="X18" s="155"/>
      <c r="Y18" s="156"/>
      <c r="Z18" s="87" t="str">
        <f t="shared" ref="Z18:Z33" si="0">IF(SUM(AB18:AD18)=0,"",SUM(AB18:AD18))</f>
        <v/>
      </c>
      <c r="AA18" s="94"/>
      <c r="AB18" s="141"/>
      <c r="AC18" s="94"/>
      <c r="AD18" s="91" t="s">
        <v>90</v>
      </c>
      <c r="AE18" s="94"/>
      <c r="AF18" s="255" t="s">
        <v>90</v>
      </c>
      <c r="AG18" s="256"/>
      <c r="AH18" s="96"/>
      <c r="AI18" s="86"/>
      <c r="AJ18" s="86"/>
      <c r="AK18" s="86"/>
    </row>
    <row r="19" spans="2:37" ht="26.25" customHeight="1">
      <c r="B19" s="205" t="s">
        <v>35</v>
      </c>
      <c r="C19" s="205"/>
      <c r="D19" s="206"/>
      <c r="E19" s="166" t="s">
        <v>50</v>
      </c>
      <c r="F19" s="167"/>
      <c r="G19" s="168"/>
      <c r="H19" s="169"/>
      <c r="I19" s="223" t="s">
        <v>9</v>
      </c>
      <c r="J19" s="223"/>
      <c r="K19" s="86"/>
      <c r="L19" s="149" t="s">
        <v>22</v>
      </c>
      <c r="M19" s="97" t="s">
        <v>14</v>
      </c>
      <c r="N19" s="87" t="str">
        <f>IF(SUM(P19:R19)=0,"",SUM(P19:R19))</f>
        <v/>
      </c>
      <c r="O19" s="94"/>
      <c r="P19" s="141"/>
      <c r="Q19" s="94"/>
      <c r="R19" s="141"/>
      <c r="S19" s="94"/>
      <c r="T19" s="152" t="str">
        <f t="shared" ref="T19:T34" si="1">IF(SUM(P19:R19)=0,"",R19/N19*100)</f>
        <v/>
      </c>
      <c r="U19" s="153"/>
      <c r="V19" s="90"/>
      <c r="W19" s="154"/>
      <c r="X19" s="155"/>
      <c r="Y19" s="156"/>
      <c r="Z19" s="87" t="str">
        <f t="shared" si="0"/>
        <v/>
      </c>
      <c r="AA19" s="94"/>
      <c r="AB19" s="141"/>
      <c r="AC19" s="94"/>
      <c r="AD19" s="141"/>
      <c r="AE19" s="94"/>
      <c r="AF19" s="152" t="str">
        <f>IF(SUM(AB19:AD19)=0,"",AD19/Z19*100)</f>
        <v/>
      </c>
      <c r="AG19" s="153"/>
      <c r="AH19" s="93"/>
      <c r="AI19" s="86"/>
      <c r="AJ19" s="86"/>
      <c r="AK19" s="86"/>
    </row>
    <row r="20" spans="2:37" ht="26.25" customHeight="1">
      <c r="B20" s="207"/>
      <c r="C20" s="207"/>
      <c r="D20" s="208"/>
      <c r="E20" s="202" t="s">
        <v>51</v>
      </c>
      <c r="F20" s="203"/>
      <c r="G20" s="168"/>
      <c r="H20" s="169"/>
      <c r="I20" s="196" t="s">
        <v>10</v>
      </c>
      <c r="J20" s="196"/>
      <c r="K20" s="86"/>
      <c r="L20" s="150"/>
      <c r="M20" s="97" t="s">
        <v>38</v>
      </c>
      <c r="N20" s="87" t="str">
        <f>IF(SUM(P20:R20)=0,"",SUM(P20:R20))</f>
        <v/>
      </c>
      <c r="O20" s="94"/>
      <c r="P20" s="141"/>
      <c r="Q20" s="94"/>
      <c r="R20" s="141"/>
      <c r="S20" s="94"/>
      <c r="T20" s="152" t="str">
        <f t="shared" si="1"/>
        <v/>
      </c>
      <c r="U20" s="153"/>
      <c r="V20" s="90"/>
      <c r="W20" s="154"/>
      <c r="X20" s="155"/>
      <c r="Y20" s="156"/>
      <c r="Z20" s="87" t="str">
        <f t="shared" si="0"/>
        <v/>
      </c>
      <c r="AA20" s="94"/>
      <c r="AB20" s="141"/>
      <c r="AC20" s="94"/>
      <c r="AD20" s="141"/>
      <c r="AE20" s="94"/>
      <c r="AF20" s="152" t="str">
        <f t="shared" ref="AF20:AF32" si="2">IF(SUM(AB20:AD20)=0,"",AD20/Z20*100)</f>
        <v/>
      </c>
      <c r="AG20" s="153"/>
      <c r="AH20" s="96"/>
      <c r="AI20" s="86"/>
      <c r="AJ20" s="86"/>
      <c r="AK20" s="86"/>
    </row>
    <row r="21" spans="2:37" ht="26.25" customHeight="1">
      <c r="B21" s="194" t="s">
        <v>109</v>
      </c>
      <c r="C21" s="194"/>
      <c r="D21" s="194"/>
      <c r="E21" s="224" t="s">
        <v>32</v>
      </c>
      <c r="F21" s="225"/>
      <c r="G21" s="211"/>
      <c r="H21" s="211"/>
      <c r="I21" s="211"/>
      <c r="J21" s="211"/>
      <c r="K21" s="86"/>
      <c r="L21" s="150"/>
      <c r="M21" s="97" t="s">
        <v>15</v>
      </c>
      <c r="N21" s="87" t="str">
        <f>IF(SUM(P21:R21)=0,"",SUM(P21:R21))</f>
        <v/>
      </c>
      <c r="O21" s="94"/>
      <c r="P21" s="141"/>
      <c r="Q21" s="94"/>
      <c r="R21" s="141"/>
      <c r="S21" s="94"/>
      <c r="T21" s="152" t="str">
        <f t="shared" si="1"/>
        <v/>
      </c>
      <c r="U21" s="153"/>
      <c r="V21" s="90"/>
      <c r="W21" s="154"/>
      <c r="X21" s="155"/>
      <c r="Y21" s="156"/>
      <c r="Z21" s="87" t="str">
        <f t="shared" si="0"/>
        <v/>
      </c>
      <c r="AA21" s="94"/>
      <c r="AB21" s="141"/>
      <c r="AC21" s="94"/>
      <c r="AD21" s="141"/>
      <c r="AE21" s="94"/>
      <c r="AF21" s="152" t="str">
        <f t="shared" si="2"/>
        <v/>
      </c>
      <c r="AG21" s="153"/>
      <c r="AH21" s="93"/>
      <c r="AI21" s="86"/>
      <c r="AJ21" s="86"/>
      <c r="AK21" s="86"/>
    </row>
    <row r="22" spans="2:37" ht="26.25" customHeight="1">
      <c r="B22" s="195"/>
      <c r="C22" s="195"/>
      <c r="D22" s="195"/>
      <c r="E22" s="166" t="s">
        <v>42</v>
      </c>
      <c r="F22" s="210"/>
      <c r="G22" s="209"/>
      <c r="H22" s="209"/>
      <c r="I22" s="209"/>
      <c r="J22" s="209"/>
      <c r="K22" s="86"/>
      <c r="L22" s="150"/>
      <c r="M22" s="97" t="s">
        <v>21</v>
      </c>
      <c r="N22" s="87"/>
      <c r="O22" s="94"/>
      <c r="P22" s="141"/>
      <c r="Q22" s="94"/>
      <c r="R22" s="141"/>
      <c r="S22" s="94"/>
      <c r="T22" s="152" t="str">
        <f t="shared" si="1"/>
        <v/>
      </c>
      <c r="U22" s="153"/>
      <c r="V22" s="90"/>
      <c r="W22" s="154"/>
      <c r="X22" s="155"/>
      <c r="Y22" s="156"/>
      <c r="Z22" s="87" t="str">
        <f t="shared" si="0"/>
        <v/>
      </c>
      <c r="AA22" s="94"/>
      <c r="AB22" s="141"/>
      <c r="AC22" s="94"/>
      <c r="AD22" s="141"/>
      <c r="AE22" s="94"/>
      <c r="AF22" s="152" t="str">
        <f t="shared" si="2"/>
        <v/>
      </c>
      <c r="AG22" s="153"/>
      <c r="AH22" s="96"/>
      <c r="AI22" s="86"/>
      <c r="AJ22" s="86"/>
      <c r="AK22" s="86"/>
    </row>
    <row r="23" spans="2:37" ht="26.25" customHeight="1">
      <c r="B23" s="195"/>
      <c r="C23" s="195"/>
      <c r="D23" s="195"/>
      <c r="E23" s="166" t="s">
        <v>44</v>
      </c>
      <c r="F23" s="210"/>
      <c r="G23" s="176"/>
      <c r="H23" s="176"/>
      <c r="I23" s="176"/>
      <c r="J23" s="176"/>
      <c r="K23" s="86"/>
      <c r="L23" s="150"/>
      <c r="M23" s="98" t="s">
        <v>13</v>
      </c>
      <c r="N23" s="87" t="str">
        <f>IF(SUM(P23:R23)=0,"",SUM(P23:R23))</f>
        <v/>
      </c>
      <c r="O23" s="94"/>
      <c r="P23" s="141"/>
      <c r="Q23" s="94"/>
      <c r="R23" s="141"/>
      <c r="S23" s="94"/>
      <c r="T23" s="152" t="str">
        <f t="shared" si="1"/>
        <v/>
      </c>
      <c r="U23" s="153"/>
      <c r="V23" s="90"/>
      <c r="W23" s="154"/>
      <c r="X23" s="155"/>
      <c r="Y23" s="156"/>
      <c r="Z23" s="87" t="str">
        <f t="shared" si="0"/>
        <v/>
      </c>
      <c r="AA23" s="94"/>
      <c r="AB23" s="141"/>
      <c r="AC23" s="94"/>
      <c r="AD23" s="141"/>
      <c r="AE23" s="94"/>
      <c r="AF23" s="152" t="str">
        <f t="shared" si="2"/>
        <v/>
      </c>
      <c r="AG23" s="153"/>
      <c r="AH23" s="93"/>
      <c r="AI23" s="86"/>
      <c r="AJ23" s="86"/>
      <c r="AK23" s="86"/>
    </row>
    <row r="24" spans="2:37" ht="26.25" customHeight="1">
      <c r="B24" s="195"/>
      <c r="C24" s="195"/>
      <c r="D24" s="195"/>
      <c r="E24" s="218" t="s">
        <v>52</v>
      </c>
      <c r="F24" s="219"/>
      <c r="G24" s="176"/>
      <c r="H24" s="176"/>
      <c r="I24" s="176"/>
      <c r="J24" s="176"/>
      <c r="K24" s="86"/>
      <c r="L24" s="150"/>
      <c r="M24" s="98" t="s">
        <v>39</v>
      </c>
      <c r="N24" s="99" t="str">
        <f>IF(SUM(P24:R24)=0,"",SUM(P24:R24))</f>
        <v/>
      </c>
      <c r="O24" s="100"/>
      <c r="P24" s="142"/>
      <c r="Q24" s="102"/>
      <c r="R24" s="142"/>
      <c r="S24" s="102"/>
      <c r="T24" s="152" t="str">
        <f t="shared" si="1"/>
        <v/>
      </c>
      <c r="U24" s="153"/>
      <c r="V24" s="90"/>
      <c r="W24" s="154"/>
      <c r="X24" s="155"/>
      <c r="Y24" s="156"/>
      <c r="Z24" s="87" t="str">
        <f t="shared" si="0"/>
        <v/>
      </c>
      <c r="AA24" s="102"/>
      <c r="AB24" s="142"/>
      <c r="AC24" s="102"/>
      <c r="AD24" s="142"/>
      <c r="AE24" s="102"/>
      <c r="AF24" s="152" t="str">
        <f t="shared" si="2"/>
        <v/>
      </c>
      <c r="AG24" s="153"/>
      <c r="AH24" s="96"/>
      <c r="AI24" s="86"/>
      <c r="AJ24" s="86"/>
      <c r="AK24" s="86"/>
    </row>
    <row r="25" spans="2:37" ht="26.25" customHeight="1">
      <c r="B25" s="196"/>
      <c r="C25" s="196"/>
      <c r="D25" s="196"/>
      <c r="E25" s="218" t="s">
        <v>53</v>
      </c>
      <c r="F25" s="219"/>
      <c r="G25" s="177"/>
      <c r="H25" s="177"/>
      <c r="I25" s="177"/>
      <c r="J25" s="177"/>
      <c r="K25" s="86"/>
      <c r="L25" s="151"/>
      <c r="M25" s="98" t="s">
        <v>16</v>
      </c>
      <c r="N25" s="103"/>
      <c r="O25" s="104"/>
      <c r="P25" s="143"/>
      <c r="Q25" s="106"/>
      <c r="R25" s="143"/>
      <c r="S25" s="106"/>
      <c r="T25" s="152" t="str">
        <f t="shared" si="1"/>
        <v/>
      </c>
      <c r="U25" s="153"/>
      <c r="V25" s="90"/>
      <c r="W25" s="154"/>
      <c r="X25" s="155"/>
      <c r="Y25" s="156"/>
      <c r="Z25" s="87" t="str">
        <f t="shared" si="0"/>
        <v/>
      </c>
      <c r="AA25" s="106"/>
      <c r="AB25" s="143"/>
      <c r="AC25" s="106"/>
      <c r="AD25" s="143"/>
      <c r="AE25" s="106"/>
      <c r="AF25" s="152" t="str">
        <f t="shared" si="2"/>
        <v/>
      </c>
      <c r="AG25" s="153"/>
      <c r="AH25" s="93"/>
      <c r="AI25" s="86"/>
      <c r="AJ25" s="86"/>
      <c r="AK25" s="86"/>
    </row>
    <row r="26" spans="2:37" ht="26.25" customHeight="1">
      <c r="B26" s="212" t="s">
        <v>128</v>
      </c>
      <c r="C26" s="213"/>
      <c r="D26" s="170" t="s">
        <v>27</v>
      </c>
      <c r="E26" s="171"/>
      <c r="F26" s="172"/>
      <c r="G26" s="178" t="s">
        <v>30</v>
      </c>
      <c r="H26" s="179"/>
      <c r="I26" s="179"/>
      <c r="J26" s="180"/>
      <c r="K26" s="86"/>
      <c r="L26" s="150" t="s">
        <v>17</v>
      </c>
      <c r="M26" s="107" t="s">
        <v>11</v>
      </c>
      <c r="N26" s="87" t="str">
        <f>IF(SUM(P26:R26)=0,"",SUM(P26:R26))</f>
        <v/>
      </c>
      <c r="O26" s="94"/>
      <c r="P26" s="141"/>
      <c r="Q26" s="94"/>
      <c r="R26" s="141"/>
      <c r="S26" s="94"/>
      <c r="T26" s="152" t="str">
        <f t="shared" si="1"/>
        <v/>
      </c>
      <c r="U26" s="153"/>
      <c r="V26" s="90"/>
      <c r="W26" s="154"/>
      <c r="X26" s="155"/>
      <c r="Y26" s="156"/>
      <c r="Z26" s="87" t="str">
        <f t="shared" si="0"/>
        <v/>
      </c>
      <c r="AA26" s="94"/>
      <c r="AB26" s="141"/>
      <c r="AC26" s="94"/>
      <c r="AD26" s="141"/>
      <c r="AE26" s="94"/>
      <c r="AF26" s="152" t="str">
        <f t="shared" si="2"/>
        <v/>
      </c>
      <c r="AG26" s="153"/>
      <c r="AH26" s="96"/>
      <c r="AI26" s="86"/>
      <c r="AJ26" s="86"/>
      <c r="AK26" s="86"/>
    </row>
    <row r="27" spans="2:37" ht="26.25" customHeight="1">
      <c r="B27" s="214"/>
      <c r="C27" s="215"/>
      <c r="D27" s="173" t="s">
        <v>34</v>
      </c>
      <c r="E27" s="174"/>
      <c r="F27" s="175"/>
      <c r="G27" s="181" t="s">
        <v>30</v>
      </c>
      <c r="H27" s="182"/>
      <c r="I27" s="182"/>
      <c r="J27" s="183"/>
      <c r="K27" s="86"/>
      <c r="L27" s="150"/>
      <c r="M27" s="108" t="s">
        <v>19</v>
      </c>
      <c r="N27" s="87" t="str">
        <f>IF(SUM(P27:R27)=0,"",SUM(P27:R27))</f>
        <v/>
      </c>
      <c r="O27" s="94"/>
      <c r="P27" s="141"/>
      <c r="Q27" s="94"/>
      <c r="R27" s="141"/>
      <c r="S27" s="94"/>
      <c r="T27" s="152" t="str">
        <f t="shared" si="1"/>
        <v/>
      </c>
      <c r="U27" s="153"/>
      <c r="V27" s="90"/>
      <c r="W27" s="154"/>
      <c r="X27" s="155"/>
      <c r="Y27" s="156"/>
      <c r="Z27" s="87" t="str">
        <f t="shared" si="0"/>
        <v/>
      </c>
      <c r="AA27" s="94"/>
      <c r="AB27" s="141"/>
      <c r="AC27" s="94"/>
      <c r="AD27" s="141"/>
      <c r="AE27" s="94"/>
      <c r="AF27" s="152" t="str">
        <f t="shared" si="2"/>
        <v/>
      </c>
      <c r="AG27" s="153"/>
      <c r="AH27" s="93"/>
      <c r="AI27" s="86"/>
      <c r="AJ27" s="86"/>
      <c r="AK27" s="86"/>
    </row>
    <row r="28" spans="2:37" ht="26.25" customHeight="1">
      <c r="B28" s="214"/>
      <c r="C28" s="215"/>
      <c r="D28" s="170" t="s">
        <v>28</v>
      </c>
      <c r="E28" s="171"/>
      <c r="F28" s="172"/>
      <c r="G28" s="178" t="s">
        <v>30</v>
      </c>
      <c r="H28" s="179"/>
      <c r="I28" s="179"/>
      <c r="J28" s="180"/>
      <c r="K28" s="86"/>
      <c r="L28" s="150"/>
      <c r="M28" s="108" t="s">
        <v>20</v>
      </c>
      <c r="N28" s="87"/>
      <c r="O28" s="94"/>
      <c r="P28" s="141"/>
      <c r="Q28" s="94"/>
      <c r="R28" s="141"/>
      <c r="S28" s="94"/>
      <c r="T28" s="152" t="str">
        <f t="shared" si="1"/>
        <v/>
      </c>
      <c r="U28" s="153"/>
      <c r="V28" s="90"/>
      <c r="W28" s="154"/>
      <c r="X28" s="155"/>
      <c r="Y28" s="156"/>
      <c r="Z28" s="87" t="str">
        <f t="shared" si="0"/>
        <v/>
      </c>
      <c r="AA28" s="94"/>
      <c r="AB28" s="141"/>
      <c r="AC28" s="94"/>
      <c r="AD28" s="141"/>
      <c r="AE28" s="94"/>
      <c r="AF28" s="152" t="str">
        <f t="shared" si="2"/>
        <v/>
      </c>
      <c r="AG28" s="153"/>
      <c r="AH28" s="96"/>
      <c r="AI28" s="86"/>
      <c r="AJ28" s="86"/>
      <c r="AK28" s="86"/>
    </row>
    <row r="29" spans="2:37" ht="26.25" customHeight="1">
      <c r="B29" s="214"/>
      <c r="C29" s="215"/>
      <c r="D29" s="173" t="s">
        <v>33</v>
      </c>
      <c r="E29" s="174"/>
      <c r="F29" s="175"/>
      <c r="G29" s="181" t="s">
        <v>30</v>
      </c>
      <c r="H29" s="182"/>
      <c r="I29" s="182"/>
      <c r="J29" s="183"/>
      <c r="K29" s="86"/>
      <c r="L29" s="150"/>
      <c r="M29" s="108" t="s">
        <v>40</v>
      </c>
      <c r="N29" s="87"/>
      <c r="O29" s="94"/>
      <c r="P29" s="141"/>
      <c r="Q29" s="94"/>
      <c r="R29" s="141"/>
      <c r="S29" s="94"/>
      <c r="T29" s="152" t="str">
        <f t="shared" si="1"/>
        <v/>
      </c>
      <c r="U29" s="153"/>
      <c r="V29" s="90"/>
      <c r="W29" s="154"/>
      <c r="X29" s="155"/>
      <c r="Y29" s="156"/>
      <c r="Z29" s="87" t="str">
        <f t="shared" si="0"/>
        <v/>
      </c>
      <c r="AA29" s="94"/>
      <c r="AB29" s="141"/>
      <c r="AC29" s="94"/>
      <c r="AD29" s="141"/>
      <c r="AE29" s="94"/>
      <c r="AF29" s="152" t="str">
        <f t="shared" si="2"/>
        <v/>
      </c>
      <c r="AG29" s="153"/>
      <c r="AH29" s="93"/>
      <c r="AI29" s="86"/>
      <c r="AJ29" s="86"/>
      <c r="AK29" s="86"/>
    </row>
    <row r="30" spans="2:37" ht="26.25" customHeight="1">
      <c r="B30" s="214"/>
      <c r="C30" s="215"/>
      <c r="D30" s="190" t="s">
        <v>129</v>
      </c>
      <c r="E30" s="174"/>
      <c r="F30" s="175"/>
      <c r="G30" s="181" t="s">
        <v>30</v>
      </c>
      <c r="H30" s="182"/>
      <c r="I30" s="182"/>
      <c r="J30" s="183"/>
      <c r="K30" s="86"/>
      <c r="L30" s="150"/>
      <c r="M30" s="108" t="s">
        <v>18</v>
      </c>
      <c r="N30" s="87"/>
      <c r="O30" s="94"/>
      <c r="P30" s="141"/>
      <c r="Q30" s="94"/>
      <c r="R30" s="141"/>
      <c r="S30" s="94"/>
      <c r="T30" s="152" t="str">
        <f t="shared" si="1"/>
        <v/>
      </c>
      <c r="U30" s="153"/>
      <c r="V30" s="90"/>
      <c r="W30" s="154"/>
      <c r="X30" s="155"/>
      <c r="Y30" s="156"/>
      <c r="Z30" s="87" t="str">
        <f t="shared" si="0"/>
        <v/>
      </c>
      <c r="AA30" s="94"/>
      <c r="AB30" s="141"/>
      <c r="AC30" s="94"/>
      <c r="AD30" s="141"/>
      <c r="AE30" s="94"/>
      <c r="AF30" s="152" t="str">
        <f t="shared" si="2"/>
        <v/>
      </c>
      <c r="AG30" s="153"/>
      <c r="AH30" s="96"/>
      <c r="AI30" s="86"/>
      <c r="AJ30" s="86"/>
      <c r="AK30" s="86"/>
    </row>
    <row r="31" spans="2:37" ht="26.25" customHeight="1">
      <c r="B31" s="214"/>
      <c r="C31" s="215"/>
      <c r="D31" s="184" t="s">
        <v>115</v>
      </c>
      <c r="E31" s="185"/>
      <c r="F31" s="186"/>
      <c r="G31" s="181" t="s">
        <v>30</v>
      </c>
      <c r="H31" s="182"/>
      <c r="I31" s="182"/>
      <c r="J31" s="183"/>
      <c r="K31" s="86"/>
      <c r="L31" s="150"/>
      <c r="M31" s="108"/>
      <c r="N31" s="87"/>
      <c r="O31" s="94"/>
      <c r="P31" s="141"/>
      <c r="Q31" s="94"/>
      <c r="R31" s="141"/>
      <c r="S31" s="94"/>
      <c r="T31" s="152" t="str">
        <f t="shared" si="1"/>
        <v/>
      </c>
      <c r="U31" s="153"/>
      <c r="V31" s="90"/>
      <c r="W31" s="154"/>
      <c r="X31" s="155"/>
      <c r="Y31" s="156"/>
      <c r="Z31" s="87" t="str">
        <f t="shared" si="0"/>
        <v/>
      </c>
      <c r="AA31" s="94"/>
      <c r="AB31" s="141"/>
      <c r="AC31" s="94"/>
      <c r="AD31" s="141"/>
      <c r="AE31" s="94"/>
      <c r="AF31" s="152" t="str">
        <f t="shared" si="2"/>
        <v/>
      </c>
      <c r="AG31" s="153"/>
      <c r="AH31" s="93"/>
      <c r="AI31" s="86"/>
      <c r="AJ31" s="86"/>
      <c r="AK31" s="86"/>
    </row>
    <row r="32" spans="2:37" ht="26.25" customHeight="1">
      <c r="B32" s="214"/>
      <c r="C32" s="215"/>
      <c r="D32" s="191"/>
      <c r="E32" s="192"/>
      <c r="F32" s="193"/>
      <c r="G32" s="229" t="s">
        <v>130</v>
      </c>
      <c r="H32" s="229"/>
      <c r="I32" s="229"/>
      <c r="J32" s="229"/>
      <c r="K32" s="86"/>
      <c r="L32" s="150"/>
      <c r="M32" s="108"/>
      <c r="N32" s="87"/>
      <c r="O32" s="94"/>
      <c r="P32" s="141"/>
      <c r="Q32" s="94"/>
      <c r="R32" s="141"/>
      <c r="S32" s="94"/>
      <c r="T32" s="152" t="str">
        <f t="shared" si="1"/>
        <v/>
      </c>
      <c r="U32" s="153"/>
      <c r="V32" s="90"/>
      <c r="W32" s="154"/>
      <c r="X32" s="155"/>
      <c r="Y32" s="156"/>
      <c r="Z32" s="87" t="str">
        <f t="shared" si="0"/>
        <v/>
      </c>
      <c r="AA32" s="94"/>
      <c r="AB32" s="141"/>
      <c r="AC32" s="94"/>
      <c r="AD32" s="141"/>
      <c r="AE32" s="94"/>
      <c r="AF32" s="152" t="str">
        <f t="shared" si="2"/>
        <v/>
      </c>
      <c r="AG32" s="153"/>
      <c r="AH32" s="96"/>
      <c r="AI32" s="86"/>
      <c r="AJ32" s="86"/>
      <c r="AK32" s="86"/>
    </row>
    <row r="33" spans="2:37" ht="26.25" customHeight="1">
      <c r="B33" s="214"/>
      <c r="C33" s="215"/>
      <c r="D33" s="184" t="s">
        <v>45</v>
      </c>
      <c r="E33" s="185"/>
      <c r="F33" s="186"/>
      <c r="G33" s="181" t="s">
        <v>30</v>
      </c>
      <c r="H33" s="182"/>
      <c r="I33" s="182"/>
      <c r="J33" s="183"/>
      <c r="K33" s="86"/>
      <c r="L33" s="151"/>
      <c r="M33" s="108"/>
      <c r="N33" s="87" t="str">
        <f>IF(SUM(P33:R33)=0,"",SUM(P33:R33))</f>
        <v/>
      </c>
      <c r="O33" s="94"/>
      <c r="P33" s="141"/>
      <c r="Q33" s="94"/>
      <c r="R33" s="141"/>
      <c r="S33" s="94"/>
      <c r="T33" s="152" t="str">
        <f t="shared" si="1"/>
        <v/>
      </c>
      <c r="U33" s="153"/>
      <c r="V33" s="90"/>
      <c r="W33" s="154"/>
      <c r="X33" s="155"/>
      <c r="Y33" s="156"/>
      <c r="Z33" s="87" t="str">
        <f t="shared" si="0"/>
        <v/>
      </c>
      <c r="AA33" s="94"/>
      <c r="AB33" s="141"/>
      <c r="AC33" s="94"/>
      <c r="AD33" s="141"/>
      <c r="AE33" s="94"/>
      <c r="AF33" s="152" t="str">
        <f>IF(SUM(AB33:AD33)=0,"",AD33/Z33*100)</f>
        <v/>
      </c>
      <c r="AG33" s="153"/>
      <c r="AH33" s="93"/>
      <c r="AI33" s="86"/>
      <c r="AJ33" s="86"/>
      <c r="AK33" s="86"/>
    </row>
    <row r="34" spans="2:37" ht="26.25" customHeight="1">
      <c r="B34" s="216"/>
      <c r="C34" s="217"/>
      <c r="D34" s="187"/>
      <c r="E34" s="188"/>
      <c r="F34" s="189"/>
      <c r="G34" s="228" t="s">
        <v>130</v>
      </c>
      <c r="H34" s="228"/>
      <c r="I34" s="228"/>
      <c r="J34" s="228"/>
      <c r="K34" s="86"/>
      <c r="L34" s="226" t="s">
        <v>54</v>
      </c>
      <c r="M34" s="227"/>
      <c r="N34" s="109">
        <f>SUM(N17:N33)</f>
        <v>0</v>
      </c>
      <c r="O34" s="88" t="s">
        <v>48</v>
      </c>
      <c r="P34" s="109">
        <f>SUM(P17:P33)</f>
        <v>0</v>
      </c>
      <c r="Q34" s="88" t="s">
        <v>48</v>
      </c>
      <c r="R34" s="109">
        <f>SUM(R17:R33)</f>
        <v>0</v>
      </c>
      <c r="S34" s="88" t="s">
        <v>48</v>
      </c>
      <c r="T34" s="233" t="str">
        <f t="shared" si="1"/>
        <v/>
      </c>
      <c r="U34" s="234"/>
      <c r="V34" s="90" t="s">
        <v>49</v>
      </c>
      <c r="W34" s="230"/>
      <c r="X34" s="231"/>
      <c r="Y34" s="232"/>
      <c r="Z34" s="109">
        <f>SUM(Z17:Z33)</f>
        <v>0</v>
      </c>
      <c r="AA34" s="88" t="s">
        <v>48</v>
      </c>
      <c r="AB34" s="109">
        <f>SUM(AB17:AB33)</f>
        <v>0</v>
      </c>
      <c r="AC34" s="88" t="s">
        <v>48</v>
      </c>
      <c r="AD34" s="109">
        <f>SUM(AD17:AD33)</f>
        <v>0</v>
      </c>
      <c r="AE34" s="88" t="s">
        <v>48</v>
      </c>
      <c r="AF34" s="233" t="str">
        <f>IF(SUM(AB34:AD34)=0,"",AD34/Z34*100)</f>
        <v/>
      </c>
      <c r="AG34" s="234"/>
      <c r="AH34" s="90" t="s">
        <v>49</v>
      </c>
      <c r="AI34" s="86"/>
      <c r="AJ34" s="86"/>
      <c r="AK34" s="86"/>
    </row>
    <row r="35" spans="2:37" ht="25.5" customHeight="1">
      <c r="B35" s="86"/>
      <c r="C35" s="86"/>
      <c r="D35" s="86"/>
      <c r="E35" s="86"/>
      <c r="H35" s="86"/>
      <c r="I35" s="86"/>
      <c r="J35" s="86"/>
      <c r="K35" s="86"/>
      <c r="L35" s="85" t="s">
        <v>117</v>
      </c>
      <c r="M35" s="85"/>
      <c r="N35" s="85"/>
      <c r="O35" s="85"/>
      <c r="P35" s="85"/>
      <c r="Q35" s="85"/>
      <c r="R35" s="85"/>
      <c r="S35" s="110"/>
      <c r="T35" s="110"/>
      <c r="U35" s="110"/>
      <c r="V35" s="110"/>
      <c r="W35" s="110"/>
      <c r="X35" s="110"/>
      <c r="Y35" s="110"/>
      <c r="Z35" s="110"/>
      <c r="AA35" s="110"/>
      <c r="AB35" s="110"/>
      <c r="AC35" s="110"/>
      <c r="AD35" s="110"/>
      <c r="AE35" s="110"/>
      <c r="AF35" s="110"/>
      <c r="AG35" s="110"/>
      <c r="AH35" s="110"/>
      <c r="AI35" s="86"/>
    </row>
  </sheetData>
  <mergeCells count="130">
    <mergeCell ref="AC3:AH3"/>
    <mergeCell ref="AF33:AG33"/>
    <mergeCell ref="AF29:AG29"/>
    <mergeCell ref="AF30:AG30"/>
    <mergeCell ref="AF31:AG31"/>
    <mergeCell ref="AF32:AG32"/>
    <mergeCell ref="AD9:AE9"/>
    <mergeCell ref="AB15:AC16"/>
    <mergeCell ref="AD15:AE16"/>
    <mergeCell ref="AF15:AH15"/>
    <mergeCell ref="AD14:AE14"/>
    <mergeCell ref="Z13:AH13"/>
    <mergeCell ref="AF16:AH16"/>
    <mergeCell ref="AF17:AG17"/>
    <mergeCell ref="AF14:AH14"/>
    <mergeCell ref="Z14:AA14"/>
    <mergeCell ref="AB14:AC14"/>
    <mergeCell ref="Z16:AA16"/>
    <mergeCell ref="Z15:AA15"/>
    <mergeCell ref="L18:M18"/>
    <mergeCell ref="I20:J20"/>
    <mergeCell ref="T32:U32"/>
    <mergeCell ref="T33:U33"/>
    <mergeCell ref="AF19:AG19"/>
    <mergeCell ref="AF20:AG20"/>
    <mergeCell ref="AF21:AG21"/>
    <mergeCell ref="AF22:AG22"/>
    <mergeCell ref="AF24:AG24"/>
    <mergeCell ref="AF23:AG23"/>
    <mergeCell ref="AF25:AG25"/>
    <mergeCell ref="AF28:AG28"/>
    <mergeCell ref="AF26:AG26"/>
    <mergeCell ref="AF18:AG18"/>
    <mergeCell ref="T26:U26"/>
    <mergeCell ref="W26:Y26"/>
    <mergeCell ref="W25:Y25"/>
    <mergeCell ref="W23:Y23"/>
    <mergeCell ref="W24:Y24"/>
    <mergeCell ref="T19:U19"/>
    <mergeCell ref="T20:U20"/>
    <mergeCell ref="T21:U21"/>
    <mergeCell ref="T22:U22"/>
    <mergeCell ref="T18:U18"/>
    <mergeCell ref="T9:V9"/>
    <mergeCell ref="T6:V6"/>
    <mergeCell ref="B14:D17"/>
    <mergeCell ref="E14:J17"/>
    <mergeCell ref="R14:S14"/>
    <mergeCell ref="N15:O15"/>
    <mergeCell ref="N16:O16"/>
    <mergeCell ref="P14:Q14"/>
    <mergeCell ref="P15:Q16"/>
    <mergeCell ref="R15:S16"/>
    <mergeCell ref="T17:U17"/>
    <mergeCell ref="L13:M16"/>
    <mergeCell ref="N13:Y13"/>
    <mergeCell ref="N14:O14"/>
    <mergeCell ref="W14:Y16"/>
    <mergeCell ref="L17:M17"/>
    <mergeCell ref="W17:Y17"/>
    <mergeCell ref="L34:M34"/>
    <mergeCell ref="AF27:AG27"/>
    <mergeCell ref="G30:J30"/>
    <mergeCell ref="G34:J34"/>
    <mergeCell ref="G29:J29"/>
    <mergeCell ref="G33:J33"/>
    <mergeCell ref="G31:J31"/>
    <mergeCell ref="G32:J32"/>
    <mergeCell ref="W34:Y34"/>
    <mergeCell ref="AF34:AG34"/>
    <mergeCell ref="T34:U34"/>
    <mergeCell ref="W33:Y33"/>
    <mergeCell ref="W29:Y29"/>
    <mergeCell ref="W30:Y30"/>
    <mergeCell ref="D33:F34"/>
    <mergeCell ref="D30:F30"/>
    <mergeCell ref="D31:F32"/>
    <mergeCell ref="D27:F27"/>
    <mergeCell ref="D28:F28"/>
    <mergeCell ref="B21:D25"/>
    <mergeCell ref="C4:E5"/>
    <mergeCell ref="B13:D13"/>
    <mergeCell ref="E13:J13"/>
    <mergeCell ref="E20:F20"/>
    <mergeCell ref="B18:F18"/>
    <mergeCell ref="B19:D20"/>
    <mergeCell ref="G22:J22"/>
    <mergeCell ref="E22:F22"/>
    <mergeCell ref="G21:J21"/>
    <mergeCell ref="B26:C34"/>
    <mergeCell ref="E24:F24"/>
    <mergeCell ref="G18:H18"/>
    <mergeCell ref="I18:J18"/>
    <mergeCell ref="I19:J19"/>
    <mergeCell ref="E21:F21"/>
    <mergeCell ref="E25:F25"/>
    <mergeCell ref="E23:F23"/>
    <mergeCell ref="W18:Y18"/>
    <mergeCell ref="T14:V14"/>
    <mergeCell ref="T15:V15"/>
    <mergeCell ref="T16:V16"/>
    <mergeCell ref="E19:F19"/>
    <mergeCell ref="G20:H20"/>
    <mergeCell ref="G19:H19"/>
    <mergeCell ref="D26:F26"/>
    <mergeCell ref="D29:F29"/>
    <mergeCell ref="L26:L33"/>
    <mergeCell ref="W32:Y32"/>
    <mergeCell ref="T28:U28"/>
    <mergeCell ref="T29:U29"/>
    <mergeCell ref="W22:Y22"/>
    <mergeCell ref="W28:Y28"/>
    <mergeCell ref="G24:J24"/>
    <mergeCell ref="G25:J25"/>
    <mergeCell ref="G23:J23"/>
    <mergeCell ref="G26:J26"/>
    <mergeCell ref="T31:U31"/>
    <mergeCell ref="G27:J27"/>
    <mergeCell ref="G28:J28"/>
    <mergeCell ref="T27:U27"/>
    <mergeCell ref="T30:U30"/>
    <mergeCell ref="L19:L25"/>
    <mergeCell ref="T24:U24"/>
    <mergeCell ref="W19:Y19"/>
    <mergeCell ref="W20:Y20"/>
    <mergeCell ref="W31:Y31"/>
    <mergeCell ref="W27:Y27"/>
    <mergeCell ref="W21:Y21"/>
    <mergeCell ref="T25:U25"/>
    <mergeCell ref="T23:U23"/>
  </mergeCells>
  <phoneticPr fontId="2"/>
  <printOptions horizontalCentered="1" verticalCentered="1"/>
  <pageMargins left="0.75" right="0.4" top="0.2" bottom="0.2" header="0.2" footer="0.2"/>
  <pageSetup paperSize="9" scale="7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B1:T15"/>
  <sheetViews>
    <sheetView showGridLines="0" showZeros="0" zoomScale="80" zoomScaleNormal="80" zoomScaleSheetLayoutView="70" workbookViewId="0">
      <selection activeCell="N7" sqref="N7:R7"/>
    </sheetView>
  </sheetViews>
  <sheetFormatPr defaultRowHeight="13.5"/>
  <cols>
    <col min="1" max="1" width="3.25" style="128" customWidth="1"/>
    <col min="2" max="5" width="12.25" style="128" customWidth="1"/>
    <col min="6" max="6" width="9.625" style="128" customWidth="1"/>
    <col min="7" max="8" width="11.5" style="128" customWidth="1"/>
    <col min="9" max="10" width="1.75" style="128" customWidth="1"/>
    <col min="11" max="12" width="11.5" style="128" customWidth="1"/>
    <col min="13" max="13" width="9.5" style="128" customWidth="1"/>
    <col min="14" max="15" width="6.625" style="128" customWidth="1"/>
    <col min="16" max="18" width="13.25" style="128" customWidth="1"/>
    <col min="19" max="19" width="2" style="128" customWidth="1"/>
    <col min="20" max="20" width="4.375" style="128" customWidth="1"/>
    <col min="21" max="21" width="3.375" style="128" customWidth="1"/>
    <col min="22" max="31" width="6.5" style="128" customWidth="1"/>
    <col min="32" max="16384" width="9" style="128"/>
  </cols>
  <sheetData>
    <row r="1" spans="2:20" ht="34.5" customHeight="1">
      <c r="B1" s="259"/>
      <c r="C1" s="259"/>
      <c r="D1" s="259"/>
      <c r="E1" s="259"/>
      <c r="F1" s="126"/>
      <c r="G1" s="259"/>
      <c r="H1" s="259"/>
      <c r="I1" s="259"/>
      <c r="J1" s="259"/>
      <c r="K1" s="259"/>
      <c r="L1" s="259"/>
      <c r="M1" s="127"/>
      <c r="N1" s="259"/>
      <c r="O1" s="259"/>
      <c r="P1" s="259"/>
      <c r="Q1" s="259"/>
      <c r="R1" s="259"/>
      <c r="S1" s="126"/>
      <c r="T1" s="127"/>
    </row>
    <row r="2" spans="2:20" s="132" customFormat="1" ht="20.25" customHeight="1">
      <c r="B2" s="129" t="s">
        <v>63</v>
      </c>
      <c r="C2" s="130"/>
      <c r="D2" s="130"/>
      <c r="E2" s="130"/>
      <c r="F2" s="131"/>
      <c r="G2" s="129" t="s">
        <v>64</v>
      </c>
      <c r="H2" s="130"/>
      <c r="I2" s="130"/>
      <c r="J2" s="130"/>
      <c r="K2" s="130"/>
      <c r="L2" s="130"/>
      <c r="M2" s="130"/>
      <c r="N2" s="129" t="s">
        <v>65</v>
      </c>
      <c r="O2" s="129"/>
      <c r="P2" s="130"/>
      <c r="Q2" s="130"/>
      <c r="R2" s="130"/>
      <c r="S2" s="131"/>
      <c r="T2" s="130"/>
    </row>
    <row r="3" spans="2:20" ht="205.5" customHeight="1">
      <c r="B3" s="265"/>
      <c r="C3" s="265"/>
      <c r="D3" s="265"/>
      <c r="E3" s="265"/>
      <c r="F3" s="133"/>
      <c r="G3" s="265"/>
      <c r="H3" s="265"/>
      <c r="I3" s="265"/>
      <c r="J3" s="265"/>
      <c r="K3" s="265"/>
      <c r="L3" s="265"/>
      <c r="N3" s="265"/>
      <c r="O3" s="265"/>
      <c r="P3" s="265"/>
      <c r="Q3" s="265"/>
      <c r="R3" s="265"/>
      <c r="S3" s="133"/>
    </row>
    <row r="4" spans="2:20" ht="10.5" customHeight="1">
      <c r="B4" s="133"/>
      <c r="C4" s="127"/>
      <c r="D4" s="127"/>
      <c r="E4" s="127"/>
      <c r="F4" s="133"/>
      <c r="G4" s="133"/>
      <c r="H4" s="127"/>
      <c r="I4" s="127"/>
      <c r="J4" s="127"/>
      <c r="K4" s="127"/>
      <c r="L4" s="127"/>
      <c r="N4" s="133"/>
      <c r="O4" s="133"/>
      <c r="P4" s="127"/>
      <c r="Q4" s="127"/>
      <c r="R4" s="127"/>
      <c r="S4" s="133"/>
    </row>
    <row r="5" spans="2:20" ht="31.5" customHeight="1"/>
    <row r="6" spans="2:20" s="132" customFormat="1" ht="25.5" customHeight="1">
      <c r="B6" s="129" t="s">
        <v>62</v>
      </c>
      <c r="C6" s="130"/>
      <c r="D6" s="130"/>
      <c r="E6" s="130"/>
      <c r="F6" s="131"/>
      <c r="G6" s="129" t="s">
        <v>59</v>
      </c>
      <c r="H6" s="130"/>
      <c r="I6" s="130"/>
      <c r="J6" s="130"/>
      <c r="K6" s="130"/>
      <c r="L6" s="130"/>
      <c r="M6" s="130"/>
      <c r="N6" s="129" t="s">
        <v>58</v>
      </c>
      <c r="O6" s="129"/>
      <c r="Q6" s="130"/>
      <c r="R6" s="130"/>
      <c r="S6" s="134"/>
    </row>
    <row r="7" spans="2:20" ht="207.75" customHeight="1">
      <c r="B7" s="265"/>
      <c r="C7" s="265"/>
      <c r="D7" s="265"/>
      <c r="E7" s="265"/>
      <c r="F7" s="133"/>
      <c r="G7" s="265"/>
      <c r="H7" s="265"/>
      <c r="I7" s="265"/>
      <c r="J7" s="265"/>
      <c r="K7" s="265"/>
      <c r="L7" s="265"/>
      <c r="N7" s="265"/>
      <c r="O7" s="265"/>
      <c r="P7" s="265"/>
      <c r="Q7" s="265"/>
      <c r="R7" s="265"/>
      <c r="S7" s="133"/>
    </row>
    <row r="8" spans="2:20" ht="23.25" customHeight="1"/>
    <row r="9" spans="2:20" s="132" customFormat="1" ht="25.5" customHeight="1">
      <c r="B9" s="131" t="s">
        <v>118</v>
      </c>
      <c r="C9" s="131"/>
      <c r="D9" s="131"/>
      <c r="E9" s="131"/>
      <c r="H9" s="131"/>
      <c r="I9" s="131"/>
      <c r="J9" s="131"/>
      <c r="K9" s="131" t="s">
        <v>37</v>
      </c>
      <c r="L9" s="131"/>
      <c r="M9" s="130"/>
      <c r="N9" s="131"/>
      <c r="O9" s="131"/>
      <c r="P9" s="131"/>
      <c r="Q9" s="131"/>
      <c r="R9" s="131"/>
    </row>
    <row r="10" spans="2:20" s="136" customFormat="1" ht="24" customHeight="1">
      <c r="B10" s="260" t="s">
        <v>104</v>
      </c>
      <c r="C10" s="260"/>
      <c r="D10" s="261"/>
      <c r="E10" s="262" t="s">
        <v>36</v>
      </c>
      <c r="F10" s="260"/>
      <c r="G10" s="260"/>
      <c r="H10" s="260"/>
      <c r="I10" s="135"/>
      <c r="J10" s="135"/>
      <c r="K10" s="263" t="s">
        <v>104</v>
      </c>
      <c r="L10" s="263"/>
      <c r="M10" s="263"/>
      <c r="N10" s="264"/>
      <c r="O10" s="262" t="s">
        <v>36</v>
      </c>
      <c r="P10" s="260"/>
      <c r="Q10" s="260"/>
      <c r="R10" s="260"/>
    </row>
    <row r="11" spans="2:20" ht="79.5" customHeight="1">
      <c r="B11" s="267"/>
      <c r="C11" s="267"/>
      <c r="D11" s="269"/>
      <c r="E11" s="266"/>
      <c r="F11" s="267"/>
      <c r="G11" s="267"/>
      <c r="H11" s="267"/>
      <c r="I11" s="137"/>
      <c r="J11" s="137"/>
      <c r="K11" s="267"/>
      <c r="L11" s="267"/>
      <c r="M11" s="267"/>
      <c r="N11" s="269"/>
      <c r="O11" s="266"/>
      <c r="P11" s="267"/>
      <c r="Q11" s="267"/>
      <c r="R11" s="267"/>
    </row>
    <row r="12" spans="2:20" ht="21" customHeight="1">
      <c r="B12" s="265"/>
      <c r="C12" s="265"/>
      <c r="D12" s="270"/>
      <c r="E12" s="268"/>
      <c r="F12" s="265"/>
      <c r="G12" s="265"/>
      <c r="H12" s="265"/>
      <c r="I12" s="137"/>
      <c r="J12" s="137"/>
      <c r="K12" s="265"/>
      <c r="L12" s="265"/>
      <c r="M12" s="265"/>
      <c r="N12" s="270"/>
      <c r="O12" s="268"/>
      <c r="P12" s="265"/>
      <c r="Q12" s="265"/>
      <c r="R12" s="265"/>
    </row>
    <row r="13" spans="2:20" ht="79.5" customHeight="1">
      <c r="B13" s="265"/>
      <c r="C13" s="265"/>
      <c r="D13" s="270"/>
      <c r="E13" s="268"/>
      <c r="F13" s="265"/>
      <c r="G13" s="265"/>
      <c r="H13" s="265"/>
      <c r="I13" s="137"/>
      <c r="J13" s="137"/>
      <c r="K13" s="265"/>
      <c r="L13" s="265"/>
      <c r="M13" s="265"/>
      <c r="N13" s="270"/>
      <c r="O13" s="268"/>
      <c r="P13" s="265"/>
      <c r="Q13" s="265"/>
      <c r="R13" s="265"/>
    </row>
    <row r="14" spans="2:20" ht="11.25" customHeight="1">
      <c r="C14" s="138"/>
      <c r="D14" s="138"/>
      <c r="E14" s="138"/>
      <c r="H14" s="127"/>
      <c r="I14" s="127"/>
      <c r="J14" s="127"/>
      <c r="K14" s="127"/>
      <c r="P14" s="138"/>
      <c r="Q14" s="138"/>
      <c r="R14" s="138"/>
    </row>
    <row r="15" spans="2:20" ht="24.75" customHeight="1"/>
  </sheetData>
  <mergeCells count="17">
    <mergeCell ref="O11:R13"/>
    <mergeCell ref="E11:H13"/>
    <mergeCell ref="B7:E7"/>
    <mergeCell ref="G7:L7"/>
    <mergeCell ref="N7:R7"/>
    <mergeCell ref="B11:D13"/>
    <mergeCell ref="K11:N13"/>
    <mergeCell ref="N1:R1"/>
    <mergeCell ref="B10:D10"/>
    <mergeCell ref="E10:H10"/>
    <mergeCell ref="K10:N10"/>
    <mergeCell ref="O10:R10"/>
    <mergeCell ref="B1:E1"/>
    <mergeCell ref="G1:L1"/>
    <mergeCell ref="B3:E3"/>
    <mergeCell ref="G3:L3"/>
    <mergeCell ref="N3:R3"/>
  </mergeCells>
  <phoneticPr fontId="2"/>
  <printOptions horizontalCentered="1" verticalCentered="1"/>
  <pageMargins left="0.74803149606299213" right="0.39370078740157483" top="0.19685039370078741" bottom="0.19685039370078741" header="0.23" footer="0.51181102362204722"/>
  <pageSetup paperSize="9" scale="7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0"/>
  </sheetPr>
  <dimension ref="A1:AL61"/>
  <sheetViews>
    <sheetView showGridLines="0" view="pageBreakPreview" zoomScale="55" zoomScaleNormal="55" zoomScaleSheetLayoutView="55" workbookViewId="0">
      <selection activeCell="AJ51" sqref="AJ51"/>
    </sheetView>
  </sheetViews>
  <sheetFormatPr defaultRowHeight="13.5"/>
  <cols>
    <col min="1" max="1" width="3.375" style="2" customWidth="1"/>
    <col min="2" max="2" width="5.125" style="2" customWidth="1"/>
    <col min="3" max="3" width="3.625" style="2" customWidth="1"/>
    <col min="4" max="4" width="6" style="2" customWidth="1"/>
    <col min="5" max="5" width="5.125" style="2" customWidth="1"/>
    <col min="6" max="6" width="5.75" style="2" customWidth="1"/>
    <col min="7" max="7" width="10.125" style="2" customWidth="1"/>
    <col min="8" max="8" width="2.375" style="2" customWidth="1"/>
    <col min="9" max="9" width="5.625" style="2" customWidth="1"/>
    <col min="10" max="10" width="1.625" style="2" customWidth="1"/>
    <col min="11" max="11" width="3.75" style="3" customWidth="1"/>
    <col min="12" max="12" width="16.25" style="2" customWidth="1"/>
    <col min="13" max="13" width="6.25" style="2" customWidth="1"/>
    <col min="14" max="14" width="3.125" style="2" customWidth="1"/>
    <col min="15" max="15" width="6.875" style="2" customWidth="1"/>
    <col min="16" max="16" width="3.125" style="2" customWidth="1"/>
    <col min="17" max="17" width="6.25" style="2" customWidth="1"/>
    <col min="18" max="18" width="3.125" style="2" customWidth="1"/>
    <col min="19" max="19" width="4.375" style="2" customWidth="1"/>
    <col min="20" max="20" width="1.875" style="2" customWidth="1"/>
    <col min="21" max="21" width="3.125" style="2" customWidth="1"/>
    <col min="22" max="22" width="8.625" style="2" customWidth="1"/>
    <col min="23" max="23" width="12.5" style="2" customWidth="1"/>
    <col min="24" max="24" width="5.5" style="2" customWidth="1"/>
    <col min="25" max="25" width="6.25" style="2" customWidth="1"/>
    <col min="26" max="26" width="3.125" style="2" customWidth="1"/>
    <col min="27" max="27" width="6.25" style="2" customWidth="1"/>
    <col min="28" max="28" width="3.125" style="2" customWidth="1"/>
    <col min="29" max="29" width="7.125" style="2" customWidth="1"/>
    <col min="30" max="30" width="3.125" style="2" customWidth="1"/>
    <col min="31" max="31" width="1.875" style="2" customWidth="1"/>
    <col min="32" max="32" width="4.75" style="2" customWidth="1"/>
    <col min="33" max="33" width="4.625" style="2" customWidth="1"/>
    <col min="34" max="34" width="9.625" style="2" customWidth="1"/>
    <col min="35" max="16384" width="9" style="2"/>
  </cols>
  <sheetData>
    <row r="1" spans="1:38" ht="14.25" customHeight="1">
      <c r="A1" s="20"/>
      <c r="B1" s="7"/>
      <c r="C1" s="7"/>
      <c r="D1" s="7"/>
      <c r="E1" s="7"/>
      <c r="F1" s="7"/>
      <c r="G1" s="7"/>
      <c r="H1" s="7"/>
      <c r="I1" s="7"/>
      <c r="J1" s="7"/>
      <c r="K1" s="6"/>
      <c r="L1" s="7"/>
      <c r="M1" s="7"/>
      <c r="N1" s="7"/>
      <c r="O1" s="7"/>
      <c r="P1" s="7"/>
      <c r="Q1" s="7"/>
      <c r="R1" s="7"/>
      <c r="S1" s="7"/>
      <c r="T1" s="7"/>
      <c r="U1" s="7"/>
      <c r="V1" s="7"/>
      <c r="W1" s="7"/>
      <c r="X1" s="7"/>
      <c r="Y1" s="7"/>
      <c r="Z1" s="7"/>
      <c r="AA1" s="7"/>
      <c r="AB1" s="7"/>
      <c r="AC1" s="7"/>
      <c r="AD1" s="7"/>
      <c r="AE1" s="7"/>
      <c r="AF1" s="7"/>
      <c r="AG1" s="7"/>
    </row>
    <row r="2" spans="1:38" ht="26.25" customHeight="1">
      <c r="A2" s="7"/>
      <c r="B2" s="8"/>
      <c r="C2" s="8"/>
      <c r="D2" s="8"/>
      <c r="E2" s="7"/>
      <c r="F2" s="7"/>
      <c r="G2" s="7"/>
      <c r="H2" s="7"/>
      <c r="I2" s="6"/>
      <c r="J2" s="40"/>
      <c r="K2" s="40"/>
      <c r="L2" s="40"/>
      <c r="M2" s="40"/>
      <c r="N2" s="40"/>
      <c r="O2" s="7"/>
      <c r="P2" s="7"/>
      <c r="Q2" s="7"/>
      <c r="R2" s="7"/>
      <c r="S2" s="21"/>
      <c r="T2" s="7"/>
      <c r="U2" s="7"/>
      <c r="V2" s="41"/>
      <c r="W2" s="21"/>
      <c r="X2" s="9"/>
      <c r="Y2" s="7"/>
      <c r="Z2" s="7"/>
      <c r="AA2" s="7"/>
      <c r="AB2" s="7"/>
      <c r="AC2" s="7"/>
      <c r="AD2" s="7"/>
      <c r="AE2" s="7"/>
      <c r="AF2" s="7"/>
      <c r="AG2" s="7"/>
      <c r="AH2" s="1"/>
      <c r="AI2" s="1"/>
    </row>
    <row r="3" spans="1:38" ht="18.75" customHeight="1">
      <c r="A3" s="10"/>
      <c r="B3" s="10"/>
      <c r="C3" s="10"/>
      <c r="D3" s="22"/>
      <c r="E3" s="22"/>
      <c r="F3" s="22"/>
      <c r="G3" s="22"/>
      <c r="H3" s="22"/>
      <c r="I3" s="22"/>
      <c r="J3" s="10"/>
      <c r="K3" s="6"/>
      <c r="L3" s="7"/>
      <c r="M3" s="7"/>
      <c r="N3" s="7"/>
      <c r="O3" s="7"/>
      <c r="P3" s="7"/>
      <c r="Q3" s="7"/>
      <c r="R3" s="7"/>
      <c r="S3" s="7"/>
      <c r="T3" s="7"/>
      <c r="U3" s="7"/>
      <c r="V3" s="7"/>
      <c r="W3" s="7"/>
      <c r="X3" s="7"/>
      <c r="Y3" s="10"/>
      <c r="Z3" s="10"/>
      <c r="AA3" s="7"/>
      <c r="AB3" s="271"/>
      <c r="AC3" s="271"/>
      <c r="AD3" s="271"/>
      <c r="AE3" s="271"/>
      <c r="AF3" s="271"/>
      <c r="AG3" s="271"/>
    </row>
    <row r="4" spans="1:38" ht="18.75" customHeight="1">
      <c r="A4" s="7"/>
      <c r="B4" s="272"/>
      <c r="C4" s="272"/>
      <c r="D4" s="272"/>
      <c r="E4" s="6"/>
      <c r="F4" s="7"/>
      <c r="G4" s="7"/>
      <c r="H4" s="7"/>
      <c r="I4" s="7"/>
      <c r="J4" s="6"/>
      <c r="K4" s="6"/>
      <c r="L4" s="6"/>
      <c r="M4" s="6"/>
      <c r="N4" s="6"/>
      <c r="O4" s="6"/>
      <c r="P4" s="6"/>
      <c r="Q4" s="7"/>
      <c r="R4" s="7"/>
      <c r="S4" s="7"/>
      <c r="T4" s="6"/>
      <c r="U4" s="6"/>
      <c r="V4" s="6"/>
      <c r="W4" s="6"/>
      <c r="X4" s="7"/>
      <c r="Y4" s="6"/>
      <c r="Z4" s="6"/>
      <c r="AA4" s="6"/>
      <c r="AB4" s="6"/>
      <c r="AC4" s="7"/>
      <c r="AD4" s="7"/>
      <c r="AE4" s="7"/>
      <c r="AF4" s="7"/>
      <c r="AG4" s="7"/>
    </row>
    <row r="5" spans="1:38" ht="23.25" customHeight="1">
      <c r="A5" s="42"/>
      <c r="B5" s="272"/>
      <c r="C5" s="272"/>
      <c r="D5" s="272"/>
      <c r="E5" s="23"/>
      <c r="F5" s="23"/>
      <c r="G5" s="23"/>
      <c r="H5" s="23"/>
      <c r="I5" s="23"/>
      <c r="J5" s="6"/>
      <c r="K5" s="6"/>
      <c r="L5" s="6"/>
      <c r="M5" s="6"/>
      <c r="N5" s="6"/>
      <c r="O5" s="6"/>
      <c r="P5" s="6"/>
      <c r="Q5" s="15"/>
      <c r="R5" s="15"/>
      <c r="S5" s="43"/>
      <c r="T5" s="43"/>
      <c r="U5" s="43"/>
      <c r="V5" s="7"/>
      <c r="W5" s="44"/>
      <c r="X5" s="7"/>
      <c r="Y5" s="23"/>
      <c r="Z5" s="23"/>
      <c r="AA5" s="23"/>
      <c r="AB5" s="23"/>
      <c r="AC5" s="23"/>
      <c r="AD5" s="23"/>
      <c r="AE5" s="23"/>
      <c r="AF5" s="23"/>
      <c r="AG5" s="7"/>
    </row>
    <row r="6" spans="1:38" ht="23.25" customHeight="1">
      <c r="A6" s="6"/>
      <c r="B6" s="6"/>
      <c r="C6" s="6"/>
      <c r="D6" s="6"/>
      <c r="E6" s="6"/>
      <c r="F6" s="7"/>
      <c r="G6" s="7"/>
      <c r="H6" s="7"/>
      <c r="I6" s="7"/>
      <c r="J6" s="6"/>
      <c r="K6" s="6"/>
      <c r="L6" s="6"/>
      <c r="M6" s="6"/>
      <c r="N6" s="6"/>
      <c r="O6" s="6"/>
      <c r="P6" s="6"/>
      <c r="Q6" s="7"/>
      <c r="R6" s="7"/>
      <c r="S6" s="273"/>
      <c r="T6" s="273"/>
      <c r="U6" s="273"/>
      <c r="V6" s="7"/>
      <c r="W6" s="44"/>
      <c r="X6" s="7"/>
      <c r="Y6" s="6"/>
      <c r="Z6" s="6"/>
      <c r="AA6" s="6"/>
      <c r="AB6" s="6"/>
      <c r="AC6" s="7"/>
      <c r="AD6" s="7"/>
      <c r="AE6" s="7"/>
      <c r="AF6" s="7"/>
      <c r="AG6" s="7"/>
    </row>
    <row r="7" spans="1:38" ht="23.25" customHeight="1">
      <c r="A7" s="6"/>
      <c r="B7" s="7"/>
      <c r="C7" s="6"/>
      <c r="D7" s="6"/>
      <c r="E7" s="6"/>
      <c r="F7" s="7"/>
      <c r="G7" s="7"/>
      <c r="H7" s="7"/>
      <c r="I7" s="7"/>
      <c r="J7" s="6"/>
      <c r="K7" s="6"/>
      <c r="L7" s="6"/>
      <c r="M7" s="6"/>
      <c r="N7" s="6"/>
      <c r="O7" s="6"/>
      <c r="P7" s="6"/>
      <c r="Q7" s="7"/>
      <c r="R7" s="7"/>
      <c r="S7" s="43"/>
      <c r="T7" s="43"/>
      <c r="U7" s="43"/>
      <c r="V7" s="7"/>
      <c r="W7" s="44"/>
      <c r="X7" s="7"/>
      <c r="Y7" s="6"/>
      <c r="Z7" s="6"/>
      <c r="AA7" s="6"/>
      <c r="AB7" s="6"/>
      <c r="AC7" s="7"/>
      <c r="AD7" s="7"/>
      <c r="AE7" s="7"/>
      <c r="AF7" s="7"/>
      <c r="AG7" s="16"/>
    </row>
    <row r="8" spans="1:38" ht="23.25" customHeight="1">
      <c r="A8" s="6"/>
      <c r="B8" s="7"/>
      <c r="C8" s="24"/>
      <c r="D8" s="25"/>
      <c r="E8" s="24"/>
      <c r="F8" s="23"/>
      <c r="G8" s="23"/>
      <c r="H8" s="7"/>
      <c r="I8" s="7"/>
      <c r="J8" s="6"/>
      <c r="K8" s="6"/>
      <c r="L8" s="6"/>
      <c r="M8" s="6"/>
      <c r="N8" s="6"/>
      <c r="O8" s="6"/>
      <c r="P8" s="6"/>
      <c r="Q8" s="7"/>
      <c r="R8" s="7"/>
      <c r="S8" s="273"/>
      <c r="T8" s="273"/>
      <c r="U8" s="273"/>
      <c r="V8" s="7"/>
      <c r="W8" s="44"/>
      <c r="X8" s="7"/>
      <c r="Y8" s="26"/>
      <c r="Z8" s="27"/>
      <c r="AA8" s="25"/>
      <c r="AB8" s="24"/>
      <c r="AC8" s="274"/>
      <c r="AD8" s="274"/>
      <c r="AE8" s="7"/>
      <c r="AF8" s="7"/>
      <c r="AG8" s="7"/>
    </row>
    <row r="9" spans="1:38" ht="9.75" customHeight="1">
      <c r="A9" s="6"/>
      <c r="B9" s="23"/>
      <c r="C9" s="24"/>
      <c r="D9" s="25"/>
      <c r="E9" s="24"/>
      <c r="F9" s="23"/>
      <c r="G9" s="23"/>
      <c r="H9" s="7"/>
      <c r="I9" s="7"/>
      <c r="J9" s="6"/>
      <c r="K9" s="6"/>
      <c r="L9" s="6"/>
      <c r="M9" s="6"/>
      <c r="N9" s="6"/>
      <c r="O9" s="6"/>
      <c r="P9" s="6"/>
      <c r="Q9" s="7"/>
      <c r="R9" s="7"/>
      <c r="S9" s="43"/>
      <c r="T9" s="43"/>
      <c r="U9" s="43"/>
      <c r="V9" s="10"/>
      <c r="W9" s="10"/>
      <c r="X9" s="7"/>
      <c r="Y9" s="26"/>
      <c r="Z9" s="27"/>
      <c r="AA9" s="25"/>
      <c r="AB9" s="24"/>
      <c r="AC9" s="28"/>
      <c r="AD9" s="28"/>
      <c r="AE9" s="7"/>
      <c r="AF9" s="7"/>
      <c r="AG9" s="7"/>
      <c r="AH9" s="5"/>
      <c r="AI9" s="5"/>
      <c r="AJ9" s="5"/>
    </row>
    <row r="10" spans="1:38" ht="21.75" customHeight="1">
      <c r="A10" s="6"/>
      <c r="B10" s="23"/>
      <c r="C10" s="24"/>
      <c r="D10" s="25"/>
      <c r="E10" s="24"/>
      <c r="F10" s="23"/>
      <c r="G10" s="23"/>
      <c r="H10" s="7"/>
      <c r="I10" s="7"/>
      <c r="J10" s="6"/>
      <c r="K10" s="6"/>
      <c r="L10" s="6"/>
      <c r="M10" s="6"/>
      <c r="N10" s="6"/>
      <c r="O10" s="6"/>
      <c r="P10" s="6"/>
      <c r="Q10" s="7"/>
      <c r="R10" s="7"/>
      <c r="S10" s="43"/>
      <c r="T10" s="43"/>
      <c r="U10" s="43"/>
      <c r="V10" s="10"/>
      <c r="W10" s="10"/>
      <c r="X10" s="7"/>
      <c r="Y10" s="26"/>
      <c r="Z10" s="27"/>
      <c r="AA10" s="25"/>
      <c r="AB10" s="24"/>
      <c r="AC10" s="28"/>
      <c r="AD10" s="28"/>
      <c r="AE10" s="7"/>
      <c r="AF10" s="7"/>
      <c r="AG10" s="7"/>
    </row>
    <row r="11" spans="1:38" ht="13.5" customHeight="1">
      <c r="A11" s="6"/>
      <c r="B11" s="6"/>
      <c r="C11" s="6"/>
      <c r="D11" s="6"/>
      <c r="E11" s="6"/>
      <c r="F11" s="7"/>
      <c r="G11" s="7"/>
      <c r="H11" s="7"/>
      <c r="I11" s="7"/>
      <c r="J11" s="6"/>
      <c r="K11" s="6"/>
      <c r="L11" s="6"/>
      <c r="M11" s="6"/>
      <c r="N11" s="6"/>
      <c r="O11" s="6"/>
      <c r="P11" s="6"/>
      <c r="Q11" s="6"/>
      <c r="R11" s="6"/>
      <c r="S11" s="6"/>
      <c r="T11" s="6"/>
      <c r="U11" s="6"/>
      <c r="V11" s="6"/>
      <c r="W11" s="6"/>
      <c r="X11" s="6"/>
      <c r="Y11" s="6"/>
      <c r="Z11" s="6"/>
      <c r="AA11" s="6"/>
      <c r="AB11" s="6"/>
      <c r="AC11" s="6"/>
      <c r="AD11" s="6"/>
      <c r="AE11" s="6"/>
      <c r="AF11" s="6"/>
      <c r="AG11" s="6"/>
      <c r="AH11" s="3"/>
      <c r="AI11" s="3"/>
      <c r="AJ11" s="3"/>
      <c r="AK11" s="3"/>
      <c r="AL11" s="3"/>
    </row>
    <row r="12" spans="1:38" ht="26.25" customHeight="1">
      <c r="A12" s="275"/>
      <c r="B12" s="275"/>
      <c r="C12" s="275"/>
      <c r="D12" s="276"/>
      <c r="E12" s="276"/>
      <c r="F12" s="276"/>
      <c r="G12" s="276"/>
      <c r="H12" s="276"/>
      <c r="I12" s="276"/>
      <c r="J12" s="7"/>
      <c r="K12" s="277"/>
      <c r="L12" s="277"/>
      <c r="M12" s="277"/>
      <c r="N12" s="277"/>
      <c r="O12" s="277"/>
      <c r="P12" s="277"/>
      <c r="Q12" s="277"/>
      <c r="R12" s="277"/>
      <c r="S12" s="277"/>
      <c r="T12" s="277"/>
      <c r="U12" s="277"/>
      <c r="V12" s="277"/>
      <c r="W12" s="277"/>
      <c r="X12" s="277"/>
      <c r="Y12" s="277"/>
      <c r="Z12" s="277"/>
      <c r="AA12" s="277"/>
      <c r="AB12" s="277"/>
      <c r="AC12" s="277"/>
      <c r="AD12" s="277"/>
      <c r="AE12" s="277"/>
      <c r="AF12" s="277"/>
      <c r="AG12" s="277"/>
      <c r="AH12" s="4"/>
      <c r="AI12" s="4"/>
      <c r="AJ12" s="4"/>
    </row>
    <row r="13" spans="1:38" ht="23.25" customHeight="1">
      <c r="A13" s="275"/>
      <c r="B13" s="275"/>
      <c r="C13" s="275"/>
      <c r="D13" s="276"/>
      <c r="E13" s="276"/>
      <c r="F13" s="276"/>
      <c r="G13" s="276"/>
      <c r="H13" s="276"/>
      <c r="I13" s="276"/>
      <c r="J13" s="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4"/>
      <c r="AI13" s="4"/>
      <c r="AJ13" s="4"/>
    </row>
    <row r="14" spans="1:38" ht="18" customHeight="1">
      <c r="A14" s="275"/>
      <c r="B14" s="275"/>
      <c r="C14" s="275"/>
      <c r="D14" s="276"/>
      <c r="E14" s="276"/>
      <c r="F14" s="276"/>
      <c r="G14" s="276"/>
      <c r="H14" s="276"/>
      <c r="I14" s="276"/>
      <c r="J14" s="7"/>
      <c r="K14" s="277"/>
      <c r="L14" s="277"/>
      <c r="M14" s="281"/>
      <c r="N14" s="281"/>
      <c r="O14" s="277"/>
      <c r="P14" s="277"/>
      <c r="Q14" s="277"/>
      <c r="R14" s="277"/>
      <c r="S14" s="281"/>
      <c r="T14" s="281"/>
      <c r="U14" s="281"/>
      <c r="V14" s="277"/>
      <c r="W14" s="277"/>
      <c r="X14" s="277"/>
      <c r="Y14" s="281"/>
      <c r="Z14" s="281"/>
      <c r="AA14" s="277"/>
      <c r="AB14" s="277"/>
      <c r="AC14" s="277"/>
      <c r="AD14" s="277"/>
      <c r="AE14" s="281"/>
      <c r="AF14" s="281"/>
      <c r="AG14" s="281"/>
      <c r="AH14" s="4"/>
      <c r="AI14" s="4"/>
      <c r="AJ14" s="4"/>
    </row>
    <row r="15" spans="1:38" ht="18" customHeight="1">
      <c r="A15" s="275"/>
      <c r="B15" s="275"/>
      <c r="C15" s="275"/>
      <c r="D15" s="276"/>
      <c r="E15" s="276"/>
      <c r="F15" s="276"/>
      <c r="G15" s="276"/>
      <c r="H15" s="276"/>
      <c r="I15" s="276"/>
      <c r="J15" s="7"/>
      <c r="K15" s="277"/>
      <c r="L15" s="277"/>
      <c r="M15" s="280"/>
      <c r="N15" s="280"/>
      <c r="O15" s="277"/>
      <c r="P15" s="277"/>
      <c r="Q15" s="277"/>
      <c r="R15" s="277"/>
      <c r="S15" s="280"/>
      <c r="T15" s="280"/>
      <c r="U15" s="280"/>
      <c r="V15" s="277"/>
      <c r="W15" s="277"/>
      <c r="X15" s="277"/>
      <c r="Y15" s="280"/>
      <c r="Z15" s="280"/>
      <c r="AA15" s="277"/>
      <c r="AB15" s="277"/>
      <c r="AC15" s="277"/>
      <c r="AD15" s="277"/>
      <c r="AE15" s="280"/>
      <c r="AF15" s="280"/>
      <c r="AG15" s="280"/>
      <c r="AH15" s="4"/>
      <c r="AI15" s="4"/>
      <c r="AJ15" s="4"/>
    </row>
    <row r="16" spans="1:38" ht="25.5" customHeight="1">
      <c r="A16" s="275"/>
      <c r="B16" s="275"/>
      <c r="C16" s="275"/>
      <c r="D16" s="276"/>
      <c r="E16" s="276"/>
      <c r="F16" s="276"/>
      <c r="G16" s="276"/>
      <c r="H16" s="276"/>
      <c r="I16" s="276"/>
      <c r="J16" s="7"/>
      <c r="K16" s="278"/>
      <c r="L16" s="278"/>
      <c r="M16" s="29"/>
      <c r="N16" s="30"/>
      <c r="O16" s="46"/>
      <c r="P16" s="31"/>
      <c r="Q16" s="32"/>
      <c r="R16" s="33"/>
      <c r="S16" s="279"/>
      <c r="T16" s="279"/>
      <c r="U16" s="31"/>
      <c r="V16" s="282"/>
      <c r="W16" s="282"/>
      <c r="X16" s="282"/>
      <c r="Y16" s="29"/>
      <c r="Z16" s="31"/>
      <c r="AA16" s="46"/>
      <c r="AB16" s="31"/>
      <c r="AC16" s="32"/>
      <c r="AD16" s="31"/>
      <c r="AE16" s="283"/>
      <c r="AF16" s="283"/>
      <c r="AG16" s="34"/>
      <c r="AH16" s="4"/>
      <c r="AI16" s="4"/>
      <c r="AJ16" s="4"/>
    </row>
    <row r="17" spans="1:36" ht="26.25" customHeight="1">
      <c r="A17" s="275"/>
      <c r="B17" s="275"/>
      <c r="C17" s="275"/>
      <c r="D17" s="275"/>
      <c r="E17" s="275"/>
      <c r="F17" s="284"/>
      <c r="G17" s="284"/>
      <c r="H17" s="284"/>
      <c r="I17" s="284"/>
      <c r="J17" s="7"/>
      <c r="K17" s="278"/>
      <c r="L17" s="278"/>
      <c r="M17" s="29"/>
      <c r="N17" s="35"/>
      <c r="O17" s="47"/>
      <c r="P17" s="35"/>
      <c r="Q17" s="32"/>
      <c r="R17" s="35"/>
      <c r="S17" s="279"/>
      <c r="T17" s="279"/>
      <c r="U17" s="31"/>
      <c r="V17" s="282"/>
      <c r="W17" s="282"/>
      <c r="X17" s="282"/>
      <c r="Y17" s="29"/>
      <c r="Z17" s="35"/>
      <c r="AA17" s="47"/>
      <c r="AB17" s="35"/>
      <c r="AC17" s="32"/>
      <c r="AD17" s="35"/>
      <c r="AE17" s="283"/>
      <c r="AF17" s="283"/>
      <c r="AG17" s="36"/>
      <c r="AH17" s="4"/>
      <c r="AI17" s="4"/>
      <c r="AJ17" s="4"/>
    </row>
    <row r="18" spans="1:36" ht="26.25" customHeight="1">
      <c r="A18" s="285"/>
      <c r="B18" s="285"/>
      <c r="C18" s="285"/>
      <c r="D18" s="286"/>
      <c r="E18" s="286"/>
      <c r="F18" s="286"/>
      <c r="G18" s="286"/>
      <c r="H18" s="287"/>
      <c r="I18" s="287"/>
      <c r="J18" s="7"/>
      <c r="K18" s="288"/>
      <c r="L18" s="45"/>
      <c r="M18" s="29"/>
      <c r="N18" s="35"/>
      <c r="O18" s="47"/>
      <c r="P18" s="35"/>
      <c r="Q18" s="47"/>
      <c r="R18" s="35"/>
      <c r="S18" s="289"/>
      <c r="T18" s="289"/>
      <c r="U18" s="31"/>
      <c r="V18" s="282"/>
      <c r="W18" s="282"/>
      <c r="X18" s="282"/>
      <c r="Y18" s="29"/>
      <c r="Z18" s="35"/>
      <c r="AA18" s="47"/>
      <c r="AB18" s="35"/>
      <c r="AC18" s="47"/>
      <c r="AD18" s="35"/>
      <c r="AE18" s="289"/>
      <c r="AF18" s="289"/>
      <c r="AG18" s="34"/>
      <c r="AH18" s="4"/>
      <c r="AI18" s="4"/>
      <c r="AJ18" s="4"/>
    </row>
    <row r="19" spans="1:36" ht="26.25" customHeight="1">
      <c r="A19" s="285"/>
      <c r="B19" s="285"/>
      <c r="C19" s="285"/>
      <c r="D19" s="286"/>
      <c r="E19" s="286"/>
      <c r="F19" s="286"/>
      <c r="G19" s="286"/>
      <c r="H19" s="286"/>
      <c r="I19" s="286"/>
      <c r="J19" s="7"/>
      <c r="K19" s="288"/>
      <c r="L19" s="45"/>
      <c r="M19" s="29"/>
      <c r="N19" s="35"/>
      <c r="O19" s="47"/>
      <c r="P19" s="35"/>
      <c r="Q19" s="47"/>
      <c r="R19" s="35"/>
      <c r="S19" s="289"/>
      <c r="T19" s="289"/>
      <c r="U19" s="31"/>
      <c r="V19" s="282"/>
      <c r="W19" s="282"/>
      <c r="X19" s="282"/>
      <c r="Y19" s="29"/>
      <c r="Z19" s="35"/>
      <c r="AA19" s="47"/>
      <c r="AB19" s="35"/>
      <c r="AC19" s="47"/>
      <c r="AD19" s="35"/>
      <c r="AE19" s="289"/>
      <c r="AF19" s="289"/>
      <c r="AG19" s="36"/>
      <c r="AH19" s="4"/>
      <c r="AI19" s="4"/>
      <c r="AJ19" s="4"/>
    </row>
    <row r="20" spans="1:36" ht="26.25" customHeight="1">
      <c r="A20" s="286"/>
      <c r="B20" s="286"/>
      <c r="C20" s="286"/>
      <c r="D20" s="290"/>
      <c r="E20" s="290"/>
      <c r="F20" s="291"/>
      <c r="G20" s="291"/>
      <c r="H20" s="291"/>
      <c r="I20" s="291"/>
      <c r="J20" s="7"/>
      <c r="K20" s="288"/>
      <c r="L20" s="45"/>
      <c r="M20" s="29"/>
      <c r="N20" s="35"/>
      <c r="O20" s="47"/>
      <c r="P20" s="35"/>
      <c r="Q20" s="47"/>
      <c r="R20" s="35"/>
      <c r="S20" s="289"/>
      <c r="T20" s="289"/>
      <c r="U20" s="31"/>
      <c r="V20" s="282"/>
      <c r="W20" s="282"/>
      <c r="X20" s="282"/>
      <c r="Y20" s="29"/>
      <c r="Z20" s="35"/>
      <c r="AA20" s="47"/>
      <c r="AB20" s="35"/>
      <c r="AC20" s="47"/>
      <c r="AD20" s="35"/>
      <c r="AE20" s="289"/>
      <c r="AF20" s="289"/>
      <c r="AG20" s="34"/>
      <c r="AH20" s="4"/>
      <c r="AI20" s="4"/>
      <c r="AJ20" s="4"/>
    </row>
    <row r="21" spans="1:36" ht="26.25" customHeight="1">
      <c r="A21" s="286"/>
      <c r="B21" s="286"/>
      <c r="C21" s="286"/>
      <c r="D21" s="286"/>
      <c r="E21" s="286"/>
      <c r="F21" s="291"/>
      <c r="G21" s="291"/>
      <c r="H21" s="291"/>
      <c r="I21" s="291"/>
      <c r="J21" s="7"/>
      <c r="K21" s="288"/>
      <c r="L21" s="45"/>
      <c r="M21" s="29"/>
      <c r="N21" s="35"/>
      <c r="O21" s="47"/>
      <c r="P21" s="35"/>
      <c r="Q21" s="47"/>
      <c r="R21" s="35"/>
      <c r="S21" s="289"/>
      <c r="T21" s="289"/>
      <c r="U21" s="31"/>
      <c r="V21" s="282"/>
      <c r="W21" s="282"/>
      <c r="X21" s="282"/>
      <c r="Y21" s="29"/>
      <c r="Z21" s="35"/>
      <c r="AA21" s="47"/>
      <c r="AB21" s="35"/>
      <c r="AC21" s="47"/>
      <c r="AD21" s="35"/>
      <c r="AE21" s="289"/>
      <c r="AF21" s="289"/>
      <c r="AG21" s="36"/>
      <c r="AH21" s="4"/>
      <c r="AI21" s="4"/>
      <c r="AJ21" s="4"/>
    </row>
    <row r="22" spans="1:36" ht="26.25" customHeight="1">
      <c r="A22" s="286"/>
      <c r="B22" s="286"/>
      <c r="C22" s="286"/>
      <c r="D22" s="286"/>
      <c r="E22" s="286"/>
      <c r="F22" s="292"/>
      <c r="G22" s="292"/>
      <c r="H22" s="292"/>
      <c r="I22" s="292"/>
      <c r="J22" s="7"/>
      <c r="K22" s="288"/>
      <c r="L22" s="45"/>
      <c r="M22" s="29"/>
      <c r="N22" s="35"/>
      <c r="O22" s="47"/>
      <c r="P22" s="35"/>
      <c r="Q22" s="47"/>
      <c r="R22" s="35"/>
      <c r="S22" s="289"/>
      <c r="T22" s="289"/>
      <c r="U22" s="31"/>
      <c r="V22" s="282"/>
      <c r="W22" s="282"/>
      <c r="X22" s="282"/>
      <c r="Y22" s="29"/>
      <c r="Z22" s="35"/>
      <c r="AA22" s="47"/>
      <c r="AB22" s="35"/>
      <c r="AC22" s="47"/>
      <c r="AD22" s="35"/>
      <c r="AE22" s="289"/>
      <c r="AF22" s="289"/>
      <c r="AG22" s="34"/>
      <c r="AH22" s="4"/>
      <c r="AI22" s="4"/>
      <c r="AJ22" s="4"/>
    </row>
    <row r="23" spans="1:36" ht="26.25" customHeight="1">
      <c r="A23" s="286"/>
      <c r="B23" s="286"/>
      <c r="C23" s="286"/>
      <c r="D23" s="287"/>
      <c r="E23" s="287"/>
      <c r="F23" s="292"/>
      <c r="G23" s="292"/>
      <c r="H23" s="292"/>
      <c r="I23" s="292"/>
      <c r="J23" s="7"/>
      <c r="K23" s="288"/>
      <c r="L23" s="45"/>
      <c r="M23" s="37"/>
      <c r="N23" s="38"/>
      <c r="O23" s="48"/>
      <c r="P23" s="37"/>
      <c r="Q23" s="48"/>
      <c r="R23" s="37"/>
      <c r="S23" s="289"/>
      <c r="T23" s="289"/>
      <c r="U23" s="31"/>
      <c r="V23" s="282"/>
      <c r="W23" s="282"/>
      <c r="X23" s="282"/>
      <c r="Y23" s="29"/>
      <c r="Z23" s="37"/>
      <c r="AA23" s="48"/>
      <c r="AB23" s="37"/>
      <c r="AC23" s="48"/>
      <c r="AD23" s="37"/>
      <c r="AE23" s="289"/>
      <c r="AF23" s="289"/>
      <c r="AG23" s="36"/>
      <c r="AH23" s="4"/>
      <c r="AI23" s="4"/>
      <c r="AJ23" s="4"/>
    </row>
    <row r="24" spans="1:36" ht="26.25" customHeight="1">
      <c r="A24" s="286"/>
      <c r="B24" s="286"/>
      <c r="C24" s="286"/>
      <c r="D24" s="287"/>
      <c r="E24" s="287"/>
      <c r="F24" s="292"/>
      <c r="G24" s="292"/>
      <c r="H24" s="292"/>
      <c r="I24" s="292"/>
      <c r="J24" s="7"/>
      <c r="K24" s="288"/>
      <c r="L24" s="45"/>
      <c r="M24" s="37"/>
      <c r="N24" s="15"/>
      <c r="O24" s="48"/>
      <c r="P24" s="37"/>
      <c r="Q24" s="48"/>
      <c r="R24" s="37"/>
      <c r="S24" s="289"/>
      <c r="T24" s="289"/>
      <c r="U24" s="31"/>
      <c r="V24" s="282"/>
      <c r="W24" s="282"/>
      <c r="X24" s="282"/>
      <c r="Y24" s="29"/>
      <c r="Z24" s="37"/>
      <c r="AA24" s="48"/>
      <c r="AB24" s="37"/>
      <c r="AC24" s="48"/>
      <c r="AD24" s="37"/>
      <c r="AE24" s="289"/>
      <c r="AF24" s="289"/>
      <c r="AG24" s="34"/>
      <c r="AH24" s="4"/>
      <c r="AI24" s="4"/>
      <c r="AJ24" s="4"/>
    </row>
    <row r="25" spans="1:36" ht="26.25" customHeight="1">
      <c r="A25" s="286"/>
      <c r="B25" s="286"/>
      <c r="C25" s="287"/>
      <c r="D25" s="287"/>
      <c r="E25" s="287"/>
      <c r="F25" s="286"/>
      <c r="G25" s="286"/>
      <c r="H25" s="286"/>
      <c r="I25" s="286"/>
      <c r="J25" s="7"/>
      <c r="K25" s="288"/>
      <c r="L25" s="39"/>
      <c r="M25" s="29"/>
      <c r="N25" s="35"/>
      <c r="O25" s="47"/>
      <c r="P25" s="35"/>
      <c r="Q25" s="47"/>
      <c r="R25" s="35"/>
      <c r="S25" s="289"/>
      <c r="T25" s="289"/>
      <c r="U25" s="31"/>
      <c r="V25" s="282"/>
      <c r="W25" s="282"/>
      <c r="X25" s="282"/>
      <c r="Y25" s="29"/>
      <c r="Z25" s="35"/>
      <c r="AA25" s="47"/>
      <c r="AB25" s="35"/>
      <c r="AC25" s="47"/>
      <c r="AD25" s="35"/>
      <c r="AE25" s="289"/>
      <c r="AF25" s="289"/>
      <c r="AG25" s="36"/>
      <c r="AH25" s="4"/>
      <c r="AI25" s="4"/>
      <c r="AJ25" s="4"/>
    </row>
    <row r="26" spans="1:36" ht="26.25" customHeight="1">
      <c r="A26" s="286"/>
      <c r="B26" s="286"/>
      <c r="C26" s="287"/>
      <c r="D26" s="287"/>
      <c r="E26" s="287"/>
      <c r="F26" s="286"/>
      <c r="G26" s="286"/>
      <c r="H26" s="286"/>
      <c r="I26" s="286"/>
      <c r="J26" s="7"/>
      <c r="K26" s="288"/>
      <c r="L26" s="39"/>
      <c r="M26" s="29"/>
      <c r="N26" s="35"/>
      <c r="O26" s="47"/>
      <c r="P26" s="35"/>
      <c r="Q26" s="47"/>
      <c r="R26" s="35"/>
      <c r="S26" s="289"/>
      <c r="T26" s="289"/>
      <c r="U26" s="31"/>
      <c r="V26" s="282"/>
      <c r="W26" s="282"/>
      <c r="X26" s="282"/>
      <c r="Y26" s="29"/>
      <c r="Z26" s="35"/>
      <c r="AA26" s="47"/>
      <c r="AB26" s="35"/>
      <c r="AC26" s="47"/>
      <c r="AD26" s="35"/>
      <c r="AE26" s="289"/>
      <c r="AF26" s="289"/>
      <c r="AG26" s="34"/>
      <c r="AH26" s="4"/>
      <c r="AI26" s="4"/>
      <c r="AJ26" s="4"/>
    </row>
    <row r="27" spans="1:36" ht="26.25" customHeight="1">
      <c r="A27" s="286"/>
      <c r="B27" s="286"/>
      <c r="C27" s="287"/>
      <c r="D27" s="287"/>
      <c r="E27" s="287"/>
      <c r="F27" s="286"/>
      <c r="G27" s="286"/>
      <c r="H27" s="286"/>
      <c r="I27" s="286"/>
      <c r="J27" s="7"/>
      <c r="K27" s="288"/>
      <c r="L27" s="39"/>
      <c r="M27" s="29"/>
      <c r="N27" s="35"/>
      <c r="O27" s="47"/>
      <c r="P27" s="35"/>
      <c r="Q27" s="47"/>
      <c r="R27" s="35"/>
      <c r="S27" s="289"/>
      <c r="T27" s="289"/>
      <c r="U27" s="31"/>
      <c r="V27" s="282"/>
      <c r="W27" s="282"/>
      <c r="X27" s="282"/>
      <c r="Y27" s="29"/>
      <c r="Z27" s="35"/>
      <c r="AA27" s="47"/>
      <c r="AB27" s="35"/>
      <c r="AC27" s="47"/>
      <c r="AD27" s="35"/>
      <c r="AE27" s="289"/>
      <c r="AF27" s="289"/>
      <c r="AG27" s="36"/>
      <c r="AH27" s="4"/>
      <c r="AI27" s="4"/>
      <c r="AJ27" s="4"/>
    </row>
    <row r="28" spans="1:36" ht="26.25" customHeight="1">
      <c r="A28" s="286"/>
      <c r="B28" s="286"/>
      <c r="C28" s="287"/>
      <c r="D28" s="287"/>
      <c r="E28" s="287"/>
      <c r="F28" s="286"/>
      <c r="G28" s="286"/>
      <c r="H28" s="286"/>
      <c r="I28" s="286"/>
      <c r="J28" s="7"/>
      <c r="K28" s="288"/>
      <c r="L28" s="39"/>
      <c r="M28" s="29"/>
      <c r="N28" s="35"/>
      <c r="O28" s="47"/>
      <c r="P28" s="35"/>
      <c r="Q28" s="47"/>
      <c r="R28" s="35"/>
      <c r="S28" s="289"/>
      <c r="T28" s="289"/>
      <c r="U28" s="31"/>
      <c r="V28" s="282"/>
      <c r="W28" s="282"/>
      <c r="X28" s="282"/>
      <c r="Y28" s="29"/>
      <c r="Z28" s="35"/>
      <c r="AA28" s="47"/>
      <c r="AB28" s="35"/>
      <c r="AC28" s="47"/>
      <c r="AD28" s="35"/>
      <c r="AE28" s="289"/>
      <c r="AF28" s="289"/>
      <c r="AG28" s="34"/>
      <c r="AH28" s="4"/>
      <c r="AI28" s="4"/>
      <c r="AJ28" s="4"/>
    </row>
    <row r="29" spans="1:36" ht="26.25" customHeight="1">
      <c r="A29" s="286"/>
      <c r="B29" s="286"/>
      <c r="C29" s="286"/>
      <c r="D29" s="287"/>
      <c r="E29" s="287"/>
      <c r="F29" s="286"/>
      <c r="G29" s="286"/>
      <c r="H29" s="286"/>
      <c r="I29" s="286"/>
      <c r="J29" s="7"/>
      <c r="K29" s="288"/>
      <c r="L29" s="39"/>
      <c r="M29" s="29"/>
      <c r="N29" s="35"/>
      <c r="O29" s="47"/>
      <c r="P29" s="35"/>
      <c r="Q29" s="47"/>
      <c r="R29" s="35"/>
      <c r="S29" s="289"/>
      <c r="T29" s="289"/>
      <c r="U29" s="31"/>
      <c r="V29" s="282"/>
      <c r="W29" s="282"/>
      <c r="X29" s="282"/>
      <c r="Y29" s="29"/>
      <c r="Z29" s="35"/>
      <c r="AA29" s="47"/>
      <c r="AB29" s="35"/>
      <c r="AC29" s="47"/>
      <c r="AD29" s="35"/>
      <c r="AE29" s="289"/>
      <c r="AF29" s="289"/>
      <c r="AG29" s="36"/>
      <c r="AH29" s="4"/>
      <c r="AI29" s="4"/>
      <c r="AJ29" s="4"/>
    </row>
    <row r="30" spans="1:36" ht="26.25" customHeight="1">
      <c r="A30" s="286"/>
      <c r="B30" s="286"/>
      <c r="C30" s="286"/>
      <c r="D30" s="287"/>
      <c r="E30" s="287"/>
      <c r="F30" s="286"/>
      <c r="G30" s="286"/>
      <c r="H30" s="286"/>
      <c r="I30" s="286"/>
      <c r="J30" s="7"/>
      <c r="K30" s="288"/>
      <c r="L30" s="39"/>
      <c r="M30" s="29"/>
      <c r="N30" s="35"/>
      <c r="O30" s="47"/>
      <c r="P30" s="35"/>
      <c r="Q30" s="47"/>
      <c r="R30" s="35"/>
      <c r="S30" s="289"/>
      <c r="T30" s="289"/>
      <c r="U30" s="31"/>
      <c r="V30" s="282"/>
      <c r="W30" s="282"/>
      <c r="X30" s="282"/>
      <c r="Y30" s="29"/>
      <c r="Z30" s="35"/>
      <c r="AA30" s="47"/>
      <c r="AB30" s="35"/>
      <c r="AC30" s="47"/>
      <c r="AD30" s="35"/>
      <c r="AE30" s="289"/>
      <c r="AF30" s="289"/>
      <c r="AG30" s="34"/>
      <c r="AH30" s="4"/>
      <c r="AI30" s="4"/>
      <c r="AJ30" s="4"/>
    </row>
    <row r="31" spans="1:36" ht="26.25" customHeight="1">
      <c r="A31" s="286"/>
      <c r="B31" s="286"/>
      <c r="C31" s="287"/>
      <c r="D31" s="287"/>
      <c r="E31" s="287"/>
      <c r="F31" s="287"/>
      <c r="G31" s="287"/>
      <c r="H31" s="287"/>
      <c r="I31" s="287"/>
      <c r="J31" s="7"/>
      <c r="K31" s="288"/>
      <c r="L31" s="39"/>
      <c r="M31" s="29"/>
      <c r="N31" s="35"/>
      <c r="O31" s="47"/>
      <c r="P31" s="35"/>
      <c r="Q31" s="47"/>
      <c r="R31" s="35"/>
      <c r="S31" s="289"/>
      <c r="T31" s="289"/>
      <c r="U31" s="31"/>
      <c r="V31" s="282"/>
      <c r="W31" s="282"/>
      <c r="X31" s="282"/>
      <c r="Y31" s="29"/>
      <c r="Z31" s="35"/>
      <c r="AA31" s="47"/>
      <c r="AB31" s="35"/>
      <c r="AC31" s="47"/>
      <c r="AD31" s="35"/>
      <c r="AE31" s="289"/>
      <c r="AF31" s="289"/>
      <c r="AG31" s="36"/>
      <c r="AH31" s="4"/>
      <c r="AI31" s="4"/>
      <c r="AJ31" s="4"/>
    </row>
    <row r="32" spans="1:36" ht="26.25" customHeight="1">
      <c r="A32" s="286"/>
      <c r="B32" s="286"/>
      <c r="C32" s="286"/>
      <c r="D32" s="287"/>
      <c r="E32" s="287"/>
      <c r="F32" s="286"/>
      <c r="G32" s="286"/>
      <c r="H32" s="286"/>
      <c r="I32" s="286"/>
      <c r="J32" s="7"/>
      <c r="K32" s="288"/>
      <c r="L32" s="39"/>
      <c r="M32" s="29"/>
      <c r="N32" s="35"/>
      <c r="O32" s="47"/>
      <c r="P32" s="35"/>
      <c r="Q32" s="47"/>
      <c r="R32" s="35"/>
      <c r="S32" s="289"/>
      <c r="T32" s="289"/>
      <c r="U32" s="31"/>
      <c r="V32" s="282"/>
      <c r="W32" s="282"/>
      <c r="X32" s="282"/>
      <c r="Y32" s="29"/>
      <c r="Z32" s="35"/>
      <c r="AA32" s="47"/>
      <c r="AB32" s="35"/>
      <c r="AC32" s="47"/>
      <c r="AD32" s="35"/>
      <c r="AE32" s="289"/>
      <c r="AF32" s="289"/>
      <c r="AG32" s="34"/>
      <c r="AH32" s="4"/>
      <c r="AI32" s="4"/>
      <c r="AJ32" s="4"/>
    </row>
    <row r="33" spans="1:36" ht="26.25" customHeight="1">
      <c r="A33" s="286"/>
      <c r="B33" s="286"/>
      <c r="C33" s="287"/>
      <c r="D33" s="287"/>
      <c r="E33" s="287"/>
      <c r="F33" s="287"/>
      <c r="G33" s="287"/>
      <c r="H33" s="287"/>
      <c r="I33" s="287"/>
      <c r="J33" s="7"/>
      <c r="K33" s="277"/>
      <c r="L33" s="277"/>
      <c r="M33" s="29"/>
      <c r="N33" s="30"/>
      <c r="O33" s="29"/>
      <c r="P33" s="30"/>
      <c r="Q33" s="29"/>
      <c r="R33" s="30"/>
      <c r="S33" s="293"/>
      <c r="T33" s="293"/>
      <c r="U33" s="31"/>
      <c r="V33" s="294"/>
      <c r="W33" s="294"/>
      <c r="X33" s="294"/>
      <c r="Y33" s="29"/>
      <c r="Z33" s="30"/>
      <c r="AA33" s="29"/>
      <c r="AB33" s="30"/>
      <c r="AC33" s="29"/>
      <c r="AD33" s="30"/>
      <c r="AE33" s="293"/>
      <c r="AF33" s="293"/>
      <c r="AG33" s="31"/>
      <c r="AH33" s="4"/>
      <c r="AI33" s="4"/>
      <c r="AJ33" s="4"/>
    </row>
    <row r="34" spans="1:36" ht="25.5" customHeight="1">
      <c r="A34" s="7"/>
      <c r="B34" s="7"/>
      <c r="C34" s="7"/>
      <c r="D34" s="7"/>
      <c r="E34" s="7"/>
      <c r="F34" s="7"/>
      <c r="G34" s="7"/>
      <c r="H34" s="7"/>
      <c r="I34" s="7"/>
      <c r="J34" s="7"/>
      <c r="K34" s="6"/>
      <c r="L34" s="6"/>
      <c r="M34" s="6"/>
      <c r="N34" s="6"/>
      <c r="O34" s="6"/>
      <c r="P34" s="6"/>
      <c r="Q34" s="6"/>
      <c r="R34" s="11"/>
      <c r="S34" s="11"/>
      <c r="T34" s="11"/>
      <c r="U34" s="11"/>
      <c r="V34" s="11"/>
      <c r="W34" s="11"/>
      <c r="X34" s="11"/>
      <c r="Y34" s="11"/>
      <c r="Z34" s="11"/>
      <c r="AA34" s="11"/>
      <c r="AB34" s="11"/>
      <c r="AC34" s="11"/>
      <c r="AD34" s="11"/>
      <c r="AE34" s="11"/>
      <c r="AF34" s="11"/>
      <c r="AG34" s="11"/>
      <c r="AH34" s="4"/>
    </row>
    <row r="35" spans="1:36" ht="15" customHeight="1">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row>
    <row r="36" spans="1:36" ht="15" customHeight="1">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row>
    <row r="37" spans="1:36" ht="15" customHeight="1">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row>
    <row r="38" spans="1:36" ht="15" customHeight="1">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row>
    <row r="39" spans="1:36" ht="15" customHeight="1">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row>
    <row r="40" spans="1:36" ht="15" customHeight="1">
      <c r="A40" s="4"/>
      <c r="B40" s="13"/>
      <c r="C40" s="12"/>
      <c r="D40" s="12"/>
      <c r="E40" s="12"/>
      <c r="F40" s="5"/>
      <c r="G40" s="5"/>
      <c r="H40" s="12"/>
      <c r="I40" s="12"/>
      <c r="J40" s="5"/>
      <c r="K40" s="2"/>
    </row>
    <row r="41" spans="1:36" ht="14.25" customHeight="1">
      <c r="A41" s="4"/>
      <c r="B41" s="4"/>
      <c r="C41" s="4"/>
      <c r="D41" s="4"/>
      <c r="J41" s="5"/>
    </row>
    <row r="42" spans="1:36" ht="14.25" customHeight="1">
      <c r="A42" s="4"/>
      <c r="B42" s="4"/>
      <c r="C42" s="4"/>
      <c r="D42" s="4"/>
      <c r="J42" s="5"/>
    </row>
    <row r="43" spans="1:36" ht="14.25" customHeight="1">
      <c r="A43" s="4"/>
      <c r="B43" s="4"/>
      <c r="C43" s="4"/>
      <c r="D43" s="4"/>
      <c r="J43" s="5"/>
    </row>
    <row r="44" spans="1:36" ht="14.25" customHeight="1">
      <c r="A44" s="4"/>
      <c r="B44" s="4"/>
      <c r="C44" s="4"/>
      <c r="D44" s="4"/>
      <c r="J44" s="5"/>
    </row>
    <row r="45" spans="1:36" ht="14.25" customHeight="1">
      <c r="A45" s="4"/>
      <c r="B45" s="4"/>
      <c r="C45" s="4"/>
      <c r="D45" s="4"/>
    </row>
    <row r="46" spans="1:36" ht="14.25" customHeight="1">
      <c r="A46" s="4"/>
      <c r="B46" s="4"/>
      <c r="C46" s="4"/>
      <c r="D46" s="4"/>
      <c r="L46" s="13"/>
      <c r="M46" s="13"/>
    </row>
    <row r="47" spans="1:36" ht="14.25" customHeight="1">
      <c r="A47" s="4"/>
      <c r="B47" s="4"/>
      <c r="C47" s="4"/>
      <c r="D47" s="4"/>
    </row>
    <row r="48" spans="1:36" ht="14.25" customHeight="1">
      <c r="A48" s="4"/>
      <c r="B48" s="4"/>
      <c r="C48" s="4"/>
      <c r="D48" s="4"/>
    </row>
    <row r="49" spans="1:24" ht="14.25" customHeight="1">
      <c r="A49" s="4"/>
      <c r="B49" s="4"/>
      <c r="C49" s="4"/>
      <c r="D49" s="4"/>
    </row>
    <row r="50" spans="1:24" ht="14.25" customHeight="1">
      <c r="A50" s="4"/>
      <c r="B50" s="4"/>
      <c r="C50" s="4"/>
      <c r="D50" s="4"/>
    </row>
    <row r="51" spans="1:24" ht="14.25" customHeight="1">
      <c r="A51" s="4"/>
      <c r="B51" s="4"/>
      <c r="C51" s="4"/>
      <c r="D51" s="4"/>
    </row>
    <row r="52" spans="1:24" ht="14.25" customHeight="1">
      <c r="A52" s="4"/>
      <c r="B52" s="4"/>
      <c r="C52" s="4"/>
      <c r="D52" s="4"/>
    </row>
    <row r="53" spans="1:24" ht="14.25" customHeight="1">
      <c r="A53" s="4"/>
      <c r="B53" s="4"/>
      <c r="C53" s="4"/>
      <c r="D53" s="4"/>
    </row>
    <row r="54" spans="1:24" ht="14.25" customHeight="1">
      <c r="A54" s="4"/>
      <c r="B54" s="4"/>
      <c r="C54" s="4"/>
      <c r="D54" s="4"/>
    </row>
    <row r="55" spans="1:24" ht="14.25" customHeight="1">
      <c r="A55" s="4"/>
      <c r="B55" s="4"/>
      <c r="C55" s="4"/>
      <c r="D55" s="4"/>
    </row>
    <row r="56" spans="1:24" ht="14.25" customHeight="1">
      <c r="A56" s="4"/>
      <c r="B56" s="4"/>
      <c r="C56" s="4"/>
      <c r="D56" s="4"/>
      <c r="O56" s="12"/>
      <c r="P56" s="12"/>
      <c r="Q56" s="12"/>
      <c r="R56" s="12"/>
      <c r="S56" s="12"/>
      <c r="T56" s="12"/>
      <c r="U56" s="12"/>
      <c r="V56" s="12"/>
      <c r="W56" s="12"/>
      <c r="X56" s="12"/>
    </row>
    <row r="57" spans="1:24" ht="14.25" customHeight="1">
      <c r="A57" s="4"/>
      <c r="B57" s="4"/>
      <c r="C57" s="4"/>
      <c r="D57" s="4"/>
    </row>
    <row r="58" spans="1:24" ht="14.25" customHeight="1">
      <c r="A58" s="4"/>
      <c r="B58" s="4"/>
      <c r="C58" s="4"/>
      <c r="D58" s="4"/>
    </row>
    <row r="59" spans="1:24" ht="14.25" customHeight="1">
      <c r="A59" s="4"/>
      <c r="B59" s="4"/>
      <c r="C59" s="4"/>
      <c r="D59" s="4"/>
    </row>
    <row r="60" spans="1:24" ht="14.25" customHeight="1">
      <c r="A60" s="4"/>
      <c r="B60" s="4"/>
      <c r="C60" s="4"/>
      <c r="D60" s="4"/>
    </row>
    <row r="61" spans="1:24" ht="14.25" customHeight="1">
      <c r="A61" s="4"/>
      <c r="B61" s="4"/>
      <c r="C61" s="4"/>
      <c r="D61" s="4"/>
    </row>
  </sheetData>
  <mergeCells count="130">
    <mergeCell ref="AE32:AF32"/>
    <mergeCell ref="F33:I33"/>
    <mergeCell ref="V30:X30"/>
    <mergeCell ref="AE30:AF30"/>
    <mergeCell ref="C27:E27"/>
    <mergeCell ref="F27:I27"/>
    <mergeCell ref="S27:T27"/>
    <mergeCell ref="V27:X27"/>
    <mergeCell ref="AE27:AF27"/>
    <mergeCell ref="C28:E28"/>
    <mergeCell ref="K33:L33"/>
    <mergeCell ref="S33:T33"/>
    <mergeCell ref="V33:X33"/>
    <mergeCell ref="AE33:AF33"/>
    <mergeCell ref="C29:E29"/>
    <mergeCell ref="F29:I29"/>
    <mergeCell ref="S29:T29"/>
    <mergeCell ref="V29:X29"/>
    <mergeCell ref="AE29:AF29"/>
    <mergeCell ref="C30:E31"/>
    <mergeCell ref="F31:I31"/>
    <mergeCell ref="S31:T31"/>
    <mergeCell ref="V22:X22"/>
    <mergeCell ref="D24:E24"/>
    <mergeCell ref="F24:I24"/>
    <mergeCell ref="S24:T24"/>
    <mergeCell ref="V24:X24"/>
    <mergeCell ref="AE24:AF24"/>
    <mergeCell ref="AE22:AF22"/>
    <mergeCell ref="D23:E23"/>
    <mergeCell ref="F23:I23"/>
    <mergeCell ref="S23:T23"/>
    <mergeCell ref="V23:X23"/>
    <mergeCell ref="AE23:AF23"/>
    <mergeCell ref="D22:E22"/>
    <mergeCell ref="F22:I22"/>
    <mergeCell ref="S22:T22"/>
    <mergeCell ref="A25:B33"/>
    <mergeCell ref="C25:E25"/>
    <mergeCell ref="F25:I25"/>
    <mergeCell ref="K25:K32"/>
    <mergeCell ref="S25:T25"/>
    <mergeCell ref="F28:I28"/>
    <mergeCell ref="S28:T28"/>
    <mergeCell ref="V28:X28"/>
    <mergeCell ref="AE28:AF28"/>
    <mergeCell ref="V25:X25"/>
    <mergeCell ref="AE25:AF25"/>
    <mergeCell ref="S26:T26"/>
    <mergeCell ref="V26:X26"/>
    <mergeCell ref="AE26:AF26"/>
    <mergeCell ref="F30:I30"/>
    <mergeCell ref="S30:T30"/>
    <mergeCell ref="V31:X31"/>
    <mergeCell ref="AE31:AF31"/>
    <mergeCell ref="C32:E33"/>
    <mergeCell ref="F32:I32"/>
    <mergeCell ref="C26:E26"/>
    <mergeCell ref="F26:I26"/>
    <mergeCell ref="S32:T32"/>
    <mergeCell ref="V32:X32"/>
    <mergeCell ref="V20:X20"/>
    <mergeCell ref="AE20:AF20"/>
    <mergeCell ref="D21:E21"/>
    <mergeCell ref="F21:I21"/>
    <mergeCell ref="S21:T21"/>
    <mergeCell ref="V21:X21"/>
    <mergeCell ref="AE21:AF21"/>
    <mergeCell ref="F20:I20"/>
    <mergeCell ref="S20:T20"/>
    <mergeCell ref="A17:E17"/>
    <mergeCell ref="F17:G17"/>
    <mergeCell ref="H17:I17"/>
    <mergeCell ref="K17:L17"/>
    <mergeCell ref="S17:T17"/>
    <mergeCell ref="V17:X17"/>
    <mergeCell ref="AE17:AF17"/>
    <mergeCell ref="A13:C16"/>
    <mergeCell ref="A18:C19"/>
    <mergeCell ref="D18:E18"/>
    <mergeCell ref="F18:G18"/>
    <mergeCell ref="H18:I18"/>
    <mergeCell ref="K18:K24"/>
    <mergeCell ref="S18:T18"/>
    <mergeCell ref="A20:C24"/>
    <mergeCell ref="D20:E20"/>
    <mergeCell ref="V18:X18"/>
    <mergeCell ref="AE18:AF18"/>
    <mergeCell ref="D19:E19"/>
    <mergeCell ref="F19:G19"/>
    <mergeCell ref="H19:I19"/>
    <mergeCell ref="S19:T19"/>
    <mergeCell ref="V19:X19"/>
    <mergeCell ref="AE19:AF19"/>
    <mergeCell ref="AA14:AB15"/>
    <mergeCell ref="Y15:Z15"/>
    <mergeCell ref="AE15:AG15"/>
    <mergeCell ref="V13:X15"/>
    <mergeCell ref="Y13:Z13"/>
    <mergeCell ref="AA13:AB13"/>
    <mergeCell ref="V16:X16"/>
    <mergeCell ref="AE16:AF16"/>
    <mergeCell ref="AC13:AD13"/>
    <mergeCell ref="AE13:AG13"/>
    <mergeCell ref="AC14:AD15"/>
    <mergeCell ref="AE14:AG14"/>
    <mergeCell ref="AB3:AG3"/>
    <mergeCell ref="B4:D5"/>
    <mergeCell ref="S6:U6"/>
    <mergeCell ref="S8:U8"/>
    <mergeCell ref="AC8:AD8"/>
    <mergeCell ref="A12:C12"/>
    <mergeCell ref="D12:I12"/>
    <mergeCell ref="K12:L15"/>
    <mergeCell ref="M12:X12"/>
    <mergeCell ref="Y12:AG12"/>
    <mergeCell ref="D13:I16"/>
    <mergeCell ref="M13:N13"/>
    <mergeCell ref="O13:P13"/>
    <mergeCell ref="Q13:R13"/>
    <mergeCell ref="S13:U13"/>
    <mergeCell ref="K16:L16"/>
    <mergeCell ref="S16:T16"/>
    <mergeCell ref="M15:N15"/>
    <mergeCell ref="S15:U15"/>
    <mergeCell ref="M14:N14"/>
    <mergeCell ref="O14:P15"/>
    <mergeCell ref="Q14:R15"/>
    <mergeCell ref="S14:U14"/>
    <mergeCell ref="Y14:Z14"/>
  </mergeCells>
  <phoneticPr fontId="2"/>
  <printOptions horizontalCentered="1" verticalCentered="1"/>
  <pageMargins left="0.75" right="0.4" top="0.2" bottom="0.2" header="0.2" footer="0.2"/>
  <pageSetup paperSize="9" scale="78"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0"/>
    <pageSetUpPr fitToPage="1"/>
  </sheetPr>
  <dimension ref="B1:AM62"/>
  <sheetViews>
    <sheetView showGridLines="0" view="pageBreakPreview" zoomScale="85" zoomScaleNormal="55" zoomScaleSheetLayoutView="85" workbookViewId="0">
      <selection activeCell="Y6" sqref="Y6"/>
    </sheetView>
  </sheetViews>
  <sheetFormatPr defaultRowHeight="13.5"/>
  <cols>
    <col min="1" max="1" width="20.75" style="50" customWidth="1"/>
    <col min="2" max="2" width="3.375" style="50" customWidth="1"/>
    <col min="3" max="3" width="5.125" style="50" customWidth="1"/>
    <col min="4" max="4" width="3.625" style="50" customWidth="1"/>
    <col min="5" max="5" width="6" style="50" customWidth="1"/>
    <col min="6" max="6" width="5.125" style="50" customWidth="1"/>
    <col min="7" max="7" width="5.75" style="50" customWidth="1"/>
    <col min="8" max="8" width="10.125" style="50" customWidth="1"/>
    <col min="9" max="9" width="2.375" style="50" customWidth="1"/>
    <col min="10" max="10" width="5.625" style="50" customWidth="1"/>
    <col min="11" max="11" width="1.625" style="50" customWidth="1"/>
    <col min="12" max="12" width="3.75" style="51" customWidth="1"/>
    <col min="13" max="13" width="16.25" style="50" customWidth="1"/>
    <col min="14" max="14" width="6.25" style="50" customWidth="1"/>
    <col min="15" max="15" width="3.125" style="50" customWidth="1"/>
    <col min="16" max="16" width="6.875" style="50" customWidth="1"/>
    <col min="17" max="17" width="3.125" style="50" customWidth="1"/>
    <col min="18" max="18" width="6.25" style="50" customWidth="1"/>
    <col min="19" max="19" width="3.125" style="50" customWidth="1"/>
    <col min="20" max="20" width="4.375" style="50" customWidth="1"/>
    <col min="21" max="21" width="1.875" style="50" customWidth="1"/>
    <col min="22" max="22" width="3.125" style="50" customWidth="1"/>
    <col min="23" max="23" width="8.625" style="50" customWidth="1"/>
    <col min="24" max="24" width="12.5" style="50" customWidth="1"/>
    <col min="25" max="25" width="5.5" style="50" customWidth="1"/>
    <col min="26" max="26" width="6.25" style="50" customWidth="1"/>
    <col min="27" max="27" width="3.125" style="50" customWidth="1"/>
    <col min="28" max="28" width="6.25" style="50" customWidth="1"/>
    <col min="29" max="29" width="3.125" style="50" customWidth="1"/>
    <col min="30" max="30" width="7.125" style="50" customWidth="1"/>
    <col min="31" max="31" width="3.125" style="50" customWidth="1"/>
    <col min="32" max="32" width="1.875" style="50" customWidth="1"/>
    <col min="33" max="33" width="4.375" style="50" customWidth="1"/>
    <col min="34" max="34" width="3.5" style="50" customWidth="1"/>
    <col min="35" max="35" width="1.875" style="50" customWidth="1"/>
    <col min="36" max="16384" width="9" style="50"/>
  </cols>
  <sheetData>
    <row r="1" spans="2:39" ht="14.25" customHeight="1">
      <c r="B1" s="49" t="s">
        <v>114</v>
      </c>
    </row>
    <row r="2" spans="2:39" ht="26.25" customHeight="1">
      <c r="C2" s="52"/>
      <c r="D2" s="52"/>
      <c r="E2" s="52"/>
      <c r="J2" s="51"/>
      <c r="K2" s="53"/>
      <c r="L2" s="53"/>
      <c r="M2" s="53"/>
      <c r="N2" s="53"/>
      <c r="O2" s="53"/>
      <c r="T2" s="54"/>
      <c r="W2" s="55" t="s">
        <v>111</v>
      </c>
      <c r="X2" s="56" t="s">
        <v>126</v>
      </c>
      <c r="Y2" s="57" t="s">
        <v>8</v>
      </c>
      <c r="AI2" s="52"/>
      <c r="AJ2" s="52"/>
    </row>
    <row r="3" spans="2:39" ht="18.75" customHeight="1">
      <c r="B3" s="58"/>
      <c r="C3" s="59"/>
      <c r="D3" s="59"/>
      <c r="E3" s="60"/>
      <c r="F3" s="60"/>
      <c r="G3" s="60"/>
      <c r="H3" s="60"/>
      <c r="I3" s="60"/>
      <c r="J3" s="60"/>
      <c r="K3" s="58"/>
      <c r="Z3" s="58"/>
      <c r="AA3" s="58"/>
      <c r="AC3" s="310" t="s">
        <v>127</v>
      </c>
      <c r="AD3" s="310"/>
      <c r="AE3" s="310"/>
      <c r="AF3" s="310"/>
      <c r="AG3" s="310"/>
      <c r="AH3" s="310"/>
    </row>
    <row r="4" spans="2:39" ht="18.75" customHeight="1">
      <c r="C4" s="197" t="s">
        <v>132</v>
      </c>
      <c r="D4" s="197"/>
      <c r="E4" s="197"/>
      <c r="F4" s="61"/>
      <c r="G4" s="62"/>
      <c r="H4" s="62"/>
      <c r="I4" s="62"/>
      <c r="J4" s="63"/>
      <c r="K4" s="51"/>
      <c r="M4" s="51"/>
      <c r="N4" s="51"/>
      <c r="O4" s="51"/>
      <c r="P4" s="51"/>
      <c r="Q4" s="51"/>
      <c r="U4" s="51"/>
      <c r="V4" s="51"/>
      <c r="W4" s="51"/>
      <c r="X4" s="51"/>
      <c r="Z4" s="51"/>
      <c r="AA4" s="51"/>
      <c r="AB4" s="51"/>
      <c r="AC4" s="51"/>
    </row>
    <row r="5" spans="2:39" ht="23.25" customHeight="1">
      <c r="B5" s="64"/>
      <c r="C5" s="197"/>
      <c r="D5" s="197"/>
      <c r="E5" s="197"/>
      <c r="F5" s="65"/>
      <c r="G5" s="65"/>
      <c r="H5" s="65"/>
      <c r="I5" s="65"/>
      <c r="J5" s="65"/>
      <c r="K5" s="51"/>
      <c r="M5" s="51"/>
      <c r="N5" s="51"/>
      <c r="O5" s="51"/>
      <c r="P5" s="51"/>
      <c r="Q5" s="51"/>
      <c r="R5" s="66"/>
      <c r="S5" s="66"/>
      <c r="T5" s="67"/>
      <c r="U5" s="67"/>
      <c r="V5" s="67"/>
      <c r="X5" s="68" t="s">
        <v>66</v>
      </c>
      <c r="Y5" s="69" t="s">
        <v>80</v>
      </c>
      <c r="Z5" s="70"/>
      <c r="AA5" s="71"/>
      <c r="AB5" s="71"/>
      <c r="AC5" s="71"/>
      <c r="AD5" s="71"/>
      <c r="AE5" s="71"/>
      <c r="AF5" s="71"/>
      <c r="AG5" s="71"/>
      <c r="AH5" s="72"/>
    </row>
    <row r="6" spans="2:39" ht="23.25" customHeight="1">
      <c r="B6" s="51"/>
      <c r="C6" s="61"/>
      <c r="D6" s="61"/>
      <c r="E6" s="61"/>
      <c r="F6" s="61"/>
      <c r="G6" s="62"/>
      <c r="H6" s="62"/>
      <c r="I6" s="62"/>
      <c r="J6" s="62"/>
      <c r="K6" s="51"/>
      <c r="M6" s="51"/>
      <c r="N6" s="51"/>
      <c r="O6" s="51"/>
      <c r="P6" s="51"/>
      <c r="Q6" s="51"/>
      <c r="T6" s="235"/>
      <c r="U6" s="235"/>
      <c r="V6" s="235"/>
      <c r="X6" s="68" t="s">
        <v>55</v>
      </c>
      <c r="Y6" s="69" t="s">
        <v>82</v>
      </c>
      <c r="Z6" s="73"/>
      <c r="AA6" s="74"/>
      <c r="AB6" s="74"/>
      <c r="AC6" s="74"/>
      <c r="AD6" s="72"/>
      <c r="AE6" s="72"/>
      <c r="AF6" s="72"/>
      <c r="AG6" s="72"/>
      <c r="AH6" s="72"/>
    </row>
    <row r="7" spans="2:39" ht="23.25" customHeight="1">
      <c r="B7" s="51"/>
      <c r="D7" s="61"/>
      <c r="E7" s="61"/>
      <c r="F7" s="61"/>
      <c r="G7" s="62"/>
      <c r="H7" s="62"/>
      <c r="I7" s="62"/>
      <c r="J7" s="62"/>
      <c r="K7" s="51"/>
      <c r="M7" s="51"/>
      <c r="N7" s="51"/>
      <c r="O7" s="51"/>
      <c r="P7" s="51"/>
      <c r="Q7" s="51"/>
      <c r="T7" s="67"/>
      <c r="U7" s="67"/>
      <c r="V7" s="67"/>
      <c r="X7" s="68" t="s">
        <v>107</v>
      </c>
      <c r="Y7" s="69" t="s">
        <v>81</v>
      </c>
      <c r="Z7" s="73"/>
      <c r="AA7" s="74"/>
      <c r="AB7" s="74"/>
      <c r="AC7" s="74"/>
      <c r="AD7" s="72"/>
      <c r="AE7" s="72"/>
      <c r="AF7" s="72"/>
      <c r="AG7" s="72"/>
      <c r="AH7" s="72"/>
    </row>
    <row r="8" spans="2:39">
      <c r="B8" s="51"/>
      <c r="D8" s="61"/>
      <c r="E8" s="61"/>
      <c r="F8" s="61"/>
      <c r="G8" s="62"/>
      <c r="H8" s="62"/>
      <c r="I8" s="62"/>
      <c r="J8" s="62"/>
      <c r="K8" s="51"/>
      <c r="M8" s="51"/>
      <c r="N8" s="51"/>
      <c r="O8" s="51"/>
      <c r="P8" s="51"/>
      <c r="Q8" s="51"/>
      <c r="T8" s="147"/>
      <c r="U8" s="147"/>
      <c r="V8" s="147"/>
      <c r="X8" s="68"/>
      <c r="Y8" s="148"/>
      <c r="Z8" s="61"/>
      <c r="AA8" s="61"/>
      <c r="AB8" s="61"/>
      <c r="AC8" s="61"/>
      <c r="AD8" s="62"/>
      <c r="AE8" s="62"/>
      <c r="AF8" s="62"/>
      <c r="AG8" s="62"/>
      <c r="AH8" s="75"/>
    </row>
    <row r="9" spans="2:39" ht="23.25" customHeight="1">
      <c r="B9" s="51"/>
      <c r="D9" s="76"/>
      <c r="E9" s="77"/>
      <c r="F9" s="76"/>
      <c r="G9" s="65"/>
      <c r="H9" s="65"/>
      <c r="I9" s="62"/>
      <c r="J9" s="62"/>
      <c r="K9" s="51"/>
      <c r="M9" s="51"/>
      <c r="N9" s="51"/>
      <c r="O9" s="51"/>
      <c r="P9" s="51"/>
      <c r="Q9" s="51"/>
      <c r="T9" s="235"/>
      <c r="U9" s="235"/>
      <c r="V9" s="235"/>
      <c r="X9" s="68" t="s">
        <v>67</v>
      </c>
      <c r="Y9" s="69" t="s">
        <v>84</v>
      </c>
      <c r="Z9" s="78"/>
      <c r="AA9" s="79"/>
      <c r="AB9" s="80"/>
      <c r="AC9" s="81"/>
      <c r="AD9" s="258"/>
      <c r="AE9" s="258"/>
      <c r="AF9" s="72"/>
      <c r="AG9" s="72"/>
      <c r="AH9" s="72"/>
    </row>
    <row r="10" spans="2:39" ht="9.75" customHeight="1">
      <c r="B10" s="51"/>
      <c r="C10" s="65"/>
      <c r="D10" s="76"/>
      <c r="E10" s="77"/>
      <c r="F10" s="76"/>
      <c r="G10" s="65"/>
      <c r="H10" s="65"/>
      <c r="I10" s="62"/>
      <c r="J10" s="62"/>
      <c r="K10" s="51"/>
      <c r="M10" s="51"/>
      <c r="N10" s="51"/>
      <c r="O10" s="51"/>
      <c r="P10" s="51"/>
      <c r="Q10" s="51"/>
      <c r="T10" s="67"/>
      <c r="U10" s="67"/>
      <c r="V10" s="67"/>
      <c r="W10" s="59"/>
      <c r="X10" s="59"/>
      <c r="Y10" s="62"/>
      <c r="Z10" s="82"/>
      <c r="AA10" s="83"/>
      <c r="AB10" s="77"/>
      <c r="AC10" s="76"/>
      <c r="AD10" s="84"/>
      <c r="AE10" s="84"/>
      <c r="AF10" s="62"/>
      <c r="AG10" s="62"/>
      <c r="AH10" s="62"/>
      <c r="AI10" s="62"/>
      <c r="AJ10" s="62"/>
      <c r="AK10" s="62"/>
    </row>
    <row r="11" spans="2:39" ht="21.75" customHeight="1">
      <c r="B11" s="51"/>
      <c r="C11" s="65" t="s">
        <v>113</v>
      </c>
      <c r="D11" s="76"/>
      <c r="E11" s="77"/>
      <c r="F11" s="76"/>
      <c r="G11" s="65"/>
      <c r="H11" s="65"/>
      <c r="I11" s="62"/>
      <c r="J11" s="62"/>
      <c r="K11" s="51"/>
      <c r="M11" s="51"/>
      <c r="N11" s="51"/>
      <c r="O11" s="51"/>
      <c r="P11" s="51"/>
      <c r="Q11" s="51"/>
      <c r="T11" s="67"/>
      <c r="U11" s="67"/>
      <c r="V11" s="67"/>
      <c r="W11" s="58"/>
      <c r="X11" s="58"/>
      <c r="Y11" s="62"/>
      <c r="Z11" s="82"/>
      <c r="AA11" s="83"/>
      <c r="AB11" s="77"/>
      <c r="AC11" s="76"/>
      <c r="AD11" s="84"/>
      <c r="AE11" s="84"/>
      <c r="AF11" s="62"/>
      <c r="AG11" s="62"/>
      <c r="AH11" s="62"/>
    </row>
    <row r="12" spans="2:39" ht="13.5" customHeight="1">
      <c r="B12" s="85"/>
      <c r="C12" s="85"/>
      <c r="D12" s="85"/>
      <c r="E12" s="85"/>
      <c r="F12" s="85"/>
      <c r="G12" s="86"/>
      <c r="H12" s="86"/>
      <c r="I12" s="86"/>
      <c r="J12" s="86"/>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51"/>
      <c r="AJ12" s="51"/>
      <c r="AK12" s="51"/>
      <c r="AL12" s="51"/>
      <c r="AM12" s="51"/>
    </row>
    <row r="13" spans="2:39" ht="26.25" customHeight="1">
      <c r="B13" s="198" t="s">
        <v>25</v>
      </c>
      <c r="C13" s="198"/>
      <c r="D13" s="199"/>
      <c r="E13" s="304" t="s">
        <v>12</v>
      </c>
      <c r="F13" s="296"/>
      <c r="G13" s="296"/>
      <c r="H13" s="296"/>
      <c r="I13" s="296"/>
      <c r="J13" s="296"/>
      <c r="K13" s="86"/>
      <c r="L13" s="249" t="s">
        <v>46</v>
      </c>
      <c r="M13" s="249"/>
      <c r="N13" s="245" t="s">
        <v>93</v>
      </c>
      <c r="O13" s="250"/>
      <c r="P13" s="250"/>
      <c r="Q13" s="250"/>
      <c r="R13" s="250"/>
      <c r="S13" s="250"/>
      <c r="T13" s="250"/>
      <c r="U13" s="250"/>
      <c r="V13" s="250"/>
      <c r="W13" s="250"/>
      <c r="X13" s="250"/>
      <c r="Y13" s="246"/>
      <c r="Z13" s="245" t="s">
        <v>94</v>
      </c>
      <c r="AA13" s="250"/>
      <c r="AB13" s="250"/>
      <c r="AC13" s="250"/>
      <c r="AD13" s="250"/>
      <c r="AE13" s="250"/>
      <c r="AF13" s="250"/>
      <c r="AG13" s="250"/>
      <c r="AH13" s="250"/>
      <c r="AI13" s="86"/>
      <c r="AJ13" s="86"/>
      <c r="AK13" s="86"/>
    </row>
    <row r="14" spans="2:39" ht="23.25" customHeight="1">
      <c r="B14" s="236" t="s">
        <v>26</v>
      </c>
      <c r="C14" s="236"/>
      <c r="D14" s="237"/>
      <c r="E14" s="295" t="s">
        <v>105</v>
      </c>
      <c r="F14" s="295"/>
      <c r="G14" s="295"/>
      <c r="H14" s="295"/>
      <c r="I14" s="295"/>
      <c r="J14" s="295"/>
      <c r="K14" s="86"/>
      <c r="L14" s="249"/>
      <c r="M14" s="249"/>
      <c r="N14" s="157" t="s">
        <v>0</v>
      </c>
      <c r="O14" s="159"/>
      <c r="P14" s="157" t="s">
        <v>95</v>
      </c>
      <c r="Q14" s="159"/>
      <c r="R14" s="157" t="s">
        <v>56</v>
      </c>
      <c r="S14" s="159"/>
      <c r="T14" s="157" t="s">
        <v>57</v>
      </c>
      <c r="U14" s="158"/>
      <c r="V14" s="159"/>
      <c r="W14" s="242" t="s">
        <v>31</v>
      </c>
      <c r="X14" s="226"/>
      <c r="Y14" s="227"/>
      <c r="Z14" s="157" t="s">
        <v>0</v>
      </c>
      <c r="AA14" s="159"/>
      <c r="AB14" s="157" t="s">
        <v>95</v>
      </c>
      <c r="AC14" s="159"/>
      <c r="AD14" s="157" t="s">
        <v>56</v>
      </c>
      <c r="AE14" s="159"/>
      <c r="AF14" s="157" t="s">
        <v>57</v>
      </c>
      <c r="AG14" s="158"/>
      <c r="AH14" s="159"/>
      <c r="AI14" s="86"/>
      <c r="AJ14" s="86"/>
      <c r="AK14" s="86"/>
    </row>
    <row r="15" spans="2:39" ht="18" customHeight="1">
      <c r="B15" s="198"/>
      <c r="C15" s="198"/>
      <c r="D15" s="199"/>
      <c r="E15" s="296"/>
      <c r="F15" s="296"/>
      <c r="G15" s="296"/>
      <c r="H15" s="296"/>
      <c r="I15" s="296"/>
      <c r="J15" s="296"/>
      <c r="K15" s="86"/>
      <c r="L15" s="249"/>
      <c r="M15" s="249"/>
      <c r="N15" s="160" t="s">
        <v>1</v>
      </c>
      <c r="O15" s="162"/>
      <c r="P15" s="243" t="s">
        <v>4</v>
      </c>
      <c r="Q15" s="244"/>
      <c r="R15" s="243" t="s">
        <v>5</v>
      </c>
      <c r="S15" s="244"/>
      <c r="T15" s="160" t="s">
        <v>6</v>
      </c>
      <c r="U15" s="161"/>
      <c r="V15" s="162"/>
      <c r="W15" s="243"/>
      <c r="X15" s="249"/>
      <c r="Y15" s="244"/>
      <c r="Z15" s="160" t="s">
        <v>1</v>
      </c>
      <c r="AA15" s="162"/>
      <c r="AB15" s="243" t="s">
        <v>4</v>
      </c>
      <c r="AC15" s="244"/>
      <c r="AD15" s="243" t="s">
        <v>5</v>
      </c>
      <c r="AE15" s="244"/>
      <c r="AF15" s="160" t="s">
        <v>6</v>
      </c>
      <c r="AG15" s="161"/>
      <c r="AH15" s="161"/>
      <c r="AI15" s="86"/>
      <c r="AJ15" s="86"/>
      <c r="AK15" s="86"/>
    </row>
    <row r="16" spans="2:39" ht="18" customHeight="1">
      <c r="B16" s="198"/>
      <c r="C16" s="198"/>
      <c r="D16" s="199"/>
      <c r="E16" s="296"/>
      <c r="F16" s="296"/>
      <c r="G16" s="296"/>
      <c r="H16" s="296"/>
      <c r="I16" s="296"/>
      <c r="J16" s="296"/>
      <c r="K16" s="86"/>
      <c r="L16" s="250"/>
      <c r="M16" s="250"/>
      <c r="N16" s="163" t="s">
        <v>2</v>
      </c>
      <c r="O16" s="165"/>
      <c r="P16" s="245"/>
      <c r="Q16" s="246"/>
      <c r="R16" s="245"/>
      <c r="S16" s="246"/>
      <c r="T16" s="163" t="s">
        <v>7</v>
      </c>
      <c r="U16" s="164"/>
      <c r="V16" s="165"/>
      <c r="W16" s="245"/>
      <c r="X16" s="250"/>
      <c r="Y16" s="246"/>
      <c r="Z16" s="163" t="s">
        <v>2</v>
      </c>
      <c r="AA16" s="165"/>
      <c r="AB16" s="245"/>
      <c r="AC16" s="246"/>
      <c r="AD16" s="245"/>
      <c r="AE16" s="246"/>
      <c r="AF16" s="163" t="s">
        <v>7</v>
      </c>
      <c r="AG16" s="164"/>
      <c r="AH16" s="164"/>
      <c r="AI16" s="86"/>
      <c r="AJ16" s="86"/>
      <c r="AK16" s="86"/>
    </row>
    <row r="17" spans="2:37" ht="25.5" customHeight="1">
      <c r="B17" s="238"/>
      <c r="C17" s="238"/>
      <c r="D17" s="239"/>
      <c r="E17" s="297"/>
      <c r="F17" s="297"/>
      <c r="G17" s="297"/>
      <c r="H17" s="297"/>
      <c r="I17" s="297"/>
      <c r="J17" s="297"/>
      <c r="K17" s="86"/>
      <c r="L17" s="251" t="s">
        <v>23</v>
      </c>
      <c r="M17" s="252"/>
      <c r="N17" s="87">
        <f t="shared" ref="N17:N29" si="0">IF(SUM(P17:R17)=0,"",SUM(P17:R17))</f>
        <v>45.5</v>
      </c>
      <c r="O17" s="88" t="s">
        <v>68</v>
      </c>
      <c r="P17" s="89">
        <v>45.5</v>
      </c>
      <c r="Q17" s="90" t="s">
        <v>68</v>
      </c>
      <c r="R17" s="91" t="s">
        <v>90</v>
      </c>
      <c r="S17" s="92" t="s">
        <v>68</v>
      </c>
      <c r="T17" s="247" t="s">
        <v>89</v>
      </c>
      <c r="U17" s="248"/>
      <c r="V17" s="90" t="s">
        <v>69</v>
      </c>
      <c r="W17" s="298" t="s">
        <v>119</v>
      </c>
      <c r="X17" s="299"/>
      <c r="Y17" s="300"/>
      <c r="Z17" s="87">
        <f t="shared" ref="Z17:Z29" si="1">IF(SUM(AB17:AD17)=0,"",SUM(AB17:AD17))</f>
        <v>40</v>
      </c>
      <c r="AA17" s="90" t="s">
        <v>68</v>
      </c>
      <c r="AB17" s="89">
        <v>40</v>
      </c>
      <c r="AC17" s="90" t="s">
        <v>68</v>
      </c>
      <c r="AD17" s="91" t="s">
        <v>90</v>
      </c>
      <c r="AE17" s="90" t="s">
        <v>68</v>
      </c>
      <c r="AF17" s="255" t="s">
        <v>90</v>
      </c>
      <c r="AG17" s="256"/>
      <c r="AH17" s="93" t="s">
        <v>69</v>
      </c>
      <c r="AI17" s="86"/>
      <c r="AJ17" s="86"/>
      <c r="AK17" s="86"/>
    </row>
    <row r="18" spans="2:37" ht="26.25" customHeight="1">
      <c r="B18" s="204" t="s">
        <v>43</v>
      </c>
      <c r="C18" s="204"/>
      <c r="D18" s="204"/>
      <c r="E18" s="204"/>
      <c r="F18" s="204"/>
      <c r="G18" s="305">
        <v>1500</v>
      </c>
      <c r="H18" s="306"/>
      <c r="I18" s="222" t="s">
        <v>122</v>
      </c>
      <c r="J18" s="222"/>
      <c r="K18" s="86"/>
      <c r="L18" s="253" t="s">
        <v>24</v>
      </c>
      <c r="M18" s="254"/>
      <c r="N18" s="87">
        <f t="shared" si="0"/>
        <v>12.6</v>
      </c>
      <c r="O18" s="94"/>
      <c r="P18" s="95">
        <v>12.6</v>
      </c>
      <c r="Q18" s="94"/>
      <c r="R18" s="91" t="s">
        <v>90</v>
      </c>
      <c r="S18" s="94"/>
      <c r="T18" s="247" t="s">
        <v>89</v>
      </c>
      <c r="U18" s="248"/>
      <c r="V18" s="90"/>
      <c r="W18" s="298" t="s">
        <v>119</v>
      </c>
      <c r="X18" s="299"/>
      <c r="Y18" s="300"/>
      <c r="Z18" s="87">
        <f t="shared" si="1"/>
        <v>11</v>
      </c>
      <c r="AA18" s="94"/>
      <c r="AB18" s="95">
        <v>11</v>
      </c>
      <c r="AC18" s="94"/>
      <c r="AD18" s="91" t="s">
        <v>90</v>
      </c>
      <c r="AE18" s="94"/>
      <c r="AF18" s="255" t="s">
        <v>90</v>
      </c>
      <c r="AG18" s="256"/>
      <c r="AH18" s="96"/>
      <c r="AI18" s="86"/>
      <c r="AJ18" s="86"/>
      <c r="AK18" s="86"/>
    </row>
    <row r="19" spans="2:37" ht="26.25" customHeight="1">
      <c r="B19" s="205" t="s">
        <v>35</v>
      </c>
      <c r="C19" s="205"/>
      <c r="D19" s="206"/>
      <c r="E19" s="166" t="s">
        <v>50</v>
      </c>
      <c r="F19" s="167"/>
      <c r="G19" s="308">
        <v>60</v>
      </c>
      <c r="H19" s="309"/>
      <c r="I19" s="223" t="s">
        <v>9</v>
      </c>
      <c r="J19" s="223"/>
      <c r="K19" s="86"/>
      <c r="L19" s="149" t="s">
        <v>22</v>
      </c>
      <c r="M19" s="97" t="s">
        <v>14</v>
      </c>
      <c r="N19" s="87">
        <f t="shared" si="0"/>
        <v>3</v>
      </c>
      <c r="O19" s="94"/>
      <c r="P19" s="95">
        <v>0</v>
      </c>
      <c r="Q19" s="94"/>
      <c r="R19" s="95">
        <v>3</v>
      </c>
      <c r="S19" s="94"/>
      <c r="T19" s="152">
        <f t="shared" ref="T19:T34" si="2">IF(SUM(P19:R19)=0,"",R19/N19*100)</f>
        <v>100</v>
      </c>
      <c r="U19" s="153"/>
      <c r="V19" s="90"/>
      <c r="W19" s="298" t="s">
        <v>91</v>
      </c>
      <c r="X19" s="299"/>
      <c r="Y19" s="300"/>
      <c r="Z19" s="87">
        <f t="shared" si="1"/>
        <v>3.5</v>
      </c>
      <c r="AA19" s="94"/>
      <c r="AB19" s="95">
        <v>0</v>
      </c>
      <c r="AC19" s="94"/>
      <c r="AD19" s="95">
        <v>3.5</v>
      </c>
      <c r="AE19" s="94"/>
      <c r="AF19" s="152">
        <f t="shared" ref="AF19:AF34" si="3">IF(SUM(AB19:AD19)=0,"",AD19/Z19*100)</f>
        <v>100</v>
      </c>
      <c r="AG19" s="153"/>
      <c r="AH19" s="93"/>
      <c r="AI19" s="86"/>
      <c r="AJ19" s="86"/>
      <c r="AK19" s="86"/>
    </row>
    <row r="20" spans="2:37" ht="26.25" customHeight="1">
      <c r="B20" s="207"/>
      <c r="C20" s="207"/>
      <c r="D20" s="208"/>
      <c r="E20" s="202" t="s">
        <v>70</v>
      </c>
      <c r="F20" s="203"/>
      <c r="G20" s="308">
        <v>200</v>
      </c>
      <c r="H20" s="309"/>
      <c r="I20" s="196" t="s">
        <v>10</v>
      </c>
      <c r="J20" s="196"/>
      <c r="K20" s="86"/>
      <c r="L20" s="150"/>
      <c r="M20" s="97" t="s">
        <v>71</v>
      </c>
      <c r="N20" s="87">
        <f t="shared" si="0"/>
        <v>5</v>
      </c>
      <c r="O20" s="94"/>
      <c r="P20" s="95">
        <v>0</v>
      </c>
      <c r="Q20" s="94"/>
      <c r="R20" s="95">
        <v>5</v>
      </c>
      <c r="S20" s="94"/>
      <c r="T20" s="152">
        <f t="shared" si="2"/>
        <v>100</v>
      </c>
      <c r="U20" s="153"/>
      <c r="V20" s="90"/>
      <c r="W20" s="298" t="s">
        <v>91</v>
      </c>
      <c r="X20" s="299"/>
      <c r="Y20" s="300"/>
      <c r="Z20" s="87">
        <f t="shared" si="1"/>
        <v>6</v>
      </c>
      <c r="AA20" s="94"/>
      <c r="AB20" s="95">
        <v>0</v>
      </c>
      <c r="AC20" s="94"/>
      <c r="AD20" s="95">
        <v>6</v>
      </c>
      <c r="AE20" s="94"/>
      <c r="AF20" s="152">
        <f t="shared" si="3"/>
        <v>100</v>
      </c>
      <c r="AG20" s="153"/>
      <c r="AH20" s="96"/>
      <c r="AI20" s="86"/>
      <c r="AJ20" s="86"/>
      <c r="AK20" s="86"/>
    </row>
    <row r="21" spans="2:37" ht="26.25" customHeight="1">
      <c r="B21" s="194" t="s">
        <v>41</v>
      </c>
      <c r="C21" s="194"/>
      <c r="D21" s="194"/>
      <c r="E21" s="224" t="s">
        <v>32</v>
      </c>
      <c r="F21" s="225"/>
      <c r="G21" s="307" t="s">
        <v>83</v>
      </c>
      <c r="H21" s="307"/>
      <c r="I21" s="307"/>
      <c r="J21" s="307"/>
      <c r="K21" s="86"/>
      <c r="L21" s="150"/>
      <c r="M21" s="97" t="s">
        <v>15</v>
      </c>
      <c r="N21" s="87">
        <f t="shared" si="0"/>
        <v>1</v>
      </c>
      <c r="O21" s="94"/>
      <c r="P21" s="95">
        <v>0</v>
      </c>
      <c r="Q21" s="94"/>
      <c r="R21" s="95">
        <v>1</v>
      </c>
      <c r="S21" s="94"/>
      <c r="T21" s="152">
        <f t="shared" si="2"/>
        <v>100</v>
      </c>
      <c r="U21" s="153"/>
      <c r="V21" s="90"/>
      <c r="W21" s="298" t="s">
        <v>91</v>
      </c>
      <c r="X21" s="299"/>
      <c r="Y21" s="300"/>
      <c r="Z21" s="87">
        <f t="shared" si="1"/>
        <v>1</v>
      </c>
      <c r="AA21" s="94"/>
      <c r="AB21" s="95">
        <v>0</v>
      </c>
      <c r="AC21" s="94"/>
      <c r="AD21" s="95">
        <v>1</v>
      </c>
      <c r="AE21" s="94"/>
      <c r="AF21" s="152">
        <f t="shared" si="3"/>
        <v>100</v>
      </c>
      <c r="AG21" s="153"/>
      <c r="AH21" s="93"/>
      <c r="AI21" s="86"/>
      <c r="AJ21" s="86"/>
      <c r="AK21" s="86"/>
    </row>
    <row r="22" spans="2:37" ht="26.25" customHeight="1">
      <c r="B22" s="195"/>
      <c r="C22" s="195"/>
      <c r="D22" s="195"/>
      <c r="E22" s="166" t="s">
        <v>42</v>
      </c>
      <c r="F22" s="210"/>
      <c r="G22" s="313" t="s">
        <v>85</v>
      </c>
      <c r="H22" s="313"/>
      <c r="I22" s="313"/>
      <c r="J22" s="313"/>
      <c r="K22" s="86"/>
      <c r="L22" s="150"/>
      <c r="M22" s="97" t="s">
        <v>21</v>
      </c>
      <c r="N22" s="87">
        <f t="shared" si="0"/>
        <v>2</v>
      </c>
      <c r="O22" s="94"/>
      <c r="P22" s="95">
        <v>1</v>
      </c>
      <c r="Q22" s="94"/>
      <c r="R22" s="95">
        <v>1</v>
      </c>
      <c r="S22" s="94"/>
      <c r="T22" s="152">
        <f>IF(SUM(P22:R22)=0,"",R22/N22*100)</f>
        <v>50</v>
      </c>
      <c r="U22" s="153"/>
      <c r="V22" s="90"/>
      <c r="W22" s="298" t="s">
        <v>120</v>
      </c>
      <c r="X22" s="299"/>
      <c r="Y22" s="300"/>
      <c r="Z22" s="87">
        <f t="shared" si="1"/>
        <v>1</v>
      </c>
      <c r="AA22" s="94"/>
      <c r="AB22" s="95">
        <v>0</v>
      </c>
      <c r="AC22" s="94"/>
      <c r="AD22" s="95">
        <v>1</v>
      </c>
      <c r="AE22" s="94"/>
      <c r="AF22" s="152">
        <f t="shared" si="3"/>
        <v>100</v>
      </c>
      <c r="AG22" s="153"/>
      <c r="AH22" s="96"/>
      <c r="AI22" s="86"/>
      <c r="AJ22" s="86"/>
      <c r="AK22" s="86"/>
    </row>
    <row r="23" spans="2:37" ht="26.25" customHeight="1">
      <c r="B23" s="195"/>
      <c r="C23" s="195"/>
      <c r="D23" s="195"/>
      <c r="E23" s="166" t="s">
        <v>44</v>
      </c>
      <c r="F23" s="210"/>
      <c r="G23" s="311" t="s">
        <v>86</v>
      </c>
      <c r="H23" s="311"/>
      <c r="I23" s="311"/>
      <c r="J23" s="311"/>
      <c r="K23" s="86"/>
      <c r="L23" s="150"/>
      <c r="M23" s="98" t="s">
        <v>13</v>
      </c>
      <c r="N23" s="87">
        <f t="shared" si="0"/>
        <v>3</v>
      </c>
      <c r="O23" s="94"/>
      <c r="P23" s="95">
        <v>3</v>
      </c>
      <c r="Q23" s="94"/>
      <c r="R23" s="95">
        <v>0</v>
      </c>
      <c r="S23" s="94"/>
      <c r="T23" s="152">
        <f>IF(SUM(P23:R23)=0,"",R23/N23*100)</f>
        <v>0</v>
      </c>
      <c r="U23" s="153"/>
      <c r="V23" s="90"/>
      <c r="W23" s="298" t="s">
        <v>119</v>
      </c>
      <c r="X23" s="299"/>
      <c r="Y23" s="300"/>
      <c r="Z23" s="87">
        <f t="shared" si="1"/>
        <v>3</v>
      </c>
      <c r="AA23" s="94"/>
      <c r="AB23" s="95">
        <v>2.5</v>
      </c>
      <c r="AC23" s="94"/>
      <c r="AD23" s="95">
        <v>0.5</v>
      </c>
      <c r="AE23" s="94"/>
      <c r="AF23" s="152">
        <f t="shared" si="3"/>
        <v>16.666666666666664</v>
      </c>
      <c r="AG23" s="153"/>
      <c r="AH23" s="93"/>
      <c r="AI23" s="86"/>
      <c r="AJ23" s="86"/>
      <c r="AK23" s="86"/>
    </row>
    <row r="24" spans="2:37" ht="26.25" customHeight="1">
      <c r="B24" s="195"/>
      <c r="C24" s="195"/>
      <c r="D24" s="195"/>
      <c r="E24" s="218" t="s">
        <v>52</v>
      </c>
      <c r="F24" s="219"/>
      <c r="G24" s="311" t="s">
        <v>87</v>
      </c>
      <c r="H24" s="311"/>
      <c r="I24" s="311"/>
      <c r="J24" s="311"/>
      <c r="K24" s="86"/>
      <c r="L24" s="150"/>
      <c r="M24" s="98" t="s">
        <v>72</v>
      </c>
      <c r="N24" s="99">
        <f t="shared" si="0"/>
        <v>2</v>
      </c>
      <c r="O24" s="100"/>
      <c r="P24" s="101">
        <v>2</v>
      </c>
      <c r="Q24" s="102"/>
      <c r="R24" s="101">
        <v>0</v>
      </c>
      <c r="S24" s="102"/>
      <c r="T24" s="152">
        <f>IF(SUM(P24:R24)=0,"",R24/N24*100)</f>
        <v>0</v>
      </c>
      <c r="U24" s="153"/>
      <c r="V24" s="90"/>
      <c r="W24" s="298" t="s">
        <v>119</v>
      </c>
      <c r="X24" s="299"/>
      <c r="Y24" s="300"/>
      <c r="Z24" s="87">
        <f t="shared" si="1"/>
        <v>2</v>
      </c>
      <c r="AA24" s="102"/>
      <c r="AB24" s="101">
        <v>2</v>
      </c>
      <c r="AC24" s="102"/>
      <c r="AD24" s="101">
        <v>0</v>
      </c>
      <c r="AE24" s="102"/>
      <c r="AF24" s="152">
        <f t="shared" si="3"/>
        <v>0</v>
      </c>
      <c r="AG24" s="153"/>
      <c r="AH24" s="96"/>
      <c r="AI24" s="86"/>
      <c r="AJ24" s="86"/>
      <c r="AK24" s="86"/>
    </row>
    <row r="25" spans="2:37" ht="26.25" customHeight="1">
      <c r="B25" s="196"/>
      <c r="C25" s="196"/>
      <c r="D25" s="196"/>
      <c r="E25" s="218" t="s">
        <v>53</v>
      </c>
      <c r="F25" s="219"/>
      <c r="G25" s="312" t="s">
        <v>88</v>
      </c>
      <c r="H25" s="312"/>
      <c r="I25" s="312"/>
      <c r="J25" s="312"/>
      <c r="K25" s="86"/>
      <c r="L25" s="151"/>
      <c r="M25" s="98" t="s">
        <v>16</v>
      </c>
      <c r="N25" s="103" t="str">
        <f t="shared" si="0"/>
        <v/>
      </c>
      <c r="O25" s="104"/>
      <c r="P25" s="105"/>
      <c r="Q25" s="106"/>
      <c r="R25" s="105"/>
      <c r="S25" s="106"/>
      <c r="T25" s="152" t="str">
        <f>IF(SUM(P25:R25)=0,"",R25/N25*100)</f>
        <v/>
      </c>
      <c r="U25" s="153"/>
      <c r="V25" s="90"/>
      <c r="W25" s="298"/>
      <c r="X25" s="299"/>
      <c r="Y25" s="300"/>
      <c r="Z25" s="103" t="str">
        <f t="shared" si="1"/>
        <v/>
      </c>
      <c r="AA25" s="106"/>
      <c r="AB25" s="105"/>
      <c r="AC25" s="106"/>
      <c r="AD25" s="105"/>
      <c r="AE25" s="106"/>
      <c r="AF25" s="152" t="str">
        <f t="shared" si="3"/>
        <v/>
      </c>
      <c r="AG25" s="153"/>
      <c r="AH25" s="93"/>
      <c r="AI25" s="86"/>
      <c r="AJ25" s="86"/>
      <c r="AK25" s="86"/>
    </row>
    <row r="26" spans="2:37" ht="26.25" customHeight="1">
      <c r="B26" s="212" t="s">
        <v>123</v>
      </c>
      <c r="C26" s="213"/>
      <c r="D26" s="170" t="s">
        <v>27</v>
      </c>
      <c r="E26" s="171"/>
      <c r="F26" s="172"/>
      <c r="G26" s="178" t="s">
        <v>30</v>
      </c>
      <c r="H26" s="179"/>
      <c r="I26" s="179"/>
      <c r="J26" s="180"/>
      <c r="K26" s="86"/>
      <c r="L26" s="150" t="s">
        <v>17</v>
      </c>
      <c r="M26" s="107" t="s">
        <v>11</v>
      </c>
      <c r="N26" s="87" t="str">
        <f t="shared" si="0"/>
        <v/>
      </c>
      <c r="O26" s="94"/>
      <c r="P26" s="95"/>
      <c r="Q26" s="94"/>
      <c r="R26" s="95"/>
      <c r="S26" s="94"/>
      <c r="T26" s="152" t="str">
        <f>IF(SUM(P26:R26)=0,"",R26/N26*100)</f>
        <v/>
      </c>
      <c r="U26" s="153"/>
      <c r="V26" s="90"/>
      <c r="W26" s="298"/>
      <c r="X26" s="299"/>
      <c r="Y26" s="300"/>
      <c r="Z26" s="87" t="str">
        <f t="shared" si="1"/>
        <v/>
      </c>
      <c r="AA26" s="94"/>
      <c r="AB26" s="95"/>
      <c r="AC26" s="94"/>
      <c r="AD26" s="95"/>
      <c r="AE26" s="94"/>
      <c r="AF26" s="152" t="str">
        <f t="shared" si="3"/>
        <v/>
      </c>
      <c r="AG26" s="153"/>
      <c r="AH26" s="96"/>
      <c r="AI26" s="86"/>
      <c r="AJ26" s="86"/>
      <c r="AK26" s="86"/>
    </row>
    <row r="27" spans="2:37" ht="26.25" customHeight="1">
      <c r="B27" s="214"/>
      <c r="C27" s="215"/>
      <c r="D27" s="173" t="s">
        <v>34</v>
      </c>
      <c r="E27" s="174"/>
      <c r="F27" s="175"/>
      <c r="G27" s="181" t="s">
        <v>30</v>
      </c>
      <c r="H27" s="182"/>
      <c r="I27" s="182"/>
      <c r="J27" s="183"/>
      <c r="K27" s="86"/>
      <c r="L27" s="150"/>
      <c r="M27" s="108" t="s">
        <v>19</v>
      </c>
      <c r="N27" s="87">
        <f t="shared" si="0"/>
        <v>1.5</v>
      </c>
      <c r="O27" s="94"/>
      <c r="P27" s="95">
        <v>0</v>
      </c>
      <c r="Q27" s="94"/>
      <c r="R27" s="95">
        <v>1.5</v>
      </c>
      <c r="S27" s="94"/>
      <c r="T27" s="152">
        <f t="shared" si="2"/>
        <v>100</v>
      </c>
      <c r="U27" s="153"/>
      <c r="V27" s="90"/>
      <c r="W27" s="298" t="s">
        <v>92</v>
      </c>
      <c r="X27" s="299"/>
      <c r="Y27" s="300"/>
      <c r="Z27" s="87">
        <f t="shared" si="1"/>
        <v>1.5</v>
      </c>
      <c r="AA27" s="94"/>
      <c r="AB27" s="95">
        <v>0</v>
      </c>
      <c r="AC27" s="94"/>
      <c r="AD27" s="95">
        <v>1.5</v>
      </c>
      <c r="AE27" s="94"/>
      <c r="AF27" s="152">
        <f t="shared" si="3"/>
        <v>100</v>
      </c>
      <c r="AG27" s="153"/>
      <c r="AH27" s="93"/>
      <c r="AI27" s="86"/>
      <c r="AJ27" s="86"/>
      <c r="AK27" s="86"/>
    </row>
    <row r="28" spans="2:37" ht="26.25" customHeight="1">
      <c r="B28" s="214"/>
      <c r="C28" s="215"/>
      <c r="D28" s="170" t="s">
        <v>28</v>
      </c>
      <c r="E28" s="171"/>
      <c r="F28" s="172"/>
      <c r="G28" s="178" t="s">
        <v>30</v>
      </c>
      <c r="H28" s="179"/>
      <c r="I28" s="179"/>
      <c r="J28" s="180"/>
      <c r="K28" s="86"/>
      <c r="L28" s="150"/>
      <c r="M28" s="108" t="s">
        <v>20</v>
      </c>
      <c r="N28" s="87">
        <f t="shared" si="0"/>
        <v>0.4</v>
      </c>
      <c r="O28" s="94"/>
      <c r="P28" s="95">
        <v>0.1</v>
      </c>
      <c r="Q28" s="94"/>
      <c r="R28" s="95">
        <v>0.3</v>
      </c>
      <c r="S28" s="94"/>
      <c r="T28" s="152">
        <f>IF(SUM(P28:R28)=0,"",R28/N28*100)</f>
        <v>74.999999999999986</v>
      </c>
      <c r="U28" s="153"/>
      <c r="V28" s="90"/>
      <c r="W28" s="298" t="s">
        <v>92</v>
      </c>
      <c r="X28" s="299"/>
      <c r="Y28" s="300"/>
      <c r="Z28" s="87">
        <f t="shared" si="1"/>
        <v>0.3</v>
      </c>
      <c r="AA28" s="94"/>
      <c r="AB28" s="95">
        <v>0</v>
      </c>
      <c r="AC28" s="94"/>
      <c r="AD28" s="95">
        <v>0.3</v>
      </c>
      <c r="AE28" s="94"/>
      <c r="AF28" s="152">
        <f>IF(SUM(AB28:AD28)=0,"0",AD28/Z28*100)</f>
        <v>100</v>
      </c>
      <c r="AG28" s="153"/>
      <c r="AH28" s="96"/>
      <c r="AI28" s="86"/>
      <c r="AJ28" s="86"/>
      <c r="AK28" s="86"/>
    </row>
    <row r="29" spans="2:37" ht="26.25" customHeight="1">
      <c r="B29" s="214"/>
      <c r="C29" s="215"/>
      <c r="D29" s="173" t="s">
        <v>33</v>
      </c>
      <c r="E29" s="174"/>
      <c r="F29" s="175"/>
      <c r="G29" s="181" t="s">
        <v>30</v>
      </c>
      <c r="H29" s="182"/>
      <c r="I29" s="182"/>
      <c r="J29" s="183"/>
      <c r="K29" s="86"/>
      <c r="L29" s="150"/>
      <c r="M29" s="108" t="s">
        <v>73</v>
      </c>
      <c r="N29" s="87">
        <f t="shared" si="0"/>
        <v>1</v>
      </c>
      <c r="O29" s="94"/>
      <c r="P29" s="95">
        <v>0.2</v>
      </c>
      <c r="Q29" s="94"/>
      <c r="R29" s="95">
        <v>0.8</v>
      </c>
      <c r="S29" s="94"/>
      <c r="T29" s="152">
        <f>IF(SUM(P29:R29)=0,"",R29/N29*100)</f>
        <v>80</v>
      </c>
      <c r="U29" s="153"/>
      <c r="V29" s="90"/>
      <c r="W29" s="298" t="s">
        <v>121</v>
      </c>
      <c r="X29" s="299"/>
      <c r="Y29" s="300"/>
      <c r="Z29" s="87">
        <f t="shared" si="1"/>
        <v>1</v>
      </c>
      <c r="AA29" s="94"/>
      <c r="AB29" s="95">
        <v>0.2</v>
      </c>
      <c r="AC29" s="94"/>
      <c r="AD29" s="95">
        <v>0.8</v>
      </c>
      <c r="AE29" s="94"/>
      <c r="AF29" s="152">
        <f>IF(SUM(AB29:AD29)=0,"",AD29/Z29*100)</f>
        <v>80</v>
      </c>
      <c r="AG29" s="153"/>
      <c r="AH29" s="93"/>
      <c r="AI29" s="86"/>
      <c r="AJ29" s="86"/>
      <c r="AK29" s="86"/>
    </row>
    <row r="30" spans="2:37" ht="26.25" customHeight="1">
      <c r="B30" s="214"/>
      <c r="C30" s="215"/>
      <c r="D30" s="173" t="s">
        <v>29</v>
      </c>
      <c r="E30" s="174"/>
      <c r="F30" s="175"/>
      <c r="G30" s="181" t="s">
        <v>30</v>
      </c>
      <c r="H30" s="182"/>
      <c r="I30" s="182"/>
      <c r="J30" s="183"/>
      <c r="K30" s="86"/>
      <c r="L30" s="150"/>
      <c r="M30" s="108" t="s">
        <v>18</v>
      </c>
      <c r="N30" s="87"/>
      <c r="O30" s="94"/>
      <c r="P30" s="95"/>
      <c r="Q30" s="94"/>
      <c r="R30" s="95"/>
      <c r="S30" s="94"/>
      <c r="T30" s="152" t="str">
        <f t="shared" si="2"/>
        <v/>
      </c>
      <c r="U30" s="153"/>
      <c r="V30" s="90"/>
      <c r="W30" s="298"/>
      <c r="X30" s="299"/>
      <c r="Y30" s="300"/>
      <c r="Z30" s="87"/>
      <c r="AA30" s="94"/>
      <c r="AB30" s="95"/>
      <c r="AC30" s="94"/>
      <c r="AD30" s="95"/>
      <c r="AE30" s="94"/>
      <c r="AF30" s="152" t="str">
        <f t="shared" si="3"/>
        <v/>
      </c>
      <c r="AG30" s="153"/>
      <c r="AH30" s="96"/>
      <c r="AI30" s="86"/>
      <c r="AJ30" s="86"/>
      <c r="AK30" s="86"/>
    </row>
    <row r="31" spans="2:37" ht="26.25" customHeight="1">
      <c r="B31" s="214"/>
      <c r="C31" s="215"/>
      <c r="D31" s="184" t="s">
        <v>115</v>
      </c>
      <c r="E31" s="185"/>
      <c r="F31" s="186"/>
      <c r="G31" s="181" t="s">
        <v>30</v>
      </c>
      <c r="H31" s="182"/>
      <c r="I31" s="182"/>
      <c r="J31" s="183"/>
      <c r="K31" s="86"/>
      <c r="L31" s="150"/>
      <c r="M31" s="108"/>
      <c r="N31" s="87"/>
      <c r="O31" s="94"/>
      <c r="P31" s="95"/>
      <c r="Q31" s="94"/>
      <c r="R31" s="95"/>
      <c r="S31" s="94"/>
      <c r="T31" s="152" t="str">
        <f t="shared" si="2"/>
        <v/>
      </c>
      <c r="U31" s="153"/>
      <c r="V31" s="90"/>
      <c r="W31" s="298"/>
      <c r="X31" s="299"/>
      <c r="Y31" s="300"/>
      <c r="Z31" s="87"/>
      <c r="AA31" s="94"/>
      <c r="AB31" s="95"/>
      <c r="AC31" s="94"/>
      <c r="AD31" s="95"/>
      <c r="AE31" s="94"/>
      <c r="AF31" s="152" t="str">
        <f t="shared" si="3"/>
        <v/>
      </c>
      <c r="AG31" s="153"/>
      <c r="AH31" s="93"/>
      <c r="AI31" s="86"/>
      <c r="AJ31" s="86"/>
      <c r="AK31" s="86"/>
    </row>
    <row r="32" spans="2:37" ht="26.25" customHeight="1">
      <c r="B32" s="214"/>
      <c r="C32" s="215"/>
      <c r="D32" s="191"/>
      <c r="E32" s="192"/>
      <c r="F32" s="193"/>
      <c r="G32" s="229" t="s">
        <v>124</v>
      </c>
      <c r="H32" s="229"/>
      <c r="I32" s="229"/>
      <c r="J32" s="229"/>
      <c r="K32" s="86"/>
      <c r="L32" s="150"/>
      <c r="M32" s="108"/>
      <c r="N32" s="87"/>
      <c r="O32" s="94"/>
      <c r="P32" s="95"/>
      <c r="Q32" s="94"/>
      <c r="R32" s="95"/>
      <c r="S32" s="94"/>
      <c r="T32" s="152" t="str">
        <f t="shared" si="2"/>
        <v/>
      </c>
      <c r="U32" s="153"/>
      <c r="V32" s="90"/>
      <c r="W32" s="298"/>
      <c r="X32" s="299"/>
      <c r="Y32" s="300"/>
      <c r="Z32" s="87"/>
      <c r="AA32" s="94"/>
      <c r="AB32" s="95"/>
      <c r="AC32" s="94"/>
      <c r="AD32" s="95"/>
      <c r="AE32" s="94"/>
      <c r="AF32" s="152" t="str">
        <f t="shared" si="3"/>
        <v/>
      </c>
      <c r="AG32" s="153"/>
      <c r="AH32" s="96"/>
      <c r="AI32" s="86"/>
      <c r="AJ32" s="86"/>
      <c r="AK32" s="86"/>
    </row>
    <row r="33" spans="2:37" ht="26.25" customHeight="1">
      <c r="B33" s="214"/>
      <c r="C33" s="215"/>
      <c r="D33" s="184" t="s">
        <v>45</v>
      </c>
      <c r="E33" s="185"/>
      <c r="F33" s="186"/>
      <c r="G33" s="181" t="s">
        <v>30</v>
      </c>
      <c r="H33" s="182"/>
      <c r="I33" s="182"/>
      <c r="J33" s="183"/>
      <c r="K33" s="86"/>
      <c r="L33" s="151"/>
      <c r="M33" s="108"/>
      <c r="N33" s="87" t="str">
        <f>IF(SUM(P33:R33)=0,"",SUM(P33:R33))</f>
        <v/>
      </c>
      <c r="O33" s="94"/>
      <c r="P33" s="95"/>
      <c r="Q33" s="94"/>
      <c r="R33" s="95"/>
      <c r="S33" s="94"/>
      <c r="T33" s="152" t="str">
        <f t="shared" si="2"/>
        <v/>
      </c>
      <c r="U33" s="153"/>
      <c r="V33" s="90"/>
      <c r="W33" s="301"/>
      <c r="X33" s="302"/>
      <c r="Y33" s="303"/>
      <c r="Z33" s="87" t="str">
        <f>IF(SUM(AB33:AD33)=0,"",SUM(AB33:AD33))</f>
        <v/>
      </c>
      <c r="AA33" s="94"/>
      <c r="AB33" s="95"/>
      <c r="AC33" s="94"/>
      <c r="AD33" s="95"/>
      <c r="AE33" s="94"/>
      <c r="AF33" s="152" t="str">
        <f t="shared" si="3"/>
        <v/>
      </c>
      <c r="AG33" s="153"/>
      <c r="AH33" s="93"/>
      <c r="AI33" s="86"/>
      <c r="AJ33" s="86"/>
      <c r="AK33" s="86"/>
    </row>
    <row r="34" spans="2:37" ht="26.25" customHeight="1">
      <c r="B34" s="216"/>
      <c r="C34" s="217"/>
      <c r="D34" s="187"/>
      <c r="E34" s="188"/>
      <c r="F34" s="189"/>
      <c r="G34" s="228" t="s">
        <v>125</v>
      </c>
      <c r="H34" s="228"/>
      <c r="I34" s="228"/>
      <c r="J34" s="228"/>
      <c r="K34" s="86"/>
      <c r="L34" s="226" t="s">
        <v>74</v>
      </c>
      <c r="M34" s="227"/>
      <c r="N34" s="109">
        <f>SUM(N17:N33)</f>
        <v>77</v>
      </c>
      <c r="O34" s="88" t="s">
        <v>68</v>
      </c>
      <c r="P34" s="109">
        <f>SUM(P17:P33)</f>
        <v>64.399999999999991</v>
      </c>
      <c r="Q34" s="88" t="s">
        <v>68</v>
      </c>
      <c r="R34" s="109">
        <f>SUM(R17:R33)</f>
        <v>12.600000000000001</v>
      </c>
      <c r="S34" s="88" t="s">
        <v>68</v>
      </c>
      <c r="T34" s="233">
        <f t="shared" si="2"/>
        <v>16.363636363636367</v>
      </c>
      <c r="U34" s="234"/>
      <c r="V34" s="90" t="s">
        <v>69</v>
      </c>
      <c r="W34" s="230"/>
      <c r="X34" s="231"/>
      <c r="Y34" s="232"/>
      <c r="Z34" s="109">
        <f>SUM(Z17:Z33)</f>
        <v>70.3</v>
      </c>
      <c r="AA34" s="88" t="s">
        <v>68</v>
      </c>
      <c r="AB34" s="109">
        <f>SUM(AB17:AB33)</f>
        <v>55.7</v>
      </c>
      <c r="AC34" s="88" t="s">
        <v>68</v>
      </c>
      <c r="AD34" s="109">
        <f>SUM(AD17:AD33)</f>
        <v>14.600000000000001</v>
      </c>
      <c r="AE34" s="88" t="s">
        <v>68</v>
      </c>
      <c r="AF34" s="233">
        <f t="shared" si="3"/>
        <v>20.768136557610244</v>
      </c>
      <c r="AG34" s="234"/>
      <c r="AH34" s="90" t="s">
        <v>69</v>
      </c>
      <c r="AI34" s="86"/>
      <c r="AJ34" s="86"/>
      <c r="AK34" s="86"/>
    </row>
    <row r="35" spans="2:37" ht="25.5" customHeight="1">
      <c r="B35" s="86"/>
      <c r="C35" s="86"/>
      <c r="D35" s="86"/>
      <c r="E35" s="86"/>
      <c r="H35" s="86"/>
      <c r="I35" s="86"/>
      <c r="J35" s="86"/>
      <c r="K35" s="86"/>
      <c r="L35" s="85" t="s">
        <v>116</v>
      </c>
      <c r="M35" s="85"/>
      <c r="N35" s="85"/>
      <c r="O35" s="85"/>
      <c r="P35" s="85"/>
      <c r="Q35" s="85"/>
      <c r="R35" s="85"/>
      <c r="S35" s="110"/>
      <c r="T35" s="110"/>
      <c r="U35" s="110"/>
      <c r="V35" s="110"/>
      <c r="W35" s="110"/>
      <c r="X35" s="110"/>
      <c r="Y35" s="110"/>
      <c r="Z35" s="110"/>
      <c r="AA35" s="110"/>
      <c r="AB35" s="110"/>
      <c r="AC35" s="110"/>
      <c r="AD35" s="110"/>
      <c r="AE35" s="110"/>
      <c r="AF35" s="110"/>
      <c r="AG35" s="110"/>
      <c r="AH35" s="110"/>
      <c r="AI35" s="86"/>
    </row>
    <row r="36" spans="2:37" ht="6.75" customHeight="1">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row>
    <row r="37" spans="2:37" ht="15" customHeight="1">
      <c r="B37" s="111"/>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row>
    <row r="38" spans="2:37" ht="15" customHeight="1">
      <c r="B38" s="111"/>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row>
    <row r="39" spans="2:37" ht="15" customHeight="1">
      <c r="B39" s="111"/>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row>
    <row r="40" spans="2:37" ht="15" customHeight="1">
      <c r="B40" s="111"/>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row>
    <row r="41" spans="2:37" ht="15" customHeight="1">
      <c r="B41" s="86"/>
      <c r="C41" s="111"/>
      <c r="D41" s="112"/>
      <c r="E41" s="112"/>
      <c r="F41" s="112"/>
      <c r="G41" s="62"/>
      <c r="H41" s="62"/>
      <c r="I41" s="112"/>
      <c r="J41" s="112"/>
      <c r="K41" s="62"/>
      <c r="L41" s="50"/>
    </row>
    <row r="42" spans="2:37" ht="14.25" customHeight="1">
      <c r="B42" s="86"/>
      <c r="C42" s="86"/>
      <c r="D42" s="86"/>
      <c r="E42" s="86"/>
      <c r="K42" s="62"/>
    </row>
    <row r="43" spans="2:37" ht="14.25" customHeight="1">
      <c r="B43" s="86"/>
      <c r="C43" s="86"/>
      <c r="D43" s="86"/>
      <c r="E43" s="86"/>
      <c r="K43" s="62"/>
    </row>
    <row r="44" spans="2:37" ht="14.25" customHeight="1">
      <c r="B44" s="86"/>
      <c r="C44" s="86"/>
      <c r="D44" s="86"/>
      <c r="E44" s="86"/>
      <c r="K44" s="62"/>
    </row>
    <row r="45" spans="2:37" ht="14.25" customHeight="1">
      <c r="B45" s="86"/>
      <c r="C45" s="86"/>
      <c r="D45" s="86"/>
      <c r="E45" s="86"/>
      <c r="K45" s="62"/>
    </row>
    <row r="46" spans="2:37" ht="14.25" customHeight="1">
      <c r="B46" s="86"/>
      <c r="C46" s="86"/>
      <c r="D46" s="86"/>
      <c r="E46" s="86"/>
    </row>
    <row r="47" spans="2:37" ht="14.25" customHeight="1">
      <c r="B47" s="86"/>
      <c r="C47" s="86"/>
      <c r="D47" s="86"/>
      <c r="E47" s="86"/>
      <c r="M47" s="111"/>
      <c r="N47" s="111"/>
    </row>
    <row r="48" spans="2:37" ht="14.25" customHeight="1">
      <c r="B48" s="86"/>
      <c r="C48" s="86"/>
      <c r="D48" s="86"/>
      <c r="E48" s="86"/>
    </row>
    <row r="49" spans="2:25" ht="14.25" customHeight="1">
      <c r="B49" s="86"/>
      <c r="C49" s="86"/>
      <c r="D49" s="86"/>
      <c r="E49" s="86"/>
    </row>
    <row r="50" spans="2:25" ht="14.25" customHeight="1">
      <c r="B50" s="86"/>
      <c r="C50" s="86"/>
      <c r="D50" s="86"/>
      <c r="E50" s="86"/>
    </row>
    <row r="51" spans="2:25" ht="14.25" customHeight="1">
      <c r="B51" s="86"/>
      <c r="C51" s="86"/>
      <c r="D51" s="86"/>
      <c r="E51" s="86"/>
    </row>
    <row r="52" spans="2:25" ht="14.25" customHeight="1">
      <c r="B52" s="86"/>
      <c r="C52" s="86"/>
      <c r="D52" s="86"/>
      <c r="E52" s="86"/>
    </row>
    <row r="53" spans="2:25" ht="14.25" customHeight="1">
      <c r="B53" s="86"/>
      <c r="C53" s="86"/>
      <c r="D53" s="86"/>
      <c r="E53" s="86"/>
    </row>
    <row r="54" spans="2:25" ht="14.25" customHeight="1">
      <c r="B54" s="86"/>
      <c r="C54" s="86"/>
      <c r="D54" s="86"/>
      <c r="E54" s="86"/>
    </row>
    <row r="55" spans="2:25" ht="14.25" customHeight="1">
      <c r="B55" s="86"/>
      <c r="C55" s="86"/>
      <c r="D55" s="86"/>
      <c r="E55" s="86"/>
    </row>
    <row r="56" spans="2:25" ht="14.25" customHeight="1">
      <c r="B56" s="86"/>
      <c r="C56" s="86"/>
      <c r="D56" s="86"/>
      <c r="E56" s="86"/>
    </row>
    <row r="57" spans="2:25" ht="14.25" customHeight="1">
      <c r="B57" s="86"/>
      <c r="C57" s="86"/>
      <c r="D57" s="86"/>
      <c r="E57" s="86"/>
      <c r="P57" s="112"/>
      <c r="Q57" s="112"/>
      <c r="R57" s="112"/>
      <c r="S57" s="112"/>
      <c r="T57" s="112"/>
      <c r="U57" s="112"/>
      <c r="V57" s="112"/>
      <c r="W57" s="112"/>
      <c r="X57" s="112"/>
      <c r="Y57" s="112"/>
    </row>
    <row r="58" spans="2:25" ht="14.25" customHeight="1">
      <c r="B58" s="86"/>
      <c r="C58" s="86"/>
      <c r="D58" s="86"/>
      <c r="E58" s="86"/>
    </row>
    <row r="59" spans="2:25" ht="14.25" customHeight="1">
      <c r="B59" s="86"/>
      <c r="C59" s="86"/>
      <c r="D59" s="86"/>
      <c r="E59" s="86"/>
    </row>
    <row r="60" spans="2:25" ht="14.25" customHeight="1">
      <c r="B60" s="86"/>
      <c r="C60" s="86"/>
      <c r="D60" s="86"/>
      <c r="E60" s="86"/>
    </row>
    <row r="61" spans="2:25" ht="14.25" customHeight="1">
      <c r="B61" s="86"/>
      <c r="C61" s="86"/>
      <c r="D61" s="86"/>
      <c r="E61" s="86"/>
    </row>
    <row r="62" spans="2:25" ht="14.25" customHeight="1">
      <c r="B62" s="86"/>
      <c r="C62" s="86"/>
      <c r="D62" s="86"/>
      <c r="E62" s="86"/>
    </row>
  </sheetData>
  <mergeCells count="130">
    <mergeCell ref="AC3:AH3"/>
    <mergeCell ref="W32:Y32"/>
    <mergeCell ref="G24:J24"/>
    <mergeCell ref="G25:J25"/>
    <mergeCell ref="G23:J23"/>
    <mergeCell ref="G26:J26"/>
    <mergeCell ref="T25:U25"/>
    <mergeCell ref="T28:U28"/>
    <mergeCell ref="T29:U29"/>
    <mergeCell ref="T30:U30"/>
    <mergeCell ref="W18:Y18"/>
    <mergeCell ref="G22:J22"/>
    <mergeCell ref="T16:V16"/>
    <mergeCell ref="L17:M17"/>
    <mergeCell ref="AD9:AE9"/>
    <mergeCell ref="W26:Y26"/>
    <mergeCell ref="AB14:AC14"/>
    <mergeCell ref="AB15:AC16"/>
    <mergeCell ref="Z15:AA15"/>
    <mergeCell ref="N13:Y13"/>
    <mergeCell ref="N14:O14"/>
    <mergeCell ref="W14:Y16"/>
    <mergeCell ref="W17:Y17"/>
    <mergeCell ref="T14:V14"/>
    <mergeCell ref="W22:Y22"/>
    <mergeCell ref="G20:H20"/>
    <mergeCell ref="G19:H19"/>
    <mergeCell ref="L18:M18"/>
    <mergeCell ref="W19:Y19"/>
    <mergeCell ref="W20:Y20"/>
    <mergeCell ref="L19:L25"/>
    <mergeCell ref="W25:Y25"/>
    <mergeCell ref="W23:Y23"/>
    <mergeCell ref="W24:Y24"/>
    <mergeCell ref="W21:Y21"/>
    <mergeCell ref="T34:U34"/>
    <mergeCell ref="T17:U17"/>
    <mergeCell ref="T26:U26"/>
    <mergeCell ref="T21:U21"/>
    <mergeCell ref="T22:U22"/>
    <mergeCell ref="T24:U24"/>
    <mergeCell ref="T23:U23"/>
    <mergeCell ref="T32:U32"/>
    <mergeCell ref="T33:U33"/>
    <mergeCell ref="T31:U31"/>
    <mergeCell ref="T19:U19"/>
    <mergeCell ref="T20:U20"/>
    <mergeCell ref="T18:U18"/>
    <mergeCell ref="AD14:AE14"/>
    <mergeCell ref="AF26:AG26"/>
    <mergeCell ref="Z13:AH13"/>
    <mergeCell ref="AF18:AG18"/>
    <mergeCell ref="AF16:AH16"/>
    <mergeCell ref="AF17:AG17"/>
    <mergeCell ref="AF14:AH14"/>
    <mergeCell ref="AF15:AH15"/>
    <mergeCell ref="AF19:AG19"/>
    <mergeCell ref="AD15:AE16"/>
    <mergeCell ref="Z14:AA14"/>
    <mergeCell ref="Z16:AA16"/>
    <mergeCell ref="AF25:AG25"/>
    <mergeCell ref="AF20:AG20"/>
    <mergeCell ref="AF21:AG21"/>
    <mergeCell ref="AF22:AG22"/>
    <mergeCell ref="AF24:AG24"/>
    <mergeCell ref="AF23:AG23"/>
    <mergeCell ref="B26:C34"/>
    <mergeCell ref="G27:J27"/>
    <mergeCell ref="G28:J28"/>
    <mergeCell ref="D29:F29"/>
    <mergeCell ref="D33:F34"/>
    <mergeCell ref="D30:F30"/>
    <mergeCell ref="D31:F32"/>
    <mergeCell ref="D26:F26"/>
    <mergeCell ref="D27:F27"/>
    <mergeCell ref="D28:F28"/>
    <mergeCell ref="B21:D25"/>
    <mergeCell ref="C4:E5"/>
    <mergeCell ref="B13:D13"/>
    <mergeCell ref="E13:J13"/>
    <mergeCell ref="E20:F20"/>
    <mergeCell ref="B18:F18"/>
    <mergeCell ref="B19:D20"/>
    <mergeCell ref="I20:J20"/>
    <mergeCell ref="E19:F19"/>
    <mergeCell ref="E24:F24"/>
    <mergeCell ref="E25:F25"/>
    <mergeCell ref="E23:F23"/>
    <mergeCell ref="G18:H18"/>
    <mergeCell ref="E22:F22"/>
    <mergeCell ref="G21:J21"/>
    <mergeCell ref="E21:F21"/>
    <mergeCell ref="I18:J18"/>
    <mergeCell ref="I19:J19"/>
    <mergeCell ref="L34:M34"/>
    <mergeCell ref="AF27:AG27"/>
    <mergeCell ref="G30:J30"/>
    <mergeCell ref="G34:J34"/>
    <mergeCell ref="G29:J29"/>
    <mergeCell ref="G33:J33"/>
    <mergeCell ref="G31:J31"/>
    <mergeCell ref="G32:J32"/>
    <mergeCell ref="W27:Y27"/>
    <mergeCell ref="W28:Y28"/>
    <mergeCell ref="AF34:AG34"/>
    <mergeCell ref="W34:Y34"/>
    <mergeCell ref="W31:Y31"/>
    <mergeCell ref="W29:Y29"/>
    <mergeCell ref="W30:Y30"/>
    <mergeCell ref="T27:U27"/>
    <mergeCell ref="L26:L33"/>
    <mergeCell ref="W33:Y33"/>
    <mergeCell ref="AF28:AG28"/>
    <mergeCell ref="AF33:AG33"/>
    <mergeCell ref="AF29:AG29"/>
    <mergeCell ref="AF30:AG30"/>
    <mergeCell ref="AF31:AG31"/>
    <mergeCell ref="AF32:AG32"/>
    <mergeCell ref="T9:V9"/>
    <mergeCell ref="T6:V6"/>
    <mergeCell ref="B14:D17"/>
    <mergeCell ref="E14:J17"/>
    <mergeCell ref="R14:S14"/>
    <mergeCell ref="N15:O15"/>
    <mergeCell ref="N16:O16"/>
    <mergeCell ref="P14:Q14"/>
    <mergeCell ref="P15:Q16"/>
    <mergeCell ref="R15:S16"/>
    <mergeCell ref="L13:M16"/>
    <mergeCell ref="T15:V15"/>
  </mergeCells>
  <phoneticPr fontId="2"/>
  <printOptions horizontalCentered="1" verticalCentered="1"/>
  <pageMargins left="0.28999999999999998" right="0.2" top="0.2" bottom="0.2" header="0.2" footer="0.2"/>
  <pageSetup paperSize="9" scale="7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0"/>
  </sheetPr>
  <dimension ref="A1:U16"/>
  <sheetViews>
    <sheetView showGridLines="0" showZeros="0" tabSelected="1" view="pageBreakPreview" zoomScale="90" zoomScaleNormal="40" zoomScaleSheetLayoutView="90" workbookViewId="0">
      <selection activeCell="O4" sqref="O4:S4"/>
    </sheetView>
  </sheetViews>
  <sheetFormatPr defaultRowHeight="13.5"/>
  <cols>
    <col min="1" max="1" width="4.625" style="7" customWidth="1"/>
    <col min="2" max="2" width="3.25" style="7" customWidth="1"/>
    <col min="3" max="6" width="12.25" style="7" customWidth="1"/>
    <col min="7" max="7" width="9.625" style="7" customWidth="1"/>
    <col min="8" max="9" width="11.5" style="7" customWidth="1"/>
    <col min="10" max="11" width="1.75" style="7" customWidth="1"/>
    <col min="12" max="13" width="11.5" style="7" customWidth="1"/>
    <col min="14" max="14" width="9.5" style="7" customWidth="1"/>
    <col min="15" max="16" width="6.625" style="7" customWidth="1"/>
    <col min="17" max="19" width="13.25" style="7" customWidth="1"/>
    <col min="20" max="20" width="2" style="7" customWidth="1"/>
    <col min="21" max="21" width="4.375" style="7" customWidth="1"/>
    <col min="22" max="22" width="5.625" style="7" customWidth="1"/>
    <col min="23" max="32" width="6.5" style="7" customWidth="1"/>
    <col min="33" max="16384" width="9" style="7"/>
  </cols>
  <sheetData>
    <row r="1" spans="1:21" ht="44.25" customHeight="1">
      <c r="A1" s="113"/>
      <c r="B1" s="113"/>
      <c r="C1" s="113"/>
      <c r="D1" s="113"/>
      <c r="E1" s="113"/>
      <c r="F1" s="113"/>
      <c r="G1" s="113"/>
      <c r="H1" s="113"/>
      <c r="I1" s="113"/>
      <c r="J1" s="113"/>
      <c r="K1" s="113"/>
      <c r="L1" s="113"/>
      <c r="M1" s="113"/>
      <c r="N1" s="113"/>
      <c r="O1" s="113"/>
      <c r="P1" s="113"/>
      <c r="Q1" s="113"/>
      <c r="R1" s="113"/>
      <c r="S1" s="113"/>
      <c r="T1" s="113"/>
    </row>
    <row r="2" spans="1:21" ht="34.5" customHeight="1">
      <c r="A2" s="113"/>
      <c r="B2" s="113"/>
      <c r="C2" s="314"/>
      <c r="D2" s="314"/>
      <c r="E2" s="314"/>
      <c r="F2" s="314"/>
      <c r="G2" s="114"/>
      <c r="H2" s="314"/>
      <c r="I2" s="314"/>
      <c r="J2" s="314"/>
      <c r="K2" s="314"/>
      <c r="L2" s="314"/>
      <c r="M2" s="314"/>
      <c r="N2" s="115"/>
      <c r="O2" s="314"/>
      <c r="P2" s="314"/>
      <c r="Q2" s="314"/>
      <c r="R2" s="314"/>
      <c r="S2" s="314"/>
      <c r="T2" s="114"/>
      <c r="U2" s="14"/>
    </row>
    <row r="3" spans="1:21" s="18" customFormat="1" ht="20.25" customHeight="1">
      <c r="A3" s="116"/>
      <c r="B3" s="116"/>
      <c r="C3" s="117" t="s">
        <v>75</v>
      </c>
      <c r="D3" s="118"/>
      <c r="E3" s="118"/>
      <c r="F3" s="118"/>
      <c r="G3" s="119"/>
      <c r="H3" s="117" t="s">
        <v>76</v>
      </c>
      <c r="I3" s="118"/>
      <c r="J3" s="118"/>
      <c r="K3" s="118"/>
      <c r="L3" s="118"/>
      <c r="M3" s="118"/>
      <c r="N3" s="118"/>
      <c r="O3" s="117" t="s">
        <v>77</v>
      </c>
      <c r="P3" s="117"/>
      <c r="Q3" s="118"/>
      <c r="R3" s="118"/>
      <c r="S3" s="118"/>
      <c r="T3" s="119"/>
      <c r="U3" s="17"/>
    </row>
    <row r="4" spans="1:21" ht="205.5" customHeight="1">
      <c r="A4" s="113"/>
      <c r="B4" s="113"/>
      <c r="C4" s="320" t="s">
        <v>98</v>
      </c>
      <c r="D4" s="320"/>
      <c r="E4" s="320"/>
      <c r="F4" s="320"/>
      <c r="G4" s="120"/>
      <c r="H4" s="320" t="s">
        <v>97</v>
      </c>
      <c r="I4" s="320"/>
      <c r="J4" s="320"/>
      <c r="K4" s="320"/>
      <c r="L4" s="320"/>
      <c r="M4" s="320"/>
      <c r="N4" s="113"/>
      <c r="O4" s="320" t="s">
        <v>99</v>
      </c>
      <c r="P4" s="320"/>
      <c r="Q4" s="320"/>
      <c r="R4" s="320"/>
      <c r="S4" s="320"/>
      <c r="T4" s="120"/>
    </row>
    <row r="5" spans="1:21" ht="10.5" customHeight="1">
      <c r="A5" s="113"/>
      <c r="B5" s="113"/>
      <c r="C5" s="120"/>
      <c r="D5" s="115"/>
      <c r="E5" s="115"/>
      <c r="F5" s="115"/>
      <c r="G5" s="120"/>
      <c r="H5" s="120"/>
      <c r="I5" s="115"/>
      <c r="J5" s="115"/>
      <c r="K5" s="115"/>
      <c r="L5" s="115"/>
      <c r="M5" s="115"/>
      <c r="N5" s="113"/>
      <c r="O5" s="120"/>
      <c r="P5" s="120"/>
      <c r="Q5" s="115"/>
      <c r="R5" s="115"/>
      <c r="S5" s="115"/>
      <c r="T5" s="120"/>
    </row>
    <row r="6" spans="1:21" ht="31.5" customHeight="1">
      <c r="A6" s="113"/>
      <c r="B6" s="113"/>
      <c r="C6" s="113"/>
      <c r="D6" s="113"/>
      <c r="E6" s="113"/>
      <c r="F6" s="113"/>
      <c r="G6" s="113"/>
      <c r="H6" s="113"/>
      <c r="I6" s="113"/>
      <c r="J6" s="113"/>
      <c r="K6" s="113"/>
      <c r="L6" s="113"/>
      <c r="M6" s="113"/>
      <c r="N6" s="113"/>
      <c r="O6" s="113"/>
      <c r="P6" s="113"/>
      <c r="Q6" s="113"/>
      <c r="R6" s="113"/>
      <c r="S6" s="113"/>
      <c r="T6" s="113"/>
    </row>
    <row r="7" spans="1:21" s="18" customFormat="1" ht="25.5" customHeight="1">
      <c r="A7" s="116"/>
      <c r="B7" s="116"/>
      <c r="C7" s="117" t="s">
        <v>75</v>
      </c>
      <c r="D7" s="118"/>
      <c r="E7" s="118"/>
      <c r="F7" s="118"/>
      <c r="G7" s="119"/>
      <c r="H7" s="117" t="s">
        <v>76</v>
      </c>
      <c r="I7" s="118"/>
      <c r="J7" s="118"/>
      <c r="K7" s="118"/>
      <c r="L7" s="118"/>
      <c r="M7" s="118"/>
      <c r="N7" s="118"/>
      <c r="O7" s="117" t="s">
        <v>77</v>
      </c>
      <c r="P7" s="117"/>
      <c r="Q7" s="116"/>
      <c r="R7" s="118"/>
      <c r="S7" s="118"/>
      <c r="T7" s="121"/>
    </row>
    <row r="8" spans="1:21" ht="207.75" customHeight="1">
      <c r="A8" s="113"/>
      <c r="B8" s="113"/>
      <c r="C8" s="320" t="s">
        <v>96</v>
      </c>
      <c r="D8" s="320"/>
      <c r="E8" s="320"/>
      <c r="F8" s="320"/>
      <c r="G8" s="120"/>
      <c r="H8" s="320" t="s">
        <v>100</v>
      </c>
      <c r="I8" s="320"/>
      <c r="J8" s="320"/>
      <c r="K8" s="320"/>
      <c r="L8" s="320"/>
      <c r="M8" s="320"/>
      <c r="N8" s="113"/>
      <c r="O8" s="320" t="s">
        <v>101</v>
      </c>
      <c r="P8" s="320"/>
      <c r="Q8" s="320"/>
      <c r="R8" s="320"/>
      <c r="S8" s="320"/>
      <c r="T8" s="120"/>
    </row>
    <row r="9" spans="1:21" ht="23.25" customHeight="1">
      <c r="A9" s="113"/>
      <c r="B9" s="113"/>
      <c r="C9" s="113"/>
      <c r="D9" s="113"/>
      <c r="E9" s="113"/>
      <c r="F9" s="113"/>
      <c r="G9" s="113"/>
      <c r="H9" s="113"/>
      <c r="I9" s="113"/>
      <c r="J9" s="113"/>
      <c r="K9" s="113"/>
      <c r="L9" s="113"/>
      <c r="M9" s="113"/>
      <c r="N9" s="113"/>
      <c r="O9" s="113"/>
      <c r="P9" s="113"/>
      <c r="Q9" s="113"/>
      <c r="R9" s="113"/>
      <c r="S9" s="113"/>
      <c r="T9" s="113"/>
    </row>
    <row r="10" spans="1:21" s="18" customFormat="1" ht="25.5" customHeight="1">
      <c r="A10" s="116"/>
      <c r="B10" s="116"/>
      <c r="C10" s="119" t="s">
        <v>78</v>
      </c>
      <c r="D10" s="119"/>
      <c r="E10" s="119"/>
      <c r="F10" s="119"/>
      <c r="G10" s="116"/>
      <c r="H10" s="116"/>
      <c r="I10" s="119"/>
      <c r="J10" s="119"/>
      <c r="K10" s="119"/>
      <c r="L10" s="119" t="s">
        <v>79</v>
      </c>
      <c r="M10" s="119"/>
      <c r="N10" s="118"/>
      <c r="O10" s="119"/>
      <c r="P10" s="119"/>
      <c r="Q10" s="119"/>
      <c r="R10" s="119"/>
      <c r="S10" s="119"/>
      <c r="T10" s="116"/>
    </row>
    <row r="11" spans="1:21" s="19" customFormat="1" ht="24" customHeight="1">
      <c r="A11" s="122"/>
      <c r="B11" s="122"/>
      <c r="C11" s="315" t="s">
        <v>104</v>
      </c>
      <c r="D11" s="315"/>
      <c r="E11" s="316"/>
      <c r="F11" s="317" t="s">
        <v>36</v>
      </c>
      <c r="G11" s="315"/>
      <c r="H11" s="315"/>
      <c r="I11" s="315"/>
      <c r="J11" s="123"/>
      <c r="K11" s="123"/>
      <c r="L11" s="318" t="s">
        <v>104</v>
      </c>
      <c r="M11" s="318"/>
      <c r="N11" s="318"/>
      <c r="O11" s="319"/>
      <c r="P11" s="317" t="s">
        <v>36</v>
      </c>
      <c r="Q11" s="315"/>
      <c r="R11" s="315"/>
      <c r="S11" s="315"/>
      <c r="T11" s="122"/>
    </row>
    <row r="12" spans="1:21" ht="79.5" customHeight="1">
      <c r="A12" s="113"/>
      <c r="B12" s="113"/>
      <c r="C12" s="326" t="s">
        <v>103</v>
      </c>
      <c r="D12" s="326"/>
      <c r="E12" s="328"/>
      <c r="F12" s="325" t="s">
        <v>108</v>
      </c>
      <c r="G12" s="326"/>
      <c r="H12" s="326"/>
      <c r="I12" s="326"/>
      <c r="J12" s="124"/>
      <c r="K12" s="124"/>
      <c r="L12" s="321" t="s">
        <v>102</v>
      </c>
      <c r="M12" s="321"/>
      <c r="N12" s="321"/>
      <c r="O12" s="322"/>
      <c r="P12" s="325" t="s">
        <v>106</v>
      </c>
      <c r="Q12" s="326"/>
      <c r="R12" s="326"/>
      <c r="S12" s="326"/>
      <c r="T12" s="113"/>
    </row>
    <row r="13" spans="1:21" ht="21" customHeight="1">
      <c r="A13" s="113"/>
      <c r="B13" s="113"/>
      <c r="C13" s="320"/>
      <c r="D13" s="320"/>
      <c r="E13" s="329"/>
      <c r="F13" s="327"/>
      <c r="G13" s="320"/>
      <c r="H13" s="320"/>
      <c r="I13" s="320"/>
      <c r="J13" s="124"/>
      <c r="K13" s="124"/>
      <c r="L13" s="323"/>
      <c r="M13" s="323"/>
      <c r="N13" s="323"/>
      <c r="O13" s="324"/>
      <c r="P13" s="327"/>
      <c r="Q13" s="320"/>
      <c r="R13" s="320"/>
      <c r="S13" s="320"/>
      <c r="T13" s="113"/>
    </row>
    <row r="14" spans="1:21" ht="79.5" customHeight="1">
      <c r="A14" s="113"/>
      <c r="B14" s="113"/>
      <c r="C14" s="320"/>
      <c r="D14" s="320"/>
      <c r="E14" s="329"/>
      <c r="F14" s="327"/>
      <c r="G14" s="320"/>
      <c r="H14" s="320"/>
      <c r="I14" s="320"/>
      <c r="J14" s="124"/>
      <c r="K14" s="124"/>
      <c r="L14" s="323"/>
      <c r="M14" s="323"/>
      <c r="N14" s="323"/>
      <c r="O14" s="324"/>
      <c r="P14" s="327"/>
      <c r="Q14" s="320"/>
      <c r="R14" s="320"/>
      <c r="S14" s="320"/>
      <c r="T14" s="113"/>
    </row>
    <row r="15" spans="1:21" ht="11.25" customHeight="1">
      <c r="A15" s="113"/>
      <c r="B15" s="113"/>
      <c r="C15" s="113"/>
      <c r="D15" s="125"/>
      <c r="E15" s="125"/>
      <c r="F15" s="125"/>
      <c r="G15" s="113"/>
      <c r="H15" s="113"/>
      <c r="I15" s="115"/>
      <c r="J15" s="115"/>
      <c r="K15" s="115"/>
      <c r="L15" s="115"/>
      <c r="M15" s="113"/>
      <c r="N15" s="113"/>
      <c r="O15" s="113"/>
      <c r="P15" s="113"/>
      <c r="Q15" s="125"/>
      <c r="R15" s="125"/>
      <c r="S15" s="125"/>
      <c r="T15" s="113"/>
    </row>
    <row r="16" spans="1:21" ht="24.75" customHeight="1"/>
  </sheetData>
  <mergeCells count="17">
    <mergeCell ref="L12:O14"/>
    <mergeCell ref="P12:S14"/>
    <mergeCell ref="C8:F8"/>
    <mergeCell ref="H8:M8"/>
    <mergeCell ref="O8:S8"/>
    <mergeCell ref="C12:E14"/>
    <mergeCell ref="F12:I14"/>
    <mergeCell ref="O2:S2"/>
    <mergeCell ref="C11:E11"/>
    <mergeCell ref="F11:I11"/>
    <mergeCell ref="L11:O11"/>
    <mergeCell ref="P11:S11"/>
    <mergeCell ref="C2:F2"/>
    <mergeCell ref="H2:M2"/>
    <mergeCell ref="C4:F4"/>
    <mergeCell ref="H4:M4"/>
    <mergeCell ref="O4:S4"/>
  </mergeCells>
  <phoneticPr fontId="2"/>
  <printOptions horizontalCentered="1" verticalCentered="1"/>
  <pageMargins left="0.74803149606299213" right="0.39370078740157483" top="0.19685039370078741" bottom="0.19685039370078741" header="0.23" footer="0.51181102362204722"/>
  <pageSetup paperSize="9" scale="7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計画書（表）</vt:lpstr>
      <vt:lpstr>計画書（裏）</vt:lpstr>
      <vt:lpstr>両面印刷用</vt:lpstr>
      <vt:lpstr>書き方（表）</vt:lpstr>
      <vt:lpstr>書き方（裏）</vt:lpstr>
      <vt:lpstr>'計画書（表）'!Print_Area</vt:lpstr>
      <vt:lpstr>'計画書（裏）'!Print_Area</vt:lpstr>
      <vt:lpstr>'書き方（表）'!Print_Area</vt:lpstr>
      <vt:lpstr>'書き方（裏）'!Print_Area</vt:lpstr>
      <vt:lpstr>両面印刷用!Print_Area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12998</dc:creator>
  <cp:lastModifiedBy>2060318</cp:lastModifiedBy>
  <cp:lastPrinted>2020-04-02T06:36:34Z</cp:lastPrinted>
  <dcterms:created xsi:type="dcterms:W3CDTF">2004-10-29T02:20:32Z</dcterms:created>
  <dcterms:modified xsi:type="dcterms:W3CDTF">2022-01-04T02:50:06Z</dcterms:modified>
</cp:coreProperties>
</file>