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xr:revisionPtr revIDLastSave="0" documentId="13_ncr:20001_{8F9CAC1A-902C-4D3F-BD2B-1ECD40146414}" xr6:coauthVersionLast="46" xr6:coauthVersionMax="46" xr10:uidLastSave="{00000000-0000-0000-0000-000000000000}"/>
  <bookViews>
    <workbookView xWindow="-120" yWindow="-120" windowWidth="20730" windowHeight="11160" tabRatio="570" xr2:uid="{00000000-000D-0000-FFFF-FFFF00000000}"/>
  </bookViews>
  <sheets>
    <sheet name="1-3質問書" sheetId="15" r:id="rId1"/>
    <sheet name="6-7初期投資費内訳書" sheetId="19" r:id="rId2"/>
    <sheet name="7-2-②修繕計画書" sheetId="11" r:id="rId3"/>
    <sheet name="7-3維持管理業務費内訳書" sheetId="17" r:id="rId4"/>
    <sheet name="8-8運営業務内訳書" sheetId="18" r:id="rId5"/>
    <sheet name="9-2-③長期収支計画" sheetId="20" r:id="rId6"/>
  </sheets>
  <definedNames>
    <definedName name="____N900110" localSheetId="1">#REF!</definedName>
    <definedName name="____N900110">#REF!</definedName>
    <definedName name="___N900110" localSheetId="1">#REF!</definedName>
    <definedName name="___N900110">#REF!</definedName>
    <definedName name="__N900110" localSheetId="1">#REF!</definedName>
    <definedName name="__N900110">#REF!</definedName>
    <definedName name="_N900110" localSheetId="1">#REF!</definedName>
    <definedName name="_N900110">#REF!</definedName>
    <definedName name="Ｆ_４" localSheetId="1">#REF!</definedName>
    <definedName name="Ｆ_４" localSheetId="2">#REF!</definedName>
    <definedName name="Ｆ_４" localSheetId="3">#REF!</definedName>
    <definedName name="Ｆ_４" localSheetId="4">#REF!</definedName>
    <definedName name="Ｆ_４">#REF!</definedName>
    <definedName name="LFT_大項目比較表" localSheetId="1">#REF!</definedName>
    <definedName name="LFT_大項目比較表" localSheetId="2">#REF!</definedName>
    <definedName name="LFT_大項目比較表" localSheetId="3">#REF!</definedName>
    <definedName name="LFT_大項目比較表" localSheetId="4">#REF!</definedName>
    <definedName name="LFT_大項目比較表">#REF!</definedName>
    <definedName name="N" localSheetId="2">#REF!</definedName>
    <definedName name="ＮＰ_６．８" localSheetId="1">#REF!</definedName>
    <definedName name="ＮＰ_６．８" localSheetId="2">#REF!</definedName>
    <definedName name="ＮＰ_６．８" localSheetId="3">#REF!</definedName>
    <definedName name="ＮＰ_６．８" localSheetId="4">#REF!</definedName>
    <definedName name="ＮＰ_６．８">#REF!</definedName>
    <definedName name="Ｐ_５" localSheetId="1">#REF!</definedName>
    <definedName name="Ｐ_５" localSheetId="2">#REF!</definedName>
    <definedName name="Ｐ_５" localSheetId="3">#REF!</definedName>
    <definedName name="Ｐ_５" localSheetId="4">#REF!</definedName>
    <definedName name="Ｐ_５">#REF!</definedName>
    <definedName name="Ｐ_８" localSheetId="1">#REF!</definedName>
    <definedName name="Ｐ_８" localSheetId="2">#REF!</definedName>
    <definedName name="Ｐ_８" localSheetId="3">#REF!</definedName>
    <definedName name="Ｐ_８" localSheetId="4">#REF!</definedName>
    <definedName name="Ｐ_８">#REF!</definedName>
    <definedName name="_xlnm.Print_Area" localSheetId="0">'1-3質問書'!$A$1:$K$42</definedName>
    <definedName name="_xlnm.Print_Area" localSheetId="1">'6-7初期投資費内訳書'!$A$1:$J$137</definedName>
    <definedName name="_xlnm.Print_Area" localSheetId="2">'7-2-②修繕計画書'!$A$1:$T$75</definedName>
    <definedName name="_xlnm.Print_Area" localSheetId="3">'7-3維持管理業務費内訳書'!$A$1:$F$38</definedName>
    <definedName name="_xlnm.Print_Area" localSheetId="4">'8-8運営業務内訳書'!$A$1:$F$39</definedName>
    <definedName name="_xlnm.Print_Area" localSheetId="5">'9-2-③長期収支計画'!$B$1:$Z$88</definedName>
    <definedName name="print_title" localSheetId="1">#REF!</definedName>
    <definedName name="print_title" localSheetId="2">#REF!</definedName>
    <definedName name="print_title" localSheetId="3">#REF!</definedName>
    <definedName name="print_title" localSheetId="4">#REF!</definedName>
    <definedName name="print_title">#REF!</definedName>
    <definedName name="_xlnm.Print_Titles" localSheetId="1">'6-7初期投資費内訳書'!$4:$4</definedName>
    <definedName name="_xlnm.Print_Titles" localSheetId="3">'7-3維持管理業務費内訳書'!$5:$5</definedName>
    <definedName name="_xlnm.Print_Titles" localSheetId="4">'8-8運営業務内訳書'!$5:$5</definedName>
    <definedName name="sss" localSheetId="1">#REF!</definedName>
    <definedName name="sss" localSheetId="2">#REF!</definedName>
    <definedName name="sss" localSheetId="3">#REF!</definedName>
    <definedName name="sss" localSheetId="4">#REF!</definedName>
    <definedName name="sss">#REF!</definedName>
    <definedName name="Ｔ_１０" localSheetId="1">#REF!</definedName>
    <definedName name="Ｔ_１０" localSheetId="2">#REF!</definedName>
    <definedName name="Ｔ_１０" localSheetId="3">#REF!</definedName>
    <definedName name="Ｔ_１０" localSheetId="4">#REF!</definedName>
    <definedName name="Ｔ_１０">#REF!</definedName>
    <definedName name="Z_084AE120_92E3_11D5_B1AB_00A0C9E26D76_.wvu.PrintArea" localSheetId="5" hidden="1">'9-2-③長期収支計画'!$B$1:$Z$65</definedName>
    <definedName name="Z_084AE120_92E3_11D5_B1AB_00A0C9E26D76_.wvu.Rows" localSheetId="5" hidden="1">'9-2-③長期収支計画'!$17:$17</definedName>
    <definedName name="い" localSheetId="1">#REF!</definedName>
    <definedName name="い">#REF!</definedName>
    <definedName name="その他" localSheetId="1">#REF!</definedName>
    <definedName name="その他">#REF!</definedName>
    <definedName name="その他１" localSheetId="1">#REF!</definedName>
    <definedName name="その他１">#REF!</definedName>
    <definedName name="データ範囲">#REF!:INDEX(#REF!,COUNTA(#REF!))</definedName>
    <definedName name="モルタル" localSheetId="1">#REF!</definedName>
    <definedName name="モルタル" localSheetId="2">#REF!</definedName>
    <definedName name="モルタル" localSheetId="3">#REF!</definedName>
    <definedName name="モルタル" localSheetId="4">#REF!</definedName>
    <definedName name="モルタル">#REF!</definedName>
    <definedName name="レポート出力物件抽出_L" localSheetId="1">#REF!</definedName>
    <definedName name="レポート出力物件抽出_L" localSheetId="2">#REF!</definedName>
    <definedName name="レポート出力物件抽出_L" localSheetId="3">#REF!</definedName>
    <definedName name="レポート出力物件抽出_L" localSheetId="4">#REF!</definedName>
    <definedName name="レポート出力物件抽出_L">#REF!</definedName>
    <definedName name="営業所" localSheetId="1">#REF!</definedName>
    <definedName name="営業所">#REF!</definedName>
    <definedName name="営業所新" localSheetId="1">#REF!</definedName>
    <definedName name="営業所新">#REF!</definedName>
    <definedName name="営業所要件" localSheetId="1">#REF!</definedName>
    <definedName name="営業所要件">#REF!</definedName>
    <definedName name="外部ＯＰ" localSheetId="1">#REF!</definedName>
    <definedName name="外部ＯＰ" localSheetId="2">#REF!</definedName>
    <definedName name="外部ＯＰ" localSheetId="3">#REF!</definedName>
    <definedName name="外部ＯＰ" localSheetId="4">#REF!</definedName>
    <definedName name="外部ＯＰ">#REF!</definedName>
    <definedName name="外部ﾓﾙﾀﾙ" localSheetId="1">#REF!</definedName>
    <definedName name="外部ﾓﾙﾀﾙ" localSheetId="2">#REF!</definedName>
    <definedName name="外部ﾓﾙﾀﾙ" localSheetId="3">#REF!</definedName>
    <definedName name="外部ﾓﾙﾀﾙ" localSheetId="4">#REF!</definedName>
    <definedName name="外部ﾓﾙﾀﾙ">#REF!</definedName>
    <definedName name="局名" localSheetId="1">#REF!</definedName>
    <definedName name="局名">#REF!</definedName>
    <definedName name="契約レコード">#REF!</definedName>
    <definedName name="建築工事費比較表出力_L" localSheetId="1">#REF!</definedName>
    <definedName name="建築工事費比較表出力_L" localSheetId="2">#REF!</definedName>
    <definedName name="建築工事費比較表出力_L" localSheetId="3">#REF!</definedName>
    <definedName name="建築工事費比較表出力_L" localSheetId="4">#REF!</definedName>
    <definedName name="建築工事費比較表出力_L">#REF!</definedName>
    <definedName name="工事費比較表出力_建築__L" localSheetId="1">#REF!</definedName>
    <definedName name="工事費比較表出力_建築__L" localSheetId="2">#REF!</definedName>
    <definedName name="工事費比較表出力_建築__L" localSheetId="3">#REF!</definedName>
    <definedName name="工事費比較表出力_建築__L" localSheetId="4">#REF!</definedName>
    <definedName name="工事費比較表出力_建築__L">#REF!</definedName>
    <definedName name="材料ｺｰﾄﾞ" localSheetId="1">#REF!</definedName>
    <definedName name="材料ｺｰﾄﾞ" localSheetId="2">#REF!</definedName>
    <definedName name="材料ｺｰﾄﾞ" localSheetId="3">#REF!</definedName>
    <definedName name="材料ｺｰﾄﾞ" localSheetId="4">#REF!</definedName>
    <definedName name="材料ｺｰﾄﾞ">#REF!</definedName>
    <definedName name="材料単価表" localSheetId="1">#REF!</definedName>
    <definedName name="材料単価表" localSheetId="2">#REF!</definedName>
    <definedName name="材料単価表" localSheetId="3">#REF!</definedName>
    <definedName name="材料単価表" localSheetId="4">#REF!</definedName>
    <definedName name="材料単価表">#REF!</definedName>
    <definedName name="材料並べ替え" localSheetId="1">#REF!</definedName>
    <definedName name="材料並べ替え" localSheetId="2">#REF!</definedName>
    <definedName name="材料並べ替え" localSheetId="3">#REF!</definedName>
    <definedName name="材料並べ替え" localSheetId="4">#REF!</definedName>
    <definedName name="材料並べ替え">#REF!</definedName>
    <definedName name="市内・準市内・市外_共通です">#REF!</definedName>
    <definedName name="添付書類⑤" localSheetId="1">#REF!</definedName>
    <definedName name="添付書類⑤">#REF!</definedName>
    <definedName name="内部ＯＰ" localSheetId="1">#REF!</definedName>
    <definedName name="内部ＯＰ" localSheetId="2">#REF!</definedName>
    <definedName name="内部ＯＰ" localSheetId="3">#REF!</definedName>
    <definedName name="内部ＯＰ" localSheetId="4">#REF!</definedName>
    <definedName name="内部ＯＰ">#REF!</definedName>
    <definedName name="内部ﾓﾙﾀﾙ" localSheetId="1">#REF!</definedName>
    <definedName name="内部ﾓﾙﾀﾙ" localSheetId="2">#REF!</definedName>
    <definedName name="内部ﾓﾙﾀﾙ" localSheetId="3">#REF!</definedName>
    <definedName name="内部ﾓﾙﾀﾙ" localSheetId="4">#REF!</definedName>
    <definedName name="内部ﾓﾙﾀﾙ">#REF!</definedName>
    <definedName name="入札場所" localSheetId="1">#REF!</definedName>
    <definedName name="入札場所">#REF!</definedName>
    <definedName name="曜日" localSheetId="1">#REF!</definedName>
    <definedName name="曜日">#REF!</definedName>
  </definedNames>
  <calcPr calcId="191029"/>
  <customWorkbookViews>
    <customWorkbookView name="kohara-m - 個人用ﾋﾞｭｰ" guid="{084AE120-92E3-11D5-B1AB-00A0C9E26D76}" mergeInterval="0" personalView="1" maximized="1" windowWidth="1276" windowHeight="853" tabRatio="384" activeSheetId="3" showStatusbar="0"/>
  </customWorkbookViews>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79" i="20" l="1"/>
  <c r="Z78" i="20"/>
  <c r="Z77" i="20"/>
  <c r="Z76" i="20"/>
  <c r="Y75" i="20"/>
  <c r="X75" i="20"/>
  <c r="W75" i="20"/>
  <c r="V75" i="20"/>
  <c r="U75" i="20"/>
  <c r="T75" i="20"/>
  <c r="S75" i="20"/>
  <c r="R75" i="20"/>
  <c r="Q75" i="20"/>
  <c r="P75" i="20"/>
  <c r="O75" i="20"/>
  <c r="N75" i="20"/>
  <c r="M75" i="20"/>
  <c r="L75" i="20"/>
  <c r="K75" i="20"/>
  <c r="J75" i="20"/>
  <c r="I75" i="20"/>
  <c r="I80" i="20" s="1"/>
  <c r="H75" i="20"/>
  <c r="H80" i="20" s="1"/>
  <c r="Z74" i="20"/>
  <c r="Z73" i="20"/>
  <c r="Z72" i="20"/>
  <c r="Z71" i="20"/>
  <c r="Z70" i="20"/>
  <c r="Y70" i="20"/>
  <c r="Y80" i="20" s="1"/>
  <c r="X70" i="20"/>
  <c r="X80" i="20" s="1"/>
  <c r="W70" i="20"/>
  <c r="W80" i="20" s="1"/>
  <c r="V70" i="20"/>
  <c r="V80" i="20" s="1"/>
  <c r="U70" i="20"/>
  <c r="U80" i="20" s="1"/>
  <c r="T70" i="20"/>
  <c r="T80" i="20" s="1"/>
  <c r="S70" i="20"/>
  <c r="S80" i="20" s="1"/>
  <c r="R70" i="20"/>
  <c r="R80" i="20" s="1"/>
  <c r="Q70" i="20"/>
  <c r="Q80" i="20" s="1"/>
  <c r="P70" i="20"/>
  <c r="P80" i="20" s="1"/>
  <c r="O70" i="20"/>
  <c r="O80" i="20" s="1"/>
  <c r="N70" i="20"/>
  <c r="N80" i="20" s="1"/>
  <c r="M70" i="20"/>
  <c r="M80" i="20" s="1"/>
  <c r="L70" i="20"/>
  <c r="L80" i="20" s="1"/>
  <c r="K70" i="20"/>
  <c r="K80" i="20" s="1"/>
  <c r="J70" i="20"/>
  <c r="J80" i="20" s="1"/>
  <c r="Z69" i="20"/>
  <c r="I68" i="20"/>
  <c r="J68" i="20" s="1"/>
  <c r="K68" i="20" s="1"/>
  <c r="L68" i="20" s="1"/>
  <c r="M68" i="20" s="1"/>
  <c r="N68" i="20" s="1"/>
  <c r="O68" i="20" s="1"/>
  <c r="P68" i="20" s="1"/>
  <c r="Q68" i="20" s="1"/>
  <c r="R68" i="20" s="1"/>
  <c r="S68" i="20" s="1"/>
  <c r="T68" i="20" s="1"/>
  <c r="U68" i="20" s="1"/>
  <c r="V68" i="20" s="1"/>
  <c r="W68" i="20" s="1"/>
  <c r="X68" i="20" s="1"/>
  <c r="Y68" i="20" s="1"/>
  <c r="H68" i="20"/>
  <c r="I64" i="20"/>
  <c r="J64" i="20" s="1"/>
  <c r="K64" i="20" s="1"/>
  <c r="L64" i="20" s="1"/>
  <c r="M64" i="20" s="1"/>
  <c r="N64" i="20" s="1"/>
  <c r="O64" i="20" s="1"/>
  <c r="P64" i="20" s="1"/>
  <c r="Q64" i="20" s="1"/>
  <c r="R64" i="20" s="1"/>
  <c r="S64" i="20" s="1"/>
  <c r="T64" i="20" s="1"/>
  <c r="U64" i="20" s="1"/>
  <c r="V64" i="20" s="1"/>
  <c r="W64" i="20" s="1"/>
  <c r="X64" i="20" s="1"/>
  <c r="Y64" i="20" s="1"/>
  <c r="H56" i="20"/>
  <c r="I56" i="20" s="1"/>
  <c r="J56" i="20" s="1"/>
  <c r="K56" i="20" s="1"/>
  <c r="L56" i="20" s="1"/>
  <c r="M56" i="20" s="1"/>
  <c r="N56" i="20" s="1"/>
  <c r="O56" i="20" s="1"/>
  <c r="P56" i="20" s="1"/>
  <c r="Q56" i="20" s="1"/>
  <c r="R56" i="20" s="1"/>
  <c r="S56" i="20" s="1"/>
  <c r="T56" i="20" s="1"/>
  <c r="U56" i="20" s="1"/>
  <c r="V56" i="20" s="1"/>
  <c r="W56" i="20" s="1"/>
  <c r="X56" i="20" s="1"/>
  <c r="Y56" i="20" s="1"/>
  <c r="Z53" i="20"/>
  <c r="Z52" i="20"/>
  <c r="Z51" i="20"/>
  <c r="Z50" i="20"/>
  <c r="Z49" i="20"/>
  <c r="Z48" i="20"/>
  <c r="Z47" i="20"/>
  <c r="Z46" i="20"/>
  <c r="Z45" i="20"/>
  <c r="Z44" i="20"/>
  <c r="Z43" i="20"/>
  <c r="Z42" i="20"/>
  <c r="Z41" i="20"/>
  <c r="Z40" i="20"/>
  <c r="Z39" i="20"/>
  <c r="Z38" i="20"/>
  <c r="H37" i="20"/>
  <c r="I37" i="20" s="1"/>
  <c r="J37" i="20" s="1"/>
  <c r="K37" i="20" s="1"/>
  <c r="L37" i="20" s="1"/>
  <c r="M37" i="20" s="1"/>
  <c r="N37" i="20" s="1"/>
  <c r="O37" i="20" s="1"/>
  <c r="P37" i="20" s="1"/>
  <c r="Q37" i="20" s="1"/>
  <c r="R37" i="20" s="1"/>
  <c r="S37" i="20" s="1"/>
  <c r="T37" i="20" s="1"/>
  <c r="U37" i="20" s="1"/>
  <c r="V37" i="20" s="1"/>
  <c r="W37" i="20" s="1"/>
  <c r="X37" i="20" s="1"/>
  <c r="Y37" i="20" s="1"/>
  <c r="Z34" i="20"/>
  <c r="Z33" i="20"/>
  <c r="Z32" i="20"/>
  <c r="Z31" i="20"/>
  <c r="Z30" i="20"/>
  <c r="Z29" i="20"/>
  <c r="Z28" i="20"/>
  <c r="Z27" i="20"/>
  <c r="Z26" i="20"/>
  <c r="Z25" i="20"/>
  <c r="Z24" i="20"/>
  <c r="Z23" i="20"/>
  <c r="Z22" i="20"/>
  <c r="Z21" i="20"/>
  <c r="Z20" i="20"/>
  <c r="Z19" i="20"/>
  <c r="Z18" i="20"/>
  <c r="Z17" i="20"/>
  <c r="Z16" i="20"/>
  <c r="Z15" i="20"/>
  <c r="Z14" i="20"/>
  <c r="Z13" i="20"/>
  <c r="Z12" i="20"/>
  <c r="Z11" i="20"/>
  <c r="Z10" i="20"/>
  <c r="Z9" i="20"/>
  <c r="Z8" i="20"/>
  <c r="Z7" i="20"/>
  <c r="Z6" i="20"/>
  <c r="Z5" i="20"/>
  <c r="J4" i="20"/>
  <c r="K4" i="20" s="1"/>
  <c r="L4" i="20" s="1"/>
  <c r="M4" i="20" s="1"/>
  <c r="N4" i="20" s="1"/>
  <c r="O4" i="20" s="1"/>
  <c r="P4" i="20" s="1"/>
  <c r="Q4" i="20" s="1"/>
  <c r="R4" i="20" s="1"/>
  <c r="S4" i="20" s="1"/>
  <c r="T4" i="20" s="1"/>
  <c r="U4" i="20" s="1"/>
  <c r="V4" i="20" s="1"/>
  <c r="W4" i="20" s="1"/>
  <c r="X4" i="20" s="1"/>
  <c r="Y4" i="20" s="1"/>
  <c r="I4" i="20"/>
  <c r="H128" i="19"/>
  <c r="G127" i="19"/>
  <c r="F127" i="19"/>
  <c r="H125" i="19"/>
  <c r="G125" i="19"/>
  <c r="F125" i="19"/>
  <c r="G124" i="19"/>
  <c r="G123" i="19"/>
  <c r="G122" i="19"/>
  <c r="G126" i="19" s="1"/>
  <c r="F121" i="19"/>
  <c r="H118" i="19"/>
  <c r="G118" i="19"/>
  <c r="F118" i="19"/>
  <c r="I118" i="19" s="1"/>
  <c r="I117" i="19"/>
  <c r="I116" i="19"/>
  <c r="I115" i="19"/>
  <c r="I114" i="19"/>
  <c r="I113" i="19"/>
  <c r="I112" i="19"/>
  <c r="H111" i="19"/>
  <c r="G111" i="19"/>
  <c r="F111" i="19"/>
  <c r="I111" i="19" s="1"/>
  <c r="I110" i="19"/>
  <c r="I109" i="19"/>
  <c r="I108" i="19"/>
  <c r="I107" i="19"/>
  <c r="H106" i="19"/>
  <c r="G106" i="19"/>
  <c r="F106" i="19"/>
  <c r="I106" i="19" s="1"/>
  <c r="I105" i="19"/>
  <c r="I104" i="19"/>
  <c r="I103" i="19"/>
  <c r="I125" i="19" s="1"/>
  <c r="I102" i="19"/>
  <c r="I101" i="19"/>
  <c r="I100" i="19"/>
  <c r="I124" i="19" s="1"/>
  <c r="H100" i="19"/>
  <c r="H124" i="19" s="1"/>
  <c r="G100" i="19"/>
  <c r="F100" i="19"/>
  <c r="F124" i="19" s="1"/>
  <c r="I99" i="19"/>
  <c r="I98" i="19"/>
  <c r="I97" i="19"/>
  <c r="I96" i="19"/>
  <c r="I95" i="19"/>
  <c r="I94" i="19"/>
  <c r="I93" i="19"/>
  <c r="I92" i="19"/>
  <c r="I91" i="19"/>
  <c r="I90" i="19"/>
  <c r="I89" i="19"/>
  <c r="I88" i="19"/>
  <c r="I87" i="19"/>
  <c r="I86" i="19"/>
  <c r="I85" i="19"/>
  <c r="I84" i="19"/>
  <c r="I83" i="19"/>
  <c r="I82" i="19"/>
  <c r="I81" i="19"/>
  <c r="I80" i="19"/>
  <c r="I79" i="19"/>
  <c r="I78" i="19"/>
  <c r="I77" i="19"/>
  <c r="I76" i="19"/>
  <c r="I75" i="19"/>
  <c r="I74" i="19"/>
  <c r="I73" i="19"/>
  <c r="I72" i="19"/>
  <c r="I71" i="19"/>
  <c r="I70" i="19"/>
  <c r="I69" i="19"/>
  <c r="I68" i="19"/>
  <c r="I67" i="19"/>
  <c r="I66" i="19"/>
  <c r="I65" i="19"/>
  <c r="I64" i="19"/>
  <c r="I63" i="19"/>
  <c r="I62" i="19"/>
  <c r="I61" i="19"/>
  <c r="I60" i="19"/>
  <c r="I59" i="19"/>
  <c r="I58" i="19"/>
  <c r="I57" i="19"/>
  <c r="I56" i="19"/>
  <c r="I55" i="19"/>
  <c r="I54" i="19"/>
  <c r="I53" i="19"/>
  <c r="I52" i="19"/>
  <c r="I51" i="19"/>
  <c r="I50" i="19"/>
  <c r="I49" i="19"/>
  <c r="I48" i="19"/>
  <c r="I47" i="19"/>
  <c r="I46" i="19"/>
  <c r="I45" i="19"/>
  <c r="I44" i="19"/>
  <c r="I43" i="19"/>
  <c r="I42" i="19"/>
  <c r="I41" i="19"/>
  <c r="I40" i="19"/>
  <c r="I39" i="19"/>
  <c r="I38" i="19"/>
  <c r="I37" i="19"/>
  <c r="I36" i="19"/>
  <c r="I35" i="19"/>
  <c r="I34" i="19"/>
  <c r="I33" i="19"/>
  <c r="I32" i="19"/>
  <c r="I31" i="19"/>
  <c r="I30" i="19"/>
  <c r="I29" i="19"/>
  <c r="I28" i="19"/>
  <c r="I27" i="19"/>
  <c r="I26" i="19"/>
  <c r="I25" i="19"/>
  <c r="I24" i="19"/>
  <c r="I23" i="19"/>
  <c r="I22" i="19"/>
  <c r="I21" i="19"/>
  <c r="I20" i="19"/>
  <c r="I19" i="19"/>
  <c r="I18" i="19"/>
  <c r="I17" i="19"/>
  <c r="I16" i="19"/>
  <c r="I15" i="19"/>
  <c r="H14" i="19"/>
  <c r="H123" i="19" s="1"/>
  <c r="G14" i="19"/>
  <c r="F14" i="19"/>
  <c r="F123" i="19" s="1"/>
  <c r="I13" i="19"/>
  <c r="I12" i="19"/>
  <c r="H11" i="19"/>
  <c r="H119" i="19" s="1"/>
  <c r="G11" i="19"/>
  <c r="G119" i="19" s="1"/>
  <c r="F11" i="19"/>
  <c r="I11" i="19" s="1"/>
  <c r="I122" i="19" s="1"/>
  <c r="I10" i="19"/>
  <c r="I9" i="19"/>
  <c r="I8" i="19"/>
  <c r="I7" i="19"/>
  <c r="I6" i="19"/>
  <c r="H4" i="19"/>
  <c r="H121" i="19" s="1"/>
  <c r="G4" i="19"/>
  <c r="G121" i="19" s="1"/>
  <c r="Z80" i="20" l="1"/>
  <c r="F119" i="19"/>
  <c r="I119" i="19" s="1"/>
  <c r="I14" i="19"/>
  <c r="I123" i="19" s="1"/>
  <c r="I126" i="19" s="1"/>
  <c r="H129" i="19" s="1"/>
  <c r="F122" i="19"/>
  <c r="F126" i="19" s="1"/>
  <c r="I128" i="19"/>
  <c r="Z75" i="20"/>
  <c r="H122" i="19"/>
  <c r="H126" i="19" s="1"/>
  <c r="H127" i="19"/>
  <c r="I129" i="19" l="1"/>
  <c r="H130" i="19"/>
  <c r="I130" i="19" s="1"/>
  <c r="I131" i="19" s="1"/>
</calcChain>
</file>

<file path=xl/sharedStrings.xml><?xml version="1.0" encoding="utf-8"?>
<sst xmlns="http://schemas.openxmlformats.org/spreadsheetml/2006/main" count="520" uniqueCount="374">
  <si>
    <t>内部</t>
    <rPh sb="0" eb="2">
      <t>ナイブ</t>
    </rPh>
    <phoneticPr fontId="2"/>
  </si>
  <si>
    <t>外構</t>
    <rPh sb="0" eb="2">
      <t>ガイコウ</t>
    </rPh>
    <phoneticPr fontId="2"/>
  </si>
  <si>
    <t>建具工事</t>
    <rPh sb="0" eb="2">
      <t>タテグ</t>
    </rPh>
    <rPh sb="2" eb="4">
      <t>コウジ</t>
    </rPh>
    <phoneticPr fontId="11"/>
  </si>
  <si>
    <t>建築工事小計</t>
    <rPh sb="0" eb="2">
      <t>ケンチク</t>
    </rPh>
    <rPh sb="2" eb="4">
      <t>コウジ</t>
    </rPh>
    <rPh sb="4" eb="6">
      <t>ショウケイ</t>
    </rPh>
    <phoneticPr fontId="11"/>
  </si>
  <si>
    <t>その他</t>
    <rPh sb="2" eb="3">
      <t>タ</t>
    </rPh>
    <phoneticPr fontId="11"/>
  </si>
  <si>
    <t>電気設備工事小計</t>
    <rPh sb="0" eb="2">
      <t>デンキ</t>
    </rPh>
    <rPh sb="2" eb="4">
      <t>セツビ</t>
    </rPh>
    <rPh sb="4" eb="6">
      <t>コウジ</t>
    </rPh>
    <rPh sb="6" eb="8">
      <t>ショウケイ</t>
    </rPh>
    <phoneticPr fontId="11"/>
  </si>
  <si>
    <t>１　損　益　計　算　書</t>
    <rPh sb="2" eb="5">
      <t>ソンエキ</t>
    </rPh>
    <rPh sb="6" eb="11">
      <t>ケイサンショ</t>
    </rPh>
    <phoneticPr fontId="2"/>
  </si>
  <si>
    <t>営業外費用</t>
    <phoneticPr fontId="2"/>
  </si>
  <si>
    <t>営業外損益</t>
    <phoneticPr fontId="2"/>
  </si>
  <si>
    <t>当期利益（税引前）</t>
    <phoneticPr fontId="2"/>
  </si>
  <si>
    <t>税務調整</t>
    <phoneticPr fontId="2"/>
  </si>
  <si>
    <t>課税損益</t>
    <phoneticPr fontId="2"/>
  </si>
  <si>
    <t>当期利益（税引後）</t>
    <phoneticPr fontId="2"/>
  </si>
  <si>
    <t>２　　資　　金　　計　　画</t>
    <rPh sb="3" eb="7">
      <t>シキン</t>
    </rPh>
    <rPh sb="9" eb="13">
      <t>ケイカク</t>
    </rPh>
    <phoneticPr fontId="2"/>
  </si>
  <si>
    <t>資金調達</t>
    <rPh sb="0" eb="2">
      <t>シキン</t>
    </rPh>
    <rPh sb="2" eb="4">
      <t>チョウタツ</t>
    </rPh>
    <phoneticPr fontId="2"/>
  </si>
  <si>
    <t>当期利益（税引後）</t>
    <rPh sb="2" eb="4">
      <t>リエキ</t>
    </rPh>
    <phoneticPr fontId="2"/>
  </si>
  <si>
    <t>資金需要</t>
    <rPh sb="0" eb="2">
      <t>シキン</t>
    </rPh>
    <rPh sb="2" eb="4">
      <t>ジュヨウ</t>
    </rPh>
    <phoneticPr fontId="2"/>
  </si>
  <si>
    <t>当期損失（税引後）</t>
    <rPh sb="2" eb="4">
      <t>ソンシツ</t>
    </rPh>
    <phoneticPr fontId="2"/>
  </si>
  <si>
    <t>配当前資金残高</t>
    <rPh sb="0" eb="2">
      <t>ハイトウ</t>
    </rPh>
    <rPh sb="2" eb="3">
      <t>マエ</t>
    </rPh>
    <rPh sb="3" eb="5">
      <t>シキン</t>
    </rPh>
    <rPh sb="5" eb="7">
      <t>ザンダカ</t>
    </rPh>
    <phoneticPr fontId="2"/>
  </si>
  <si>
    <t>配当</t>
    <rPh sb="0" eb="2">
      <t>ハイトウ</t>
    </rPh>
    <phoneticPr fontId="2"/>
  </si>
  <si>
    <t>法定準備金残高</t>
    <rPh sb="0" eb="2">
      <t>ホウテイ</t>
    </rPh>
    <rPh sb="2" eb="5">
      <t>ジュンビキン</t>
    </rPh>
    <rPh sb="5" eb="7">
      <t>ザンダカ</t>
    </rPh>
    <phoneticPr fontId="2"/>
  </si>
  <si>
    <t>未処分金残高</t>
    <rPh sb="0" eb="1">
      <t>ミ</t>
    </rPh>
    <rPh sb="1" eb="3">
      <t>ショブン</t>
    </rPh>
    <rPh sb="3" eb="4">
      <t>キン</t>
    </rPh>
    <rPh sb="4" eb="6">
      <t>ザンダカ</t>
    </rPh>
    <phoneticPr fontId="2"/>
  </si>
  <si>
    <t>評 価 指 標</t>
    <rPh sb="0" eb="3">
      <t>ヒョウカ</t>
    </rPh>
    <rPh sb="4" eb="7">
      <t>シヒョウ</t>
    </rPh>
    <phoneticPr fontId="2"/>
  </si>
  <si>
    <t>ＰＩＲＲ</t>
    <phoneticPr fontId="2"/>
  </si>
  <si>
    <t>ＥＩＲＲ</t>
    <phoneticPr fontId="2"/>
  </si>
  <si>
    <t>ＤＳＣＲ（各年）</t>
    <rPh sb="5" eb="6">
      <t>カク</t>
    </rPh>
    <rPh sb="6" eb="7">
      <t>ネン</t>
    </rPh>
    <phoneticPr fontId="2"/>
  </si>
  <si>
    <t>ＬＬＣＲ</t>
    <phoneticPr fontId="2"/>
  </si>
  <si>
    <t>（単位：千円）</t>
    <rPh sb="1" eb="3">
      <t>タンイ</t>
    </rPh>
    <rPh sb="4" eb="5">
      <t>セン</t>
    </rPh>
    <rPh sb="5" eb="6">
      <t>ヒャクマンエン</t>
    </rPh>
    <phoneticPr fontId="2"/>
  </si>
  <si>
    <t>事業期間累計</t>
    <rPh sb="0" eb="2">
      <t>ジギョウ</t>
    </rPh>
    <rPh sb="2" eb="4">
      <t>キカン</t>
    </rPh>
    <rPh sb="4" eb="6">
      <t>ルイケイ</t>
    </rPh>
    <phoneticPr fontId="2"/>
  </si>
  <si>
    <t>営業損益</t>
    <phoneticPr fontId="2"/>
  </si>
  <si>
    <t>営業外収入</t>
    <phoneticPr fontId="2"/>
  </si>
  <si>
    <t>出資金</t>
    <rPh sb="0" eb="3">
      <t>シュッシキン</t>
    </rPh>
    <phoneticPr fontId="2"/>
  </si>
  <si>
    <t>建設費</t>
    <rPh sb="0" eb="3">
      <t>ケンセツヒ</t>
    </rPh>
    <phoneticPr fontId="2"/>
  </si>
  <si>
    <t>借入金償還　合計</t>
    <rPh sb="0" eb="1">
      <t>シャク</t>
    </rPh>
    <rPh sb="1" eb="3">
      <t>ニュウキン</t>
    </rPh>
    <rPh sb="3" eb="5">
      <t>ショウカン</t>
    </rPh>
    <rPh sb="6" eb="8">
      <t>ゴウケイ</t>
    </rPh>
    <phoneticPr fontId="2"/>
  </si>
  <si>
    <t>備考　</t>
    <rPh sb="0" eb="2">
      <t>ビコウ</t>
    </rPh>
    <phoneticPr fontId="2"/>
  </si>
  <si>
    <t>営業収入</t>
    <phoneticPr fontId="2"/>
  </si>
  <si>
    <t>営業費用</t>
    <phoneticPr fontId="2"/>
  </si>
  <si>
    <t>借入金</t>
    <rPh sb="0" eb="1">
      <t>シャク</t>
    </rPh>
    <rPh sb="1" eb="3">
      <t>ニュウキン</t>
    </rPh>
    <phoneticPr fontId="2"/>
  </si>
  <si>
    <t>借入金償還</t>
    <rPh sb="0" eb="1">
      <t>シャク</t>
    </rPh>
    <rPh sb="1" eb="3">
      <t>ニュウキン</t>
    </rPh>
    <rPh sb="3" eb="5">
      <t>ショウカン</t>
    </rPh>
    <phoneticPr fontId="2"/>
  </si>
  <si>
    <t>借入金残高</t>
    <rPh sb="0" eb="1">
      <t>シャク</t>
    </rPh>
    <rPh sb="1" eb="3">
      <t>ニュウキン</t>
    </rPh>
    <rPh sb="3" eb="5">
      <t>ザンダカ</t>
    </rPh>
    <phoneticPr fontId="2"/>
  </si>
  <si>
    <t>投資</t>
    <rPh sb="0" eb="2">
      <t>トウシ</t>
    </rPh>
    <phoneticPr fontId="2"/>
  </si>
  <si>
    <t>開業準備費その他</t>
    <rPh sb="0" eb="2">
      <t>カイギョウ</t>
    </rPh>
    <rPh sb="2" eb="4">
      <t>ジュンビ</t>
    </rPh>
    <rPh sb="4" eb="5">
      <t>ヒ</t>
    </rPh>
    <rPh sb="5" eb="8">
      <t>ソノタ</t>
    </rPh>
    <phoneticPr fontId="2"/>
  </si>
  <si>
    <t>SPC管理費用</t>
    <rPh sb="3" eb="5">
      <t>カンリ</t>
    </rPh>
    <rPh sb="5" eb="7">
      <t>ヒヨウ</t>
    </rPh>
    <phoneticPr fontId="2"/>
  </si>
  <si>
    <t>法人税等</t>
    <rPh sb="0" eb="3">
      <t>ホウジンゼイ</t>
    </rPh>
    <rPh sb="3" eb="4">
      <t>トウ</t>
    </rPh>
    <phoneticPr fontId="2"/>
  </si>
  <si>
    <t>支払金利</t>
    <rPh sb="0" eb="2">
      <t>シハラ</t>
    </rPh>
    <rPh sb="2" eb="4">
      <t>キンリ</t>
    </rPh>
    <phoneticPr fontId="2"/>
  </si>
  <si>
    <t>残高</t>
    <rPh sb="0" eb="2">
      <t>ザンダカ</t>
    </rPh>
    <phoneticPr fontId="2"/>
  </si>
  <si>
    <t>割賦原価</t>
    <rPh sb="0" eb="2">
      <t>カップ</t>
    </rPh>
    <rPh sb="2" eb="4">
      <t>ゲンカ</t>
    </rPh>
    <phoneticPr fontId="2"/>
  </si>
  <si>
    <t>　（うち法人市民税＝市税収）</t>
    <rPh sb="4" eb="6">
      <t>ホウジン</t>
    </rPh>
    <rPh sb="6" eb="8">
      <t>シミン</t>
    </rPh>
    <rPh sb="8" eb="9">
      <t>ゼイ</t>
    </rPh>
    <rPh sb="10" eb="11">
      <t>シ</t>
    </rPh>
    <rPh sb="11" eb="13">
      <t>ゼイシュウ</t>
    </rPh>
    <phoneticPr fontId="2"/>
  </si>
  <si>
    <t>補足説明（必要な場合）</t>
    <rPh sb="0" eb="2">
      <t>ホソク</t>
    </rPh>
    <rPh sb="2" eb="4">
      <t>セツメイ</t>
    </rPh>
    <rPh sb="5" eb="7">
      <t>ヒツヨウ</t>
    </rPh>
    <rPh sb="8" eb="10">
      <t>バアイ</t>
    </rPh>
    <phoneticPr fontId="11"/>
  </si>
  <si>
    <t>設計業務</t>
    <rPh sb="0" eb="2">
      <t>セッケイ</t>
    </rPh>
    <rPh sb="2" eb="4">
      <t>ギョウム</t>
    </rPh>
    <phoneticPr fontId="11"/>
  </si>
  <si>
    <t>建設業務</t>
    <rPh sb="0" eb="4">
      <t>ケンセツギョウム</t>
    </rPh>
    <phoneticPr fontId="11"/>
  </si>
  <si>
    <t>ⅰ．建築工事</t>
    <rPh sb="2" eb="4">
      <t>ケンチク</t>
    </rPh>
    <rPh sb="4" eb="6">
      <t>コウジ</t>
    </rPh>
    <phoneticPr fontId="11"/>
  </si>
  <si>
    <t>付帯工事小計</t>
    <rPh sb="0" eb="2">
      <t>フタイ</t>
    </rPh>
    <rPh sb="2" eb="4">
      <t>コウジ</t>
    </rPh>
    <rPh sb="4" eb="6">
      <t>ショウケイ</t>
    </rPh>
    <phoneticPr fontId="11"/>
  </si>
  <si>
    <t>外構工事小計</t>
    <rPh sb="0" eb="2">
      <t>ガイコウ</t>
    </rPh>
    <rPh sb="2" eb="4">
      <t>コウジ</t>
    </rPh>
    <rPh sb="4" eb="6">
      <t>ショウケイ</t>
    </rPh>
    <phoneticPr fontId="11"/>
  </si>
  <si>
    <t>設計業務合計</t>
    <rPh sb="0" eb="2">
      <t>セッケイ</t>
    </rPh>
    <rPh sb="2" eb="4">
      <t>ギョウム</t>
    </rPh>
    <rPh sb="4" eb="6">
      <t>ゴウケイ</t>
    </rPh>
    <phoneticPr fontId="11"/>
  </si>
  <si>
    <t>工事監理業務</t>
    <rPh sb="0" eb="2">
      <t>コウジ</t>
    </rPh>
    <rPh sb="2" eb="6">
      <t>カンリギョウム</t>
    </rPh>
    <phoneticPr fontId="11"/>
  </si>
  <si>
    <t>その他合計</t>
    <rPh sb="2" eb="3">
      <t>タ</t>
    </rPh>
    <rPh sb="3" eb="5">
      <t>ゴウケイ</t>
    </rPh>
    <phoneticPr fontId="11"/>
  </si>
  <si>
    <t>長期収支計画書</t>
    <rPh sb="0" eb="2">
      <t>チョウキ</t>
    </rPh>
    <rPh sb="2" eb="4">
      <t>シュウシ</t>
    </rPh>
    <rPh sb="4" eb="6">
      <t>ケイカク</t>
    </rPh>
    <rPh sb="6" eb="7">
      <t>ショ</t>
    </rPh>
    <phoneticPr fontId="2"/>
  </si>
  <si>
    <t>Ⅱ．</t>
    <phoneticPr fontId="11"/>
  </si>
  <si>
    <t>・・・</t>
    <phoneticPr fontId="2"/>
  </si>
  <si>
    <t>事業名称</t>
    <rPh sb="0" eb="2">
      <t>ジギョウ</t>
    </rPh>
    <rPh sb="2" eb="4">
      <t>メイショウ</t>
    </rPh>
    <phoneticPr fontId="2"/>
  </si>
  <si>
    <t>ア</t>
    <phoneticPr fontId="2"/>
  </si>
  <si>
    <t>(1)</t>
    <phoneticPr fontId="2"/>
  </si>
  <si>
    <t>(例)</t>
    <rPh sb="1" eb="2">
      <t>レイ</t>
    </rPh>
    <phoneticPr fontId="2"/>
  </si>
  <si>
    <t>質問の内容</t>
    <rPh sb="0" eb="2">
      <t>シツモン</t>
    </rPh>
    <rPh sb="3" eb="5">
      <t>ナイヨウ</t>
    </rPh>
    <phoneticPr fontId="2"/>
  </si>
  <si>
    <t>項目名</t>
    <rPh sb="0" eb="3">
      <t>コウモクメイ</t>
    </rPh>
    <phoneticPr fontId="2"/>
  </si>
  <si>
    <t>頁</t>
    <rPh sb="0" eb="1">
      <t>ページ</t>
    </rPh>
    <phoneticPr fontId="2"/>
  </si>
  <si>
    <t>書類名</t>
    <rPh sb="0" eb="2">
      <t>ショルイ</t>
    </rPh>
    <rPh sb="2" eb="3">
      <t>メイ</t>
    </rPh>
    <phoneticPr fontId="2"/>
  </si>
  <si>
    <t>所　属</t>
    <rPh sb="0" eb="1">
      <t>トコロ</t>
    </rPh>
    <rPh sb="2" eb="3">
      <t>ゾク</t>
    </rPh>
    <phoneticPr fontId="2"/>
  </si>
  <si>
    <t>所在地</t>
    <rPh sb="0" eb="3">
      <t>ショザイチ</t>
    </rPh>
    <phoneticPr fontId="2"/>
  </si>
  <si>
    <t>会社名</t>
    <rPh sb="0" eb="3">
      <t>カイシャメイ</t>
    </rPh>
    <phoneticPr fontId="2"/>
  </si>
  <si>
    <t>質問者</t>
    <rPh sb="0" eb="2">
      <t>シツモン</t>
    </rPh>
    <rPh sb="2" eb="3">
      <t>シャ</t>
    </rPh>
    <phoneticPr fontId="2"/>
  </si>
  <si>
    <t>合計</t>
    <rPh sb="0" eb="2">
      <t>ゴウケイ</t>
    </rPh>
    <phoneticPr fontId="2"/>
  </si>
  <si>
    <t>什器・
備品等</t>
    <rPh sb="0" eb="2">
      <t>ジュウキ</t>
    </rPh>
    <rPh sb="4" eb="6">
      <t>ビヒン</t>
    </rPh>
    <rPh sb="6" eb="7">
      <t>トウ</t>
    </rPh>
    <phoneticPr fontId="2"/>
  </si>
  <si>
    <t>電気設備</t>
    <rPh sb="0" eb="2">
      <t>デンキ</t>
    </rPh>
    <rPh sb="2" eb="4">
      <t>セツビ</t>
    </rPh>
    <phoneticPr fontId="2"/>
  </si>
  <si>
    <t>設備</t>
    <rPh sb="0" eb="2">
      <t>セツビ</t>
    </rPh>
    <phoneticPr fontId="2"/>
  </si>
  <si>
    <t>例：○年毎に△、○年毎に◇を想定</t>
    <rPh sb="0" eb="1">
      <t>レイ</t>
    </rPh>
    <rPh sb="3" eb="4">
      <t>ネン</t>
    </rPh>
    <rPh sb="4" eb="5">
      <t>ゴト</t>
    </rPh>
    <rPh sb="9" eb="11">
      <t>ネンゴト</t>
    </rPh>
    <rPh sb="14" eb="16">
      <t>ソウテイ</t>
    </rPh>
    <phoneticPr fontId="2"/>
  </si>
  <si>
    <t>外部</t>
    <rPh sb="0" eb="2">
      <t>ガイブ</t>
    </rPh>
    <phoneticPr fontId="2"/>
  </si>
  <si>
    <t>建築</t>
    <rPh sb="0" eb="2">
      <t>ケンチク</t>
    </rPh>
    <phoneticPr fontId="2"/>
  </si>
  <si>
    <t>内容等</t>
    <rPh sb="0" eb="2">
      <t>ナイヨウ</t>
    </rPh>
    <rPh sb="2" eb="3">
      <t>トウ</t>
    </rPh>
    <phoneticPr fontId="2"/>
  </si>
  <si>
    <t>小項目</t>
    <rPh sb="0" eb="3">
      <t>ショウコウモク</t>
    </rPh>
    <phoneticPr fontId="2"/>
  </si>
  <si>
    <t>中項目</t>
    <rPh sb="0" eb="1">
      <t>チュウ</t>
    </rPh>
    <rPh sb="1" eb="3">
      <t>コウモク</t>
    </rPh>
    <phoneticPr fontId="2"/>
  </si>
  <si>
    <t>大項目</t>
    <rPh sb="0" eb="1">
      <t>ダイ</t>
    </rPh>
    <rPh sb="1" eb="3">
      <t>コウモク</t>
    </rPh>
    <phoneticPr fontId="2"/>
  </si>
  <si>
    <t>(単位：円）</t>
    <rPh sb="1" eb="3">
      <t>タンイ</t>
    </rPh>
    <rPh sb="4" eb="5">
      <t>エン</t>
    </rPh>
    <phoneticPr fontId="2"/>
  </si>
  <si>
    <t>■本事業期間終了以降【参考】</t>
    <rPh sb="1" eb="2">
      <t>ホン</t>
    </rPh>
    <rPh sb="2" eb="4">
      <t>ジギョウ</t>
    </rPh>
    <rPh sb="4" eb="6">
      <t>キカン</t>
    </rPh>
    <rPh sb="6" eb="8">
      <t>シュウリョウ</t>
    </rPh>
    <rPh sb="8" eb="10">
      <t>イコウ</t>
    </rPh>
    <rPh sb="11" eb="13">
      <t>サンコウ</t>
    </rPh>
    <phoneticPr fontId="2"/>
  </si>
  <si>
    <t>事業期間の修繕費の合計金額</t>
    <rPh sb="0" eb="2">
      <t>ジギョウ</t>
    </rPh>
    <rPh sb="2" eb="4">
      <t>キカン</t>
    </rPh>
    <rPh sb="5" eb="8">
      <t>シュウゼンヒ</t>
    </rPh>
    <rPh sb="9" eb="11">
      <t>ゴウケイ</t>
    </rPh>
    <rPh sb="11" eb="13">
      <t>キンガク</t>
    </rPh>
    <phoneticPr fontId="2"/>
  </si>
  <si>
    <t>■本事業期間</t>
    <rPh sb="1" eb="2">
      <t>ホン</t>
    </rPh>
    <rPh sb="2" eb="4">
      <t>ジギョウ</t>
    </rPh>
    <rPh sb="4" eb="6">
      <t>キカン</t>
    </rPh>
    <phoneticPr fontId="2"/>
  </si>
  <si>
    <t>[A]／[B]</t>
    <phoneticPr fontId="2"/>
  </si>
  <si>
    <t>Ⅳ．</t>
    <phoneticPr fontId="11"/>
  </si>
  <si>
    <t>その他</t>
    <phoneticPr fontId="11"/>
  </si>
  <si>
    <t>施設整備費</t>
    <rPh sb="0" eb="2">
      <t>シセツ</t>
    </rPh>
    <rPh sb="2" eb="5">
      <t>セイビヒ</t>
    </rPh>
    <phoneticPr fontId="2"/>
  </si>
  <si>
    <t>修繕計画書</t>
    <rPh sb="0" eb="2">
      <t>シュウゼン</t>
    </rPh>
    <rPh sb="2" eb="4">
      <t>ケイカク</t>
    </rPh>
    <rPh sb="4" eb="5">
      <t>ショ</t>
    </rPh>
    <phoneticPr fontId="2"/>
  </si>
  <si>
    <t>備考</t>
    <rPh sb="0" eb="2">
      <t>ビコウ</t>
    </rPh>
    <phoneticPr fontId="11"/>
  </si>
  <si>
    <t>配送車燃料費</t>
    <phoneticPr fontId="2"/>
  </si>
  <si>
    <t>割賦原価戻入</t>
    <rPh sb="0" eb="2">
      <t>カップ</t>
    </rPh>
    <rPh sb="2" eb="4">
      <t>ゲンカ</t>
    </rPh>
    <rPh sb="4" eb="5">
      <t>モド</t>
    </rPh>
    <rPh sb="5" eb="6">
      <t>ニュウ</t>
    </rPh>
    <phoneticPr fontId="2"/>
  </si>
  <si>
    <t>※　Microsoft社製 Excel (Windows版) のファイル形式で提出してください。</t>
    <phoneticPr fontId="2"/>
  </si>
  <si>
    <t>入札説明書</t>
    <rPh sb="0" eb="2">
      <t>ニュウサツ</t>
    </rPh>
    <rPh sb="2" eb="5">
      <t>セツメイショ</t>
    </rPh>
    <phoneticPr fontId="2"/>
  </si>
  <si>
    <t>No.</t>
    <phoneticPr fontId="2"/>
  </si>
  <si>
    <t>電　話</t>
    <rPh sb="0" eb="1">
      <t>デン</t>
    </rPh>
    <rPh sb="2" eb="3">
      <t>ハナシ</t>
    </rPh>
    <phoneticPr fontId="2"/>
  </si>
  <si>
    <t>氏　名</t>
    <rPh sb="0" eb="1">
      <t>シ</t>
    </rPh>
    <rPh sb="2" eb="3">
      <t>メイ</t>
    </rPh>
    <phoneticPr fontId="2"/>
  </si>
  <si>
    <t>入札説明書等に関する質問書</t>
    <rPh sb="0" eb="2">
      <t>ニュウサツ</t>
    </rPh>
    <rPh sb="2" eb="5">
      <t>セツメイショ</t>
    </rPh>
    <rPh sb="5" eb="6">
      <t>トウ</t>
    </rPh>
    <rPh sb="7" eb="8">
      <t>カン</t>
    </rPh>
    <rPh sb="10" eb="13">
      <t>シツモンショ</t>
    </rPh>
    <phoneticPr fontId="2"/>
  </si>
  <si>
    <t>E-mail</t>
    <phoneticPr fontId="2"/>
  </si>
  <si>
    <t>（様式1-3）</t>
    <rPh sb="1" eb="3">
      <t>ヨウシキ</t>
    </rPh>
    <phoneticPr fontId="2"/>
  </si>
  <si>
    <t>サービス対価Ａ</t>
    <rPh sb="4" eb="6">
      <t>タイカ</t>
    </rPh>
    <phoneticPr fontId="2"/>
  </si>
  <si>
    <t>サービス対価Ｂ</t>
    <rPh sb="4" eb="6">
      <t>タイカ</t>
    </rPh>
    <phoneticPr fontId="2"/>
  </si>
  <si>
    <t>サービス対価Ｃ</t>
    <rPh sb="4" eb="6">
      <t>タイカ</t>
    </rPh>
    <phoneticPr fontId="2"/>
  </si>
  <si>
    <t>うち割賦元金相当分</t>
    <rPh sb="2" eb="4">
      <t>カップ</t>
    </rPh>
    <rPh sb="4" eb="6">
      <t>ガンキン</t>
    </rPh>
    <rPh sb="6" eb="9">
      <t>ソウトウブン</t>
    </rPh>
    <phoneticPr fontId="2"/>
  </si>
  <si>
    <t>うち割賦金利相当分</t>
    <rPh sb="2" eb="4">
      <t>カップ</t>
    </rPh>
    <rPh sb="4" eb="6">
      <t>キンリ</t>
    </rPh>
    <rPh sb="6" eb="9">
      <t>ソウトウブン</t>
    </rPh>
    <phoneticPr fontId="2"/>
  </si>
  <si>
    <t>学校給食費　固定費</t>
    <rPh sb="0" eb="2">
      <t>ガッコウ</t>
    </rPh>
    <rPh sb="2" eb="4">
      <t>キュウショク</t>
    </rPh>
    <rPh sb="4" eb="5">
      <t>ヒ</t>
    </rPh>
    <rPh sb="6" eb="9">
      <t>コテイヒ</t>
    </rPh>
    <phoneticPr fontId="2"/>
  </si>
  <si>
    <t>学校給食費　変動費</t>
    <rPh sb="0" eb="2">
      <t>ガッコウ</t>
    </rPh>
    <rPh sb="2" eb="4">
      <t>キュウショク</t>
    </rPh>
    <rPh sb="4" eb="5">
      <t>ヒ</t>
    </rPh>
    <rPh sb="6" eb="8">
      <t>ヘンドウ</t>
    </rPh>
    <rPh sb="8" eb="9">
      <t>ヒ</t>
    </rPh>
    <phoneticPr fontId="2"/>
  </si>
  <si>
    <t>光熱水費</t>
    <rPh sb="0" eb="4">
      <t>コウネツスイヒ</t>
    </rPh>
    <phoneticPr fontId="2"/>
  </si>
  <si>
    <t>サービス対価　合計</t>
    <rPh sb="4" eb="6">
      <t>タイカ</t>
    </rPh>
    <rPh sb="7" eb="9">
      <t>ゴウケイ</t>
    </rPh>
    <phoneticPr fontId="2"/>
  </si>
  <si>
    <t>維持管理・運営費</t>
    <rPh sb="0" eb="2">
      <t>イジ</t>
    </rPh>
    <rPh sb="2" eb="4">
      <t>カンリ</t>
    </rPh>
    <rPh sb="5" eb="8">
      <t>ウンエイヒ</t>
    </rPh>
    <phoneticPr fontId="2"/>
  </si>
  <si>
    <t>維持管理費</t>
    <rPh sb="0" eb="2">
      <t>イジ</t>
    </rPh>
    <rPh sb="2" eb="4">
      <t>カンリ</t>
    </rPh>
    <rPh sb="4" eb="5">
      <t>ヒ</t>
    </rPh>
    <phoneticPr fontId="2"/>
  </si>
  <si>
    <t>運営費</t>
    <rPh sb="0" eb="2">
      <t>ウンエイ</t>
    </rPh>
    <rPh sb="2" eb="3">
      <t>ヒ</t>
    </rPh>
    <phoneticPr fontId="2"/>
  </si>
  <si>
    <t>基本設計</t>
    <rPh sb="0" eb="2">
      <t>キホン</t>
    </rPh>
    <rPh sb="2" eb="4">
      <t>セッケイ</t>
    </rPh>
    <phoneticPr fontId="11"/>
  </si>
  <si>
    <t>実施設計</t>
    <rPh sb="0" eb="2">
      <t>ジッシ</t>
    </rPh>
    <rPh sb="2" eb="4">
      <t>セッケイ</t>
    </rPh>
    <phoneticPr fontId="11"/>
  </si>
  <si>
    <t>事前調査</t>
    <rPh sb="0" eb="2">
      <t>ジゼン</t>
    </rPh>
    <rPh sb="2" eb="4">
      <t>チョウサ</t>
    </rPh>
    <phoneticPr fontId="11"/>
  </si>
  <si>
    <t>工事監理</t>
    <rPh sb="0" eb="2">
      <t>コウジ</t>
    </rPh>
    <rPh sb="2" eb="4">
      <t>カンリ</t>
    </rPh>
    <phoneticPr fontId="11"/>
  </si>
  <si>
    <t>工事監理業務合計</t>
    <rPh sb="0" eb="2">
      <t>コウジ</t>
    </rPh>
    <rPh sb="2" eb="4">
      <t>カンリ</t>
    </rPh>
    <rPh sb="4" eb="6">
      <t>ギョウム</t>
    </rPh>
    <rPh sb="6" eb="8">
      <t>ゴウケイ</t>
    </rPh>
    <phoneticPr fontId="11"/>
  </si>
  <si>
    <t>ⅱ．外構工事</t>
    <rPh sb="2" eb="4">
      <t>ガイコウ</t>
    </rPh>
    <rPh sb="4" eb="6">
      <t>コウジ</t>
    </rPh>
    <phoneticPr fontId="11"/>
  </si>
  <si>
    <t>各種備品調達等業務小計</t>
    <rPh sb="0" eb="2">
      <t>カクシュ</t>
    </rPh>
    <rPh sb="2" eb="4">
      <t>ビヒン</t>
    </rPh>
    <rPh sb="4" eb="6">
      <t>チョウタツ</t>
    </rPh>
    <rPh sb="6" eb="7">
      <t>トウ</t>
    </rPh>
    <rPh sb="7" eb="9">
      <t>ギョウム</t>
    </rPh>
    <rPh sb="9" eb="11">
      <t>ショウケイ</t>
    </rPh>
    <phoneticPr fontId="11"/>
  </si>
  <si>
    <t>Ⅲ．</t>
    <phoneticPr fontId="11"/>
  </si>
  <si>
    <t>Ⅴ．</t>
    <phoneticPr fontId="11"/>
  </si>
  <si>
    <t>Ⅵ．</t>
    <phoneticPr fontId="11"/>
  </si>
  <si>
    <t>厨房設備工事小計</t>
    <rPh sb="0" eb="2">
      <t>チュウボウ</t>
    </rPh>
    <rPh sb="2" eb="4">
      <t>セツビ</t>
    </rPh>
    <rPh sb="4" eb="6">
      <t>コウジ</t>
    </rPh>
    <rPh sb="6" eb="8">
      <t>ショウケイ</t>
    </rPh>
    <phoneticPr fontId="11"/>
  </si>
  <si>
    <t>（単位：円）</t>
    <rPh sb="1" eb="3">
      <t>タンイ</t>
    </rPh>
    <rPh sb="4" eb="5">
      <t>エン</t>
    </rPh>
    <phoneticPr fontId="11"/>
  </si>
  <si>
    <t>費　目</t>
    <rPh sb="0" eb="1">
      <t>ヒ</t>
    </rPh>
    <rPh sb="2" eb="3">
      <t>メ</t>
    </rPh>
    <phoneticPr fontId="11"/>
  </si>
  <si>
    <t>年間費用</t>
    <rPh sb="0" eb="2">
      <t>ネンカン</t>
    </rPh>
    <rPh sb="2" eb="4">
      <t>ヒヨウ</t>
    </rPh>
    <phoneticPr fontId="11"/>
  </si>
  <si>
    <t>内容・算出根拠</t>
    <rPh sb="0" eb="2">
      <t>ナイヨウ</t>
    </rPh>
    <rPh sb="3" eb="5">
      <t>サンシュツ</t>
    </rPh>
    <rPh sb="5" eb="7">
      <t>コンキョ</t>
    </rPh>
    <phoneticPr fontId="11"/>
  </si>
  <si>
    <t>１．人件費</t>
    <rPh sb="2" eb="5">
      <t>ジンケンヒ</t>
    </rPh>
    <phoneticPr fontId="11"/>
  </si>
  <si>
    <t>２．委託費</t>
    <rPh sb="2" eb="5">
      <t>イタクヒ</t>
    </rPh>
    <phoneticPr fontId="11"/>
  </si>
  <si>
    <t>３．消耗品費</t>
    <rPh sb="2" eb="5">
      <t>ショウモウヒン</t>
    </rPh>
    <rPh sb="5" eb="6">
      <t>ヒ</t>
    </rPh>
    <phoneticPr fontId="11"/>
  </si>
  <si>
    <t>①項目Ａ</t>
    <rPh sb="1" eb="3">
      <t>コウモク</t>
    </rPh>
    <phoneticPr fontId="11"/>
  </si>
  <si>
    <t>②項目Ｂ</t>
    <rPh sb="1" eb="3">
      <t>コウモク</t>
    </rPh>
    <phoneticPr fontId="11"/>
  </si>
  <si>
    <t>４．保険料</t>
    <rPh sb="2" eb="5">
      <t>ホケンリョウ</t>
    </rPh>
    <phoneticPr fontId="11"/>
  </si>
  <si>
    <t>①保険Ａ</t>
    <rPh sb="1" eb="3">
      <t>ホケン</t>
    </rPh>
    <phoneticPr fontId="11"/>
  </si>
  <si>
    <t>②保険Ｂ</t>
    <rPh sb="1" eb="3">
      <t>ホケン</t>
    </rPh>
    <phoneticPr fontId="11"/>
  </si>
  <si>
    <t>５．その他費用</t>
    <rPh sb="4" eb="5">
      <t>タ</t>
    </rPh>
    <rPh sb="5" eb="7">
      <t>ヒヨウ</t>
    </rPh>
    <phoneticPr fontId="11"/>
  </si>
  <si>
    <t>維持管理業務費　合計（税抜）</t>
    <rPh sb="0" eb="2">
      <t>イジ</t>
    </rPh>
    <rPh sb="2" eb="4">
      <t>カンリ</t>
    </rPh>
    <rPh sb="4" eb="6">
      <t>ギョウム</t>
    </rPh>
    <rPh sb="6" eb="7">
      <t>ヒ</t>
    </rPh>
    <rPh sb="8" eb="10">
      <t>ゴウケイ</t>
    </rPh>
    <rPh sb="11" eb="13">
      <t>ゼイヌ</t>
    </rPh>
    <phoneticPr fontId="11"/>
  </si>
  <si>
    <t>※１</t>
    <phoneticPr fontId="11"/>
  </si>
  <si>
    <t>※２</t>
    <phoneticPr fontId="11"/>
  </si>
  <si>
    <t>費目については、必要に応じ細分化、又は追加しても構いませんが、この様式に掲げる費目については削除・変更しないでください。</t>
    <rPh sb="0" eb="2">
      <t>ヒモク</t>
    </rPh>
    <rPh sb="8" eb="10">
      <t>ヒツヨウ</t>
    </rPh>
    <rPh sb="11" eb="12">
      <t>オウ</t>
    </rPh>
    <rPh sb="13" eb="16">
      <t>サイブンカ</t>
    </rPh>
    <rPh sb="17" eb="18">
      <t>マタ</t>
    </rPh>
    <rPh sb="19" eb="21">
      <t>ツイカ</t>
    </rPh>
    <rPh sb="24" eb="25">
      <t>カマ</t>
    </rPh>
    <rPh sb="33" eb="35">
      <t>ヨウシキ</t>
    </rPh>
    <rPh sb="36" eb="37">
      <t>カカ</t>
    </rPh>
    <rPh sb="39" eb="41">
      <t>ヒモク</t>
    </rPh>
    <rPh sb="46" eb="48">
      <t>サクジョ</t>
    </rPh>
    <rPh sb="49" eb="51">
      <t>ヘンコウ</t>
    </rPh>
    <phoneticPr fontId="11"/>
  </si>
  <si>
    <t>※３</t>
    <phoneticPr fontId="11"/>
  </si>
  <si>
    <t>各年度の費用金額が変化する場合は、金額とその理由・考え方の説明書を添付してください。</t>
    <rPh sb="0" eb="3">
      <t>カクネンド</t>
    </rPh>
    <rPh sb="4" eb="6">
      <t>ヒヨウ</t>
    </rPh>
    <rPh sb="6" eb="8">
      <t>キンガク</t>
    </rPh>
    <rPh sb="9" eb="11">
      <t>ヘンカ</t>
    </rPh>
    <rPh sb="13" eb="15">
      <t>バアイ</t>
    </rPh>
    <rPh sb="17" eb="19">
      <t>キンガク</t>
    </rPh>
    <rPh sb="22" eb="24">
      <t>リユウ</t>
    </rPh>
    <rPh sb="25" eb="26">
      <t>カンガ</t>
    </rPh>
    <rPh sb="27" eb="28">
      <t>カタ</t>
    </rPh>
    <rPh sb="29" eb="31">
      <t>セツメイ</t>
    </rPh>
    <rPh sb="31" eb="32">
      <t>ショ</t>
    </rPh>
    <rPh sb="33" eb="35">
      <t>テンプ</t>
    </rPh>
    <phoneticPr fontId="11"/>
  </si>
  <si>
    <t>※４</t>
    <phoneticPr fontId="11"/>
  </si>
  <si>
    <t>消費税は含めないで記載してください。</t>
    <rPh sb="0" eb="3">
      <t>ショウヒゼイ</t>
    </rPh>
    <rPh sb="4" eb="5">
      <t>フク</t>
    </rPh>
    <rPh sb="9" eb="11">
      <t>キサイ</t>
    </rPh>
    <phoneticPr fontId="11"/>
  </si>
  <si>
    <t>運営業務費　合計（税抜）</t>
    <rPh sb="0" eb="2">
      <t>ウンエイ</t>
    </rPh>
    <rPh sb="2" eb="4">
      <t>ギョウム</t>
    </rPh>
    <rPh sb="4" eb="5">
      <t>ヒ</t>
    </rPh>
    <rPh sb="6" eb="8">
      <t>ゴウケイ</t>
    </rPh>
    <rPh sb="9" eb="11">
      <t>ゼイヌ</t>
    </rPh>
    <phoneticPr fontId="11"/>
  </si>
  <si>
    <t>厨房設備</t>
    <rPh sb="0" eb="2">
      <t>チュウボウ</t>
    </rPh>
    <rPh sb="2" eb="4">
      <t>セツビ</t>
    </rPh>
    <phoneticPr fontId="2"/>
  </si>
  <si>
    <t>①建築物保守管理業務</t>
    <phoneticPr fontId="11"/>
  </si>
  <si>
    <t>②建築設備保守管理業務</t>
    <phoneticPr fontId="11"/>
  </si>
  <si>
    <t>③厨房設備保守管理業務</t>
    <phoneticPr fontId="11"/>
  </si>
  <si>
    <t>④各種備品保守管理業務</t>
    <phoneticPr fontId="11"/>
  </si>
  <si>
    <t>⑤外構等保守管理業務</t>
    <phoneticPr fontId="11"/>
  </si>
  <si>
    <t>・・・</t>
    <phoneticPr fontId="11"/>
  </si>
  <si>
    <t>３．運営備品更新費</t>
    <phoneticPr fontId="11"/>
  </si>
  <si>
    <t>（事業期間を通じた年平均額）</t>
    <rPh sb="1" eb="3">
      <t>ジギョウ</t>
    </rPh>
    <rPh sb="3" eb="5">
      <t>キカン</t>
    </rPh>
    <rPh sb="6" eb="7">
      <t>ツウ</t>
    </rPh>
    <rPh sb="9" eb="10">
      <t>ネン</t>
    </rPh>
    <rPh sb="10" eb="13">
      <t>ヘイキンガク</t>
    </rPh>
    <phoneticPr fontId="11"/>
  </si>
  <si>
    <t>４．消耗品費</t>
    <rPh sb="2" eb="5">
      <t>ショウモウヒン</t>
    </rPh>
    <rPh sb="5" eb="6">
      <t>ヒ</t>
    </rPh>
    <phoneticPr fontId="11"/>
  </si>
  <si>
    <t>５．保険料</t>
    <rPh sb="2" eb="5">
      <t>ホケンリョウ</t>
    </rPh>
    <phoneticPr fontId="11"/>
  </si>
  <si>
    <t>※1　A3サイズ横版で作成し、A4に折り込んでください。</t>
    <phoneticPr fontId="2"/>
  </si>
  <si>
    <t>※2　円単位で記載してください。</t>
    <rPh sb="3" eb="4">
      <t>エン</t>
    </rPh>
    <rPh sb="4" eb="6">
      <t>タンイ</t>
    </rPh>
    <phoneticPr fontId="2"/>
  </si>
  <si>
    <t>※3　記入欄の過不足に応じて適宜改定して使用してください。</t>
    <phoneticPr fontId="11"/>
  </si>
  <si>
    <t>※4　物価変動については考慮せずに記入してください。</t>
    <rPh sb="5" eb="7">
      <t>ヘンドウ</t>
    </rPh>
    <phoneticPr fontId="2"/>
  </si>
  <si>
    <t>※5　消費税は含めないで記載してください。</t>
    <phoneticPr fontId="11"/>
  </si>
  <si>
    <t>※6　実施する修繕金額を記載してください。</t>
    <rPh sb="3" eb="5">
      <t>ジッシ</t>
    </rPh>
    <rPh sb="7" eb="9">
      <t>シュウゼン</t>
    </rPh>
    <rPh sb="9" eb="11">
      <t>キンガク</t>
    </rPh>
    <rPh sb="12" eb="14">
      <t>キサイ</t>
    </rPh>
    <phoneticPr fontId="2"/>
  </si>
  <si>
    <t>※7　「本事業期間終了以降」については、提案するライフサイクルに基づいて適宜期間を増やしてください。</t>
    <rPh sb="4" eb="5">
      <t>ホン</t>
    </rPh>
    <rPh sb="5" eb="7">
      <t>ジギョウ</t>
    </rPh>
    <rPh sb="7" eb="9">
      <t>キカン</t>
    </rPh>
    <rPh sb="9" eb="11">
      <t>シュウリョウ</t>
    </rPh>
    <rPh sb="11" eb="13">
      <t>イコウ</t>
    </rPh>
    <rPh sb="20" eb="22">
      <t>テイアン</t>
    </rPh>
    <rPh sb="32" eb="33">
      <t>モト</t>
    </rPh>
    <rPh sb="36" eb="38">
      <t>テキギ</t>
    </rPh>
    <rPh sb="38" eb="40">
      <t>キカン</t>
    </rPh>
    <rPh sb="41" eb="42">
      <t>フ</t>
    </rPh>
    <phoneticPr fontId="2"/>
  </si>
  <si>
    <t>令和　　年　　月　　日</t>
    <rPh sb="0" eb="2">
      <t>レイワ</t>
    </rPh>
    <rPh sb="4" eb="5">
      <t>ネン</t>
    </rPh>
    <rPh sb="7" eb="8">
      <t>ガツ</t>
    </rPh>
    <rPh sb="10" eb="11">
      <t>ニチ</t>
    </rPh>
    <phoneticPr fontId="2"/>
  </si>
  <si>
    <t>大項目</t>
    <rPh sb="0" eb="3">
      <t>ダイコウモク</t>
    </rPh>
    <phoneticPr fontId="2"/>
  </si>
  <si>
    <t>項目</t>
    <rPh sb="0" eb="2">
      <t>コウモク</t>
    </rPh>
    <phoneticPr fontId="2"/>
  </si>
  <si>
    <t>(イ)</t>
    <phoneticPr fontId="2"/>
  </si>
  <si>
    <t>ａ</t>
    <phoneticPr fontId="11"/>
  </si>
  <si>
    <t>1</t>
    <phoneticPr fontId="2"/>
  </si>
  <si>
    <t>屋根</t>
    <rPh sb="0" eb="2">
      <t>ヤネ</t>
    </rPh>
    <phoneticPr fontId="2"/>
  </si>
  <si>
    <t>外部建具</t>
    <rPh sb="0" eb="2">
      <t>ガイブ</t>
    </rPh>
    <rPh sb="2" eb="4">
      <t>タテグ</t>
    </rPh>
    <phoneticPr fontId="2"/>
  </si>
  <si>
    <t>内部建具</t>
    <rPh sb="0" eb="2">
      <t>ナイブ</t>
    </rPh>
    <rPh sb="2" eb="4">
      <t>タテグ</t>
    </rPh>
    <phoneticPr fontId="2"/>
  </si>
  <si>
    <t>（様式7-3）</t>
    <phoneticPr fontId="11"/>
  </si>
  <si>
    <t>（様式8-8）</t>
    <phoneticPr fontId="11"/>
  </si>
  <si>
    <t>換気・空調設備</t>
    <rPh sb="0" eb="2">
      <t>カンキ</t>
    </rPh>
    <rPh sb="3" eb="5">
      <t>クウチョウ</t>
    </rPh>
    <rPh sb="5" eb="7">
      <t>セツビ</t>
    </rPh>
    <phoneticPr fontId="2"/>
  </si>
  <si>
    <t>給排水・衛生設備</t>
    <rPh sb="0" eb="3">
      <t>キュウハイスイ</t>
    </rPh>
    <rPh sb="4" eb="6">
      <t>エイセイ</t>
    </rPh>
    <rPh sb="6" eb="8">
      <t>セツビ</t>
    </rPh>
    <phoneticPr fontId="2"/>
  </si>
  <si>
    <t>昇降機設備</t>
    <rPh sb="0" eb="3">
      <t>ショウコウキ</t>
    </rPh>
    <rPh sb="3" eb="5">
      <t>セツビ</t>
    </rPh>
    <phoneticPr fontId="2"/>
  </si>
  <si>
    <t>[A]</t>
    <phoneticPr fontId="11"/>
  </si>
  <si>
    <t>[B]  (様式6－7)「初期投資費内訳書」の「Ⅲ　建設業務」の合計金額</t>
    <phoneticPr fontId="11"/>
  </si>
  <si>
    <t>（様式9-2-③）</t>
    <phoneticPr fontId="11"/>
  </si>
  <si>
    <t>費目</t>
    <rPh sb="0" eb="2">
      <t>ヒモク</t>
    </rPh>
    <phoneticPr fontId="11"/>
  </si>
  <si>
    <t>福井市長　　東　村　新　一　　様</t>
    <rPh sb="0" eb="2">
      <t>フクイ</t>
    </rPh>
    <rPh sb="2" eb="4">
      <t>シチョウ</t>
    </rPh>
    <rPh sb="3" eb="4">
      <t>チョウ</t>
    </rPh>
    <rPh sb="6" eb="7">
      <t>ヒガシ</t>
    </rPh>
    <rPh sb="8" eb="9">
      <t>ムラ</t>
    </rPh>
    <rPh sb="10" eb="11">
      <t>シン</t>
    </rPh>
    <rPh sb="12" eb="13">
      <t>イチ</t>
    </rPh>
    <rPh sb="15" eb="16">
      <t>サマ</t>
    </rPh>
    <phoneticPr fontId="2"/>
  </si>
  <si>
    <t>福井市新学校給食センター整備運営事業の入札説明書等に関して、以下の質問書を提出します。</t>
    <rPh sb="0" eb="3">
      <t>フクイシ</t>
    </rPh>
    <rPh sb="3" eb="4">
      <t>シン</t>
    </rPh>
    <rPh sb="4" eb="6">
      <t>ガッコウ</t>
    </rPh>
    <rPh sb="6" eb="8">
      <t>キュウショク</t>
    </rPh>
    <rPh sb="12" eb="14">
      <t>セイビ</t>
    </rPh>
    <rPh sb="14" eb="16">
      <t>ウンエイ</t>
    </rPh>
    <rPh sb="16" eb="18">
      <t>ジギョウ</t>
    </rPh>
    <rPh sb="19" eb="21">
      <t>ニュウサツ</t>
    </rPh>
    <rPh sb="21" eb="24">
      <t>セツメイショ</t>
    </rPh>
    <rPh sb="24" eb="25">
      <t>ナド</t>
    </rPh>
    <rPh sb="26" eb="27">
      <t>カン</t>
    </rPh>
    <rPh sb="30" eb="32">
      <t>イカ</t>
    </rPh>
    <rPh sb="33" eb="35">
      <t>シツモン</t>
    </rPh>
    <rPh sb="35" eb="36">
      <t>ショ</t>
    </rPh>
    <rPh sb="37" eb="39">
      <t>テイシュツ</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</si>
  <si>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</si>
  <si>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</si>
  <si>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</si>
  <si>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</si>
  <si>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</si>
  <si>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</si>
  <si>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</si>
  <si>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</si>
  <si>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</si>
  <si>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</si>
  <si>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</si>
  <si>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</si>
  <si>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</si>
  <si>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</si>
  <si>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</si>
  <si>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</si>
  <si>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令和22年度</t>
    <rPh sb="0" eb="2">
      <t>レイワ</t>
    </rPh>
    <rPh sb="4" eb="6">
      <t>ネンド</t>
    </rPh>
    <phoneticPr fontId="2"/>
  </si>
  <si>
    <t>令和23年度</t>
    <rPh sb="0" eb="2">
      <t>レイワ</t>
    </rPh>
    <rPh sb="4" eb="6">
      <t>ネンド</t>
    </rPh>
    <phoneticPr fontId="2"/>
  </si>
  <si>
    <t>令和24年度</t>
    <rPh sb="0" eb="2">
      <t>レイワ</t>
    </rPh>
    <rPh sb="4" eb="6">
      <t>ネンド</t>
    </rPh>
    <phoneticPr fontId="2"/>
  </si>
  <si>
    <t>令和25年度</t>
    <rPh sb="0" eb="2">
      <t>レイワ</t>
    </rPh>
    <rPh sb="4" eb="6">
      <t>ネンド</t>
    </rPh>
    <phoneticPr fontId="2"/>
  </si>
  <si>
    <t>令和26年度</t>
    <rPh sb="0" eb="2">
      <t>レイワ</t>
    </rPh>
    <rPh sb="4" eb="6">
      <t>ネンド</t>
    </rPh>
    <phoneticPr fontId="2"/>
  </si>
  <si>
    <t>令和27年度</t>
    <rPh sb="0" eb="2">
      <t>レイワ</t>
    </rPh>
    <rPh sb="4" eb="6">
      <t>ネンド</t>
    </rPh>
    <phoneticPr fontId="2"/>
  </si>
  <si>
    <t>令和28年度</t>
    <rPh sb="0" eb="2">
      <t>レイワ</t>
    </rPh>
    <rPh sb="4" eb="6">
      <t>ネンド</t>
    </rPh>
    <phoneticPr fontId="2"/>
  </si>
  <si>
    <t>令和29年度</t>
    <rPh sb="0" eb="2">
      <t>レイワ</t>
    </rPh>
    <rPh sb="4" eb="6">
      <t>ネンド</t>
    </rPh>
    <phoneticPr fontId="2"/>
  </si>
  <si>
    <t>令和30年度</t>
    <rPh sb="0" eb="2">
      <t>レイワ</t>
    </rPh>
    <rPh sb="4" eb="6">
      <t>ネンド</t>
    </rPh>
    <phoneticPr fontId="2"/>
  </si>
  <si>
    <t>令和31年度</t>
    <rPh sb="0" eb="2">
      <t>レイワ</t>
    </rPh>
    <rPh sb="4" eb="6">
      <t>ネンド</t>
    </rPh>
    <phoneticPr fontId="2"/>
  </si>
  <si>
    <t>令和32年度</t>
    <rPh sb="0" eb="2">
      <t>レイワ</t>
    </rPh>
    <rPh sb="4" eb="6">
      <t>ネンド</t>
    </rPh>
    <phoneticPr fontId="2"/>
  </si>
  <si>
    <t>令和33年度</t>
    <rPh sb="0" eb="2">
      <t>レイワ</t>
    </rPh>
    <rPh sb="4" eb="6">
      <t>ネンド</t>
    </rPh>
    <phoneticPr fontId="2"/>
  </si>
  <si>
    <t>令和34年度</t>
    <rPh sb="0" eb="2">
      <t>レイワ</t>
    </rPh>
    <rPh sb="4" eb="6">
      <t>ネンド</t>
    </rPh>
    <phoneticPr fontId="2"/>
  </si>
  <si>
    <t>令和35年度</t>
    <rPh sb="0" eb="2">
      <t>レイワ</t>
    </rPh>
    <rPh sb="4" eb="6">
      <t>ネンド</t>
    </rPh>
    <phoneticPr fontId="2"/>
  </si>
  <si>
    <t>①食材検収補助・保管業務</t>
    <phoneticPr fontId="11"/>
  </si>
  <si>
    <t>②給食調理業務</t>
    <phoneticPr fontId="11"/>
  </si>
  <si>
    <t>③洗浄業務</t>
    <rPh sb="1" eb="3">
      <t>センジョウ</t>
    </rPh>
    <rPh sb="3" eb="5">
      <t>ギョウム</t>
    </rPh>
    <phoneticPr fontId="11"/>
  </si>
  <si>
    <t>④配送及び回収業務</t>
    <rPh sb="1" eb="3">
      <t>ハイソウ</t>
    </rPh>
    <rPh sb="3" eb="4">
      <t>オヨ</t>
    </rPh>
    <rPh sb="5" eb="7">
      <t>カイシュウ</t>
    </rPh>
    <rPh sb="7" eb="9">
      <t>ギョウム</t>
    </rPh>
    <phoneticPr fontId="11"/>
  </si>
  <si>
    <t>⑤廃棄物等処理業務</t>
    <rPh sb="1" eb="4">
      <t>ハイキブツ</t>
    </rPh>
    <rPh sb="4" eb="5">
      <t>トウ</t>
    </rPh>
    <rPh sb="5" eb="7">
      <t>ショリ</t>
    </rPh>
    <rPh sb="7" eb="9">
      <t>ギョウム</t>
    </rPh>
    <phoneticPr fontId="11"/>
  </si>
  <si>
    <t>⑥献立作成支援業務</t>
    <phoneticPr fontId="11"/>
  </si>
  <si>
    <t>⑦食育支援業務</t>
    <phoneticPr fontId="11"/>
  </si>
  <si>
    <t>⑧広報支援業務</t>
    <phoneticPr fontId="11"/>
  </si>
  <si>
    <t>人件費及び委託費については、業務区分ごとの費用の内容及び算出根拠を可能な範囲で具体的に記載してください。供用開始の翌年度（令和6年度）における費用（1年分）について記載してください。</t>
    <rPh sb="0" eb="3">
      <t>ジンケンヒ</t>
    </rPh>
    <rPh sb="3" eb="4">
      <t>オヨ</t>
    </rPh>
    <rPh sb="5" eb="8">
      <t>イタクヒ</t>
    </rPh>
    <rPh sb="14" eb="16">
      <t>ギョウム</t>
    </rPh>
    <rPh sb="16" eb="18">
      <t>クブン</t>
    </rPh>
    <rPh sb="21" eb="23">
      <t>ヒヨウ</t>
    </rPh>
    <rPh sb="24" eb="26">
      <t>ナイヨウ</t>
    </rPh>
    <rPh sb="26" eb="27">
      <t>オヨ</t>
    </rPh>
    <rPh sb="28" eb="30">
      <t>サンシュツ</t>
    </rPh>
    <rPh sb="30" eb="32">
      <t>コンキョ</t>
    </rPh>
    <rPh sb="33" eb="35">
      <t>カノウ</t>
    </rPh>
    <rPh sb="36" eb="38">
      <t>ハンイ</t>
    </rPh>
    <rPh sb="39" eb="42">
      <t>グタイテキ</t>
    </rPh>
    <rPh sb="43" eb="45">
      <t>キサイ</t>
    </rPh>
    <rPh sb="52" eb="54">
      <t>キョウヨウ</t>
    </rPh>
    <rPh sb="54" eb="56">
      <t>カイシ</t>
    </rPh>
    <rPh sb="57" eb="60">
      <t>ヨクネンド</t>
    </rPh>
    <rPh sb="61" eb="63">
      <t>レイワ</t>
    </rPh>
    <rPh sb="64" eb="66">
      <t>ネンド</t>
    </rPh>
    <rPh sb="71" eb="73">
      <t>ヒヨウ</t>
    </rPh>
    <rPh sb="75" eb="77">
      <t>ネンブン</t>
    </rPh>
    <rPh sb="82" eb="84">
      <t>キサイ</t>
    </rPh>
    <phoneticPr fontId="11"/>
  </si>
  <si>
    <t>人件費及び委託費については、業務区分ごとの費用の内容及び算出根拠を可能な範囲で具体的に記載してください。供用開始の翌年度（令和6年度）における費用（1年分）について記載してください。</t>
    <rPh sb="0" eb="3">
      <t>ジンケンヒ</t>
    </rPh>
    <rPh sb="3" eb="4">
      <t>オヨ</t>
    </rPh>
    <rPh sb="5" eb="8">
      <t>イタクヒ</t>
    </rPh>
    <rPh sb="14" eb="16">
      <t>ギョウム</t>
    </rPh>
    <rPh sb="16" eb="18">
      <t>クブン</t>
    </rPh>
    <rPh sb="21" eb="23">
      <t>ヒヨウ</t>
    </rPh>
    <rPh sb="24" eb="26">
      <t>ナイヨウ</t>
    </rPh>
    <rPh sb="26" eb="27">
      <t>オヨ</t>
    </rPh>
    <rPh sb="28" eb="30">
      <t>サンシュツ</t>
    </rPh>
    <rPh sb="30" eb="32">
      <t>コンキョ</t>
    </rPh>
    <rPh sb="33" eb="35">
      <t>カノウ</t>
    </rPh>
    <rPh sb="36" eb="38">
      <t>ハンイ</t>
    </rPh>
    <rPh sb="39" eb="42">
      <t>グタイテキ</t>
    </rPh>
    <rPh sb="43" eb="45">
      <t>キサイ</t>
    </rPh>
    <rPh sb="52" eb="54">
      <t>キョウヨウ</t>
    </rPh>
    <rPh sb="54" eb="56">
      <t>カイシ</t>
    </rPh>
    <rPh sb="57" eb="60">
      <t>ヨクネンド</t>
    </rPh>
    <rPh sb="61" eb="62">
      <t>レイ</t>
    </rPh>
    <rPh sb="62" eb="63">
      <t>カズ</t>
    </rPh>
    <rPh sb="64" eb="66">
      <t>ネンド</t>
    </rPh>
    <rPh sb="71" eb="73">
      <t>ヒヨウ</t>
    </rPh>
    <rPh sb="75" eb="77">
      <t>ネンブン</t>
    </rPh>
    <rPh sb="82" eb="84">
      <t>キサイ</t>
    </rPh>
    <phoneticPr fontId="11"/>
  </si>
  <si>
    <t>電子データは、必ず計算式等を残したファイル（本様式以外のシートに計算式がリンクする場合には、当該シートも含む。）とするよう留意すること。</t>
    <phoneticPr fontId="11"/>
  </si>
  <si>
    <t>※</t>
    <phoneticPr fontId="11"/>
  </si>
  <si>
    <t>他の様式と関連のある項目の数値は、整合に留意すること。</t>
    <phoneticPr fontId="11"/>
  </si>
  <si>
    <t>消費税及び地方消費税は含めないこと。</t>
    <rPh sb="0" eb="3">
      <t>ショウヒゼイ</t>
    </rPh>
    <rPh sb="3" eb="4">
      <t>オヨ</t>
    </rPh>
    <rPh sb="5" eb="7">
      <t>チホウ</t>
    </rPh>
    <rPh sb="7" eb="10">
      <t>ショウヒゼイ</t>
    </rPh>
    <rPh sb="11" eb="12">
      <t>フク</t>
    </rPh>
    <phoneticPr fontId="11"/>
  </si>
  <si>
    <t>「（B）起債対象となる設計・建設業務の費目」は、「（A)初期投資費見積書」の費用のうち、Ⅰ～Ⅲの費用とⅣのうちの運営備品費を計上する。</t>
    <rPh sb="4" eb="6">
      <t>キサイ</t>
    </rPh>
    <rPh sb="6" eb="8">
      <t>タイショウ</t>
    </rPh>
    <rPh sb="11" eb="13">
      <t>セッケイ</t>
    </rPh>
    <rPh sb="14" eb="16">
      <t>ケンセツ</t>
    </rPh>
    <rPh sb="16" eb="18">
      <t>ギョウム</t>
    </rPh>
    <rPh sb="19" eb="21">
      <t>ヒモク</t>
    </rPh>
    <rPh sb="28" eb="30">
      <t>ショキ</t>
    </rPh>
    <rPh sb="30" eb="32">
      <t>トウシ</t>
    </rPh>
    <rPh sb="32" eb="33">
      <t>ヒ</t>
    </rPh>
    <rPh sb="33" eb="36">
      <t>ミツモリショ</t>
    </rPh>
    <rPh sb="38" eb="40">
      <t>ヒヨウ</t>
    </rPh>
    <rPh sb="48" eb="50">
      <t>ヒヨウ</t>
    </rPh>
    <rPh sb="56" eb="58">
      <t>ウンエイ</t>
    </rPh>
    <rPh sb="58" eb="60">
      <t>ビヒン</t>
    </rPh>
    <rPh sb="60" eb="61">
      <t>ヒ</t>
    </rPh>
    <rPh sb="62" eb="64">
      <t>ケイジョウ</t>
    </rPh>
    <phoneticPr fontId="11"/>
  </si>
  <si>
    <t>Ⅰ～Ⅴに分類できない事業者の初期投資等は、「Ⅵ.その他」に具体的な費目を追加の上計上すること。</t>
    <phoneticPr fontId="11"/>
  </si>
  <si>
    <t>※　</t>
    <phoneticPr fontId="11"/>
  </si>
  <si>
    <t>費目は必要に応じて追加すること。ただし、大項目（Ⅰ～Ⅵ）は変更しないこと。</t>
    <phoneticPr fontId="11"/>
  </si>
  <si>
    <t>（ア）-③</t>
    <phoneticPr fontId="11"/>
  </si>
  <si>
    <t>①＋②</t>
    <phoneticPr fontId="11"/>
  </si>
  <si>
    <t>合計</t>
    <rPh sb="0" eb="2">
      <t>ゴウケイ</t>
    </rPh>
    <phoneticPr fontId="11"/>
  </si>
  <si>
    <t>起債対象合計額（イ）</t>
    <rPh sb="0" eb="2">
      <t>キサイ</t>
    </rPh>
    <rPh sb="2" eb="4">
      <t>タイショウ</t>
    </rPh>
    <rPh sb="4" eb="6">
      <t>ゴウケイ</t>
    </rPh>
    <rPh sb="6" eb="7">
      <t>ガク</t>
    </rPh>
    <phoneticPr fontId="11"/>
  </si>
  <si>
    <t>Ⅳ．各種備品調達等業務のうち運営備品費</t>
    <rPh sb="14" eb="16">
      <t>ウンエイ</t>
    </rPh>
    <rPh sb="16" eb="18">
      <t>ビヒン</t>
    </rPh>
    <rPh sb="18" eb="19">
      <t>ヒ</t>
    </rPh>
    <phoneticPr fontId="11"/>
  </si>
  <si>
    <t>Ⅲ．建設業務　費用合計</t>
    <phoneticPr fontId="11"/>
  </si>
  <si>
    <t>Ⅱ．工事監理業務　費用合計</t>
    <phoneticPr fontId="11"/>
  </si>
  <si>
    <t>Ⅰ．設計業務　費用合計</t>
    <phoneticPr fontId="11"/>
  </si>
  <si>
    <t>初期投資費合計（ア）</t>
    <rPh sb="0" eb="2">
      <t>ショキ</t>
    </rPh>
    <rPh sb="2" eb="4">
      <t>トウシ</t>
    </rPh>
    <rPh sb="4" eb="5">
      <t>ヒ</t>
    </rPh>
    <rPh sb="5" eb="7">
      <t>ゴウケイ</t>
    </rPh>
    <phoneticPr fontId="11"/>
  </si>
  <si>
    <t>ＳＰＣ設立費</t>
    <rPh sb="3" eb="5">
      <t>セツリツ</t>
    </rPh>
    <rPh sb="5" eb="6">
      <t>ヒ</t>
    </rPh>
    <phoneticPr fontId="11"/>
  </si>
  <si>
    <t>建中金利</t>
    <rPh sb="0" eb="1">
      <t>ケン</t>
    </rPh>
    <rPh sb="1" eb="2">
      <t>チュウ</t>
    </rPh>
    <rPh sb="2" eb="4">
      <t>キンリ</t>
    </rPh>
    <phoneticPr fontId="11"/>
  </si>
  <si>
    <t>融資手数料</t>
    <rPh sb="0" eb="2">
      <t>ユウシ</t>
    </rPh>
    <rPh sb="2" eb="5">
      <t>テスウリョウ</t>
    </rPh>
    <phoneticPr fontId="11"/>
  </si>
  <si>
    <t>保険料</t>
    <rPh sb="0" eb="3">
      <t>ホケンリョウ</t>
    </rPh>
    <phoneticPr fontId="11"/>
  </si>
  <si>
    <t>開業準備及び引渡業務合計</t>
    <rPh sb="0" eb="2">
      <t>カイギョウ</t>
    </rPh>
    <rPh sb="2" eb="4">
      <t>ジュンビ</t>
    </rPh>
    <rPh sb="4" eb="5">
      <t>オヨ</t>
    </rPh>
    <rPh sb="6" eb="8">
      <t>ヒキワタシ</t>
    </rPh>
    <rPh sb="8" eb="10">
      <t>ギョウム</t>
    </rPh>
    <rPh sb="10" eb="12">
      <t>ゴウケイ</t>
    </rPh>
    <phoneticPr fontId="11"/>
  </si>
  <si>
    <t>リハーサル</t>
    <phoneticPr fontId="11"/>
  </si>
  <si>
    <t>広報資料</t>
    <rPh sb="0" eb="2">
      <t>コウホウ</t>
    </rPh>
    <rPh sb="2" eb="4">
      <t>シリョウ</t>
    </rPh>
    <phoneticPr fontId="11"/>
  </si>
  <si>
    <t>開業準備及び引渡業務</t>
    <rPh sb="4" eb="5">
      <t>オヨ</t>
    </rPh>
    <rPh sb="6" eb="8">
      <t>ヒキワタシ</t>
    </rPh>
    <phoneticPr fontId="11"/>
  </si>
  <si>
    <t>調理備品</t>
    <rPh sb="0" eb="2">
      <t>チョウリ</t>
    </rPh>
    <rPh sb="2" eb="4">
      <t>ビヒン</t>
    </rPh>
    <phoneticPr fontId="11"/>
  </si>
  <si>
    <t>運営備品</t>
    <rPh sb="0" eb="2">
      <t>ウンエイ</t>
    </rPh>
    <rPh sb="2" eb="4">
      <t>ビヒン</t>
    </rPh>
    <phoneticPr fontId="11"/>
  </si>
  <si>
    <t>市専用備品</t>
    <rPh sb="0" eb="1">
      <t>シ</t>
    </rPh>
    <rPh sb="1" eb="3">
      <t>センヨウ</t>
    </rPh>
    <rPh sb="3" eb="5">
      <t>ビヒン</t>
    </rPh>
    <phoneticPr fontId="11"/>
  </si>
  <si>
    <t>各種備品調達等業務</t>
    <rPh sb="0" eb="2">
      <t>カクシュ</t>
    </rPh>
    <rPh sb="2" eb="4">
      <t>ビヒン</t>
    </rPh>
    <rPh sb="4" eb="6">
      <t>チョウタツ</t>
    </rPh>
    <rPh sb="6" eb="7">
      <t>トウ</t>
    </rPh>
    <phoneticPr fontId="11"/>
  </si>
  <si>
    <t>建設業務（ⅰ～ⅹ）合計</t>
    <rPh sb="0" eb="4">
      <t>ケンセツギョウム</t>
    </rPh>
    <rPh sb="9" eb="11">
      <t>ゴウケイ</t>
    </rPh>
    <phoneticPr fontId="11"/>
  </si>
  <si>
    <t>排水処理施設</t>
    <rPh sb="0" eb="2">
      <t>ハイスイ</t>
    </rPh>
    <rPh sb="2" eb="4">
      <t>ショリ</t>
    </rPh>
    <rPh sb="4" eb="6">
      <t>シセツ</t>
    </rPh>
    <phoneticPr fontId="11"/>
  </si>
  <si>
    <t>ⅵ．付帯工事</t>
    <rPh sb="2" eb="4">
      <t>フタイ</t>
    </rPh>
    <rPh sb="4" eb="6">
      <t>コウジ</t>
    </rPh>
    <phoneticPr fontId="11"/>
  </si>
  <si>
    <t>ⅴ．厨房設備工事</t>
    <rPh sb="2" eb="4">
      <t>チュウボウ</t>
    </rPh>
    <rPh sb="4" eb="6">
      <t>セツビ</t>
    </rPh>
    <rPh sb="6" eb="8">
      <t>コウジ</t>
    </rPh>
    <phoneticPr fontId="11"/>
  </si>
  <si>
    <t>機械設備工事小計</t>
    <rPh sb="0" eb="2">
      <t>キカイ</t>
    </rPh>
    <rPh sb="2" eb="4">
      <t>セツビ</t>
    </rPh>
    <rPh sb="4" eb="6">
      <t>コウジ</t>
    </rPh>
    <rPh sb="6" eb="8">
      <t>ショウケイ</t>
    </rPh>
    <phoneticPr fontId="11"/>
  </si>
  <si>
    <t>発生材処理</t>
    <rPh sb="0" eb="2">
      <t>ハッセイ</t>
    </rPh>
    <rPh sb="2" eb="3">
      <t>ザイ</t>
    </rPh>
    <rPh sb="3" eb="5">
      <t>ショリ</t>
    </rPh>
    <phoneticPr fontId="11"/>
  </si>
  <si>
    <t>撤去工事</t>
    <rPh sb="0" eb="2">
      <t>テッキョ</t>
    </rPh>
    <rPh sb="2" eb="4">
      <t>コウジ</t>
    </rPh>
    <phoneticPr fontId="11"/>
  </si>
  <si>
    <t>浄化槽設備工事</t>
    <rPh sb="0" eb="2">
      <t>ジョウカ</t>
    </rPh>
    <rPh sb="2" eb="3">
      <t>ソウ</t>
    </rPh>
    <rPh sb="3" eb="5">
      <t>セツビ</t>
    </rPh>
    <rPh sb="5" eb="7">
      <t>コウジ</t>
    </rPh>
    <phoneticPr fontId="11"/>
  </si>
  <si>
    <t>ガス設備工事</t>
    <rPh sb="2" eb="4">
      <t>セツビ</t>
    </rPh>
    <rPh sb="4" eb="6">
      <t>コウジ</t>
    </rPh>
    <phoneticPr fontId="11"/>
  </si>
  <si>
    <t>排水設備工事</t>
    <rPh sb="0" eb="2">
      <t>ハイスイ</t>
    </rPh>
    <rPh sb="2" eb="4">
      <t>セツビ</t>
    </rPh>
    <rPh sb="4" eb="6">
      <t>コウジ</t>
    </rPh>
    <phoneticPr fontId="11"/>
  </si>
  <si>
    <t>給水設備工事</t>
    <rPh sb="0" eb="2">
      <t>キュウスイ</t>
    </rPh>
    <rPh sb="2" eb="4">
      <t>セツビ</t>
    </rPh>
    <rPh sb="4" eb="6">
      <t>コウジ</t>
    </rPh>
    <phoneticPr fontId="11"/>
  </si>
  <si>
    <t>ｂ．屋外機械設備工事</t>
    <rPh sb="2" eb="4">
      <t>オクガイ</t>
    </rPh>
    <rPh sb="4" eb="6">
      <t>キカイ</t>
    </rPh>
    <rPh sb="6" eb="8">
      <t>セツビ</t>
    </rPh>
    <rPh sb="8" eb="10">
      <t>コウジ</t>
    </rPh>
    <phoneticPr fontId="11"/>
  </si>
  <si>
    <t>消火設備工事</t>
    <rPh sb="0" eb="2">
      <t>ショウカ</t>
    </rPh>
    <rPh sb="2" eb="4">
      <t>セツビ</t>
    </rPh>
    <rPh sb="4" eb="6">
      <t>コウジ</t>
    </rPh>
    <phoneticPr fontId="11"/>
  </si>
  <si>
    <t>給湯設備工事</t>
    <rPh sb="0" eb="2">
      <t>キュウトウ</t>
    </rPh>
    <rPh sb="2" eb="4">
      <t>セツビ</t>
    </rPh>
    <rPh sb="4" eb="6">
      <t>コウジ</t>
    </rPh>
    <phoneticPr fontId="11"/>
  </si>
  <si>
    <t>衛生器具設備工事</t>
    <rPh sb="0" eb="2">
      <t>エイセイ</t>
    </rPh>
    <rPh sb="2" eb="4">
      <t>キグ</t>
    </rPh>
    <rPh sb="4" eb="6">
      <t>セツビ</t>
    </rPh>
    <rPh sb="6" eb="8">
      <t>コウジ</t>
    </rPh>
    <phoneticPr fontId="11"/>
  </si>
  <si>
    <t>自動制御設備工事</t>
    <rPh sb="0" eb="2">
      <t>ジドウ</t>
    </rPh>
    <rPh sb="2" eb="4">
      <t>セイギョ</t>
    </rPh>
    <rPh sb="4" eb="6">
      <t>セツビ</t>
    </rPh>
    <rPh sb="6" eb="8">
      <t>コウジ</t>
    </rPh>
    <phoneticPr fontId="11"/>
  </si>
  <si>
    <t>排煙設備工事</t>
    <rPh sb="0" eb="2">
      <t>ハイエン</t>
    </rPh>
    <rPh sb="2" eb="4">
      <t>セツビ</t>
    </rPh>
    <rPh sb="4" eb="6">
      <t>コウジ</t>
    </rPh>
    <phoneticPr fontId="11"/>
  </si>
  <si>
    <t>換気設備工事</t>
    <rPh sb="0" eb="2">
      <t>カンキ</t>
    </rPh>
    <rPh sb="2" eb="4">
      <t>セツビ</t>
    </rPh>
    <rPh sb="4" eb="6">
      <t>コウジ</t>
    </rPh>
    <phoneticPr fontId="11"/>
  </si>
  <si>
    <t>空気調和設備工事</t>
    <rPh sb="0" eb="2">
      <t>クウキ</t>
    </rPh>
    <rPh sb="2" eb="4">
      <t>チョウワ</t>
    </rPh>
    <rPh sb="4" eb="6">
      <t>セツビ</t>
    </rPh>
    <rPh sb="6" eb="8">
      <t>コウジ</t>
    </rPh>
    <phoneticPr fontId="11"/>
  </si>
  <si>
    <t>ａ.屋内機械設備工事</t>
    <rPh sb="2" eb="4">
      <t>オクナイ</t>
    </rPh>
    <rPh sb="4" eb="6">
      <t>キカイ</t>
    </rPh>
    <rPh sb="6" eb="8">
      <t>セツビ</t>
    </rPh>
    <rPh sb="8" eb="10">
      <t>コウジ</t>
    </rPh>
    <phoneticPr fontId="11"/>
  </si>
  <si>
    <t>ⅳ．機械設備工事</t>
    <rPh sb="2" eb="4">
      <t>キカイ</t>
    </rPh>
    <rPh sb="4" eb="6">
      <t>セツビ</t>
    </rPh>
    <rPh sb="6" eb="8">
      <t>コウジ</t>
    </rPh>
    <phoneticPr fontId="11"/>
  </si>
  <si>
    <t>構内通信線路工事</t>
    <rPh sb="0" eb="2">
      <t>コウナイ</t>
    </rPh>
    <rPh sb="2" eb="4">
      <t>ツウシン</t>
    </rPh>
    <rPh sb="4" eb="6">
      <t>センロ</t>
    </rPh>
    <rPh sb="6" eb="8">
      <t>コウジ</t>
    </rPh>
    <phoneticPr fontId="11"/>
  </si>
  <si>
    <t>構内配電線路工事</t>
    <rPh sb="0" eb="2">
      <t>コウナイ</t>
    </rPh>
    <rPh sb="2" eb="4">
      <t>ハイデン</t>
    </rPh>
    <rPh sb="4" eb="6">
      <t>センロ</t>
    </rPh>
    <rPh sb="6" eb="8">
      <t>コウジ</t>
    </rPh>
    <phoneticPr fontId="11"/>
  </si>
  <si>
    <t>ｂ．屋外電気設備工事</t>
    <rPh sb="2" eb="4">
      <t>オクガイ</t>
    </rPh>
    <rPh sb="4" eb="6">
      <t>デンキ</t>
    </rPh>
    <rPh sb="6" eb="8">
      <t>セツビ</t>
    </rPh>
    <rPh sb="8" eb="10">
      <t>コウジ</t>
    </rPh>
    <phoneticPr fontId="11"/>
  </si>
  <si>
    <t>中央監視制御設備工事</t>
    <rPh sb="0" eb="2">
      <t>チュウオウ</t>
    </rPh>
    <rPh sb="2" eb="4">
      <t>カンシ</t>
    </rPh>
    <rPh sb="4" eb="6">
      <t>セイギョ</t>
    </rPh>
    <rPh sb="6" eb="8">
      <t>セツビ</t>
    </rPh>
    <rPh sb="8" eb="10">
      <t>コウジ</t>
    </rPh>
    <phoneticPr fontId="11"/>
  </si>
  <si>
    <t>火災報知設備工事</t>
    <rPh sb="0" eb="2">
      <t>カサイ</t>
    </rPh>
    <rPh sb="2" eb="4">
      <t>ホウチ</t>
    </rPh>
    <rPh sb="4" eb="6">
      <t>セツビ</t>
    </rPh>
    <rPh sb="6" eb="8">
      <t>コウジ</t>
    </rPh>
    <phoneticPr fontId="11"/>
  </si>
  <si>
    <t>防犯・入退室管理設備工事</t>
    <rPh sb="0" eb="2">
      <t>ボウハン</t>
    </rPh>
    <rPh sb="3" eb="4">
      <t>イリ</t>
    </rPh>
    <rPh sb="4" eb="6">
      <t>タイシツ</t>
    </rPh>
    <rPh sb="6" eb="8">
      <t>カンリ</t>
    </rPh>
    <rPh sb="8" eb="10">
      <t>セツビ</t>
    </rPh>
    <rPh sb="10" eb="12">
      <t>コウジ</t>
    </rPh>
    <phoneticPr fontId="11"/>
  </si>
  <si>
    <t>駐車場管制設備工事</t>
    <rPh sb="0" eb="2">
      <t>チュウシャ</t>
    </rPh>
    <rPh sb="2" eb="3">
      <t>ジョウ</t>
    </rPh>
    <rPh sb="3" eb="5">
      <t>カンセイ</t>
    </rPh>
    <rPh sb="5" eb="7">
      <t>セツビ</t>
    </rPh>
    <rPh sb="7" eb="9">
      <t>コウジ</t>
    </rPh>
    <phoneticPr fontId="11"/>
  </si>
  <si>
    <t>監視カメラ設備工事</t>
    <rPh sb="0" eb="2">
      <t>カンシ</t>
    </rPh>
    <rPh sb="5" eb="7">
      <t>セツビ</t>
    </rPh>
    <rPh sb="7" eb="9">
      <t>コウジ</t>
    </rPh>
    <phoneticPr fontId="11"/>
  </si>
  <si>
    <t>テレビ共同受信設備工事</t>
    <rPh sb="3" eb="5">
      <t>キョウドウ</t>
    </rPh>
    <rPh sb="5" eb="7">
      <t>ジュシン</t>
    </rPh>
    <rPh sb="7" eb="9">
      <t>セツビ</t>
    </rPh>
    <rPh sb="9" eb="11">
      <t>コウジ</t>
    </rPh>
    <phoneticPr fontId="11"/>
  </si>
  <si>
    <t>誘導支援設備工事</t>
    <rPh sb="0" eb="2">
      <t>ユウドウ</t>
    </rPh>
    <rPh sb="2" eb="4">
      <t>シエン</t>
    </rPh>
    <rPh sb="4" eb="6">
      <t>セツビ</t>
    </rPh>
    <rPh sb="6" eb="8">
      <t>コウジ</t>
    </rPh>
    <phoneticPr fontId="11"/>
  </si>
  <si>
    <t>拡声設備工事</t>
    <rPh sb="0" eb="1">
      <t>ヒロム</t>
    </rPh>
    <rPh sb="1" eb="2">
      <t>コエ</t>
    </rPh>
    <rPh sb="2" eb="4">
      <t>セツビ</t>
    </rPh>
    <rPh sb="4" eb="6">
      <t>コウジ</t>
    </rPh>
    <phoneticPr fontId="11"/>
  </si>
  <si>
    <t>映像・音響設備工事</t>
    <rPh sb="0" eb="2">
      <t>エイゾウ</t>
    </rPh>
    <rPh sb="3" eb="5">
      <t>オンキョウ</t>
    </rPh>
    <rPh sb="5" eb="7">
      <t>セツビ</t>
    </rPh>
    <rPh sb="7" eb="9">
      <t>コウジ</t>
    </rPh>
    <phoneticPr fontId="11"/>
  </si>
  <si>
    <t>情報表示設備工事</t>
    <rPh sb="0" eb="2">
      <t>ジョウホウ</t>
    </rPh>
    <rPh sb="2" eb="4">
      <t>ヒョウジ</t>
    </rPh>
    <rPh sb="4" eb="6">
      <t>セツビ</t>
    </rPh>
    <rPh sb="6" eb="8">
      <t>コウジ</t>
    </rPh>
    <phoneticPr fontId="11"/>
  </si>
  <si>
    <t>構内交換設備工事</t>
    <rPh sb="0" eb="2">
      <t>コウナイ</t>
    </rPh>
    <rPh sb="2" eb="4">
      <t>コウカン</t>
    </rPh>
    <rPh sb="4" eb="6">
      <t>セツビ</t>
    </rPh>
    <rPh sb="6" eb="8">
      <t>コウジ</t>
    </rPh>
    <phoneticPr fontId="11"/>
  </si>
  <si>
    <t>構内情報通信網設備工事</t>
    <rPh sb="0" eb="2">
      <t>コウナイ</t>
    </rPh>
    <rPh sb="2" eb="4">
      <t>ジョウホウ</t>
    </rPh>
    <rPh sb="4" eb="6">
      <t>ツウシン</t>
    </rPh>
    <rPh sb="6" eb="7">
      <t>モウ</t>
    </rPh>
    <rPh sb="7" eb="9">
      <t>セツビ</t>
    </rPh>
    <rPh sb="9" eb="11">
      <t>コウジ</t>
    </rPh>
    <phoneticPr fontId="11"/>
  </si>
  <si>
    <t>発電設備工事</t>
    <rPh sb="0" eb="2">
      <t>ハツデン</t>
    </rPh>
    <rPh sb="2" eb="4">
      <t>セツビ</t>
    </rPh>
    <rPh sb="4" eb="6">
      <t>コウジ</t>
    </rPh>
    <phoneticPr fontId="11"/>
  </si>
  <si>
    <t>電力貯蔵設備工事</t>
    <rPh sb="0" eb="2">
      <t>デンリョク</t>
    </rPh>
    <rPh sb="2" eb="4">
      <t>チョゾウ</t>
    </rPh>
    <rPh sb="4" eb="6">
      <t>セツビ</t>
    </rPh>
    <rPh sb="6" eb="8">
      <t>コウジ</t>
    </rPh>
    <phoneticPr fontId="11"/>
  </si>
  <si>
    <t>受変電設備工事</t>
    <rPh sb="0" eb="1">
      <t>ジュ</t>
    </rPh>
    <rPh sb="1" eb="3">
      <t>ヘンデン</t>
    </rPh>
    <rPh sb="3" eb="5">
      <t>セツビ</t>
    </rPh>
    <rPh sb="5" eb="7">
      <t>コウジ</t>
    </rPh>
    <phoneticPr fontId="11"/>
  </si>
  <si>
    <t>雷保護設備工事</t>
    <rPh sb="0" eb="1">
      <t>カミナリ</t>
    </rPh>
    <rPh sb="1" eb="3">
      <t>ホゴ</t>
    </rPh>
    <rPh sb="3" eb="5">
      <t>セツビ</t>
    </rPh>
    <rPh sb="5" eb="7">
      <t>コウジ</t>
    </rPh>
    <phoneticPr fontId="11"/>
  </si>
  <si>
    <t>電熱設備工事</t>
    <rPh sb="0" eb="2">
      <t>デンネツ</t>
    </rPh>
    <rPh sb="2" eb="4">
      <t>セツビ</t>
    </rPh>
    <rPh sb="4" eb="6">
      <t>コウジ</t>
    </rPh>
    <phoneticPr fontId="11"/>
  </si>
  <si>
    <t>動力設備工事</t>
    <rPh sb="0" eb="2">
      <t>ドウリョク</t>
    </rPh>
    <rPh sb="2" eb="4">
      <t>セツビ</t>
    </rPh>
    <rPh sb="4" eb="6">
      <t>コウジ</t>
    </rPh>
    <phoneticPr fontId="11"/>
  </si>
  <si>
    <t>電灯設備工事</t>
    <rPh sb="0" eb="2">
      <t>デントウ</t>
    </rPh>
    <rPh sb="2" eb="4">
      <t>セツビ</t>
    </rPh>
    <rPh sb="4" eb="6">
      <t>コウジ</t>
    </rPh>
    <phoneticPr fontId="11"/>
  </si>
  <si>
    <t>ａ.屋内電気設備工事</t>
    <rPh sb="2" eb="4">
      <t>オクナイ</t>
    </rPh>
    <rPh sb="4" eb="6">
      <t>デンキ</t>
    </rPh>
    <rPh sb="6" eb="8">
      <t>セツビ</t>
    </rPh>
    <rPh sb="8" eb="10">
      <t>コウジ</t>
    </rPh>
    <phoneticPr fontId="11"/>
  </si>
  <si>
    <t>ⅲ．電気設備工事</t>
    <rPh sb="2" eb="4">
      <t>デンキ</t>
    </rPh>
    <rPh sb="4" eb="6">
      <t>セツビ</t>
    </rPh>
    <rPh sb="6" eb="8">
      <t>コウジ</t>
    </rPh>
    <phoneticPr fontId="11"/>
  </si>
  <si>
    <t>植栽工事</t>
    <rPh sb="0" eb="2">
      <t>ショクサイ</t>
    </rPh>
    <rPh sb="2" eb="4">
      <t>コウジ</t>
    </rPh>
    <phoneticPr fontId="11"/>
  </si>
  <si>
    <t>屋外排水工事</t>
    <rPh sb="0" eb="2">
      <t>オクガイ</t>
    </rPh>
    <rPh sb="2" eb="4">
      <t>ハイスイ</t>
    </rPh>
    <rPh sb="4" eb="6">
      <t>コウジ</t>
    </rPh>
    <phoneticPr fontId="11"/>
  </si>
  <si>
    <t>構内舗装工事</t>
    <rPh sb="0" eb="2">
      <t>コウナイ</t>
    </rPh>
    <rPh sb="2" eb="4">
      <t>ホソウ</t>
    </rPh>
    <rPh sb="4" eb="6">
      <t>コウジ</t>
    </rPh>
    <phoneticPr fontId="11"/>
  </si>
  <si>
    <t>囲障工事</t>
    <rPh sb="0" eb="1">
      <t>カコ</t>
    </rPh>
    <rPh sb="1" eb="2">
      <t>サワ</t>
    </rPh>
    <rPh sb="2" eb="4">
      <t>コウジ</t>
    </rPh>
    <phoneticPr fontId="11"/>
  </si>
  <si>
    <t>発生材処分</t>
    <rPh sb="0" eb="2">
      <t>ハッセイ</t>
    </rPh>
    <rPh sb="2" eb="3">
      <t>ザイ</t>
    </rPh>
    <rPh sb="3" eb="5">
      <t>ショブン</t>
    </rPh>
    <phoneticPr fontId="11"/>
  </si>
  <si>
    <t>仕上ユニット及びその他工事</t>
    <rPh sb="0" eb="2">
      <t>シア</t>
    </rPh>
    <rPh sb="6" eb="7">
      <t>オヨ</t>
    </rPh>
    <rPh sb="10" eb="11">
      <t>タ</t>
    </rPh>
    <rPh sb="11" eb="13">
      <t>コウジ</t>
    </rPh>
    <phoneticPr fontId="11"/>
  </si>
  <si>
    <t>内外装工事</t>
    <rPh sb="0" eb="3">
      <t>ナイガイソウ</t>
    </rPh>
    <rPh sb="3" eb="5">
      <t>コウジ</t>
    </rPh>
    <phoneticPr fontId="11"/>
  </si>
  <si>
    <t>塗装工事</t>
    <rPh sb="0" eb="2">
      <t>トソウ</t>
    </rPh>
    <rPh sb="2" eb="4">
      <t>コウジ</t>
    </rPh>
    <phoneticPr fontId="11"/>
  </si>
  <si>
    <t>カーテンウォール工事</t>
    <rPh sb="8" eb="10">
      <t>コウジ</t>
    </rPh>
    <phoneticPr fontId="11"/>
  </si>
  <si>
    <t>左官工事</t>
    <rPh sb="0" eb="2">
      <t>サカン</t>
    </rPh>
    <rPh sb="2" eb="4">
      <t>コウジ</t>
    </rPh>
    <phoneticPr fontId="11"/>
  </si>
  <si>
    <t>金属工事</t>
    <rPh sb="0" eb="2">
      <t>キンゾク</t>
    </rPh>
    <rPh sb="2" eb="4">
      <t>コウジ</t>
    </rPh>
    <phoneticPr fontId="11"/>
  </si>
  <si>
    <t>屋根及びとい工事</t>
    <rPh sb="0" eb="2">
      <t>ヤネ</t>
    </rPh>
    <rPh sb="2" eb="3">
      <t>オヨ</t>
    </rPh>
    <rPh sb="6" eb="8">
      <t>コウジ</t>
    </rPh>
    <phoneticPr fontId="11"/>
  </si>
  <si>
    <t>木工事</t>
    <rPh sb="0" eb="1">
      <t>モク</t>
    </rPh>
    <rPh sb="1" eb="3">
      <t>コウジ</t>
    </rPh>
    <phoneticPr fontId="11"/>
  </si>
  <si>
    <t>タイル工事</t>
    <rPh sb="3" eb="5">
      <t>コウジ</t>
    </rPh>
    <phoneticPr fontId="11"/>
  </si>
  <si>
    <t>石工事</t>
    <rPh sb="0" eb="1">
      <t>イシ</t>
    </rPh>
    <rPh sb="1" eb="3">
      <t>コウジ</t>
    </rPh>
    <phoneticPr fontId="11"/>
  </si>
  <si>
    <t>防水工事</t>
    <rPh sb="0" eb="2">
      <t>ボウスイ</t>
    </rPh>
    <rPh sb="2" eb="4">
      <t>コウジ</t>
    </rPh>
    <phoneticPr fontId="11"/>
  </si>
  <si>
    <t>既製コンクリート工事</t>
    <rPh sb="0" eb="2">
      <t>キセイ</t>
    </rPh>
    <rPh sb="8" eb="10">
      <t>コウジ</t>
    </rPh>
    <phoneticPr fontId="11"/>
  </si>
  <si>
    <t>鉄骨工事</t>
    <rPh sb="0" eb="2">
      <t>テッコツ</t>
    </rPh>
    <rPh sb="2" eb="4">
      <t>コウジ</t>
    </rPh>
    <phoneticPr fontId="11"/>
  </si>
  <si>
    <t>型枠工事</t>
    <rPh sb="0" eb="2">
      <t>カタワク</t>
    </rPh>
    <rPh sb="2" eb="4">
      <t>コウジ</t>
    </rPh>
    <phoneticPr fontId="11"/>
  </si>
  <si>
    <t>コンクリート工事</t>
    <rPh sb="6" eb="8">
      <t>コウジ</t>
    </rPh>
    <phoneticPr fontId="11"/>
  </si>
  <si>
    <t>鉄筋工事</t>
    <rPh sb="0" eb="2">
      <t>テッキン</t>
    </rPh>
    <rPh sb="2" eb="4">
      <t>コウジ</t>
    </rPh>
    <phoneticPr fontId="11"/>
  </si>
  <si>
    <t>地業工事</t>
    <rPh sb="0" eb="2">
      <t>チギョウ</t>
    </rPh>
    <rPh sb="2" eb="4">
      <t>コウジ</t>
    </rPh>
    <phoneticPr fontId="11"/>
  </si>
  <si>
    <t>土工事</t>
    <rPh sb="0" eb="1">
      <t>ツチ</t>
    </rPh>
    <rPh sb="1" eb="3">
      <t>コウジ</t>
    </rPh>
    <phoneticPr fontId="11"/>
  </si>
  <si>
    <t>仮設工事</t>
    <rPh sb="0" eb="2">
      <t>カセツ</t>
    </rPh>
    <rPh sb="2" eb="4">
      <t>コウジ</t>
    </rPh>
    <phoneticPr fontId="11"/>
  </si>
  <si>
    <t>初期投資費内訳書</t>
    <rPh sb="0" eb="2">
      <t>ショキ</t>
    </rPh>
    <rPh sb="2" eb="4">
      <t>トウシ</t>
    </rPh>
    <rPh sb="4" eb="5">
      <t>ヒ</t>
    </rPh>
    <rPh sb="5" eb="8">
      <t>ウチワケショ</t>
    </rPh>
    <phoneticPr fontId="11"/>
  </si>
  <si>
    <t>（A）初期投資費見積書</t>
    <rPh sb="3" eb="5">
      <t>ショキ</t>
    </rPh>
    <rPh sb="5" eb="7">
      <t>トウシ</t>
    </rPh>
    <rPh sb="7" eb="8">
      <t>ヒ</t>
    </rPh>
    <rPh sb="8" eb="11">
      <t>ミツモリショ</t>
    </rPh>
    <phoneticPr fontId="11"/>
  </si>
  <si>
    <t>Ⅰ.</t>
    <phoneticPr fontId="11"/>
  </si>
  <si>
    <t>（B）起債対象となる設計・建設業務費の費目</t>
    <rPh sb="3" eb="5">
      <t>キサイ</t>
    </rPh>
    <rPh sb="5" eb="7">
      <t>タイショウ</t>
    </rPh>
    <rPh sb="19" eb="20">
      <t>ヒ</t>
    </rPh>
    <rPh sb="20" eb="21">
      <t>モク</t>
    </rPh>
    <phoneticPr fontId="11"/>
  </si>
  <si>
    <t>（C）市の支払うサービス対価</t>
    <rPh sb="3" eb="4">
      <t>シ</t>
    </rPh>
    <rPh sb="5" eb="7">
      <t>シハラ</t>
    </rPh>
    <rPh sb="12" eb="14">
      <t>タイカ</t>
    </rPh>
    <phoneticPr fontId="11"/>
  </si>
  <si>
    <t>‐</t>
  </si>
  <si>
    <t>‐</t>
    <phoneticPr fontId="11"/>
  </si>
  <si>
    <t>参考値</t>
    <rPh sb="0" eb="3">
      <t>サンコウチ</t>
    </rPh>
    <phoneticPr fontId="11"/>
  </si>
  <si>
    <t>①サービス対価A（交付金）</t>
    <phoneticPr fontId="11"/>
  </si>
  <si>
    <t>②サービス対価A（起債分）</t>
    <phoneticPr fontId="11"/>
  </si>
  <si>
    <t>③サービス対価A 合計</t>
    <phoneticPr fontId="11"/>
  </si>
  <si>
    <t>④サービス対価B（割賦元金）</t>
    <rPh sb="12" eb="13">
      <t>キン</t>
    </rPh>
    <phoneticPr fontId="11"/>
  </si>
  <si>
    <t>(交付対象額-①）×90％＋
（（イ）-交付対象額）×75％</t>
    <rPh sb="1" eb="3">
      <t>コウフ</t>
    </rPh>
    <rPh sb="3" eb="5">
      <t>タイショウ</t>
    </rPh>
    <rPh sb="5" eb="6">
      <t>ガク</t>
    </rPh>
    <rPh sb="20" eb="22">
      <t>コウフ</t>
    </rPh>
    <rPh sb="22" eb="24">
      <t>タイショウ</t>
    </rPh>
    <rPh sb="24" eb="25">
      <t>ガク</t>
    </rPh>
    <phoneticPr fontId="11"/>
  </si>
  <si>
    <t>LLCRの算出の割引率は優先ローン借入利率とすること。</t>
    <rPh sb="4" eb="6">
      <t>サンシュツ</t>
    </rPh>
    <rPh sb="7" eb="9">
      <t>ワリビキ</t>
    </rPh>
    <rPh sb="9" eb="10">
      <t>リツ</t>
    </rPh>
    <rPh sb="11" eb="13">
      <t>ユウセン</t>
    </rPh>
    <rPh sb="16" eb="18">
      <t>カリイレ</t>
    </rPh>
    <rPh sb="18" eb="20">
      <t>リリツ</t>
    </rPh>
    <phoneticPr fontId="2"/>
  </si>
  <si>
    <t>※</t>
    <phoneticPr fontId="2"/>
  </si>
  <si>
    <t>※　ＰＩＲＲは初期投資に対するフリーキャッシュフロー、ＥＩＲＲは出資金に対する配当の内部収益率とします。</t>
    <rPh sb="6" eb="8">
      <t>ショキ</t>
    </rPh>
    <rPh sb="8" eb="10">
      <t>トウシ</t>
    </rPh>
    <rPh sb="11" eb="12">
      <t>タイ</t>
    </rPh>
    <rPh sb="31" eb="34">
      <t>シュッシキン</t>
    </rPh>
    <rPh sb="35" eb="36">
      <t>タイ</t>
    </rPh>
    <rPh sb="38" eb="40">
      <t>ハイトウ</t>
    </rPh>
    <rPh sb="41" eb="43">
      <t>ナイブ</t>
    </rPh>
    <rPh sb="43" eb="45">
      <t>シュウエキ</t>
    </rPh>
    <rPh sb="45" eb="46">
      <t>リツ</t>
    </rPh>
    <phoneticPr fontId="2"/>
  </si>
  <si>
    <t>※　可能な範囲で詳細に記入し、項目の追加・削除・変更が必要な場合には適宜行うこと。</t>
    <rPh sb="1" eb="3">
      <t>カノウ</t>
    </rPh>
    <rPh sb="4" eb="6">
      <t>ハンイ</t>
    </rPh>
    <rPh sb="7" eb="9">
      <t>ショウサイ</t>
    </rPh>
    <rPh sb="10" eb="12">
      <t>キニュウ</t>
    </rPh>
    <rPh sb="14" eb="16">
      <t>コウモク</t>
    </rPh>
    <rPh sb="17" eb="19">
      <t>ツイカ</t>
    </rPh>
    <rPh sb="20" eb="22">
      <t>サクジョ</t>
    </rPh>
    <rPh sb="23" eb="25">
      <t>ヘンコウ</t>
    </rPh>
    <rPh sb="26" eb="28">
      <t>ヒツヨウ</t>
    </rPh>
    <rPh sb="29" eb="31">
      <t>バアイ</t>
    </rPh>
    <rPh sb="33" eb="35">
      <t>テキギ</t>
    </rPh>
    <rPh sb="35" eb="36">
      <t>オコナ</t>
    </rPh>
    <phoneticPr fontId="2"/>
  </si>
  <si>
    <t>　便宜上、市から事業者へ支払う対価の市のLCCは市からの支払いまでの期間のズレを考慮せず、事業を実施した年度に計上すること。</t>
    <rPh sb="18" eb="19">
      <t>シ</t>
    </rPh>
    <phoneticPr fontId="2"/>
  </si>
  <si>
    <t>※　消費税及び地方消費税は含めず記載すること。また、物価変動等は考慮しないこと。</t>
    <rPh sb="2" eb="5">
      <t>ショウヒゼイ</t>
    </rPh>
    <rPh sb="5" eb="6">
      <t>オヨ</t>
    </rPh>
    <rPh sb="7" eb="9">
      <t>チホウ</t>
    </rPh>
    <rPh sb="9" eb="12">
      <t>ショウヒゼイ</t>
    </rPh>
    <rPh sb="13" eb="14">
      <t>フク</t>
    </rPh>
    <rPh sb="16" eb="18">
      <t>キサイ</t>
    </rPh>
    <rPh sb="26" eb="28">
      <t>ブッカ</t>
    </rPh>
    <rPh sb="28" eb="30">
      <t>ヘンドウ</t>
    </rPh>
    <rPh sb="30" eb="31">
      <t>トウ</t>
    </rPh>
    <rPh sb="32" eb="34">
      <t>コウリョ</t>
    </rPh>
    <phoneticPr fontId="2"/>
  </si>
  <si>
    <t>　全ての提案書における内容及び数値について整合を保つよう注意してください。</t>
    <phoneticPr fontId="2"/>
  </si>
  <si>
    <t>※　金額は円単位とし、端数は切り捨てること。</t>
    <rPh sb="2" eb="4">
      <t>キンガク</t>
    </rPh>
    <rPh sb="5" eb="6">
      <t>エン</t>
    </rPh>
    <rPh sb="6" eb="8">
      <t>タンイ</t>
    </rPh>
    <rPh sb="11" eb="13">
      <t>ハスウ</t>
    </rPh>
    <rPh sb="14" eb="15">
      <t>キ</t>
    </rPh>
    <rPh sb="16" eb="17">
      <t>ス</t>
    </rPh>
    <phoneticPr fontId="2"/>
  </si>
  <si>
    <t>　ＣＤ－Ｒ等に保存して提出するデータは、Microsoft Excelで読取り可能なものとし、必ず計算式等を残したファイル（本様式以外のシートに計算式がリンクする場合には、当該シートも含む。）とすること。</t>
    <phoneticPr fontId="2"/>
  </si>
  <si>
    <t>※　提出の際の本様式の書式は原則Ａ３横書き（A4版に折込）とする。</t>
    <rPh sb="2" eb="4">
      <t>テイシュツ</t>
    </rPh>
    <rPh sb="5" eb="6">
      <t>サイ</t>
    </rPh>
    <rPh sb="7" eb="8">
      <t>ホン</t>
    </rPh>
    <rPh sb="8" eb="10">
      <t>ヨウシキ</t>
    </rPh>
    <rPh sb="11" eb="13">
      <t>ショシキ</t>
    </rPh>
    <rPh sb="14" eb="16">
      <t>ゲンソク</t>
    </rPh>
    <rPh sb="18" eb="20">
      <t>ヨコガ</t>
    </rPh>
    <rPh sb="24" eb="25">
      <t>バン</t>
    </rPh>
    <rPh sb="26" eb="28">
      <t>オリコミ</t>
    </rPh>
    <phoneticPr fontId="2"/>
  </si>
  <si>
    <t>※　本様式外で算出根拠を記載したもの以外の項目については、余白に算出根拠を簡略に明記すること。</t>
    <rPh sb="1" eb="2">
      <t>ホン</t>
    </rPh>
    <rPh sb="2" eb="4">
      <t>ヨウシキ</t>
    </rPh>
    <rPh sb="4" eb="5">
      <t>ガイ</t>
    </rPh>
    <rPh sb="6" eb="8">
      <t>サンシュツ</t>
    </rPh>
    <rPh sb="8" eb="10">
      <t>コンキョ</t>
    </rPh>
    <rPh sb="11" eb="13">
      <t>キサイ</t>
    </rPh>
    <rPh sb="17" eb="19">
      <t>イガイ</t>
    </rPh>
    <rPh sb="20" eb="22">
      <t>コウモク</t>
    </rPh>
    <rPh sb="28" eb="30">
      <t>ヨハク</t>
    </rPh>
    <rPh sb="31" eb="33">
      <t>サンシュツ</t>
    </rPh>
    <rPh sb="33" eb="35">
      <t>コンキョ</t>
    </rPh>
    <rPh sb="36" eb="38">
      <t>カンリャク</t>
    </rPh>
    <rPh sb="39" eb="41">
      <t>メイキ</t>
    </rPh>
    <phoneticPr fontId="2"/>
  </si>
  <si>
    <t xml:space="preserve"> </t>
    <phoneticPr fontId="2"/>
  </si>
  <si>
    <t>市の支払うサービス購入料　合計</t>
    <rPh sb="0" eb="1">
      <t>シ</t>
    </rPh>
    <rPh sb="2" eb="4">
      <t>シハラ</t>
    </rPh>
    <rPh sb="9" eb="11">
      <t>コウニュウ</t>
    </rPh>
    <rPh sb="11" eb="12">
      <t>リョウ</t>
    </rPh>
    <rPh sb="13" eb="15">
      <t>ゴウケイ</t>
    </rPh>
    <phoneticPr fontId="2"/>
  </si>
  <si>
    <t>サービス購入料C</t>
    <rPh sb="4" eb="7">
      <t>コウニュウリョウ</t>
    </rPh>
    <phoneticPr fontId="2"/>
  </si>
  <si>
    <t>-</t>
    <phoneticPr fontId="2"/>
  </si>
  <si>
    <t>スプレッド</t>
    <phoneticPr fontId="2"/>
  </si>
  <si>
    <t>基準金利</t>
    <rPh sb="0" eb="2">
      <t>キジュン</t>
    </rPh>
    <rPh sb="2" eb="4">
      <t>キンリ</t>
    </rPh>
    <phoneticPr fontId="2"/>
  </si>
  <si>
    <t>割賦金利</t>
    <rPh sb="0" eb="2">
      <t>カップ</t>
    </rPh>
    <rPh sb="2" eb="4">
      <t>キンリ</t>
    </rPh>
    <phoneticPr fontId="2"/>
  </si>
  <si>
    <t>割賦元本</t>
    <rPh sb="0" eb="2">
      <t>カップ</t>
    </rPh>
    <rPh sb="2" eb="4">
      <t>ガンポン</t>
    </rPh>
    <phoneticPr fontId="2"/>
  </si>
  <si>
    <t>サービス購入料B</t>
    <rPh sb="4" eb="6">
      <t>コウニュウ</t>
    </rPh>
    <rPh sb="6" eb="7">
      <t>リョウ</t>
    </rPh>
    <phoneticPr fontId="2"/>
  </si>
  <si>
    <t>サービス購入料A</t>
    <rPh sb="4" eb="6">
      <t>コウニュウ</t>
    </rPh>
    <rPh sb="6" eb="7">
      <t>リョウ</t>
    </rPh>
    <phoneticPr fontId="2"/>
  </si>
  <si>
    <t>3 市のLCC</t>
    <rPh sb="2" eb="3">
      <t>シ</t>
    </rPh>
    <phoneticPr fontId="2"/>
  </si>
  <si>
    <t>※割引率</t>
    <rPh sb="1" eb="3">
      <t>ワリビキ</t>
    </rPh>
    <rPh sb="3" eb="4">
      <t>リツ</t>
    </rPh>
    <phoneticPr fontId="2"/>
  </si>
  <si>
    <t>配当後資金残高（累計）</t>
    <rPh sb="0" eb="2">
      <t>ハイトウ</t>
    </rPh>
    <rPh sb="2" eb="3">
      <t>ゴ</t>
    </rPh>
    <rPh sb="3" eb="5">
      <t>シキン</t>
    </rPh>
    <rPh sb="5" eb="7">
      <t>ザンダカ</t>
    </rPh>
    <rPh sb="8" eb="10">
      <t>ルイケイ</t>
    </rPh>
    <phoneticPr fontId="2"/>
  </si>
  <si>
    <t>配当後資金残高（各年度）</t>
    <rPh sb="0" eb="2">
      <t>ハイトウ</t>
    </rPh>
    <rPh sb="2" eb="3">
      <t>ゴ</t>
    </rPh>
    <rPh sb="3" eb="5">
      <t>シキン</t>
    </rPh>
    <rPh sb="5" eb="7">
      <t>ザンダカ</t>
    </rPh>
    <rPh sb="8" eb="11">
      <t>カクネンド</t>
    </rPh>
    <phoneticPr fontId="2"/>
  </si>
  <si>
    <t>一括金原価</t>
    <rPh sb="0" eb="2">
      <t>イッカツ</t>
    </rPh>
    <rPh sb="2" eb="3">
      <t>キン</t>
    </rPh>
    <rPh sb="3" eb="5">
      <t>ゲンカ</t>
    </rPh>
    <phoneticPr fontId="2"/>
  </si>
  <si>
    <t>（単位：円）</t>
    <rPh sb="1" eb="3">
      <t>タンイ</t>
    </rPh>
    <rPh sb="4" eb="5">
      <t>ヒャクマンエン</t>
    </rPh>
    <phoneticPr fontId="2"/>
  </si>
  <si>
    <t>　提案基準金利は、0.215%を用いるものとする。</t>
    <rPh sb="1" eb="3">
      <t>テイアン</t>
    </rPh>
    <rPh sb="3" eb="5">
      <t>キジュン</t>
    </rPh>
    <rPh sb="5" eb="7">
      <t>キンリ</t>
    </rPh>
    <rPh sb="16" eb="17">
      <t>モチ</t>
    </rPh>
    <phoneticPr fontId="2"/>
  </si>
  <si>
    <t>事業年度</t>
    <phoneticPr fontId="2"/>
  </si>
  <si>
    <t>厨房除害施設</t>
    <rPh sb="0" eb="2">
      <t>チュウボウ</t>
    </rPh>
    <rPh sb="2" eb="4">
      <t>ジョガイ</t>
    </rPh>
    <rPh sb="4" eb="6">
      <t>シセツ</t>
    </rPh>
    <phoneticPr fontId="11"/>
  </si>
  <si>
    <t>（様式6-7）</t>
    <phoneticPr fontId="11"/>
  </si>
  <si>
    <t>（様式7-2-②）</t>
    <phoneticPr fontId="11"/>
  </si>
  <si>
    <t>６．光熱水費</t>
    <rPh sb="2" eb="6">
      <t>コウネツスイヒ</t>
    </rPh>
    <phoneticPr fontId="11"/>
  </si>
  <si>
    <t>運営業務費内訳書</t>
    <rPh sb="0" eb="2">
      <t>ウンエイ</t>
    </rPh>
    <rPh sb="2" eb="4">
      <t>ギョウム</t>
    </rPh>
    <rPh sb="4" eb="5">
      <t>ヒ</t>
    </rPh>
    <rPh sb="5" eb="8">
      <t>ウチワケショ</t>
    </rPh>
    <phoneticPr fontId="11"/>
  </si>
  <si>
    <t>維持管理業務費内訳書</t>
    <rPh sb="0" eb="2">
      <t>イジ</t>
    </rPh>
    <rPh sb="2" eb="4">
      <t>カンリ</t>
    </rPh>
    <rPh sb="4" eb="6">
      <t>ギョウム</t>
    </rPh>
    <rPh sb="6" eb="7">
      <t>ヒ</t>
    </rPh>
    <rPh sb="7" eb="10">
      <t>ウチワケショ</t>
    </rPh>
    <phoneticPr fontId="11"/>
  </si>
  <si>
    <t>８．その他費用</t>
    <rPh sb="4" eb="5">
      <t>タ</t>
    </rPh>
    <rPh sb="5" eb="7">
      <t>ヒヨウ</t>
    </rPh>
    <phoneticPr fontId="11"/>
  </si>
  <si>
    <t>７．配送車の燃料費</t>
    <rPh sb="2" eb="4">
      <t>ハイソウ</t>
    </rPh>
    <rPh sb="4" eb="5">
      <t>シャ</t>
    </rPh>
    <rPh sb="6" eb="9">
      <t>ネンリョウヒ</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</si>
</sst>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Red]\-#,##0.000"/>
    <numFmt numFmtId="177" formatCode="#,##0.0000;[Red]\-#,##0.0000"/>
    <numFmt numFmtId="178" formatCode="#,##0&quot;       &quot;"/>
    <numFmt numFmtId="179" formatCode="#,##0;\-#,##0;&quot;-&quot;"/>
    <numFmt numFmtId="180" formatCode="&quot;令&quot;&quot;和&quot;#&quot;年&quot;&quot;度&quot;"/>
  </numFmts>
  <fonts count="42" x14ac:knownFonts="1">
    <font>
      <sz val="10"/>
      <name val="ＭＳ ゴシック"/>
      <family val="3"/>
      <charset val="128"/>
    </font>
    <font>
      <sz val="10"/>
      <name val="ＭＳ ゴシック"/>
      <family val="3"/>
      <charset val="128"/>
    </font>
    <font>
      <sz val="6"/>
      <name val="ＭＳ Ｐゴシック"/>
      <family val="3"/>
      <charset val="128"/>
    </font>
    <font>
      <sz val="9"/>
      <name val="ＭＳ Ｐゴシック"/>
      <family val="3"/>
      <charset val="128"/>
    </font>
    <font>
      <sz val="9"/>
      <color indexed="9"/>
      <name val="ＭＳ Ｐゴシック"/>
      <family val="3"/>
      <charset val="128"/>
    </font>
    <font>
      <sz val="10"/>
      <name val="ＭＳ Ｐゴシック"/>
      <family val="3"/>
      <charset val="128"/>
    </font>
    <font>
      <b/>
      <sz val="11"/>
      <name val="ＭＳ Ｐゴシック"/>
      <family val="3"/>
      <charset val="128"/>
    </font>
    <font>
      <sz val="9"/>
      <name val="ＭＳ Ｐ明朝"/>
      <family val="1"/>
      <charset val="128"/>
    </font>
    <font>
      <sz val="8"/>
      <name val="ＭＳ Ｐゴシック"/>
      <family val="3"/>
      <charset val="128"/>
    </font>
    <font>
      <i/>
      <sz val="8"/>
      <name val="ＭＳ Ｐゴシック"/>
      <family val="3"/>
      <charset val="128"/>
    </font>
    <font>
      <b/>
      <sz val="9"/>
      <name val="ＭＳ Ｐゴシック"/>
      <family val="3"/>
      <charset val="128"/>
    </font>
    <font>
      <sz val="6"/>
      <name val="ＭＳ ゴシック"/>
      <family val="3"/>
      <charset val="128"/>
    </font>
    <font>
      <sz val="10"/>
      <name val="ＭＳ 明朝"/>
      <family val="1"/>
      <charset val="128"/>
    </font>
    <font>
      <sz val="9"/>
      <name val="ＭＳ ゴシック"/>
      <family val="3"/>
      <charset val="128"/>
    </font>
    <font>
      <sz val="10.5"/>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2"/>
      <name val="Arial"/>
      <family val="2"/>
    </font>
    <font>
      <sz val="11"/>
      <name val="Arial"/>
      <family val="2"/>
    </font>
    <font>
      <b/>
      <sz val="11"/>
      <name val="Arial"/>
      <family val="2"/>
    </font>
    <font>
      <sz val="14"/>
      <name val="ＭＳ 明朝"/>
      <family val="1"/>
      <charset val="128"/>
    </font>
    <font>
      <sz val="11"/>
      <name val="ＭＳ ゴシック"/>
      <family val="3"/>
      <charset val="128"/>
    </font>
    <font>
      <sz val="12"/>
      <name val="ＭＳ ゴシック"/>
      <family val="3"/>
      <charset val="128"/>
    </font>
    <font>
      <b/>
      <sz val="11"/>
      <color indexed="10"/>
      <name val="ＭＳ Ｐゴシック"/>
      <family val="3"/>
      <charset val="128"/>
    </font>
    <font>
      <sz val="11"/>
      <name val="ＭＳ 明朝"/>
      <family val="1"/>
      <charset val="128"/>
    </font>
    <font>
      <sz val="9"/>
      <name val="ＭＳ 明朝"/>
      <family val="1"/>
      <charset val="128"/>
    </font>
    <font>
      <sz val="10.5"/>
      <name val="ＭＳ ゴシック"/>
      <family val="3"/>
      <charset val="128"/>
    </font>
    <font>
      <b/>
      <sz val="18"/>
      <name val="ＭＳ Ｐゴシック"/>
      <family val="3"/>
      <charset val="128"/>
    </font>
    <font>
      <b/>
      <sz val="18"/>
      <name val="ＭＳ ゴシック"/>
      <family val="3"/>
      <charset val="128"/>
    </font>
    <font>
      <sz val="8"/>
      <name val="ＭＳ 明朝"/>
      <family val="1"/>
      <charset val="128"/>
    </font>
    <font>
      <sz val="11"/>
      <color theme="1"/>
      <name val="ＭＳ 明朝"/>
      <family val="1"/>
      <charset val="128"/>
    </font>
    <font>
      <sz val="11"/>
      <color theme="1"/>
      <name val="ＭＳ Ｐゴシック"/>
      <family val="3"/>
      <charset val="128"/>
    </font>
    <font>
      <sz val="11"/>
      <name val="ＭＳ Ｐ明朝"/>
      <family val="1"/>
      <charset val="128"/>
    </font>
    <font>
      <sz val="7"/>
      <name val="ＭＳ Ｐゴシック"/>
      <family val="3"/>
      <charset val="128"/>
    </font>
    <font>
      <sz val="14"/>
      <name val="ＭＳ ゴシック"/>
      <family val="3"/>
      <charset val="128"/>
    </font>
    <font>
      <sz val="12"/>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16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double">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top/>
      <bottom/>
      <diagonal/>
    </border>
    <border>
      <left style="hair">
        <color indexed="64"/>
      </left>
      <right/>
      <top/>
      <bottom style="double">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right/>
      <top/>
      <bottom style="thin">
        <color indexed="64"/>
      </bottom>
      <diagonal/>
    </border>
    <border>
      <left/>
      <right/>
      <top/>
      <bottom style="double">
        <color indexed="64"/>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hair">
        <color indexed="64"/>
      </bottom>
      <diagonal/>
    </border>
    <border>
      <left/>
      <right style="hair">
        <color indexed="64"/>
      </right>
      <top style="hair">
        <color indexed="64"/>
      </top>
      <bottom style="double">
        <color indexed="64"/>
      </bottom>
      <diagonal/>
    </border>
    <border>
      <left/>
      <right style="hair">
        <color indexed="64"/>
      </right>
      <top style="thin">
        <color indexed="64"/>
      </top>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right style="hair">
        <color indexed="64"/>
      </right>
      <top/>
      <bottom style="double">
        <color indexed="64"/>
      </bottom>
      <diagonal/>
    </border>
    <border>
      <left/>
      <right style="hair">
        <color indexed="64"/>
      </right>
      <top style="thin">
        <color indexed="64"/>
      </top>
      <bottom style="double">
        <color indexed="64"/>
      </bottom>
      <diagonal/>
    </border>
    <border>
      <left/>
      <right style="hair">
        <color indexed="64"/>
      </right>
      <top/>
      <bottom style="thin">
        <color indexed="64"/>
      </bottom>
      <diagonal/>
    </border>
    <border>
      <left/>
      <right style="hair">
        <color indexed="64"/>
      </right>
      <top style="thin">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top style="medium">
        <color indexed="64"/>
      </top>
      <bottom/>
      <diagonal/>
    </border>
    <border>
      <left/>
      <right style="medium">
        <color indexed="64"/>
      </right>
      <top style="double">
        <color indexed="64"/>
      </top>
      <bottom style="medium">
        <color indexed="64"/>
      </bottom>
      <diagonal/>
    </border>
    <border>
      <left/>
      <right style="hair">
        <color indexed="64"/>
      </right>
      <top/>
      <bottom style="medium">
        <color indexed="64"/>
      </bottom>
      <diagonal/>
    </border>
    <border>
      <left style="thin">
        <color indexed="64"/>
      </left>
      <right style="hair">
        <color indexed="64"/>
      </right>
      <top style="double">
        <color indexed="64"/>
      </top>
      <bottom style="medium">
        <color indexed="64"/>
      </bottom>
      <diagonal/>
    </border>
    <border>
      <left/>
      <right style="medium">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bottom style="hair">
        <color indexed="64"/>
      </bottom>
      <diagonal/>
    </border>
    <border>
      <left style="thin">
        <color indexed="64"/>
      </left>
      <right style="hair">
        <color indexed="64"/>
      </right>
      <top/>
      <bottom style="hair">
        <color indexed="64"/>
      </bottom>
      <diagonal/>
    </border>
    <border>
      <left/>
      <right style="medium">
        <color indexed="64"/>
      </right>
      <top style="medium">
        <color indexed="64"/>
      </top>
      <bottom style="thin">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style="hair">
        <color indexed="64"/>
      </top>
      <bottom style="double">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double">
        <color indexed="64"/>
      </top>
      <bottom style="hair">
        <color indexed="64"/>
      </bottom>
      <diagonal/>
    </border>
    <border>
      <left style="hair">
        <color indexed="64"/>
      </left>
      <right style="thin">
        <color indexed="64"/>
      </right>
      <top/>
      <bottom/>
      <diagonal/>
    </border>
    <border>
      <left style="thin">
        <color indexed="64"/>
      </left>
      <right/>
      <top style="hair">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hair">
        <color indexed="64"/>
      </bottom>
      <diagonal/>
    </border>
    <border>
      <left style="hair">
        <color indexed="64"/>
      </left>
      <right style="thin">
        <color indexed="64"/>
      </right>
      <top/>
      <bottom style="double">
        <color indexed="64"/>
      </bottom>
      <diagonal/>
    </border>
    <border>
      <left style="thin">
        <color indexed="64"/>
      </left>
      <right style="medium">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s>
  <cellStyleXfs count="22">
    <xf numFmtId="0" fontId="0" fillId="0" borderId="0"/>
    <xf numFmtId="179" fontId="15" fillId="0" borderId="0" applyFill="0" applyBorder="0" applyAlignment="0"/>
    <xf numFmtId="0" fontId="16" fillId="0" borderId="0">
      <alignment horizontal="left"/>
    </xf>
    <xf numFmtId="0" fontId="17" fillId="0" borderId="1" applyNumberFormat="0" applyAlignment="0" applyProtection="0">
      <alignment horizontal="left" vertical="center"/>
    </xf>
    <xf numFmtId="0" fontId="17" fillId="0" borderId="2">
      <alignment horizontal="left" vertical="center"/>
    </xf>
    <xf numFmtId="0" fontId="18" fillId="0" borderId="0"/>
    <xf numFmtId="4" fontId="16" fillId="0" borderId="0">
      <alignment horizontal="right"/>
    </xf>
    <xf numFmtId="4" fontId="19" fillId="0" borderId="0">
      <alignment horizontal="right"/>
    </xf>
    <xf numFmtId="0" fontId="20" fillId="0" borderId="0">
      <alignment horizontal="left"/>
    </xf>
    <xf numFmtId="0" fontId="21" fillId="0" borderId="0">
      <alignment horizontal="center"/>
    </xf>
    <xf numFmtId="38" fontId="1" fillId="0" borderId="0" applyFont="0" applyFill="0" applyBorder="0" applyAlignment="0" applyProtection="0"/>
    <xf numFmtId="178" fontId="23" fillId="0" borderId="3" applyFill="0">
      <alignment horizontal="right"/>
    </xf>
    <xf numFmtId="3" fontId="17" fillId="0" borderId="4" applyFill="0" applyBorder="0">
      <alignment horizontal="right"/>
    </xf>
    <xf numFmtId="3" fontId="24" fillId="0" borderId="5" applyBorder="0">
      <alignment horizontal="right"/>
    </xf>
    <xf numFmtId="3" fontId="25" fillId="0" borderId="6" applyBorder="0">
      <alignment horizontal="right"/>
    </xf>
    <xf numFmtId="0" fontId="22" fillId="0" borderId="0">
      <alignment vertical="center"/>
    </xf>
    <xf numFmtId="1" fontId="26" fillId="0" borderId="0">
      <alignment vertical="center"/>
    </xf>
    <xf numFmtId="38"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1" fillId="0" borderId="0"/>
  </cellStyleXfs>
  <cellXfs count="527">
    <xf numFmtId="0" fontId="0" fillId="0" borderId="0" xfId="0"/>
    <xf numFmtId="0" fontId="3" fillId="0" borderId="0" xfId="0" applyFont="1"/>
    <xf numFmtId="0" fontId="3" fillId="0" borderId="7" xfId="0" applyFont="1" applyBorder="1"/>
    <xf numFmtId="0" fontId="3" fillId="0" borderId="8" xfId="0" applyFont="1" applyBorder="1"/>
    <xf numFmtId="0" fontId="3" fillId="0" borderId="0" xfId="0" applyFont="1" applyBorder="1"/>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7" fillId="0" borderId="0" xfId="0" quotePrefix="1" applyFont="1" applyBorder="1" applyAlignment="1">
      <alignment horizontal="left"/>
    </xf>
    <xf numFmtId="0" fontId="7" fillId="0" borderId="0" xfId="0" applyFont="1" applyBorder="1"/>
    <xf numFmtId="0" fontId="3" fillId="0" borderId="17" xfId="0" applyFont="1" applyBorder="1"/>
    <xf numFmtId="0" fontId="9" fillId="0" borderId="0" xfId="0" applyFont="1"/>
    <xf numFmtId="0" fontId="9" fillId="0" borderId="0" xfId="0" applyFont="1" applyAlignment="1">
      <alignment horizontal="center"/>
    </xf>
    <xf numFmtId="0" fontId="8" fillId="0" borderId="0" xfId="0" applyFont="1" applyAlignment="1">
      <alignment horizontal="right"/>
    </xf>
    <xf numFmtId="0" fontId="3" fillId="0" borderId="21" xfId="0" applyFont="1" applyBorder="1"/>
    <xf numFmtId="0" fontId="3" fillId="0" borderId="22" xfId="0" applyFont="1" applyBorder="1"/>
    <xf numFmtId="0" fontId="3" fillId="0" borderId="23" xfId="0" applyFont="1" applyBorder="1"/>
    <xf numFmtId="0" fontId="3" fillId="0" borderId="24" xfId="0" applyFont="1" applyBorder="1"/>
    <xf numFmtId="0" fontId="3" fillId="0" borderId="25" xfId="0" applyFont="1" applyBorder="1"/>
    <xf numFmtId="0" fontId="3" fillId="0" borderId="27" xfId="0" applyFont="1" applyBorder="1"/>
    <xf numFmtId="0" fontId="3" fillId="0" borderId="28" xfId="0" applyFont="1" applyBorder="1"/>
    <xf numFmtId="0" fontId="3" fillId="0" borderId="29" xfId="0" applyFont="1" applyBorder="1"/>
    <xf numFmtId="0" fontId="3" fillId="0" borderId="30" xfId="0" applyFont="1" applyBorder="1"/>
    <xf numFmtId="0" fontId="3" fillId="0" borderId="31" xfId="0" applyFont="1" applyBorder="1"/>
    <xf numFmtId="0" fontId="3" fillId="0" borderId="32" xfId="0" applyFont="1" applyBorder="1"/>
    <xf numFmtId="0" fontId="3" fillId="0" borderId="33" xfId="0" applyFont="1" applyBorder="1"/>
    <xf numFmtId="0" fontId="3" fillId="0" borderId="34" xfId="0" applyFont="1" applyBorder="1"/>
    <xf numFmtId="0" fontId="3" fillId="0" borderId="0" xfId="0" applyFont="1" applyBorder="1" applyAlignment="1">
      <alignment horizontal="center"/>
    </xf>
    <xf numFmtId="0" fontId="3" fillId="0" borderId="35" xfId="0" applyFont="1" applyBorder="1"/>
    <xf numFmtId="0" fontId="3" fillId="0" borderId="36" xfId="0" applyFont="1" applyBorder="1"/>
    <xf numFmtId="0" fontId="3" fillId="0" borderId="37" xfId="0" applyFont="1" applyBorder="1"/>
    <xf numFmtId="0" fontId="3" fillId="0" borderId="28" xfId="0" quotePrefix="1" applyFont="1" applyBorder="1" applyAlignment="1">
      <alignment horizontal="left"/>
    </xf>
    <xf numFmtId="0" fontId="8" fillId="0" borderId="0" xfId="0" applyFont="1"/>
    <xf numFmtId="0" fontId="4" fillId="0" borderId="0" xfId="0" applyFont="1" applyFill="1" applyBorder="1" applyAlignment="1">
      <alignment horizontal="center"/>
    </xf>
    <xf numFmtId="176" fontId="3" fillId="0" borderId="0" xfId="0" applyNumberFormat="1" applyFont="1" applyBorder="1"/>
    <xf numFmtId="177" fontId="3" fillId="0" borderId="0" xfId="0" applyNumberFormat="1" applyFont="1" applyBorder="1"/>
    <xf numFmtId="40" fontId="3" fillId="0" borderId="0" xfId="0" applyNumberFormat="1" applyFont="1" applyBorder="1"/>
    <xf numFmtId="38" fontId="3" fillId="0" borderId="0" xfId="0" applyNumberFormat="1" applyFont="1" applyBorder="1"/>
    <xf numFmtId="0" fontId="7" fillId="0" borderId="0" xfId="0" quotePrefix="1" applyFont="1" applyAlignment="1">
      <alignment horizontal="left"/>
    </xf>
    <xf numFmtId="9" fontId="3" fillId="0" borderId="38" xfId="0" applyNumberFormat="1" applyFont="1" applyBorder="1"/>
    <xf numFmtId="0" fontId="3" fillId="0" borderId="38" xfId="0" applyFont="1" applyBorder="1"/>
    <xf numFmtId="0" fontId="3" fillId="0" borderId="39" xfId="0" applyFont="1" applyBorder="1"/>
    <xf numFmtId="0" fontId="3" fillId="0" borderId="40" xfId="0" applyFont="1" applyBorder="1"/>
    <xf numFmtId="0" fontId="3" fillId="0" borderId="41" xfId="0" applyFont="1" applyBorder="1"/>
    <xf numFmtId="0" fontId="3" fillId="0" borderId="43" xfId="0" applyFont="1" applyBorder="1"/>
    <xf numFmtId="0" fontId="3" fillId="0" borderId="50" xfId="0" applyFont="1" applyBorder="1"/>
    <xf numFmtId="0" fontId="3" fillId="0" borderId="46" xfId="0" applyFont="1" applyBorder="1"/>
    <xf numFmtId="0" fontId="3" fillId="0" borderId="63" xfId="0" applyFont="1" applyBorder="1"/>
    <xf numFmtId="0" fontId="3" fillId="0" borderId="64" xfId="0" applyFont="1" applyBorder="1"/>
    <xf numFmtId="0" fontId="3" fillId="0" borderId="65" xfId="0" applyFont="1" applyBorder="1"/>
    <xf numFmtId="0" fontId="3" fillId="0" borderId="66" xfId="0" applyFont="1" applyBorder="1"/>
    <xf numFmtId="0" fontId="3" fillId="0" borderId="2" xfId="0" applyFont="1" applyBorder="1"/>
    <xf numFmtId="0" fontId="3" fillId="0" borderId="67" xfId="0" applyFont="1" applyBorder="1"/>
    <xf numFmtId="0" fontId="3" fillId="0" borderId="69" xfId="0" applyFont="1" applyBorder="1"/>
    <xf numFmtId="0" fontId="3" fillId="0" borderId="71" xfId="0" applyFont="1" applyBorder="1"/>
    <xf numFmtId="0" fontId="3" fillId="0" borderId="72" xfId="0" applyFont="1" applyBorder="1"/>
    <xf numFmtId="0" fontId="3" fillId="0" borderId="74" xfId="0" applyFont="1" applyBorder="1"/>
    <xf numFmtId="0" fontId="3" fillId="0" borderId="75" xfId="0" applyFont="1" applyBorder="1"/>
    <xf numFmtId="0" fontId="3" fillId="0" borderId="79" xfId="0" applyFont="1" applyBorder="1"/>
    <xf numFmtId="9" fontId="3" fillId="0" borderId="0" xfId="0" applyNumberFormat="1" applyFont="1" applyBorder="1"/>
    <xf numFmtId="0" fontId="3" fillId="0" borderId="81" xfId="0" applyFont="1" applyBorder="1"/>
    <xf numFmtId="0" fontId="3" fillId="0" borderId="84" xfId="0" applyFont="1" applyBorder="1"/>
    <xf numFmtId="0" fontId="3" fillId="0" borderId="86" xfId="0" applyFont="1" applyBorder="1"/>
    <xf numFmtId="0" fontId="3" fillId="0" borderId="87" xfId="0" applyFont="1" applyBorder="1"/>
    <xf numFmtId="0" fontId="3" fillId="0" borderId="88" xfId="0" applyFont="1" applyBorder="1"/>
    <xf numFmtId="0" fontId="3" fillId="0" borderId="89" xfId="0" applyFont="1" applyBorder="1"/>
    <xf numFmtId="0" fontId="3" fillId="0" borderId="91" xfId="0" applyFont="1" applyBorder="1"/>
    <xf numFmtId="0" fontId="3" fillId="0" borderId="0" xfId="0" applyFont="1" applyFill="1"/>
    <xf numFmtId="0" fontId="10" fillId="0" borderId="0" xfId="0" applyFont="1" applyFill="1" applyBorder="1" applyAlignment="1">
      <alignment horizontal="center" vertical="center" wrapText="1"/>
    </xf>
    <xf numFmtId="0" fontId="3" fillId="0" borderId="0" xfId="0" applyFont="1" applyFill="1" applyBorder="1"/>
    <xf numFmtId="38" fontId="3" fillId="0" borderId="0" xfId="0" applyNumberFormat="1" applyFont="1" applyFill="1" applyBorder="1"/>
    <xf numFmtId="0" fontId="13" fillId="0" borderId="0" xfId="0" applyFont="1"/>
    <xf numFmtId="0" fontId="5" fillId="0" borderId="0" xfId="15" applyFont="1">
      <alignment vertical="center"/>
    </xf>
    <xf numFmtId="0" fontId="29" fillId="0" borderId="0" xfId="15" applyFont="1">
      <alignment vertical="center"/>
    </xf>
    <xf numFmtId="0" fontId="22" fillId="0" borderId="0" xfId="15" applyFont="1">
      <alignment vertical="center"/>
    </xf>
    <xf numFmtId="0" fontId="30" fillId="0" borderId="0" xfId="15" applyFont="1">
      <alignment vertical="center"/>
    </xf>
    <xf numFmtId="0" fontId="30" fillId="0" borderId="0" xfId="15" applyFont="1" applyAlignment="1">
      <alignment horizontal="right" vertical="center"/>
    </xf>
    <xf numFmtId="38" fontId="3" fillId="0" borderId="0" xfId="17" applyFont="1" applyFill="1"/>
    <xf numFmtId="38" fontId="3" fillId="0" borderId="0" xfId="17" applyFont="1" applyFill="1" applyBorder="1"/>
    <xf numFmtId="38" fontId="31" fillId="0" borderId="0" xfId="17" applyFont="1" applyFill="1"/>
    <xf numFmtId="38" fontId="31" fillId="0" borderId="30" xfId="17" applyFont="1" applyFill="1" applyBorder="1"/>
    <xf numFmtId="0" fontId="14" fillId="0" borderId="57" xfId="18" applyFont="1" applyFill="1" applyBorder="1" applyAlignment="1">
      <alignment horizontal="justify" wrapText="1"/>
    </xf>
    <xf numFmtId="0" fontId="14" fillId="0" borderId="73" xfId="18" applyFont="1" applyFill="1" applyBorder="1" applyAlignment="1">
      <alignment horizontal="justify" wrapText="1"/>
    </xf>
    <xf numFmtId="0" fontId="14" fillId="0" borderId="56" xfId="18" applyFont="1" applyFill="1" applyBorder="1" applyAlignment="1">
      <alignment horizontal="justify" wrapText="1"/>
    </xf>
    <xf numFmtId="38" fontId="31" fillId="0" borderId="0" xfId="17" applyFont="1" applyFill="1" applyAlignment="1">
      <alignment horizontal="right"/>
    </xf>
    <xf numFmtId="38" fontId="28" fillId="0" borderId="0" xfId="17" applyFont="1" applyFill="1"/>
    <xf numFmtId="9" fontId="31" fillId="0" borderId="28" xfId="19" applyFont="1" applyFill="1" applyBorder="1"/>
    <xf numFmtId="38" fontId="31" fillId="0" borderId="16" xfId="17" applyFont="1" applyFill="1" applyBorder="1"/>
    <xf numFmtId="38" fontId="31" fillId="0" borderId="2" xfId="17" applyFont="1" applyFill="1" applyBorder="1"/>
    <xf numFmtId="38" fontId="31" fillId="0" borderId="0" xfId="17" applyFont="1" applyFill="1" applyAlignment="1"/>
    <xf numFmtId="0" fontId="27" fillId="0" borderId="0" xfId="18" applyFont="1" applyFill="1" applyAlignment="1"/>
    <xf numFmtId="0" fontId="32" fillId="0" borderId="0" xfId="18" applyFont="1" applyFill="1" applyAlignment="1"/>
    <xf numFmtId="38" fontId="3" fillId="0" borderId="82" xfId="10" applyFont="1" applyBorder="1"/>
    <xf numFmtId="38" fontId="3" fillId="0" borderId="67" xfId="10" applyFont="1" applyBorder="1"/>
    <xf numFmtId="38" fontId="3" fillId="0" borderId="70" xfId="10" applyFont="1" applyBorder="1"/>
    <xf numFmtId="38" fontId="3" fillId="0" borderId="50" xfId="10" applyFont="1" applyBorder="1"/>
    <xf numFmtId="38" fontId="3" fillId="0" borderId="53" xfId="10" applyFont="1" applyBorder="1"/>
    <xf numFmtId="38" fontId="3" fillId="0" borderId="62" xfId="10" applyFont="1" applyBorder="1"/>
    <xf numFmtId="38" fontId="3" fillId="0" borderId="45" xfId="10" applyFont="1" applyBorder="1"/>
    <xf numFmtId="38" fontId="3" fillId="0" borderId="46" xfId="10" applyFont="1" applyBorder="1"/>
    <xf numFmtId="38" fontId="3" fillId="0" borderId="47" xfId="10" applyFont="1" applyBorder="1"/>
    <xf numFmtId="38" fontId="3" fillId="0" borderId="69" xfId="10" applyFont="1" applyBorder="1"/>
    <xf numFmtId="38" fontId="3" fillId="0" borderId="78" xfId="10" applyFont="1" applyBorder="1"/>
    <xf numFmtId="38" fontId="3" fillId="0" borderId="48" xfId="10" applyFont="1" applyBorder="1"/>
    <xf numFmtId="38" fontId="3" fillId="0" borderId="49" xfId="10" applyFont="1" applyBorder="1"/>
    <xf numFmtId="38" fontId="3" fillId="0" borderId="60" xfId="10" applyFont="1" applyBorder="1"/>
    <xf numFmtId="38" fontId="3" fillId="0" borderId="61" xfId="10" applyFont="1" applyBorder="1"/>
    <xf numFmtId="38" fontId="3" fillId="0" borderId="54" xfId="10" applyFont="1" applyBorder="1"/>
    <xf numFmtId="38" fontId="3" fillId="0" borderId="55" xfId="10" applyFont="1" applyBorder="1"/>
    <xf numFmtId="38" fontId="3" fillId="0" borderId="56" xfId="10" applyFont="1" applyBorder="1"/>
    <xf numFmtId="38" fontId="3" fillId="0" borderId="57" xfId="10" applyFont="1" applyBorder="1"/>
    <xf numFmtId="38" fontId="3" fillId="0" borderId="58" xfId="10" applyFont="1" applyBorder="1"/>
    <xf numFmtId="38" fontId="3" fillId="0" borderId="59" xfId="10" applyFont="1" applyBorder="1"/>
    <xf numFmtId="38" fontId="3" fillId="0" borderId="0" xfId="10" applyFont="1" applyBorder="1"/>
    <xf numFmtId="0" fontId="8" fillId="0" borderId="0" xfId="0" applyFont="1" applyAlignment="1">
      <alignment horizontal="center"/>
    </xf>
    <xf numFmtId="38" fontId="3" fillId="0" borderId="77" xfId="0" applyNumberFormat="1" applyFont="1" applyBorder="1"/>
    <xf numFmtId="38" fontId="3" fillId="0" borderId="49" xfId="0" applyNumberFormat="1" applyFont="1" applyBorder="1"/>
    <xf numFmtId="38" fontId="3" fillId="0" borderId="76" xfId="10" applyFont="1" applyBorder="1"/>
    <xf numFmtId="38" fontId="3" fillId="0" borderId="51" xfId="10" applyFont="1" applyBorder="1"/>
    <xf numFmtId="38" fontId="3" fillId="0" borderId="68" xfId="10" applyFont="1" applyBorder="1"/>
    <xf numFmtId="38" fontId="3" fillId="0" borderId="73" xfId="10" applyFont="1" applyBorder="1"/>
    <xf numFmtId="40" fontId="3" fillId="0" borderId="46" xfId="10" applyNumberFormat="1" applyFont="1" applyBorder="1"/>
    <xf numFmtId="40" fontId="3" fillId="0" borderId="69" xfId="10" applyNumberFormat="1" applyFont="1" applyBorder="1"/>
    <xf numFmtId="40" fontId="3" fillId="0" borderId="0" xfId="10" applyNumberFormat="1" applyFont="1" applyFill="1" applyBorder="1"/>
    <xf numFmtId="0" fontId="35" fillId="0" borderId="0" xfId="18" applyFont="1" applyFill="1"/>
    <xf numFmtId="38" fontId="8" fillId="0" borderId="0" xfId="17" applyFont="1" applyFill="1"/>
    <xf numFmtId="38" fontId="35" fillId="0" borderId="0" xfId="17" applyFont="1" applyFill="1"/>
    <xf numFmtId="0" fontId="35" fillId="0" borderId="0" xfId="18" applyFont="1" applyFill="1" applyAlignment="1">
      <alignment horizontal="right"/>
    </xf>
    <xf numFmtId="38" fontId="3" fillId="0" borderId="104" xfId="10" applyFont="1" applyBorder="1"/>
    <xf numFmtId="38" fontId="3" fillId="0" borderId="105" xfId="10" applyFont="1" applyBorder="1"/>
    <xf numFmtId="38" fontId="3" fillId="0" borderId="77" xfId="10" applyFont="1" applyBorder="1"/>
    <xf numFmtId="38" fontId="3" fillId="0" borderId="106" xfId="10" applyFont="1" applyBorder="1"/>
    <xf numFmtId="38" fontId="3" fillId="0" borderId="107" xfId="10" applyFont="1" applyBorder="1"/>
    <xf numFmtId="38" fontId="3" fillId="0" borderId="108" xfId="10" applyFont="1" applyBorder="1"/>
    <xf numFmtId="0" fontId="33" fillId="0" borderId="0" xfId="18" applyFont="1" applyFill="1" applyAlignment="1">
      <alignment horizontal="left" vertical="center"/>
    </xf>
    <xf numFmtId="0" fontId="34" fillId="0" borderId="0" xfId="0" applyFont="1" applyAlignment="1">
      <alignment horizontal="left" vertical="center"/>
    </xf>
    <xf numFmtId="0" fontId="3" fillId="0" borderId="53" xfId="0" applyFont="1" applyBorder="1"/>
    <xf numFmtId="0" fontId="14" fillId="0" borderId="0" xfId="21" applyFont="1"/>
    <xf numFmtId="0" fontId="1" fillId="0" borderId="0" xfId="21"/>
    <xf numFmtId="0" fontId="12" fillId="0" borderId="0" xfId="21" applyFont="1" applyAlignment="1">
      <alignment horizontal="right"/>
    </xf>
    <xf numFmtId="0" fontId="12" fillId="0" borderId="0" xfId="21" applyFont="1"/>
    <xf numFmtId="0" fontId="31" fillId="0" borderId="0" xfId="21" applyFont="1" applyAlignment="1">
      <alignment vertical="top"/>
    </xf>
    <xf numFmtId="0" fontId="31" fillId="0" borderId="0" xfId="21" applyFont="1"/>
    <xf numFmtId="0" fontId="32" fillId="0" borderId="0" xfId="0" applyFont="1" applyAlignment="1">
      <alignment horizontal="right" vertical="center"/>
    </xf>
    <xf numFmtId="40" fontId="3" fillId="0" borderId="47" xfId="10" applyNumberFormat="1" applyFont="1" applyBorder="1"/>
    <xf numFmtId="0" fontId="1" fillId="2" borderId="0" xfId="21" applyFill="1"/>
    <xf numFmtId="0" fontId="12" fillId="2" borderId="0" xfId="21" applyFont="1" applyFill="1"/>
    <xf numFmtId="0" fontId="31" fillId="2" borderId="0" xfId="21" applyFont="1" applyFill="1" applyAlignment="1">
      <alignment vertical="top"/>
    </xf>
    <xf numFmtId="0" fontId="31" fillId="2" borderId="0" xfId="21" applyFont="1" applyFill="1"/>
    <xf numFmtId="38" fontId="31" fillId="0" borderId="13" xfId="17" applyFont="1" applyFill="1" applyBorder="1"/>
    <xf numFmtId="38" fontId="1" fillId="0" borderId="0" xfId="17" applyFont="1" applyFill="1" applyBorder="1" applyAlignment="1">
      <alignment horizontal="center" vertical="center"/>
    </xf>
    <xf numFmtId="0" fontId="36" fillId="0" borderId="0" xfId="15" applyFont="1">
      <alignment vertical="center"/>
    </xf>
    <xf numFmtId="0" fontId="37" fillId="0" borderId="0" xfId="15" applyFont="1">
      <alignment vertical="center"/>
    </xf>
    <xf numFmtId="0" fontId="38" fillId="0" borderId="0" xfId="0" applyFont="1"/>
    <xf numFmtId="0" fontId="38" fillId="0" borderId="0" xfId="0" applyFont="1" applyAlignment="1">
      <alignment horizontal="right"/>
    </xf>
    <xf numFmtId="0" fontId="38" fillId="2" borderId="0" xfId="0" applyFont="1" applyFill="1"/>
    <xf numFmtId="0" fontId="38" fillId="2" borderId="14" xfId="0" applyFont="1" applyFill="1" applyBorder="1" applyAlignment="1">
      <alignment vertical="center" wrapText="1"/>
    </xf>
    <xf numFmtId="0" fontId="38" fillId="2" borderId="99" xfId="0" applyFont="1" applyFill="1" applyBorder="1" applyAlignment="1">
      <alignment vertical="center" wrapText="1"/>
    </xf>
    <xf numFmtId="0" fontId="38" fillId="2" borderId="31" xfId="0" applyFont="1" applyFill="1" applyBorder="1" applyAlignment="1">
      <alignment vertical="center" wrapText="1"/>
    </xf>
    <xf numFmtId="0" fontId="38" fillId="2" borderId="16" xfId="0" applyFont="1" applyFill="1" applyBorder="1" applyAlignment="1">
      <alignment vertical="center" wrapText="1"/>
    </xf>
    <xf numFmtId="0" fontId="38" fillId="5" borderId="24" xfId="0" applyFont="1" applyFill="1" applyBorder="1" applyAlignment="1">
      <alignment horizontal="center" vertical="center"/>
    </xf>
    <xf numFmtId="38" fontId="38" fillId="5" borderId="25" xfId="10" applyFont="1" applyFill="1" applyBorder="1" applyAlignment="1">
      <alignment horizontal="center"/>
    </xf>
    <xf numFmtId="180" fontId="38" fillId="5" borderId="24" xfId="0" applyNumberFormat="1" applyFont="1" applyFill="1" applyBorder="1" applyAlignment="1">
      <alignment horizontal="center" vertical="center" shrinkToFit="1"/>
    </xf>
    <xf numFmtId="0" fontId="3" fillId="0" borderId="0" xfId="0" applyFont="1" applyAlignment="1">
      <alignment horizontal="right"/>
    </xf>
    <xf numFmtId="0" fontId="3" fillId="0" borderId="118" xfId="0" applyFont="1" applyBorder="1" applyAlignment="1">
      <alignment horizontal="center"/>
    </xf>
    <xf numFmtId="38" fontId="3" fillId="0" borderId="119" xfId="0" applyNumberFormat="1" applyFont="1" applyFill="1" applyBorder="1"/>
    <xf numFmtId="38" fontId="3" fillId="0" borderId="85" xfId="10" applyNumberFormat="1" applyFont="1" applyFill="1" applyBorder="1"/>
    <xf numFmtId="38" fontId="3" fillId="0" borderId="120" xfId="10" applyNumberFormat="1" applyFont="1" applyFill="1" applyBorder="1"/>
    <xf numFmtId="38" fontId="3" fillId="0" borderId="121" xfId="10" applyNumberFormat="1" applyFont="1" applyFill="1" applyBorder="1"/>
    <xf numFmtId="0" fontId="3" fillId="0" borderId="12" xfId="0" applyFont="1" applyFill="1" applyBorder="1"/>
    <xf numFmtId="38" fontId="3" fillId="0" borderId="122" xfId="0" applyNumberFormat="1" applyFont="1" applyFill="1" applyBorder="1"/>
    <xf numFmtId="40" fontId="3" fillId="0" borderId="79" xfId="10" applyNumberFormat="1" applyFont="1" applyFill="1" applyBorder="1"/>
    <xf numFmtId="40" fontId="3" fillId="0" borderId="105" xfId="10" applyNumberFormat="1" applyFont="1" applyFill="1" applyBorder="1"/>
    <xf numFmtId="40" fontId="3" fillId="0" borderId="123" xfId="10" applyNumberFormat="1" applyFont="1" applyFill="1" applyBorder="1"/>
    <xf numFmtId="0" fontId="3" fillId="0" borderId="79" xfId="0" applyFont="1" applyFill="1" applyBorder="1"/>
    <xf numFmtId="0" fontId="3" fillId="0" borderId="66" xfId="0" applyFont="1" applyFill="1" applyBorder="1"/>
    <xf numFmtId="0" fontId="3" fillId="0" borderId="124" xfId="0" applyFont="1" applyBorder="1"/>
    <xf numFmtId="0" fontId="3" fillId="0" borderId="35" xfId="0" applyFont="1" applyFill="1" applyBorder="1"/>
    <xf numFmtId="38" fontId="3" fillId="0" borderId="125" xfId="0" applyNumberFormat="1" applyFont="1" applyFill="1" applyBorder="1"/>
    <xf numFmtId="40" fontId="3" fillId="0" borderId="36" xfId="10" applyNumberFormat="1" applyFont="1" applyFill="1" applyBorder="1"/>
    <xf numFmtId="40" fontId="3" fillId="0" borderId="69" xfId="10" applyNumberFormat="1" applyFont="1" applyFill="1" applyBorder="1"/>
    <xf numFmtId="40" fontId="3" fillId="0" borderId="45" xfId="10" applyNumberFormat="1" applyFont="1" applyFill="1" applyBorder="1"/>
    <xf numFmtId="0" fontId="3" fillId="0" borderId="17" xfId="0" applyFont="1" applyFill="1" applyBorder="1"/>
    <xf numFmtId="0" fontId="3" fillId="0" borderId="8" xfId="0" applyFont="1" applyFill="1" applyBorder="1"/>
    <xf numFmtId="40" fontId="3" fillId="0" borderId="46" xfId="10" applyNumberFormat="1" applyFont="1" applyFill="1" applyBorder="1"/>
    <xf numFmtId="0" fontId="3" fillId="0" borderId="15" xfId="0" applyFont="1" applyFill="1" applyBorder="1"/>
    <xf numFmtId="38" fontId="3" fillId="0" borderId="36" xfId="10" applyNumberFormat="1" applyFont="1" applyFill="1" applyBorder="1"/>
    <xf numFmtId="38" fontId="3" fillId="0" borderId="46" xfId="10" applyNumberFormat="1" applyFont="1" applyFill="1" applyBorder="1"/>
    <xf numFmtId="38" fontId="3" fillId="0" borderId="45" xfId="10" applyNumberFormat="1" applyFont="1" applyFill="1" applyBorder="1"/>
    <xf numFmtId="0" fontId="3" fillId="0" borderId="88" xfId="0" applyFont="1" applyFill="1" applyBorder="1"/>
    <xf numFmtId="0" fontId="3" fillId="0" borderId="75" xfId="0" applyFont="1" applyFill="1" applyBorder="1"/>
    <xf numFmtId="40" fontId="3" fillId="0" borderId="40" xfId="10" applyNumberFormat="1" applyFont="1" applyFill="1" applyBorder="1" applyAlignment="1">
      <alignment horizontal="center"/>
    </xf>
    <xf numFmtId="40" fontId="3" fillId="0" borderId="46" xfId="10" applyNumberFormat="1" applyFont="1" applyFill="1" applyBorder="1" applyAlignment="1">
      <alignment horizontal="center"/>
    </xf>
    <xf numFmtId="40" fontId="3" fillId="0" borderId="69" xfId="10" applyNumberFormat="1" applyFont="1" applyFill="1" applyBorder="1" applyAlignment="1">
      <alignment horizontal="center"/>
    </xf>
    <xf numFmtId="10" fontId="3" fillId="0" borderId="30" xfId="0" applyNumberFormat="1" applyFont="1" applyFill="1" applyBorder="1"/>
    <xf numFmtId="0" fontId="3" fillId="0" borderId="71" xfId="0" applyFont="1" applyFill="1" applyBorder="1"/>
    <xf numFmtId="0" fontId="3" fillId="0" borderId="82" xfId="0" applyFont="1" applyFill="1" applyBorder="1"/>
    <xf numFmtId="0" fontId="3" fillId="0" borderId="126" xfId="0" applyFont="1" applyFill="1" applyBorder="1"/>
    <xf numFmtId="40" fontId="3" fillId="0" borderId="36" xfId="10" applyNumberFormat="1" applyFont="1" applyFill="1" applyBorder="1" applyAlignment="1">
      <alignment horizontal="center"/>
    </xf>
    <xf numFmtId="10" fontId="3" fillId="0" borderId="21" xfId="0" applyNumberFormat="1" applyFont="1" applyFill="1" applyBorder="1"/>
    <xf numFmtId="0" fontId="3" fillId="0" borderId="44" xfId="0" applyFont="1" applyFill="1" applyBorder="1"/>
    <xf numFmtId="0" fontId="3" fillId="0" borderId="68" xfId="0" applyFont="1" applyFill="1" applyBorder="1"/>
    <xf numFmtId="0" fontId="3" fillId="0" borderId="52" xfId="0" applyFont="1" applyFill="1" applyBorder="1"/>
    <xf numFmtId="40" fontId="3" fillId="0" borderId="45" xfId="10" applyNumberFormat="1" applyFont="1" applyFill="1" applyBorder="1" applyAlignment="1">
      <alignment horizontal="center"/>
    </xf>
    <xf numFmtId="0" fontId="3" fillId="0" borderId="23" xfId="0" applyFont="1" applyFill="1" applyBorder="1"/>
    <xf numFmtId="38" fontId="3" fillId="0" borderId="8" xfId="10" applyNumberFormat="1" applyFont="1" applyFill="1" applyBorder="1"/>
    <xf numFmtId="38" fontId="3" fillId="0" borderId="46" xfId="10" applyNumberFormat="1" applyFont="1" applyFill="1" applyBorder="1" applyAlignment="1">
      <alignment horizontal="center"/>
    </xf>
    <xf numFmtId="38" fontId="3" fillId="0" borderId="45" xfId="10" applyNumberFormat="1" applyFont="1" applyFill="1" applyBorder="1" applyAlignment="1">
      <alignment horizontal="center"/>
    </xf>
    <xf numFmtId="40" fontId="3" fillId="0" borderId="88" xfId="10" applyNumberFormat="1" applyFont="1" applyFill="1" applyBorder="1" applyAlignment="1">
      <alignment horizontal="center" vertical="center"/>
    </xf>
    <xf numFmtId="40" fontId="3" fillId="0" borderId="104" xfId="10" applyNumberFormat="1" applyFont="1" applyFill="1" applyBorder="1" applyAlignment="1">
      <alignment horizontal="center" vertical="center"/>
    </xf>
    <xf numFmtId="40" fontId="3" fillId="0" borderId="104" xfId="10" applyNumberFormat="1" applyFont="1" applyFill="1" applyBorder="1"/>
    <xf numFmtId="40" fontId="3" fillId="0" borderId="104" xfId="10" applyNumberFormat="1" applyFont="1" applyFill="1" applyBorder="1" applyAlignment="1">
      <alignment horizontal="center"/>
    </xf>
    <xf numFmtId="0" fontId="3" fillId="0" borderId="81" xfId="0" applyFont="1" applyFill="1" applyBorder="1"/>
    <xf numFmtId="0" fontId="8" fillId="4" borderId="127" xfId="0" applyFont="1" applyFill="1" applyBorder="1" applyAlignment="1">
      <alignment horizontal="center"/>
    </xf>
    <xf numFmtId="0" fontId="3" fillId="0" borderId="10" xfId="0" applyFont="1" applyBorder="1"/>
    <xf numFmtId="40" fontId="3" fillId="0" borderId="128" xfId="10" applyNumberFormat="1" applyFont="1" applyBorder="1"/>
    <xf numFmtId="40" fontId="3" fillId="0" borderId="129" xfId="10" applyNumberFormat="1" applyFont="1" applyBorder="1"/>
    <xf numFmtId="40" fontId="3" fillId="0" borderId="120" xfId="10" applyNumberFormat="1" applyFont="1" applyBorder="1"/>
    <xf numFmtId="40" fontId="3" fillId="0" borderId="130" xfId="10" applyNumberFormat="1" applyFont="1" applyBorder="1"/>
    <xf numFmtId="40" fontId="3" fillId="0" borderId="83" xfId="10" applyNumberFormat="1" applyFont="1" applyBorder="1"/>
    <xf numFmtId="40" fontId="3" fillId="0" borderId="67" xfId="10" applyNumberFormat="1" applyFont="1" applyBorder="1"/>
    <xf numFmtId="40" fontId="3" fillId="0" borderId="82" xfId="10" applyNumberFormat="1" applyFont="1" applyBorder="1"/>
    <xf numFmtId="40" fontId="3" fillId="0" borderId="68" xfId="10" applyNumberFormat="1" applyFont="1" applyBorder="1"/>
    <xf numFmtId="38" fontId="3" fillId="0" borderId="131" xfId="10" applyFont="1" applyBorder="1"/>
    <xf numFmtId="38" fontId="3" fillId="0" borderId="132" xfId="10" applyFont="1" applyBorder="1"/>
    <xf numFmtId="38" fontId="3" fillId="0" borderId="133" xfId="10" applyFont="1" applyBorder="1"/>
    <xf numFmtId="0" fontId="3" fillId="0" borderId="92" xfId="0" applyFont="1" applyBorder="1"/>
    <xf numFmtId="0" fontId="3" fillId="0" borderId="97" xfId="0" applyFont="1" applyBorder="1"/>
    <xf numFmtId="0" fontId="3" fillId="0" borderId="99" xfId="0" applyFont="1" applyBorder="1"/>
    <xf numFmtId="38" fontId="3" fillId="0" borderId="83" xfId="10" applyFont="1" applyBorder="1"/>
    <xf numFmtId="38" fontId="3" fillId="0" borderId="118" xfId="0" applyNumberFormat="1" applyFont="1" applyBorder="1" applyAlignment="1">
      <alignment horizontal="right"/>
    </xf>
    <xf numFmtId="38" fontId="3" fillId="0" borderId="135" xfId="0" applyNumberFormat="1" applyFont="1" applyBorder="1" applyAlignment="1">
      <alignment horizontal="right"/>
    </xf>
    <xf numFmtId="38" fontId="3" fillId="0" borderId="136" xfId="10" applyFont="1" applyBorder="1"/>
    <xf numFmtId="0" fontId="3" fillId="0" borderId="137" xfId="0" applyFont="1" applyBorder="1"/>
    <xf numFmtId="38" fontId="3" fillId="0" borderId="138" xfId="0" applyNumberFormat="1" applyFont="1" applyBorder="1" applyAlignment="1">
      <alignment horizontal="right"/>
    </xf>
    <xf numFmtId="38" fontId="3" fillId="0" borderId="139" xfId="10" applyFont="1" applyBorder="1"/>
    <xf numFmtId="38" fontId="3" fillId="0" borderId="140" xfId="10" applyFont="1" applyBorder="1"/>
    <xf numFmtId="38" fontId="3" fillId="0" borderId="141" xfId="0" applyNumberFormat="1" applyFont="1" applyBorder="1" applyAlignment="1">
      <alignment horizontal="right"/>
    </xf>
    <xf numFmtId="38" fontId="3" fillId="0" borderId="142" xfId="10" applyFont="1" applyBorder="1"/>
    <xf numFmtId="38" fontId="3" fillId="0" borderId="143" xfId="0" applyNumberFormat="1" applyFont="1" applyBorder="1" applyAlignment="1">
      <alignment horizontal="right"/>
    </xf>
    <xf numFmtId="38" fontId="3" fillId="0" borderId="37" xfId="10" applyFont="1" applyBorder="1"/>
    <xf numFmtId="0" fontId="3" fillId="0" borderId="144" xfId="0" applyFont="1" applyBorder="1"/>
    <xf numFmtId="38" fontId="3" fillId="0" borderId="145" xfId="0" applyNumberFormat="1" applyFont="1" applyBorder="1" applyAlignment="1">
      <alignment horizontal="right"/>
    </xf>
    <xf numFmtId="38" fontId="3" fillId="0" borderId="40" xfId="10" applyFont="1" applyBorder="1"/>
    <xf numFmtId="0" fontId="3" fillId="0" borderId="44" xfId="0" applyFont="1" applyBorder="1"/>
    <xf numFmtId="38" fontId="3" fillId="0" borderId="146" xfId="0" applyNumberFormat="1" applyFont="1" applyBorder="1" applyAlignment="1">
      <alignment horizontal="right"/>
    </xf>
    <xf numFmtId="38" fontId="3" fillId="0" borderId="36" xfId="10" applyFont="1" applyBorder="1"/>
    <xf numFmtId="0" fontId="3" fillId="0" borderId="103" xfId="0" applyFont="1" applyBorder="1"/>
    <xf numFmtId="38" fontId="3" fillId="0" borderId="147" xfId="0" applyNumberFormat="1" applyFont="1" applyBorder="1" applyAlignment="1">
      <alignment horizontal="right"/>
    </xf>
    <xf numFmtId="38" fontId="3" fillId="0" borderId="148" xfId="10" applyFont="1" applyBorder="1"/>
    <xf numFmtId="0" fontId="3" fillId="0" borderId="149" xfId="0" applyFont="1" applyBorder="1"/>
    <xf numFmtId="38" fontId="3" fillId="0" borderId="139" xfId="0" applyNumberFormat="1" applyFont="1" applyBorder="1"/>
    <xf numFmtId="0" fontId="3" fillId="0" borderId="96" xfId="0" applyFont="1" applyBorder="1"/>
    <xf numFmtId="0" fontId="8" fillId="4" borderId="20" xfId="0" applyFont="1" applyFill="1" applyBorder="1" applyAlignment="1">
      <alignment horizontal="center"/>
    </xf>
    <xf numFmtId="0" fontId="8" fillId="0" borderId="12" xfId="0" applyFont="1" applyBorder="1" applyAlignment="1">
      <alignment horizontal="right"/>
    </xf>
    <xf numFmtId="38" fontId="3" fillId="0" borderId="150" xfId="0" applyNumberFormat="1" applyFont="1" applyBorder="1" applyAlignment="1">
      <alignment horizontal="right"/>
    </xf>
    <xf numFmtId="38" fontId="3" fillId="0" borderId="151" xfId="0" applyNumberFormat="1" applyFont="1" applyBorder="1" applyAlignment="1">
      <alignment horizontal="right"/>
    </xf>
    <xf numFmtId="38" fontId="3" fillId="0" borderId="152" xfId="10" applyFont="1" applyBorder="1"/>
    <xf numFmtId="0" fontId="3" fillId="0" borderId="95" xfId="0" applyFont="1" applyBorder="1"/>
    <xf numFmtId="38" fontId="3" fillId="0" borderId="153" xfId="0" applyNumberFormat="1" applyFont="1" applyBorder="1" applyAlignment="1">
      <alignment horizontal="right"/>
    </xf>
    <xf numFmtId="38" fontId="3" fillId="0" borderId="154" xfId="10" applyFont="1" applyBorder="1"/>
    <xf numFmtId="38" fontId="3" fillId="0" borderId="155" xfId="0" applyNumberFormat="1" applyFont="1" applyBorder="1" applyAlignment="1">
      <alignment horizontal="right"/>
    </xf>
    <xf numFmtId="9" fontId="3" fillId="0" borderId="23" xfId="0" applyNumberFormat="1" applyFont="1" applyBorder="1"/>
    <xf numFmtId="38" fontId="3" fillId="0" borderId="156" xfId="10" applyFont="1" applyBorder="1"/>
    <xf numFmtId="38" fontId="3" fillId="0" borderId="157" xfId="0" applyNumberFormat="1" applyFont="1" applyBorder="1" applyAlignment="1">
      <alignment horizontal="right"/>
    </xf>
    <xf numFmtId="0" fontId="3" fillId="0" borderId="92" xfId="0" applyFont="1" applyBorder="1" applyAlignment="1">
      <alignment horizontal="right"/>
    </xf>
    <xf numFmtId="0" fontId="3" fillId="0" borderId="97" xfId="0" applyFont="1" applyBorder="1" applyAlignment="1">
      <alignment horizontal="right"/>
    </xf>
    <xf numFmtId="0" fontId="3" fillId="0" borderId="158" xfId="0" applyFont="1" applyBorder="1"/>
    <xf numFmtId="38" fontId="3" fillId="0" borderId="71" xfId="10" applyFont="1" applyBorder="1"/>
    <xf numFmtId="0" fontId="3" fillId="5" borderId="18" xfId="0" applyFont="1" applyFill="1" applyBorder="1" applyAlignment="1">
      <alignment horizontal="centerContinuous"/>
    </xf>
    <xf numFmtId="0" fontId="3" fillId="5" borderId="159" xfId="0" applyFont="1" applyFill="1" applyBorder="1" applyAlignment="1">
      <alignment horizontal="centerContinuous"/>
    </xf>
    <xf numFmtId="0" fontId="3" fillId="5" borderId="19" xfId="0" applyFont="1" applyFill="1" applyBorder="1" applyAlignment="1">
      <alignment horizontal="centerContinuous"/>
    </xf>
    <xf numFmtId="0" fontId="39" fillId="5" borderId="127" xfId="0" applyFont="1" applyFill="1" applyBorder="1" applyAlignment="1">
      <alignment horizontal="center"/>
    </xf>
    <xf numFmtId="180" fontId="3" fillId="5" borderId="159" xfId="0" applyNumberFormat="1" applyFont="1" applyFill="1" applyBorder="1" applyAlignment="1">
      <alignment horizontal="center"/>
    </xf>
    <xf numFmtId="180" fontId="3" fillId="5" borderId="160" xfId="0" applyNumberFormat="1" applyFont="1" applyFill="1" applyBorder="1" applyAlignment="1">
      <alignment horizontal="center"/>
    </xf>
    <xf numFmtId="180" fontId="3" fillId="5" borderId="161" xfId="0" applyNumberFormat="1" applyFont="1" applyFill="1" applyBorder="1" applyAlignment="1">
      <alignment horizontal="center"/>
    </xf>
    <xf numFmtId="0" fontId="30" fillId="0" borderId="0" xfId="0" applyFont="1"/>
    <xf numFmtId="0" fontId="41" fillId="0" borderId="0" xfId="15" applyFont="1">
      <alignment vertical="center"/>
    </xf>
    <xf numFmtId="0" fontId="22" fillId="0" borderId="30" xfId="15" applyFont="1" applyBorder="1" applyAlignment="1">
      <alignment horizontal="center" vertical="center"/>
    </xf>
    <xf numFmtId="49" fontId="22" fillId="0" borderId="30" xfId="15" applyNumberFormat="1" applyFont="1" applyBorder="1" applyAlignment="1">
      <alignment horizontal="center" vertical="center"/>
    </xf>
    <xf numFmtId="0" fontId="30" fillId="0" borderId="30" xfId="15" applyFont="1" applyBorder="1" applyAlignment="1">
      <alignment horizontal="center" vertical="center"/>
    </xf>
    <xf numFmtId="49" fontId="30" fillId="0" borderId="30" xfId="15" applyNumberFormat="1" applyFont="1" applyBorder="1" applyAlignment="1">
      <alignment vertical="center" wrapText="1"/>
    </xf>
    <xf numFmtId="49" fontId="30" fillId="0" borderId="30" xfId="15" applyNumberFormat="1" applyFont="1" applyBorder="1" applyAlignment="1">
      <alignment horizontal="center" vertical="center" wrapText="1"/>
    </xf>
    <xf numFmtId="49" fontId="22" fillId="0" borderId="30" xfId="15" applyNumberFormat="1" applyFont="1" applyBorder="1" applyAlignment="1">
      <alignment vertical="center" wrapText="1"/>
    </xf>
    <xf numFmtId="49" fontId="22" fillId="0" borderId="30" xfId="15" applyNumberFormat="1" applyFont="1" applyBorder="1" applyAlignment="1">
      <alignment horizontal="center" vertical="center" wrapText="1"/>
    </xf>
    <xf numFmtId="0" fontId="30" fillId="0" borderId="64" xfId="21" applyFont="1" applyBorder="1" applyAlignment="1">
      <alignment horizontal="center" vertical="center"/>
    </xf>
    <xf numFmtId="0" fontId="30" fillId="0" borderId="21" xfId="21" applyFont="1" applyBorder="1" applyAlignment="1">
      <alignment horizontal="center" vertical="center"/>
    </xf>
    <xf numFmtId="0" fontId="30" fillId="0" borderId="87" xfId="21" applyFont="1" applyBorder="1" applyAlignment="1">
      <alignment vertical="center"/>
    </xf>
    <xf numFmtId="0" fontId="30" fillId="0" borderId="109" xfId="21" applyFont="1" applyBorder="1" applyAlignment="1">
      <alignment vertical="center"/>
    </xf>
    <xf numFmtId="0" fontId="30" fillId="0" borderId="110" xfId="21" applyFont="1" applyBorder="1" applyAlignment="1">
      <alignment vertical="center"/>
    </xf>
    <xf numFmtId="0" fontId="30" fillId="0" borderId="87" xfId="21" applyFont="1" applyBorder="1" applyAlignment="1">
      <alignment horizontal="center" vertical="center"/>
    </xf>
    <xf numFmtId="0" fontId="30" fillId="0" borderId="86" xfId="21" applyFont="1" applyBorder="1" applyAlignment="1">
      <alignment horizontal="center" vertical="center"/>
    </xf>
    <xf numFmtId="0" fontId="30" fillId="0" borderId="21" xfId="21" applyFont="1" applyBorder="1" applyAlignment="1">
      <alignment vertical="center"/>
    </xf>
    <xf numFmtId="0" fontId="30" fillId="0" borderId="31" xfId="21" applyFont="1" applyBorder="1" applyAlignment="1">
      <alignment vertical="center"/>
    </xf>
    <xf numFmtId="0" fontId="30" fillId="0" borderId="2" xfId="21" applyFont="1" applyBorder="1" applyAlignment="1">
      <alignment vertical="center"/>
    </xf>
    <xf numFmtId="0" fontId="30" fillId="0" borderId="32" xfId="21" applyFont="1" applyBorder="1" applyAlignment="1">
      <alignment vertical="center"/>
    </xf>
    <xf numFmtId="0" fontId="30" fillId="0" borderId="30" xfId="21" applyFont="1" applyBorder="1" applyAlignment="1">
      <alignment vertical="center"/>
    </xf>
    <xf numFmtId="0" fontId="30" fillId="0" borderId="22" xfId="21" applyFont="1" applyBorder="1" applyAlignment="1">
      <alignment vertical="center"/>
    </xf>
    <xf numFmtId="0" fontId="30" fillId="0" borderId="14" xfId="21" applyFont="1" applyBorder="1" applyAlignment="1">
      <alignment vertical="center"/>
    </xf>
    <xf numFmtId="0" fontId="30" fillId="0" borderId="28" xfId="21" applyFont="1" applyBorder="1" applyAlignment="1">
      <alignment vertical="center"/>
    </xf>
    <xf numFmtId="0" fontId="30" fillId="0" borderId="80" xfId="21" applyFont="1" applyBorder="1" applyAlignment="1">
      <alignment vertical="center"/>
    </xf>
    <xf numFmtId="0" fontId="30" fillId="0" borderId="25" xfId="21" applyFont="1" applyBorder="1" applyAlignment="1">
      <alignment vertical="center"/>
    </xf>
    <xf numFmtId="0" fontId="30" fillId="0" borderId="95" xfId="21" applyFont="1" applyBorder="1" applyAlignment="1">
      <alignment vertical="center"/>
    </xf>
    <xf numFmtId="0" fontId="30" fillId="0" borderId="26" xfId="21" applyFont="1" applyBorder="1" applyAlignment="1">
      <alignment vertical="center"/>
    </xf>
    <xf numFmtId="0" fontId="30" fillId="0" borderId="24" xfId="21" applyFont="1" applyBorder="1" applyAlignment="1">
      <alignment vertical="center"/>
    </xf>
    <xf numFmtId="0" fontId="30" fillId="0" borderId="29" xfId="21" applyFont="1" applyBorder="1" applyAlignment="1">
      <alignment vertical="center"/>
    </xf>
    <xf numFmtId="0" fontId="30" fillId="2" borderId="64" xfId="21" applyFont="1" applyFill="1" applyBorder="1" applyAlignment="1">
      <alignment horizontal="center" vertical="center"/>
    </xf>
    <xf numFmtId="0" fontId="30" fillId="2" borderId="21" xfId="21" applyFont="1" applyFill="1" applyBorder="1" applyAlignment="1">
      <alignment horizontal="center" vertical="center"/>
    </xf>
    <xf numFmtId="0" fontId="30" fillId="2" borderId="87" xfId="21" applyFont="1" applyFill="1" applyBorder="1" applyAlignment="1">
      <alignment vertical="center"/>
    </xf>
    <xf numFmtId="0" fontId="30" fillId="2" borderId="109" xfId="21" applyFont="1" applyFill="1" applyBorder="1" applyAlignment="1">
      <alignment vertical="center"/>
    </xf>
    <xf numFmtId="0" fontId="30" fillId="2" borderId="110" xfId="21" applyFont="1" applyFill="1" applyBorder="1" applyAlignment="1">
      <alignment vertical="center"/>
    </xf>
    <xf numFmtId="0" fontId="30" fillId="2" borderId="87" xfId="21" applyFont="1" applyFill="1" applyBorder="1" applyAlignment="1">
      <alignment horizontal="center" vertical="center"/>
    </xf>
    <xf numFmtId="0" fontId="30" fillId="2" borderId="86" xfId="21" applyFont="1" applyFill="1" applyBorder="1" applyAlignment="1">
      <alignment horizontal="center" vertical="center"/>
    </xf>
    <xf numFmtId="0" fontId="30" fillId="2" borderId="21" xfId="21" applyFont="1" applyFill="1" applyBorder="1" applyAlignment="1">
      <alignment vertical="center"/>
    </xf>
    <xf numFmtId="0" fontId="30" fillId="2" borderId="31" xfId="21" applyFont="1" applyFill="1" applyBorder="1" applyAlignment="1">
      <alignment vertical="center"/>
    </xf>
    <xf numFmtId="0" fontId="30" fillId="2" borderId="2" xfId="21" applyFont="1" applyFill="1" applyBorder="1" applyAlignment="1">
      <alignment vertical="center"/>
    </xf>
    <xf numFmtId="0" fontId="30" fillId="2" borderId="32" xfId="21" applyFont="1" applyFill="1" applyBorder="1" applyAlignment="1">
      <alignment vertical="center"/>
    </xf>
    <xf numFmtId="0" fontId="30" fillId="2" borderId="30" xfId="21" applyFont="1" applyFill="1" applyBorder="1" applyAlignment="1">
      <alignment vertical="center"/>
    </xf>
    <xf numFmtId="0" fontId="30" fillId="2" borderId="22" xfId="21" applyFont="1" applyFill="1" applyBorder="1" applyAlignment="1">
      <alignment vertical="center"/>
    </xf>
    <xf numFmtId="0" fontId="30" fillId="2" borderId="28" xfId="21" applyFont="1" applyFill="1" applyBorder="1" applyAlignment="1">
      <alignment vertical="center"/>
    </xf>
    <xf numFmtId="0" fontId="30" fillId="2" borderId="80" xfId="21" applyFont="1" applyFill="1" applyBorder="1" applyAlignment="1">
      <alignment vertical="center"/>
    </xf>
    <xf numFmtId="0" fontId="30" fillId="2" borderId="25" xfId="21" applyFont="1" applyFill="1" applyBorder="1" applyAlignment="1">
      <alignment vertical="center"/>
    </xf>
    <xf numFmtId="0" fontId="30" fillId="2" borderId="95" xfId="21" applyFont="1" applyFill="1" applyBorder="1" applyAlignment="1">
      <alignment vertical="center"/>
    </xf>
    <xf numFmtId="0" fontId="30" fillId="2" borderId="26" xfId="21" applyFont="1" applyFill="1" applyBorder="1" applyAlignment="1">
      <alignment vertical="center"/>
    </xf>
    <xf numFmtId="0" fontId="30" fillId="2" borderId="24" xfId="21" applyFont="1" applyFill="1" applyBorder="1" applyAlignment="1">
      <alignment vertical="center"/>
    </xf>
    <xf numFmtId="0" fontId="30" fillId="2" borderId="29" xfId="21" applyFont="1" applyFill="1" applyBorder="1" applyAlignment="1">
      <alignment vertical="center"/>
    </xf>
    <xf numFmtId="0" fontId="30" fillId="0" borderId="0" xfId="21" applyFont="1"/>
    <xf numFmtId="0" fontId="30" fillId="0" borderId="0" xfId="20" applyFont="1" applyFill="1" applyAlignment="1">
      <alignment horizontal="right" vertical="top"/>
    </xf>
    <xf numFmtId="0" fontId="30" fillId="0" borderId="0" xfId="0" applyFont="1" applyAlignment="1">
      <alignment horizontal="right" vertical="center"/>
    </xf>
    <xf numFmtId="0" fontId="40" fillId="0" borderId="0" xfId="18" applyFont="1" applyFill="1" applyAlignment="1">
      <alignment horizontal="left" vertical="center"/>
    </xf>
    <xf numFmtId="0" fontId="30" fillId="0" borderId="0" xfId="0" applyFont="1" applyAlignment="1">
      <alignment horizontal="left" vertical="center"/>
    </xf>
    <xf numFmtId="0" fontId="40" fillId="0" borderId="0" xfId="0" applyFont="1" applyAlignment="1">
      <alignment horizontal="left" vertical="center"/>
    </xf>
    <xf numFmtId="38" fontId="27" fillId="3" borderId="31" xfId="17" applyFont="1" applyFill="1" applyBorder="1" applyAlignment="1">
      <alignment horizontal="center"/>
    </xf>
    <xf numFmtId="38" fontId="27" fillId="3" borderId="57" xfId="17" applyFont="1" applyFill="1" applyBorder="1" applyAlignment="1">
      <alignment horizontal="center"/>
    </xf>
    <xf numFmtId="38" fontId="27" fillId="3" borderId="73" xfId="17" applyFont="1" applyFill="1" applyBorder="1" applyAlignment="1">
      <alignment horizontal="center"/>
    </xf>
    <xf numFmtId="38" fontId="27" fillId="3" borderId="56" xfId="17" applyFont="1" applyFill="1" applyBorder="1" applyAlignment="1">
      <alignment horizontal="center"/>
    </xf>
    <xf numFmtId="0" fontId="30" fillId="0" borderId="22" xfId="18" applyFont="1" applyFill="1" applyBorder="1" applyAlignment="1">
      <alignment vertical="center" wrapText="1"/>
    </xf>
    <xf numFmtId="0" fontId="30" fillId="0" borderId="28" xfId="18" applyFont="1" applyFill="1" applyBorder="1" applyAlignment="1">
      <alignment vertical="center" wrapText="1"/>
    </xf>
    <xf numFmtId="0" fontId="30" fillId="0" borderId="16" xfId="18" applyFont="1" applyFill="1" applyBorder="1" applyAlignment="1">
      <alignment vertical="center" wrapText="1"/>
    </xf>
    <xf numFmtId="0" fontId="30" fillId="0" borderId="30" xfId="18" applyFont="1" applyFill="1" applyBorder="1" applyAlignment="1">
      <alignment vertical="center" wrapText="1"/>
    </xf>
    <xf numFmtId="0" fontId="30" fillId="0" borderId="31" xfId="18" applyFont="1" applyFill="1" applyBorder="1" applyAlignment="1">
      <alignment vertical="center" wrapText="1"/>
    </xf>
    <xf numFmtId="0" fontId="30" fillId="0" borderId="21" xfId="18" applyFont="1" applyFill="1" applyBorder="1" applyAlignment="1">
      <alignment vertical="center" wrapText="1"/>
    </xf>
    <xf numFmtId="0" fontId="30" fillId="0" borderId="14" xfId="18" applyFont="1" applyFill="1" applyBorder="1" applyAlignment="1">
      <alignment vertical="center" wrapText="1"/>
    </xf>
    <xf numFmtId="0" fontId="30" fillId="0" borderId="30" xfId="18" applyFont="1" applyFill="1" applyBorder="1" applyAlignment="1">
      <alignment horizontal="justify" wrapText="1"/>
    </xf>
    <xf numFmtId="0" fontId="30" fillId="0" borderId="31" xfId="18" applyFont="1" applyFill="1" applyBorder="1" applyAlignment="1">
      <alignment horizontal="justify" wrapText="1"/>
    </xf>
    <xf numFmtId="38" fontId="30" fillId="0" borderId="31" xfId="17" applyFont="1" applyFill="1" applyBorder="1"/>
    <xf numFmtId="38" fontId="30" fillId="0" borderId="65" xfId="17" applyFont="1" applyFill="1" applyBorder="1" applyAlignment="1">
      <alignment horizontal="center"/>
    </xf>
    <xf numFmtId="38" fontId="30" fillId="3" borderId="56" xfId="17" applyFont="1" applyFill="1" applyBorder="1" applyAlignment="1">
      <alignment horizontal="center"/>
    </xf>
    <xf numFmtId="38" fontId="30" fillId="3" borderId="57" xfId="17" applyFont="1" applyFill="1" applyBorder="1" applyAlignment="1">
      <alignment horizontal="center"/>
    </xf>
    <xf numFmtId="0" fontId="30" fillId="0" borderId="56" xfId="18" applyFont="1" applyFill="1" applyBorder="1" applyAlignment="1">
      <alignment horizontal="justify" wrapText="1"/>
    </xf>
    <xf numFmtId="0" fontId="30" fillId="0" borderId="73" xfId="18" applyFont="1" applyFill="1" applyBorder="1" applyAlignment="1">
      <alignment horizontal="justify" wrapText="1"/>
    </xf>
    <xf numFmtId="0" fontId="30" fillId="0" borderId="57" xfId="18" applyFont="1" applyFill="1" applyBorder="1" applyAlignment="1">
      <alignment horizontal="justify" wrapText="1"/>
    </xf>
    <xf numFmtId="38" fontId="30" fillId="0" borderId="30" xfId="17" applyFont="1" applyFill="1" applyBorder="1"/>
    <xf numFmtId="0" fontId="7" fillId="2" borderId="0" xfId="0" applyFont="1" applyFill="1" applyBorder="1"/>
    <xf numFmtId="0" fontId="7" fillId="2" borderId="0" xfId="0" applyFont="1" applyFill="1" applyBorder="1" applyAlignment="1">
      <alignment vertical="top"/>
    </xf>
    <xf numFmtId="0" fontId="30" fillId="2" borderId="23" xfId="0" applyFont="1" applyFill="1" applyBorder="1" applyAlignment="1">
      <alignment horizontal="center" vertical="center" wrapText="1"/>
    </xf>
    <xf numFmtId="38" fontId="30" fillId="2" borderId="22" xfId="10" applyFont="1" applyFill="1" applyBorder="1" applyAlignment="1">
      <alignment horizontal="center" vertical="center" wrapText="1"/>
    </xf>
    <xf numFmtId="38" fontId="30" fillId="2" borderId="22" xfId="10" applyFont="1" applyFill="1" applyBorder="1"/>
    <xf numFmtId="38" fontId="30" fillId="2" borderId="89" xfId="10" applyFont="1" applyFill="1" applyBorder="1"/>
    <xf numFmtId="0" fontId="30" fillId="2" borderId="22" xfId="0" applyFont="1" applyFill="1" applyBorder="1"/>
    <xf numFmtId="0" fontId="30" fillId="2" borderId="92" xfId="0" applyFont="1" applyFill="1" applyBorder="1" applyAlignment="1">
      <alignment horizontal="center" vertical="center" wrapText="1"/>
    </xf>
    <xf numFmtId="38" fontId="30" fillId="2" borderId="93" xfId="10" applyFont="1" applyFill="1" applyBorder="1" applyAlignment="1">
      <alignment horizontal="center" vertical="center" wrapText="1"/>
    </xf>
    <xf numFmtId="38" fontId="30" fillId="2" borderId="93" xfId="10" applyFont="1" applyFill="1" applyBorder="1" applyAlignment="1">
      <alignment vertical="center"/>
    </xf>
    <xf numFmtId="38" fontId="30" fillId="2" borderId="89" xfId="10" applyFont="1" applyFill="1" applyBorder="1" applyAlignment="1">
      <alignment vertical="center"/>
    </xf>
    <xf numFmtId="0" fontId="30" fillId="2" borderId="32" xfId="0" applyFont="1" applyFill="1" applyBorder="1" applyAlignment="1">
      <alignment horizontal="center" vertical="center" wrapText="1"/>
    </xf>
    <xf numFmtId="38" fontId="30" fillId="2" borderId="30" xfId="10" applyFont="1" applyFill="1" applyBorder="1" applyAlignment="1">
      <alignment horizontal="center" vertical="center" wrapText="1"/>
    </xf>
    <xf numFmtId="38" fontId="30" fillId="2" borderId="30" xfId="10" applyFont="1" applyFill="1" applyBorder="1"/>
    <xf numFmtId="0" fontId="30" fillId="2" borderId="30" xfId="0" applyFont="1" applyFill="1" applyBorder="1"/>
    <xf numFmtId="0" fontId="30" fillId="2" borderId="29" xfId="0" applyFont="1" applyFill="1" applyBorder="1" applyAlignment="1">
      <alignment horizontal="center" vertical="center" wrapText="1"/>
    </xf>
    <xf numFmtId="38" fontId="30" fillId="2" borderId="28" xfId="10" applyFont="1" applyFill="1" applyBorder="1" applyAlignment="1">
      <alignment horizontal="center" vertical="center" wrapText="1"/>
    </xf>
    <xf numFmtId="0" fontId="30" fillId="2" borderId="28" xfId="0" applyFont="1" applyFill="1" applyBorder="1"/>
    <xf numFmtId="180" fontId="30" fillId="5" borderId="24" xfId="0" applyNumberFormat="1" applyFont="1" applyFill="1" applyBorder="1" applyAlignment="1">
      <alignment horizontal="center" vertical="center"/>
    </xf>
    <xf numFmtId="0" fontId="30" fillId="5" borderId="25" xfId="0" applyFont="1" applyFill="1" applyBorder="1" applyAlignment="1">
      <alignment horizontal="center" vertical="center"/>
    </xf>
    <xf numFmtId="0" fontId="30" fillId="5" borderId="24" xfId="0" applyFont="1" applyFill="1" applyBorder="1" applyAlignment="1">
      <alignment horizontal="center" vertical="center"/>
    </xf>
    <xf numFmtId="38" fontId="30" fillId="2" borderId="0" xfId="10" applyFont="1" applyFill="1" applyBorder="1" applyAlignment="1">
      <alignment horizontal="left" vertical="center"/>
    </xf>
    <xf numFmtId="38" fontId="30" fillId="2" borderId="64" xfId="10" applyFont="1" applyFill="1" applyBorder="1" applyAlignment="1">
      <alignment horizontal="center" vertical="center"/>
    </xf>
    <xf numFmtId="38" fontId="30" fillId="2" borderId="64" xfId="10" applyFont="1" applyFill="1" applyBorder="1" applyAlignment="1">
      <alignment horizontal="right" vertical="center"/>
    </xf>
    <xf numFmtId="0" fontId="30" fillId="2" borderId="21" xfId="0" applyFont="1" applyFill="1" applyBorder="1" applyAlignment="1">
      <alignment horizontal="center" vertical="center"/>
    </xf>
    <xf numFmtId="0" fontId="30" fillId="2" borderId="14" xfId="0" applyFont="1" applyFill="1" applyBorder="1"/>
    <xf numFmtId="0" fontId="30" fillId="2" borderId="98" xfId="0" applyFont="1" applyFill="1" applyBorder="1"/>
    <xf numFmtId="0" fontId="30" fillId="2" borderId="96" xfId="0" applyFont="1" applyFill="1" applyBorder="1"/>
    <xf numFmtId="0" fontId="30" fillId="2" borderId="88" xfId="0" applyFont="1" applyFill="1" applyBorder="1"/>
    <xf numFmtId="38" fontId="30" fillId="2" borderId="88" xfId="10" applyFont="1" applyFill="1" applyBorder="1"/>
    <xf numFmtId="38" fontId="30" fillId="2" borderId="94" xfId="10" applyFont="1" applyFill="1" applyBorder="1"/>
    <xf numFmtId="0" fontId="30" fillId="2" borderId="94" xfId="0" applyFont="1" applyFill="1" applyBorder="1"/>
    <xf numFmtId="0" fontId="30" fillId="2" borderId="7" xfId="0" applyFont="1" applyFill="1" applyBorder="1"/>
    <xf numFmtId="0" fontId="30" fillId="2" borderId="8" xfId="0" applyFont="1" applyFill="1" applyBorder="1"/>
    <xf numFmtId="0" fontId="30" fillId="2" borderId="17" xfId="0" applyFont="1" applyFill="1" applyBorder="1" applyAlignment="1">
      <alignment horizontal="right"/>
    </xf>
    <xf numFmtId="38" fontId="30" fillId="2" borderId="17" xfId="10" applyFont="1" applyFill="1" applyBorder="1" applyAlignment="1">
      <alignment horizontal="right"/>
    </xf>
    <xf numFmtId="38" fontId="30" fillId="2" borderId="90" xfId="10" applyFont="1" applyFill="1" applyBorder="1"/>
    <xf numFmtId="38" fontId="30" fillId="2" borderId="90" xfId="10" applyFont="1" applyFill="1" applyBorder="1" applyAlignment="1">
      <alignment horizontal="right" vertical="center"/>
    </xf>
    <xf numFmtId="0" fontId="30" fillId="2" borderId="90" xfId="0" applyFont="1" applyFill="1" applyBorder="1"/>
    <xf numFmtId="0" fontId="30" fillId="2" borderId="103" xfId="0" applyFont="1" applyFill="1" applyBorder="1"/>
    <xf numFmtId="0" fontId="30" fillId="2" borderId="44" xfId="0" applyFont="1" applyFill="1" applyBorder="1"/>
    <xf numFmtId="0" fontId="30" fillId="2" borderId="41" xfId="0" applyFont="1" applyFill="1" applyBorder="1" applyAlignment="1">
      <alignment horizontal="right"/>
    </xf>
    <xf numFmtId="38" fontId="30" fillId="2" borderId="41" xfId="10" applyFont="1" applyFill="1" applyBorder="1" applyAlignment="1">
      <alignment horizontal="right"/>
    </xf>
    <xf numFmtId="38" fontId="30" fillId="2" borderId="42" xfId="10" applyFont="1" applyFill="1" applyBorder="1"/>
    <xf numFmtId="38" fontId="30" fillId="2" borderId="14" xfId="10" applyFont="1" applyFill="1" applyBorder="1" applyAlignment="1">
      <alignment horizontal="right" vertical="center"/>
    </xf>
    <xf numFmtId="0" fontId="30" fillId="2" borderId="42" xfId="0" applyFont="1" applyFill="1" applyBorder="1"/>
    <xf numFmtId="0" fontId="30" fillId="2" borderId="99" xfId="0" applyFont="1" applyFill="1" applyBorder="1"/>
    <xf numFmtId="0" fontId="30" fillId="2" borderId="97" xfId="0" applyFont="1" applyFill="1" applyBorder="1"/>
    <xf numFmtId="0" fontId="30" fillId="2" borderId="92" xfId="0" applyFont="1" applyFill="1" applyBorder="1" applyAlignment="1">
      <alignment horizontal="right"/>
    </xf>
    <xf numFmtId="38" fontId="30" fillId="2" borderId="93" xfId="10" applyFont="1" applyFill="1" applyBorder="1"/>
    <xf numFmtId="0" fontId="30" fillId="2" borderId="93" xfId="0" applyFont="1" applyFill="1" applyBorder="1"/>
    <xf numFmtId="0" fontId="30" fillId="2" borderId="17" xfId="0" applyFont="1" applyFill="1" applyBorder="1"/>
    <xf numFmtId="38" fontId="30" fillId="2" borderId="17" xfId="10" applyFont="1" applyFill="1" applyBorder="1"/>
    <xf numFmtId="0" fontId="30" fillId="2" borderId="17" xfId="0" applyFont="1" applyFill="1" applyBorder="1" applyAlignment="1">
      <alignment horizontal="left"/>
    </xf>
    <xf numFmtId="38" fontId="30" fillId="2" borderId="17" xfId="10" applyFont="1" applyFill="1" applyBorder="1" applyAlignment="1">
      <alignment horizontal="left"/>
    </xf>
    <xf numFmtId="38" fontId="30" fillId="2" borderId="42" xfId="10" applyFont="1" applyFill="1" applyBorder="1" applyAlignment="1">
      <alignment horizontal="right" vertical="center"/>
    </xf>
    <xf numFmtId="0" fontId="30" fillId="2" borderId="17" xfId="0" applyFont="1" applyFill="1" applyBorder="1" applyAlignment="1"/>
    <xf numFmtId="38" fontId="30" fillId="2" borderId="17" xfId="10" applyFont="1" applyFill="1" applyBorder="1" applyAlignment="1"/>
    <xf numFmtId="0" fontId="30" fillId="2" borderId="81" xfId="0" applyFont="1" applyFill="1" applyBorder="1"/>
    <xf numFmtId="0" fontId="30" fillId="2" borderId="75" xfId="0" applyFont="1" applyFill="1" applyBorder="1"/>
    <xf numFmtId="38" fontId="30" fillId="2" borderId="72" xfId="10" applyFont="1" applyFill="1" applyBorder="1"/>
    <xf numFmtId="38" fontId="30" fillId="2" borderId="94" xfId="10" applyFont="1" applyFill="1" applyBorder="1" applyAlignment="1">
      <alignment horizontal="right" vertical="center"/>
    </xf>
    <xf numFmtId="0" fontId="30" fillId="2" borderId="89" xfId="0" applyFont="1" applyFill="1" applyBorder="1"/>
    <xf numFmtId="0" fontId="30" fillId="2" borderId="72" xfId="0" applyFont="1" applyFill="1" applyBorder="1" applyAlignment="1">
      <alignment horizontal="right"/>
    </xf>
    <xf numFmtId="38" fontId="30" fillId="2" borderId="72" xfId="10" applyFont="1" applyFill="1" applyBorder="1" applyAlignment="1">
      <alignment horizontal="right"/>
    </xf>
    <xf numFmtId="38" fontId="30" fillId="0" borderId="93" xfId="10" applyFont="1" applyBorder="1"/>
    <xf numFmtId="38" fontId="30" fillId="2" borderId="93" xfId="10" applyFont="1" applyFill="1" applyBorder="1" applyAlignment="1">
      <alignment horizontal="right" vertical="center"/>
    </xf>
    <xf numFmtId="0" fontId="30" fillId="0" borderId="93" xfId="0" applyFont="1" applyBorder="1"/>
    <xf numFmtId="38" fontId="30" fillId="2" borderId="28" xfId="10" applyFont="1" applyFill="1" applyBorder="1"/>
    <xf numFmtId="38" fontId="30" fillId="0" borderId="28" xfId="10" applyFont="1" applyBorder="1"/>
    <xf numFmtId="38" fontId="30" fillId="2" borderId="30" xfId="10" applyFont="1" applyFill="1" applyBorder="1" applyAlignment="1">
      <alignment horizontal="right" vertical="center"/>
    </xf>
    <xf numFmtId="0" fontId="30" fillId="0" borderId="28" xfId="0" applyFont="1" applyBorder="1"/>
    <xf numFmtId="0" fontId="30" fillId="2" borderId="0" xfId="0" applyFont="1" applyFill="1" applyBorder="1" applyAlignment="1">
      <alignment horizontal="center"/>
    </xf>
    <xf numFmtId="0" fontId="30" fillId="2" borderId="0" xfId="0" applyFont="1" applyFill="1" applyBorder="1"/>
    <xf numFmtId="0" fontId="30" fillId="0" borderId="0" xfId="0" applyFont="1" applyBorder="1"/>
    <xf numFmtId="180" fontId="30" fillId="5" borderId="24" xfId="0" applyNumberFormat="1" applyFont="1" applyFill="1" applyBorder="1" applyAlignment="1">
      <alignment horizontal="center" vertical="center" shrinkToFit="1"/>
    </xf>
    <xf numFmtId="0" fontId="30" fillId="5" borderId="25" xfId="0" applyFont="1" applyFill="1" applyBorder="1" applyAlignment="1">
      <alignment horizontal="center"/>
    </xf>
    <xf numFmtId="0" fontId="30" fillId="0" borderId="114" xfId="0" applyFont="1" applyBorder="1" applyAlignment="1">
      <alignment vertical="center"/>
    </xf>
    <xf numFmtId="38" fontId="30" fillId="0" borderId="112" xfId="10" applyFont="1" applyBorder="1" applyAlignment="1"/>
    <xf numFmtId="0" fontId="30" fillId="0" borderId="111" xfId="0" applyFont="1" applyBorder="1"/>
    <xf numFmtId="0" fontId="30" fillId="0" borderId="7" xfId="0" applyFont="1" applyBorder="1" applyAlignment="1">
      <alignment vertical="center"/>
    </xf>
    <xf numFmtId="38" fontId="30" fillId="0" borderId="17" xfId="10" applyFont="1" applyBorder="1" applyAlignment="1"/>
    <xf numFmtId="0" fontId="30" fillId="0" borderId="90" xfId="0" applyFont="1" applyBorder="1"/>
    <xf numFmtId="0" fontId="30" fillId="0" borderId="99" xfId="0" applyFont="1" applyBorder="1" applyAlignment="1">
      <alignment vertical="center" wrapText="1"/>
    </xf>
    <xf numFmtId="38" fontId="30" fillId="0" borderId="93" xfId="10" applyFont="1" applyBorder="1" applyAlignment="1">
      <alignment horizontal="right" vertical="center" wrapText="1"/>
    </xf>
    <xf numFmtId="0" fontId="30" fillId="0" borderId="31" xfId="0" applyFont="1" applyBorder="1" applyAlignment="1">
      <alignment horizontal="center" vertical="center" wrapText="1"/>
    </xf>
    <xf numFmtId="38" fontId="30" fillId="0" borderId="28" xfId="10" applyFont="1" applyBorder="1" applyAlignment="1">
      <alignment horizontal="right" vertical="center" wrapText="1"/>
    </xf>
    <xf numFmtId="0" fontId="12" fillId="2" borderId="93" xfId="0" applyFont="1" applyFill="1" applyBorder="1" applyAlignment="1">
      <alignment vertical="center" wrapText="1"/>
    </xf>
    <xf numFmtId="0" fontId="7" fillId="2" borderId="0" xfId="0" applyFont="1" applyFill="1" applyAlignment="1">
      <alignment horizontal="right"/>
    </xf>
    <xf numFmtId="0" fontId="31" fillId="2" borderId="0" xfId="21" applyFont="1" applyFill="1" applyAlignment="1">
      <alignment horizontal="right"/>
    </xf>
    <xf numFmtId="0" fontId="30" fillId="0" borderId="90" xfId="0" applyFont="1" applyFill="1" applyBorder="1" applyAlignment="1">
      <alignment vertical="center" shrinkToFit="1"/>
    </xf>
    <xf numFmtId="0" fontId="36" fillId="0" borderId="0" xfId="15" applyFont="1" applyAlignment="1">
      <alignment vertical="center" wrapText="1"/>
    </xf>
    <xf numFmtId="0" fontId="40" fillId="0" borderId="0" xfId="15" applyFont="1" applyAlignment="1">
      <alignment horizontal="center" vertical="center"/>
    </xf>
    <xf numFmtId="0" fontId="30" fillId="0" borderId="0" xfId="15" applyFont="1" applyAlignment="1">
      <alignment horizontal="center" vertical="center"/>
    </xf>
    <xf numFmtId="0" fontId="30" fillId="0" borderId="113" xfId="0" applyFont="1" applyBorder="1" applyAlignment="1">
      <alignment horizontal="left" vertical="center"/>
    </xf>
    <xf numFmtId="0" fontId="30" fillId="0" borderId="112" xfId="0" applyFont="1" applyBorder="1" applyAlignment="1">
      <alignment horizontal="left" vertical="center"/>
    </xf>
    <xf numFmtId="0" fontId="30" fillId="0" borderId="8" xfId="0" applyFont="1" applyBorder="1" applyAlignment="1">
      <alignment horizontal="left" vertical="center"/>
    </xf>
    <xf numFmtId="0" fontId="30" fillId="0" borderId="17" xfId="0" applyFont="1" applyBorder="1" applyAlignment="1">
      <alignment horizontal="left" vertical="center"/>
    </xf>
    <xf numFmtId="0" fontId="30" fillId="0" borderId="97" xfId="0" applyFont="1" applyBorder="1" applyAlignment="1">
      <alignment horizontal="left" vertical="center" wrapText="1"/>
    </xf>
    <xf numFmtId="0" fontId="30" fillId="0" borderId="92" xfId="0" applyFont="1" applyBorder="1" applyAlignment="1">
      <alignment horizontal="left" vertical="center" wrapText="1"/>
    </xf>
    <xf numFmtId="0" fontId="40" fillId="2" borderId="0" xfId="0" applyFont="1" applyFill="1" applyAlignment="1">
      <alignment horizontal="center"/>
    </xf>
    <xf numFmtId="0" fontId="30" fillId="5" borderId="25" xfId="0" applyFont="1" applyFill="1" applyBorder="1" applyAlignment="1">
      <alignment horizontal="center" vertical="center"/>
    </xf>
    <xf numFmtId="0" fontId="30" fillId="5" borderId="95" xfId="0" applyFont="1" applyFill="1" applyBorder="1" applyAlignment="1">
      <alignment horizontal="center" vertical="center"/>
    </xf>
    <xf numFmtId="0" fontId="30" fillId="5" borderId="26" xfId="0" applyFont="1" applyFill="1" applyBorder="1" applyAlignment="1">
      <alignment horizontal="center" vertical="center"/>
    </xf>
    <xf numFmtId="0" fontId="30" fillId="2" borderId="117" xfId="0" applyFont="1" applyFill="1" applyBorder="1" applyAlignment="1">
      <alignment horizontal="left" vertical="center"/>
    </xf>
    <xf numFmtId="0" fontId="30" fillId="2" borderId="116" xfId="0" applyFont="1" applyFill="1" applyBorder="1" applyAlignment="1">
      <alignment horizontal="left" vertical="center"/>
    </xf>
    <xf numFmtId="0" fontId="30" fillId="2" borderId="115" xfId="0" applyFont="1" applyFill="1" applyBorder="1" applyAlignment="1">
      <alignment horizontal="left" vertical="center"/>
    </xf>
    <xf numFmtId="0" fontId="30" fillId="2" borderId="16" xfId="0" applyFont="1" applyFill="1" applyBorder="1" applyAlignment="1">
      <alignment horizontal="center"/>
    </xf>
    <xf numFmtId="0" fontId="30" fillId="2" borderId="65" xfId="0" applyFont="1" applyFill="1" applyBorder="1" applyAlignment="1">
      <alignment horizontal="center"/>
    </xf>
    <xf numFmtId="0" fontId="30" fillId="2" borderId="29" xfId="0" applyFont="1" applyFill="1" applyBorder="1" applyAlignment="1">
      <alignment horizontal="center"/>
    </xf>
    <xf numFmtId="0" fontId="30" fillId="5" borderId="24" xfId="0" applyFont="1" applyFill="1" applyBorder="1" applyAlignment="1">
      <alignment horizontal="left" vertical="center" shrinkToFit="1"/>
    </xf>
    <xf numFmtId="0" fontId="30" fillId="0" borderId="2" xfId="0" applyFont="1" applyBorder="1" applyAlignment="1">
      <alignment horizontal="right" vertical="center" wrapText="1"/>
    </xf>
    <xf numFmtId="0" fontId="30" fillId="0" borderId="32" xfId="0" applyFont="1" applyBorder="1" applyAlignment="1">
      <alignment horizontal="right" vertical="center" wrapText="1"/>
    </xf>
    <xf numFmtId="0" fontId="38" fillId="5" borderId="25" xfId="0" applyFont="1" applyFill="1" applyBorder="1" applyAlignment="1">
      <alignment vertical="center" wrapText="1"/>
    </xf>
    <xf numFmtId="0" fontId="38" fillId="5" borderId="95" xfId="0" applyFont="1" applyFill="1" applyBorder="1" applyAlignment="1">
      <alignment vertical="center" wrapText="1"/>
    </xf>
    <xf numFmtId="0" fontId="38" fillId="5" borderId="26" xfId="0" applyFont="1" applyFill="1" applyBorder="1" applyAlignment="1">
      <alignment vertical="center" wrapText="1"/>
    </xf>
    <xf numFmtId="0" fontId="30" fillId="2" borderId="97" xfId="0" applyFont="1" applyFill="1" applyBorder="1" applyAlignment="1">
      <alignment horizontal="left" vertical="center" wrapText="1"/>
    </xf>
    <xf numFmtId="0" fontId="30" fillId="2" borderId="92" xfId="0" applyFont="1" applyFill="1" applyBorder="1" applyAlignment="1">
      <alignment horizontal="left" vertical="center" wrapText="1"/>
    </xf>
    <xf numFmtId="0" fontId="30" fillId="2" borderId="2" xfId="0" applyFont="1" applyFill="1" applyBorder="1" applyAlignment="1">
      <alignment horizontal="left" vertical="center" wrapText="1"/>
    </xf>
    <xf numFmtId="0" fontId="30" fillId="2" borderId="32" xfId="0" applyFont="1" applyFill="1" applyBorder="1" applyAlignment="1">
      <alignment horizontal="left" vertical="center" wrapText="1"/>
    </xf>
    <xf numFmtId="0" fontId="30" fillId="2" borderId="75" xfId="0" applyFont="1" applyFill="1" applyBorder="1" applyAlignment="1">
      <alignment horizontal="left" vertical="center" wrapText="1"/>
    </xf>
    <xf numFmtId="0" fontId="30" fillId="2" borderId="72" xfId="0" applyFont="1" applyFill="1" applyBorder="1" applyAlignment="1">
      <alignment horizontal="left" vertical="center" wrapText="1"/>
    </xf>
    <xf numFmtId="0" fontId="7" fillId="2" borderId="0" xfId="0" applyFont="1" applyFill="1" applyBorder="1" applyAlignment="1">
      <alignment horizontal="left" vertical="top" wrapText="1"/>
    </xf>
    <xf numFmtId="0" fontId="7" fillId="2" borderId="13" xfId="0" applyFont="1" applyFill="1" applyBorder="1" applyAlignment="1">
      <alignment horizontal="left"/>
    </xf>
    <xf numFmtId="0" fontId="7" fillId="2" borderId="0" xfId="0" applyFont="1" applyFill="1" applyBorder="1" applyAlignment="1">
      <alignment horizontal="left"/>
    </xf>
    <xf numFmtId="0" fontId="30" fillId="0" borderId="21" xfId="18" applyFont="1" applyFill="1" applyBorder="1" applyAlignment="1">
      <alignment vertical="center" wrapText="1"/>
    </xf>
    <xf numFmtId="0" fontId="30" fillId="0" borderId="28" xfId="18" applyFont="1" applyFill="1" applyBorder="1" applyAlignment="1">
      <alignment vertical="center" wrapText="1"/>
    </xf>
    <xf numFmtId="0" fontId="30" fillId="0" borderId="31" xfId="18" applyFont="1" applyFill="1" applyBorder="1" applyAlignment="1">
      <alignment horizontal="right" wrapText="1"/>
    </xf>
    <xf numFmtId="0" fontId="30" fillId="0" borderId="32" xfId="18" applyFont="1" applyFill="1" applyBorder="1" applyAlignment="1">
      <alignment horizontal="right" wrapText="1"/>
    </xf>
    <xf numFmtId="0" fontId="27" fillId="3" borderId="21" xfId="17" applyNumberFormat="1" applyFont="1" applyFill="1" applyBorder="1" applyAlignment="1">
      <alignment horizontal="center" vertical="center"/>
    </xf>
    <xf numFmtId="0" fontId="27" fillId="3" borderId="28" xfId="17" applyNumberFormat="1" applyFont="1" applyFill="1" applyBorder="1" applyAlignment="1">
      <alignment horizontal="center" vertical="center"/>
    </xf>
    <xf numFmtId="0" fontId="27" fillId="3" borderId="64" xfId="17" applyNumberFormat="1" applyFont="1" applyFill="1" applyBorder="1" applyAlignment="1">
      <alignment horizontal="center" vertical="center"/>
    </xf>
    <xf numFmtId="0" fontId="27" fillId="3" borderId="16" xfId="17" applyNumberFormat="1" applyFont="1" applyFill="1" applyBorder="1" applyAlignment="1">
      <alignment horizontal="center" vertical="center"/>
    </xf>
    <xf numFmtId="38" fontId="27" fillId="3" borderId="21" xfId="17" applyFont="1" applyFill="1" applyBorder="1" applyAlignment="1">
      <alignment horizontal="center" vertical="center"/>
    </xf>
    <xf numFmtId="38" fontId="27" fillId="3" borderId="28" xfId="17" applyFont="1" applyFill="1" applyBorder="1" applyAlignment="1">
      <alignment horizontal="center" vertical="center"/>
    </xf>
    <xf numFmtId="38" fontId="30" fillId="3" borderId="21" xfId="17" applyFont="1" applyFill="1" applyBorder="1" applyAlignment="1">
      <alignment horizontal="center" vertical="center"/>
    </xf>
    <xf numFmtId="38" fontId="30" fillId="3" borderId="28" xfId="17" applyFont="1" applyFill="1" applyBorder="1" applyAlignment="1">
      <alignment horizontal="center" vertical="center"/>
    </xf>
    <xf numFmtId="38" fontId="31" fillId="0" borderId="0" xfId="17" applyFont="1" applyFill="1" applyBorder="1" applyAlignment="1">
      <alignment horizontal="center"/>
    </xf>
    <xf numFmtId="38" fontId="31" fillId="0" borderId="30" xfId="17" applyFont="1" applyFill="1" applyBorder="1" applyAlignment="1">
      <alignment horizontal="left"/>
    </xf>
    <xf numFmtId="9" fontId="31" fillId="0" borderId="30" xfId="19" applyFont="1" applyFill="1" applyBorder="1" applyAlignment="1">
      <alignment horizontal="center"/>
    </xf>
    <xf numFmtId="0" fontId="31" fillId="2" borderId="0" xfId="21" applyFont="1" applyFill="1"/>
    <xf numFmtId="0" fontId="40" fillId="2" borderId="0" xfId="21" applyFont="1" applyFill="1" applyAlignment="1">
      <alignment horizontal="center"/>
    </xf>
    <xf numFmtId="0" fontId="30" fillId="2" borderId="64" xfId="21" applyFont="1" applyFill="1" applyBorder="1" applyAlignment="1">
      <alignment horizontal="center" vertical="center"/>
    </xf>
    <xf numFmtId="0" fontId="30" fillId="2" borderId="13" xfId="21" applyFont="1" applyFill="1" applyBorder="1" applyAlignment="1">
      <alignment horizontal="center" vertical="center"/>
    </xf>
    <xf numFmtId="0" fontId="30" fillId="2" borderId="27" xfId="21" applyFont="1" applyFill="1" applyBorder="1" applyAlignment="1">
      <alignment horizontal="center" vertical="center"/>
    </xf>
    <xf numFmtId="0" fontId="30" fillId="2" borderId="16" xfId="21" applyFont="1" applyFill="1" applyBorder="1" applyAlignment="1">
      <alignment horizontal="center" vertical="center" wrapText="1"/>
    </xf>
    <xf numFmtId="0" fontId="30" fillId="2" borderId="109" xfId="21" applyFont="1" applyFill="1" applyBorder="1" applyAlignment="1">
      <alignment horizontal="center" vertical="center" wrapText="1"/>
    </xf>
    <xf numFmtId="0" fontId="30" fillId="2" borderId="110" xfId="21" applyFont="1" applyFill="1" applyBorder="1" applyAlignment="1">
      <alignment horizontal="center" vertical="center" wrapText="1"/>
    </xf>
    <xf numFmtId="0" fontId="31" fillId="2" borderId="0" xfId="21" applyFont="1" applyFill="1" applyAlignment="1">
      <alignment wrapText="1"/>
    </xf>
    <xf numFmtId="0" fontId="31" fillId="0" borderId="0" xfId="21" applyFont="1"/>
    <xf numFmtId="0" fontId="40" fillId="0" borderId="0" xfId="21" applyFont="1" applyAlignment="1">
      <alignment horizontal="center"/>
    </xf>
    <xf numFmtId="0" fontId="30" fillId="0" borderId="64" xfId="21" applyFont="1" applyBorder="1" applyAlignment="1">
      <alignment horizontal="center" vertical="center"/>
    </xf>
    <xf numFmtId="0" fontId="30" fillId="0" borderId="13" xfId="21" applyFont="1" applyBorder="1" applyAlignment="1">
      <alignment horizontal="center" vertical="center"/>
    </xf>
    <xf numFmtId="0" fontId="30" fillId="0" borderId="27" xfId="21" applyFont="1" applyBorder="1" applyAlignment="1">
      <alignment horizontal="center" vertical="center"/>
    </xf>
    <xf numFmtId="0" fontId="30" fillId="0" borderId="16" xfId="21" applyFont="1" applyBorder="1" applyAlignment="1">
      <alignment horizontal="center" vertical="center" wrapText="1"/>
    </xf>
    <xf numFmtId="0" fontId="30" fillId="0" borderId="109" xfId="21" applyFont="1" applyBorder="1" applyAlignment="1">
      <alignment horizontal="center" vertical="center" wrapText="1"/>
    </xf>
    <xf numFmtId="0" fontId="30" fillId="0" borderId="110" xfId="21" applyFont="1" applyBorder="1" applyAlignment="1">
      <alignment horizontal="center" vertical="center" wrapText="1"/>
    </xf>
    <xf numFmtId="0" fontId="31" fillId="0" borderId="0" xfId="21" applyFont="1" applyAlignment="1">
      <alignment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22" fillId="5" borderId="100" xfId="0" applyFont="1" applyFill="1" applyBorder="1" applyAlignment="1">
      <alignment horizontal="center" vertical="center" textRotation="255"/>
    </xf>
    <xf numFmtId="0" fontId="22" fillId="5" borderId="101" xfId="0" applyFont="1" applyFill="1" applyBorder="1" applyAlignment="1">
      <alignment horizontal="center" vertical="center" textRotation="255"/>
    </xf>
    <xf numFmtId="0" fontId="0" fillId="5" borderId="101" xfId="0" applyFont="1" applyFill="1" applyBorder="1" applyAlignment="1">
      <alignment horizontal="center" vertical="center" textRotation="255"/>
    </xf>
    <xf numFmtId="0" fontId="0" fillId="5" borderId="10" xfId="0" applyFont="1" applyFill="1" applyBorder="1" applyAlignment="1">
      <alignment horizontal="center" vertical="center" textRotation="255"/>
    </xf>
    <xf numFmtId="0" fontId="0" fillId="5" borderId="102" xfId="0" applyFont="1" applyFill="1" applyBorder="1" applyAlignment="1">
      <alignment horizontal="center" vertical="center" textRotation="255"/>
    </xf>
    <xf numFmtId="0" fontId="22" fillId="5" borderId="9" xfId="0" applyFont="1" applyFill="1" applyBorder="1" applyAlignment="1">
      <alignment horizontal="center" vertical="center" textRotation="255"/>
    </xf>
    <xf numFmtId="0" fontId="10" fillId="5" borderId="10" xfId="0" applyFont="1" applyFill="1" applyBorder="1" applyAlignment="1">
      <alignment horizontal="center" vertical="center" textRotation="255" wrapText="1"/>
    </xf>
    <xf numFmtId="0" fontId="0" fillId="5" borderId="101" xfId="0" applyFill="1" applyBorder="1" applyAlignment="1">
      <alignment horizontal="center" vertical="center" textRotation="255" wrapText="1"/>
    </xf>
    <xf numFmtId="0" fontId="0" fillId="5" borderId="134" xfId="0" applyFill="1" applyBorder="1" applyAlignment="1">
      <alignment horizontal="center" vertical="center" textRotation="255" wrapText="1"/>
    </xf>
    <xf numFmtId="0" fontId="6" fillId="5" borderId="100" xfId="0" applyFont="1" applyFill="1" applyBorder="1" applyAlignment="1">
      <alignment horizontal="center" vertical="center" textRotation="255"/>
    </xf>
    <xf numFmtId="0" fontId="0" fillId="5" borderId="101" xfId="0" applyFill="1" applyBorder="1" applyAlignment="1">
      <alignment horizontal="center" vertical="center" textRotation="255"/>
    </xf>
    <xf numFmtId="0" fontId="0" fillId="5" borderId="102" xfId="0" applyFill="1" applyBorder="1" applyAlignment="1">
      <alignment horizontal="center" vertical="center" textRotation="255"/>
    </xf>
  </cellXfs>
  <cellStyles count="22">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パーセント 2" xfId="19" xr:uid="{00000000-0005-0000-0000-000009000000}"/>
    <cellStyle name="桁区切り" xfId="10" builtinId="6"/>
    <cellStyle name="桁区切り 2" xfId="17" xr:uid="{00000000-0005-0000-0000-00000B000000}"/>
    <cellStyle name="工事費(小)" xfId="11" xr:uid="{00000000-0005-0000-0000-00000C000000}"/>
    <cellStyle name="工事費(大)" xfId="12" xr:uid="{00000000-0005-0000-0000-00000D000000}"/>
    <cellStyle name="坪価(小)" xfId="13" xr:uid="{00000000-0005-0000-0000-00000E000000}"/>
    <cellStyle name="坪価(大)" xfId="14" xr:uid="{00000000-0005-0000-0000-00000F000000}"/>
    <cellStyle name="標準" xfId="0" builtinId="0"/>
    <cellStyle name="標準 2" xfId="15" xr:uid="{00000000-0005-0000-0000-000011000000}"/>
    <cellStyle name="標準 3" xfId="18" xr:uid="{00000000-0005-0000-0000-000012000000}"/>
    <cellStyle name="標準_（一宮）様式集　エクセル指定" xfId="20" xr:uid="{00000000-0005-0000-0000-000013000000}"/>
    <cellStyle name="標準_110530（青森市）Excel様式【公表版】" xfId="21" xr:uid="{00000000-0005-0000-0000-000014000000}"/>
    <cellStyle name="未定義" xfId="16"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2"/>
  <sheetViews>
    <sheetView showGridLines="0" tabSelected="1" view="pageBreakPreview" zoomScaleNormal="100" zoomScaleSheetLayoutView="100" workbookViewId="0"/>
  </sheetViews>
  <sheetFormatPr defaultColWidth="9.140625" defaultRowHeight="12" x14ac:dyDescent="0.15"/>
  <cols>
    <col min="1" max="1" width="5.42578125" style="74" customWidth="1"/>
    <col min="2" max="2" width="12.5703125" style="74" customWidth="1"/>
    <col min="3" max="3" width="3.5703125" style="74" bestFit="1" customWidth="1"/>
    <col min="4" max="6" width="7.28515625" style="74" bestFit="1" customWidth="1"/>
    <col min="7" max="7" width="8.5703125" style="74" bestFit="1" customWidth="1"/>
    <col min="8" max="8" width="5.42578125" style="74" bestFit="1" customWidth="1"/>
    <col min="9" max="9" width="8.5703125" style="74" bestFit="1" customWidth="1"/>
    <col min="10" max="10" width="15.7109375" style="74" customWidth="1"/>
    <col min="11" max="11" width="34.28515625" style="74" customWidth="1"/>
    <col min="12" max="16384" width="9.140625" style="74"/>
  </cols>
  <sheetData>
    <row r="1" spans="1:11" s="76" customFormat="1" ht="15" customHeight="1" x14ac:dyDescent="0.15">
      <c r="A1" s="77" t="s">
        <v>102</v>
      </c>
      <c r="B1" s="77"/>
      <c r="C1" s="77"/>
      <c r="D1" s="77"/>
      <c r="E1" s="77"/>
      <c r="F1" s="77"/>
      <c r="G1" s="77"/>
      <c r="H1" s="77"/>
      <c r="I1" s="77"/>
      <c r="J1" s="77"/>
      <c r="K1" s="77"/>
    </row>
    <row r="2" spans="1:11" s="76" customFormat="1" ht="15" customHeight="1" x14ac:dyDescent="0.15">
      <c r="A2" s="77"/>
      <c r="B2" s="77"/>
      <c r="C2" s="77"/>
      <c r="D2" s="77"/>
      <c r="E2" s="77"/>
      <c r="F2" s="77"/>
      <c r="G2" s="77"/>
      <c r="H2" s="77"/>
      <c r="I2" s="77"/>
      <c r="J2" s="77"/>
      <c r="K2" s="78" t="s">
        <v>166</v>
      </c>
    </row>
    <row r="3" spans="1:11" s="76" customFormat="1" ht="15" customHeight="1" x14ac:dyDescent="0.15">
      <c r="A3" s="77"/>
      <c r="B3" s="77"/>
      <c r="C3" s="77"/>
      <c r="D3" s="77"/>
      <c r="E3" s="77"/>
      <c r="F3" s="77"/>
      <c r="G3" s="77"/>
      <c r="H3" s="77"/>
      <c r="I3" s="77"/>
      <c r="J3" s="77"/>
      <c r="K3" s="77"/>
    </row>
    <row r="4" spans="1:11" s="76" customFormat="1" ht="22.5" customHeight="1" x14ac:dyDescent="0.15">
      <c r="A4" s="447" t="s">
        <v>100</v>
      </c>
      <c r="B4" s="447"/>
      <c r="C4" s="447"/>
      <c r="D4" s="447"/>
      <c r="E4" s="447"/>
      <c r="F4" s="447"/>
      <c r="G4" s="447"/>
      <c r="H4" s="447"/>
      <c r="I4" s="447"/>
      <c r="J4" s="447"/>
      <c r="K4" s="447"/>
    </row>
    <row r="5" spans="1:11" s="76" customFormat="1" ht="15" customHeight="1" x14ac:dyDescent="0.15">
      <c r="A5" s="77"/>
      <c r="B5" s="77"/>
      <c r="C5" s="77"/>
      <c r="D5" s="77"/>
      <c r="E5" s="77"/>
      <c r="F5" s="77"/>
      <c r="G5" s="77"/>
      <c r="H5" s="77"/>
      <c r="I5" s="77"/>
      <c r="J5" s="77"/>
      <c r="K5" s="77"/>
    </row>
    <row r="6" spans="1:11" s="154" customFormat="1" ht="15" customHeight="1" x14ac:dyDescent="0.15">
      <c r="A6" s="279" t="s">
        <v>184</v>
      </c>
      <c r="B6" s="153"/>
      <c r="C6" s="153"/>
      <c r="D6" s="153"/>
      <c r="E6" s="153"/>
      <c r="F6" s="153"/>
      <c r="G6" s="153"/>
      <c r="H6" s="153"/>
      <c r="I6" s="153"/>
      <c r="J6" s="153"/>
      <c r="K6" s="153"/>
    </row>
    <row r="7" spans="1:11" s="76" customFormat="1" ht="15" customHeight="1" x14ac:dyDescent="0.15">
      <c r="A7" s="77"/>
      <c r="B7" s="77"/>
      <c r="C7" s="77"/>
      <c r="D7" s="77"/>
      <c r="E7" s="77"/>
      <c r="F7" s="77"/>
      <c r="G7" s="77"/>
      <c r="H7" s="77"/>
      <c r="I7" s="77"/>
      <c r="J7" s="77"/>
      <c r="K7" s="77"/>
    </row>
    <row r="8" spans="1:11" s="76" customFormat="1" ht="15" customHeight="1" x14ac:dyDescent="0.15">
      <c r="A8" s="77"/>
      <c r="B8" s="77"/>
      <c r="C8" s="77"/>
      <c r="D8" s="77"/>
      <c r="E8" s="77"/>
      <c r="F8" s="77"/>
      <c r="G8" s="77"/>
      <c r="H8" s="77"/>
      <c r="I8" s="77"/>
      <c r="J8" s="77"/>
      <c r="K8" s="77"/>
    </row>
    <row r="9" spans="1:11" s="76" customFormat="1" ht="18" customHeight="1" x14ac:dyDescent="0.15">
      <c r="A9" s="77"/>
      <c r="B9" s="77"/>
      <c r="C9" s="77"/>
      <c r="D9" s="77"/>
      <c r="G9" s="78" t="s">
        <v>71</v>
      </c>
      <c r="I9" s="78" t="s">
        <v>70</v>
      </c>
      <c r="J9" s="448"/>
      <c r="K9" s="448"/>
    </row>
    <row r="10" spans="1:11" s="76" customFormat="1" ht="18" customHeight="1" x14ac:dyDescent="0.15">
      <c r="A10" s="77"/>
      <c r="B10" s="77"/>
      <c r="C10" s="77"/>
      <c r="D10" s="77"/>
      <c r="E10" s="77"/>
      <c r="I10" s="78" t="s">
        <v>69</v>
      </c>
      <c r="J10" s="448"/>
      <c r="K10" s="448"/>
    </row>
    <row r="11" spans="1:11" s="76" customFormat="1" ht="18" customHeight="1" x14ac:dyDescent="0.15">
      <c r="A11" s="77"/>
      <c r="B11" s="77"/>
      <c r="C11" s="77"/>
      <c r="D11" s="77"/>
      <c r="E11" s="77"/>
      <c r="I11" s="78" t="s">
        <v>99</v>
      </c>
      <c r="J11" s="448"/>
      <c r="K11" s="448"/>
    </row>
    <row r="12" spans="1:11" s="76" customFormat="1" ht="18" customHeight="1" x14ac:dyDescent="0.15">
      <c r="A12" s="77"/>
      <c r="B12" s="77"/>
      <c r="C12" s="77"/>
      <c r="D12" s="77"/>
      <c r="E12" s="77"/>
      <c r="I12" s="78" t="s">
        <v>68</v>
      </c>
      <c r="J12" s="448"/>
      <c r="K12" s="448"/>
    </row>
    <row r="13" spans="1:11" s="76" customFormat="1" ht="18" customHeight="1" x14ac:dyDescent="0.15">
      <c r="A13" s="77"/>
      <c r="B13" s="77"/>
      <c r="C13" s="77"/>
      <c r="D13" s="77"/>
      <c r="E13" s="77"/>
      <c r="I13" s="78" t="s">
        <v>98</v>
      </c>
      <c r="J13" s="448"/>
      <c r="K13" s="448"/>
    </row>
    <row r="14" spans="1:11" s="76" customFormat="1" ht="18" customHeight="1" x14ac:dyDescent="0.15">
      <c r="A14" s="77"/>
      <c r="B14" s="77"/>
      <c r="C14" s="77"/>
      <c r="D14" s="77"/>
      <c r="E14" s="77"/>
      <c r="I14" s="78" t="s">
        <v>101</v>
      </c>
      <c r="J14" s="448"/>
      <c r="K14" s="448"/>
    </row>
    <row r="15" spans="1:11" s="76" customFormat="1" ht="24" customHeight="1" x14ac:dyDescent="0.15">
      <c r="A15" s="77"/>
      <c r="B15" s="77"/>
      <c r="C15" s="77"/>
      <c r="D15" s="77"/>
      <c r="E15" s="77"/>
      <c r="F15" s="77"/>
      <c r="G15" s="77"/>
      <c r="H15" s="77"/>
      <c r="I15" s="77"/>
      <c r="J15" s="77"/>
      <c r="K15" s="77"/>
    </row>
    <row r="16" spans="1:11" s="76" customFormat="1" ht="13.5" x14ac:dyDescent="0.15">
      <c r="A16" s="446" t="s">
        <v>185</v>
      </c>
      <c r="B16" s="446"/>
      <c r="C16" s="446"/>
      <c r="D16" s="446"/>
      <c r="E16" s="446"/>
      <c r="F16" s="446"/>
      <c r="G16" s="446"/>
      <c r="H16" s="446"/>
      <c r="I16" s="446"/>
      <c r="J16" s="446"/>
      <c r="K16" s="446"/>
    </row>
    <row r="17" spans="1:11" s="76" customFormat="1" ht="19.5" customHeight="1" x14ac:dyDescent="0.15">
      <c r="A17" s="446"/>
      <c r="B17" s="446"/>
      <c r="C17" s="446"/>
      <c r="D17" s="446"/>
      <c r="E17" s="446"/>
      <c r="F17" s="446"/>
      <c r="G17" s="446"/>
      <c r="H17" s="446"/>
      <c r="I17" s="446"/>
      <c r="J17" s="446"/>
      <c r="K17" s="446"/>
    </row>
    <row r="18" spans="1:11" s="76" customFormat="1" ht="21.75" customHeight="1" x14ac:dyDescent="0.15"/>
    <row r="19" spans="1:11" ht="18" customHeight="1" x14ac:dyDescent="0.15">
      <c r="A19" s="280" t="s">
        <v>97</v>
      </c>
      <c r="B19" s="280" t="s">
        <v>67</v>
      </c>
      <c r="C19" s="280" t="s">
        <v>66</v>
      </c>
      <c r="D19" s="281" t="s">
        <v>167</v>
      </c>
      <c r="E19" s="281" t="s">
        <v>81</v>
      </c>
      <c r="F19" s="281" t="s">
        <v>80</v>
      </c>
      <c r="G19" s="280" t="s">
        <v>168</v>
      </c>
      <c r="H19" s="280" t="s">
        <v>168</v>
      </c>
      <c r="I19" s="280" t="s">
        <v>168</v>
      </c>
      <c r="J19" s="280" t="s">
        <v>65</v>
      </c>
      <c r="K19" s="280" t="s">
        <v>64</v>
      </c>
    </row>
    <row r="20" spans="1:11" ht="18" customHeight="1" x14ac:dyDescent="0.15">
      <c r="A20" s="282" t="s">
        <v>63</v>
      </c>
      <c r="B20" s="283" t="s">
        <v>96</v>
      </c>
      <c r="C20" s="284">
        <v>1</v>
      </c>
      <c r="D20" s="284" t="s">
        <v>171</v>
      </c>
      <c r="E20" s="284" t="s">
        <v>62</v>
      </c>
      <c r="F20" s="284" t="s">
        <v>61</v>
      </c>
      <c r="G20" s="284" t="s">
        <v>169</v>
      </c>
      <c r="H20" s="284" t="s">
        <v>170</v>
      </c>
      <c r="I20" s="284"/>
      <c r="J20" s="283" t="s">
        <v>60</v>
      </c>
      <c r="K20" s="283"/>
    </row>
    <row r="21" spans="1:11" ht="18" customHeight="1" x14ac:dyDescent="0.15">
      <c r="A21" s="280">
        <v>1</v>
      </c>
      <c r="B21" s="285"/>
      <c r="C21" s="286"/>
      <c r="D21" s="286"/>
      <c r="E21" s="286"/>
      <c r="F21" s="286"/>
      <c r="G21" s="286"/>
      <c r="H21" s="286"/>
      <c r="I21" s="286"/>
      <c r="J21" s="285"/>
      <c r="K21" s="285"/>
    </row>
    <row r="22" spans="1:11" ht="18" customHeight="1" x14ac:dyDescent="0.15">
      <c r="A22" s="280">
        <v>2</v>
      </c>
      <c r="B22" s="285"/>
      <c r="C22" s="286"/>
      <c r="D22" s="286"/>
      <c r="E22" s="286"/>
      <c r="F22" s="286"/>
      <c r="G22" s="286"/>
      <c r="H22" s="286"/>
      <c r="I22" s="286"/>
      <c r="J22" s="285"/>
      <c r="K22" s="285"/>
    </row>
    <row r="23" spans="1:11" ht="18" customHeight="1" x14ac:dyDescent="0.15">
      <c r="A23" s="280" t="s">
        <v>59</v>
      </c>
      <c r="B23" s="285"/>
      <c r="C23" s="286"/>
      <c r="D23" s="286"/>
      <c r="E23" s="286"/>
      <c r="F23" s="286"/>
      <c r="G23" s="286"/>
      <c r="H23" s="286"/>
      <c r="I23" s="286"/>
      <c r="J23" s="285"/>
      <c r="K23" s="285"/>
    </row>
    <row r="24" spans="1:11" ht="18" customHeight="1" x14ac:dyDescent="0.15">
      <c r="A24" s="280"/>
      <c r="B24" s="285"/>
      <c r="C24" s="286"/>
      <c r="D24" s="286"/>
      <c r="E24" s="286"/>
      <c r="F24" s="286"/>
      <c r="G24" s="286"/>
      <c r="H24" s="286"/>
      <c r="I24" s="286"/>
      <c r="J24" s="285"/>
      <c r="K24" s="285"/>
    </row>
    <row r="25" spans="1:11" ht="18" customHeight="1" x14ac:dyDescent="0.15">
      <c r="A25" s="280"/>
      <c r="B25" s="285"/>
      <c r="C25" s="286"/>
      <c r="D25" s="286"/>
      <c r="E25" s="286"/>
      <c r="F25" s="286"/>
      <c r="G25" s="286"/>
      <c r="H25" s="286"/>
      <c r="I25" s="286"/>
      <c r="J25" s="285"/>
      <c r="K25" s="285"/>
    </row>
    <row r="26" spans="1:11" ht="18" customHeight="1" x14ac:dyDescent="0.15">
      <c r="A26" s="280"/>
      <c r="B26" s="285"/>
      <c r="C26" s="286"/>
      <c r="D26" s="286"/>
      <c r="E26" s="286"/>
      <c r="F26" s="286"/>
      <c r="G26" s="286"/>
      <c r="H26" s="286"/>
      <c r="I26" s="286"/>
      <c r="J26" s="285"/>
      <c r="K26" s="285"/>
    </row>
    <row r="27" spans="1:11" ht="18" customHeight="1" x14ac:dyDescent="0.15">
      <c r="A27" s="280"/>
      <c r="B27" s="285"/>
      <c r="C27" s="286"/>
      <c r="D27" s="286"/>
      <c r="E27" s="286"/>
      <c r="F27" s="286"/>
      <c r="G27" s="286"/>
      <c r="H27" s="286"/>
      <c r="I27" s="286"/>
      <c r="J27" s="285"/>
      <c r="K27" s="285"/>
    </row>
    <row r="28" spans="1:11" ht="18" customHeight="1" x14ac:dyDescent="0.15">
      <c r="A28" s="280"/>
      <c r="B28" s="285"/>
      <c r="C28" s="286"/>
      <c r="D28" s="286"/>
      <c r="E28" s="286"/>
      <c r="F28" s="286"/>
      <c r="G28" s="286"/>
      <c r="H28" s="286"/>
      <c r="I28" s="286"/>
      <c r="J28" s="285"/>
      <c r="K28" s="285"/>
    </row>
    <row r="29" spans="1:11" ht="18" customHeight="1" x14ac:dyDescent="0.15">
      <c r="A29" s="280"/>
      <c r="B29" s="285"/>
      <c r="C29" s="286"/>
      <c r="D29" s="286"/>
      <c r="E29" s="286"/>
      <c r="F29" s="286"/>
      <c r="G29" s="286"/>
      <c r="H29" s="286"/>
      <c r="I29" s="286"/>
      <c r="J29" s="285"/>
      <c r="K29" s="285"/>
    </row>
    <row r="30" spans="1:11" ht="18" customHeight="1" x14ac:dyDescent="0.15">
      <c r="A30" s="280"/>
      <c r="B30" s="285"/>
      <c r="C30" s="286"/>
      <c r="D30" s="286"/>
      <c r="E30" s="286"/>
      <c r="F30" s="286"/>
      <c r="G30" s="286"/>
      <c r="H30" s="286"/>
      <c r="I30" s="286"/>
      <c r="J30" s="285"/>
      <c r="K30" s="285"/>
    </row>
    <row r="31" spans="1:11" ht="18" customHeight="1" x14ac:dyDescent="0.15">
      <c r="A31" s="280"/>
      <c r="B31" s="285"/>
      <c r="C31" s="286"/>
      <c r="D31" s="286"/>
      <c r="E31" s="286"/>
      <c r="F31" s="286"/>
      <c r="G31" s="286"/>
      <c r="H31" s="286"/>
      <c r="I31" s="286"/>
      <c r="J31" s="285"/>
      <c r="K31" s="285"/>
    </row>
    <row r="32" spans="1:11" ht="18" customHeight="1" x14ac:dyDescent="0.15">
      <c r="A32" s="280"/>
      <c r="B32" s="285"/>
      <c r="C32" s="286"/>
      <c r="D32" s="286"/>
      <c r="E32" s="286"/>
      <c r="F32" s="286"/>
      <c r="G32" s="286"/>
      <c r="H32" s="286"/>
      <c r="I32" s="286"/>
      <c r="J32" s="285"/>
      <c r="K32" s="285"/>
    </row>
    <row r="33" spans="1:11" ht="18" customHeight="1" x14ac:dyDescent="0.15">
      <c r="A33" s="280"/>
      <c r="B33" s="285"/>
      <c r="C33" s="286"/>
      <c r="D33" s="286"/>
      <c r="E33" s="286"/>
      <c r="F33" s="286"/>
      <c r="G33" s="286"/>
      <c r="H33" s="286"/>
      <c r="I33" s="286"/>
      <c r="J33" s="285"/>
      <c r="K33" s="285"/>
    </row>
    <row r="34" spans="1:11" ht="18" customHeight="1" x14ac:dyDescent="0.15">
      <c r="A34" s="280"/>
      <c r="B34" s="285"/>
      <c r="C34" s="286"/>
      <c r="D34" s="286"/>
      <c r="E34" s="286"/>
      <c r="F34" s="286"/>
      <c r="G34" s="286"/>
      <c r="H34" s="286"/>
      <c r="I34" s="286"/>
      <c r="J34" s="285"/>
      <c r="K34" s="285"/>
    </row>
    <row r="35" spans="1:11" ht="18" customHeight="1" x14ac:dyDescent="0.15">
      <c r="A35" s="280"/>
      <c r="B35" s="285"/>
      <c r="C35" s="286"/>
      <c r="D35" s="286"/>
      <c r="E35" s="286"/>
      <c r="F35" s="286"/>
      <c r="G35" s="286"/>
      <c r="H35" s="286"/>
      <c r="I35" s="286"/>
      <c r="J35" s="285"/>
      <c r="K35" s="285"/>
    </row>
    <row r="36" spans="1:11" ht="18" customHeight="1" x14ac:dyDescent="0.15">
      <c r="A36" s="280"/>
      <c r="B36" s="285"/>
      <c r="C36" s="286"/>
      <c r="D36" s="286"/>
      <c r="E36" s="286"/>
      <c r="F36" s="286"/>
      <c r="G36" s="286"/>
      <c r="H36" s="286"/>
      <c r="I36" s="286"/>
      <c r="J36" s="285"/>
      <c r="K36" s="285"/>
    </row>
    <row r="37" spans="1:11" ht="18" customHeight="1" x14ac:dyDescent="0.15">
      <c r="A37" s="280"/>
      <c r="B37" s="285"/>
      <c r="C37" s="286"/>
      <c r="D37" s="286"/>
      <c r="E37" s="286"/>
      <c r="F37" s="286"/>
      <c r="G37" s="286"/>
      <c r="H37" s="286"/>
      <c r="I37" s="286"/>
      <c r="J37" s="285"/>
      <c r="K37" s="285"/>
    </row>
    <row r="38" spans="1:11" ht="18" customHeight="1" x14ac:dyDescent="0.15">
      <c r="A38" s="280"/>
      <c r="B38" s="285"/>
      <c r="C38" s="286"/>
      <c r="D38" s="286"/>
      <c r="E38" s="286"/>
      <c r="F38" s="286"/>
      <c r="G38" s="286"/>
      <c r="H38" s="286"/>
      <c r="I38" s="286"/>
      <c r="J38" s="285"/>
      <c r="K38" s="285"/>
    </row>
    <row r="39" spans="1:11" ht="18" customHeight="1" x14ac:dyDescent="0.15">
      <c r="A39" s="280"/>
      <c r="B39" s="285"/>
      <c r="C39" s="286"/>
      <c r="D39" s="286"/>
      <c r="E39" s="286"/>
      <c r="F39" s="286"/>
      <c r="G39" s="286"/>
      <c r="H39" s="286"/>
      <c r="I39" s="286"/>
      <c r="J39" s="285"/>
      <c r="K39" s="285"/>
    </row>
    <row r="40" spans="1:11" ht="18" customHeight="1" x14ac:dyDescent="0.15">
      <c r="A40" s="280"/>
      <c r="B40" s="285"/>
      <c r="C40" s="286"/>
      <c r="D40" s="286"/>
      <c r="E40" s="286"/>
      <c r="F40" s="286"/>
      <c r="G40" s="286"/>
      <c r="H40" s="286"/>
      <c r="I40" s="286"/>
      <c r="J40" s="285"/>
      <c r="K40" s="285"/>
    </row>
    <row r="42" spans="1:11" ht="13.5" x14ac:dyDescent="0.15">
      <c r="A42" s="75" t="s">
        <v>95</v>
      </c>
    </row>
  </sheetData>
  <mergeCells count="8">
    <mergeCell ref="A16:K17"/>
    <mergeCell ref="A4:K4"/>
    <mergeCell ref="J9:K9"/>
    <mergeCell ref="J10:K10"/>
    <mergeCell ref="J11:K11"/>
    <mergeCell ref="J12:K12"/>
    <mergeCell ref="J13:K13"/>
    <mergeCell ref="J14:K14"/>
  </mergeCells>
  <phoneticPr fontId="11"/>
  <pageMargins left="0.59055118110236227" right="0.59055118110236227" top="0.98425196850393704" bottom="0.98425196850393704" header="0.51181102362204722" footer="0.51181102362204722"/>
  <pageSetup paperSize="9" scale="87"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BBD34-2FAA-44D3-BD23-216126A3242E}">
  <dimension ref="A1:J137"/>
  <sheetViews>
    <sheetView view="pageBreakPreview" zoomScaleNormal="100" zoomScaleSheetLayoutView="100" workbookViewId="0"/>
  </sheetViews>
  <sheetFormatPr defaultColWidth="9.140625" defaultRowHeight="13.5" x14ac:dyDescent="0.15"/>
  <cols>
    <col min="1" max="1" width="3.7109375" style="155" customWidth="1"/>
    <col min="2" max="2" width="3.42578125" style="155" customWidth="1"/>
    <col min="3" max="4" width="2.7109375" style="155" customWidth="1"/>
    <col min="5" max="5" width="22.7109375" style="155" customWidth="1"/>
    <col min="6" max="6" width="19.85546875" style="155" customWidth="1"/>
    <col min="7" max="9" width="20.7109375" style="155" customWidth="1"/>
    <col min="10" max="10" width="28.7109375" style="155" customWidth="1"/>
    <col min="11" max="16384" width="9.140625" style="155"/>
  </cols>
  <sheetData>
    <row r="1" spans="1:10" x14ac:dyDescent="0.15">
      <c r="A1" s="278" t="s">
        <v>367</v>
      </c>
      <c r="J1" s="156"/>
    </row>
    <row r="2" spans="1:10" ht="17.25" x14ac:dyDescent="0.2">
      <c r="A2" s="455" t="s">
        <v>324</v>
      </c>
      <c r="B2" s="455"/>
      <c r="C2" s="455"/>
      <c r="D2" s="455"/>
      <c r="E2" s="455"/>
      <c r="F2" s="455"/>
      <c r="G2" s="455"/>
      <c r="H2" s="455"/>
      <c r="I2" s="455"/>
      <c r="J2" s="455"/>
    </row>
    <row r="3" spans="1:10" x14ac:dyDescent="0.15">
      <c r="A3" s="157"/>
      <c r="B3" s="157"/>
      <c r="C3" s="157"/>
      <c r="D3" s="157"/>
      <c r="E3" s="157"/>
      <c r="F3" s="157"/>
      <c r="G3" s="157"/>
      <c r="H3" s="157"/>
      <c r="I3" s="157"/>
      <c r="J3" s="443" t="s">
        <v>126</v>
      </c>
    </row>
    <row r="4" spans="1:10" ht="14.25" thickBot="1" x14ac:dyDescent="0.2">
      <c r="A4" s="456" t="s">
        <v>183</v>
      </c>
      <c r="B4" s="457"/>
      <c r="C4" s="457"/>
      <c r="D4" s="457"/>
      <c r="E4" s="458"/>
      <c r="F4" s="373">
        <v>3</v>
      </c>
      <c r="G4" s="373">
        <f>F4+1</f>
        <v>4</v>
      </c>
      <c r="H4" s="373">
        <f>G4+1</f>
        <v>5</v>
      </c>
      <c r="I4" s="374" t="s">
        <v>236</v>
      </c>
      <c r="J4" s="375" t="s">
        <v>48</v>
      </c>
    </row>
    <row r="5" spans="1:10" ht="14.25" thickTop="1" x14ac:dyDescent="0.15">
      <c r="A5" s="459" t="s">
        <v>325</v>
      </c>
      <c r="B5" s="460"/>
      <c r="C5" s="460"/>
      <c r="D5" s="460"/>
      <c r="E5" s="461"/>
      <c r="F5" s="376"/>
      <c r="G5" s="377"/>
      <c r="H5" s="377"/>
      <c r="I5" s="378"/>
      <c r="J5" s="379"/>
    </row>
    <row r="6" spans="1:10" x14ac:dyDescent="0.15">
      <c r="A6" s="380"/>
      <c r="B6" s="381" t="s">
        <v>326</v>
      </c>
      <c r="C6" s="382" t="s">
        <v>49</v>
      </c>
      <c r="D6" s="382"/>
      <c r="E6" s="383"/>
      <c r="F6" s="384"/>
      <c r="G6" s="385"/>
      <c r="H6" s="385"/>
      <c r="I6" s="378">
        <f t="shared" ref="I6:I69" si="0">SUM(F6:H6)</f>
        <v>0</v>
      </c>
      <c r="J6" s="386"/>
    </row>
    <row r="7" spans="1:10" x14ac:dyDescent="0.15">
      <c r="A7" s="380"/>
      <c r="B7" s="387"/>
      <c r="C7" s="388"/>
      <c r="D7" s="388"/>
      <c r="E7" s="389" t="s">
        <v>117</v>
      </c>
      <c r="F7" s="390"/>
      <c r="G7" s="391"/>
      <c r="H7" s="391"/>
      <c r="I7" s="392">
        <f t="shared" si="0"/>
        <v>0</v>
      </c>
      <c r="J7" s="393"/>
    </row>
    <row r="8" spans="1:10" x14ac:dyDescent="0.15">
      <c r="A8" s="380"/>
      <c r="B8" s="394"/>
      <c r="C8" s="395"/>
      <c r="D8" s="395"/>
      <c r="E8" s="396" t="s">
        <v>115</v>
      </c>
      <c r="F8" s="397"/>
      <c r="G8" s="398"/>
      <c r="H8" s="398"/>
      <c r="I8" s="399">
        <f t="shared" si="0"/>
        <v>0</v>
      </c>
      <c r="J8" s="400"/>
    </row>
    <row r="9" spans="1:10" x14ac:dyDescent="0.15">
      <c r="A9" s="380"/>
      <c r="B9" s="394"/>
      <c r="C9" s="395"/>
      <c r="D9" s="395"/>
      <c r="E9" s="396" t="s">
        <v>116</v>
      </c>
      <c r="F9" s="397"/>
      <c r="G9" s="398"/>
      <c r="H9" s="398"/>
      <c r="I9" s="392">
        <f t="shared" si="0"/>
        <v>0</v>
      </c>
      <c r="J9" s="400"/>
    </row>
    <row r="10" spans="1:10" x14ac:dyDescent="0.15">
      <c r="A10" s="380"/>
      <c r="B10" s="394"/>
      <c r="C10" s="395"/>
      <c r="D10" s="395"/>
      <c r="E10" s="396" t="s">
        <v>4</v>
      </c>
      <c r="F10" s="397"/>
      <c r="G10" s="398"/>
      <c r="H10" s="398"/>
      <c r="I10" s="392">
        <f>SUM(F10:H10)</f>
        <v>0</v>
      </c>
      <c r="J10" s="400"/>
    </row>
    <row r="11" spans="1:10" x14ac:dyDescent="0.15">
      <c r="A11" s="380"/>
      <c r="B11" s="401"/>
      <c r="C11" s="402"/>
      <c r="D11" s="402"/>
      <c r="E11" s="403" t="s">
        <v>54</v>
      </c>
      <c r="F11" s="404">
        <f>SUM(F7:F10)</f>
        <v>0</v>
      </c>
      <c r="G11" s="404">
        <f>SUM(G7:G10)</f>
        <v>0</v>
      </c>
      <c r="H11" s="404">
        <f>SUM(H7:H10)</f>
        <v>0</v>
      </c>
      <c r="I11" s="399">
        <f t="shared" si="0"/>
        <v>0</v>
      </c>
      <c r="J11" s="405"/>
    </row>
    <row r="12" spans="1:10" x14ac:dyDescent="0.15">
      <c r="A12" s="380"/>
      <c r="B12" s="381" t="s">
        <v>58</v>
      </c>
      <c r="C12" s="382" t="s">
        <v>55</v>
      </c>
      <c r="D12" s="382"/>
      <c r="E12" s="383"/>
      <c r="F12" s="384"/>
      <c r="G12" s="385"/>
      <c r="H12" s="385"/>
      <c r="I12" s="378">
        <f t="shared" si="0"/>
        <v>0</v>
      </c>
      <c r="J12" s="386"/>
    </row>
    <row r="13" spans="1:10" x14ac:dyDescent="0.15">
      <c r="A13" s="380"/>
      <c r="B13" s="387"/>
      <c r="C13" s="388"/>
      <c r="D13" s="388"/>
      <c r="E13" s="389" t="s">
        <v>118</v>
      </c>
      <c r="F13" s="390"/>
      <c r="G13" s="391"/>
      <c r="H13" s="391"/>
      <c r="I13" s="392">
        <f t="shared" si="0"/>
        <v>0</v>
      </c>
      <c r="J13" s="393"/>
    </row>
    <row r="14" spans="1:10" x14ac:dyDescent="0.15">
      <c r="A14" s="380"/>
      <c r="B14" s="401"/>
      <c r="C14" s="402"/>
      <c r="D14" s="402"/>
      <c r="E14" s="403" t="s">
        <v>119</v>
      </c>
      <c r="F14" s="404">
        <f>SUM(F13)</f>
        <v>0</v>
      </c>
      <c r="G14" s="404">
        <f>SUM(G13)</f>
        <v>0</v>
      </c>
      <c r="H14" s="404">
        <f>SUM(H13)</f>
        <v>0</v>
      </c>
      <c r="I14" s="399">
        <f t="shared" si="0"/>
        <v>0</v>
      </c>
      <c r="J14" s="405"/>
    </row>
    <row r="15" spans="1:10" x14ac:dyDescent="0.15">
      <c r="A15" s="380"/>
      <c r="B15" s="381" t="s">
        <v>122</v>
      </c>
      <c r="C15" s="382" t="s">
        <v>50</v>
      </c>
      <c r="D15" s="382"/>
      <c r="E15" s="383"/>
      <c r="F15" s="384"/>
      <c r="G15" s="385"/>
      <c r="H15" s="385"/>
      <c r="I15" s="378">
        <f t="shared" si="0"/>
        <v>0</v>
      </c>
      <c r="J15" s="386"/>
    </row>
    <row r="16" spans="1:10" x14ac:dyDescent="0.15">
      <c r="A16" s="380"/>
      <c r="B16" s="387"/>
      <c r="C16" s="388" t="s">
        <v>51</v>
      </c>
      <c r="D16" s="388"/>
      <c r="E16" s="406"/>
      <c r="F16" s="407"/>
      <c r="G16" s="391"/>
      <c r="H16" s="391"/>
      <c r="I16" s="392">
        <f t="shared" si="0"/>
        <v>0</v>
      </c>
      <c r="J16" s="393"/>
    </row>
    <row r="17" spans="1:10" x14ac:dyDescent="0.15">
      <c r="A17" s="380"/>
      <c r="B17" s="387"/>
      <c r="C17" s="388"/>
      <c r="D17" s="388"/>
      <c r="E17" s="389" t="s">
        <v>323</v>
      </c>
      <c r="F17" s="390"/>
      <c r="G17" s="391"/>
      <c r="H17" s="391"/>
      <c r="I17" s="392">
        <f t="shared" si="0"/>
        <v>0</v>
      </c>
      <c r="J17" s="393"/>
    </row>
    <row r="18" spans="1:10" x14ac:dyDescent="0.15">
      <c r="A18" s="380"/>
      <c r="B18" s="387"/>
      <c r="C18" s="388"/>
      <c r="D18" s="388"/>
      <c r="E18" s="389" t="s">
        <v>322</v>
      </c>
      <c r="F18" s="390"/>
      <c r="G18" s="391"/>
      <c r="H18" s="391"/>
      <c r="I18" s="392">
        <f t="shared" si="0"/>
        <v>0</v>
      </c>
      <c r="J18" s="393"/>
    </row>
    <row r="19" spans="1:10" x14ac:dyDescent="0.15">
      <c r="A19" s="380"/>
      <c r="B19" s="387"/>
      <c r="C19" s="388"/>
      <c r="D19" s="388"/>
      <c r="E19" s="389" t="s">
        <v>321</v>
      </c>
      <c r="F19" s="390"/>
      <c r="G19" s="391"/>
      <c r="H19" s="391"/>
      <c r="I19" s="392">
        <f t="shared" si="0"/>
        <v>0</v>
      </c>
      <c r="J19" s="393"/>
    </row>
    <row r="20" spans="1:10" x14ac:dyDescent="0.15">
      <c r="A20" s="380"/>
      <c r="B20" s="387"/>
      <c r="C20" s="388"/>
      <c r="D20" s="388"/>
      <c r="E20" s="389" t="s">
        <v>320</v>
      </c>
      <c r="F20" s="390"/>
      <c r="G20" s="391"/>
      <c r="H20" s="391"/>
      <c r="I20" s="392">
        <f t="shared" si="0"/>
        <v>0</v>
      </c>
      <c r="J20" s="393"/>
    </row>
    <row r="21" spans="1:10" x14ac:dyDescent="0.15">
      <c r="A21" s="380"/>
      <c r="B21" s="387"/>
      <c r="C21" s="388"/>
      <c r="D21" s="388"/>
      <c r="E21" s="389" t="s">
        <v>319</v>
      </c>
      <c r="F21" s="390"/>
      <c r="G21" s="391"/>
      <c r="H21" s="391"/>
      <c r="I21" s="392">
        <f t="shared" si="0"/>
        <v>0</v>
      </c>
      <c r="J21" s="393"/>
    </row>
    <row r="22" spans="1:10" x14ac:dyDescent="0.15">
      <c r="A22" s="380"/>
      <c r="B22" s="387"/>
      <c r="C22" s="388"/>
      <c r="D22" s="388"/>
      <c r="E22" s="389" t="s">
        <v>318</v>
      </c>
      <c r="F22" s="390"/>
      <c r="G22" s="391"/>
      <c r="H22" s="391"/>
      <c r="I22" s="392">
        <f t="shared" si="0"/>
        <v>0</v>
      </c>
      <c r="J22" s="393"/>
    </row>
    <row r="23" spans="1:10" x14ac:dyDescent="0.15">
      <c r="A23" s="380"/>
      <c r="B23" s="387"/>
      <c r="C23" s="388"/>
      <c r="D23" s="388"/>
      <c r="E23" s="389" t="s">
        <v>317</v>
      </c>
      <c r="F23" s="390"/>
      <c r="G23" s="391"/>
      <c r="H23" s="391"/>
      <c r="I23" s="392">
        <f t="shared" si="0"/>
        <v>0</v>
      </c>
      <c r="J23" s="393"/>
    </row>
    <row r="24" spans="1:10" x14ac:dyDescent="0.15">
      <c r="A24" s="380"/>
      <c r="B24" s="387"/>
      <c r="C24" s="388"/>
      <c r="D24" s="388"/>
      <c r="E24" s="389" t="s">
        <v>316</v>
      </c>
      <c r="F24" s="390"/>
      <c r="G24" s="391"/>
      <c r="H24" s="391"/>
      <c r="I24" s="392">
        <f t="shared" si="0"/>
        <v>0</v>
      </c>
      <c r="J24" s="393"/>
    </row>
    <row r="25" spans="1:10" x14ac:dyDescent="0.15">
      <c r="A25" s="380"/>
      <c r="B25" s="387"/>
      <c r="C25" s="388"/>
      <c r="D25" s="388"/>
      <c r="E25" s="389" t="s">
        <v>315</v>
      </c>
      <c r="F25" s="390"/>
      <c r="G25" s="391"/>
      <c r="H25" s="391"/>
      <c r="I25" s="392">
        <f t="shared" si="0"/>
        <v>0</v>
      </c>
      <c r="J25" s="393"/>
    </row>
    <row r="26" spans="1:10" x14ac:dyDescent="0.15">
      <c r="A26" s="380"/>
      <c r="B26" s="387"/>
      <c r="C26" s="388"/>
      <c r="D26" s="388"/>
      <c r="E26" s="389" t="s">
        <v>314</v>
      </c>
      <c r="F26" s="390"/>
      <c r="G26" s="391"/>
      <c r="H26" s="391"/>
      <c r="I26" s="392">
        <f t="shared" si="0"/>
        <v>0</v>
      </c>
      <c r="J26" s="393"/>
    </row>
    <row r="27" spans="1:10" x14ac:dyDescent="0.15">
      <c r="A27" s="380"/>
      <c r="B27" s="387"/>
      <c r="C27" s="388"/>
      <c r="D27" s="388"/>
      <c r="E27" s="389" t="s">
        <v>313</v>
      </c>
      <c r="F27" s="390"/>
      <c r="G27" s="391"/>
      <c r="H27" s="391"/>
      <c r="I27" s="392">
        <f t="shared" si="0"/>
        <v>0</v>
      </c>
      <c r="J27" s="393"/>
    </row>
    <row r="28" spans="1:10" x14ac:dyDescent="0.15">
      <c r="A28" s="380"/>
      <c r="B28" s="387"/>
      <c r="C28" s="388"/>
      <c r="D28" s="388"/>
      <c r="E28" s="389" t="s">
        <v>312</v>
      </c>
      <c r="F28" s="390"/>
      <c r="G28" s="391"/>
      <c r="H28" s="391"/>
      <c r="I28" s="392">
        <f t="shared" si="0"/>
        <v>0</v>
      </c>
      <c r="J28" s="393"/>
    </row>
    <row r="29" spans="1:10" x14ac:dyDescent="0.15">
      <c r="A29" s="380"/>
      <c r="B29" s="387"/>
      <c r="C29" s="388"/>
      <c r="D29" s="388"/>
      <c r="E29" s="389" t="s">
        <v>311</v>
      </c>
      <c r="F29" s="390"/>
      <c r="G29" s="391"/>
      <c r="H29" s="391"/>
      <c r="I29" s="392">
        <f t="shared" si="0"/>
        <v>0</v>
      </c>
      <c r="J29" s="393"/>
    </row>
    <row r="30" spans="1:10" x14ac:dyDescent="0.15">
      <c r="A30" s="380"/>
      <c r="B30" s="387"/>
      <c r="C30" s="388"/>
      <c r="D30" s="388"/>
      <c r="E30" s="389" t="s">
        <v>310</v>
      </c>
      <c r="F30" s="390"/>
      <c r="G30" s="391"/>
      <c r="H30" s="391"/>
      <c r="I30" s="392">
        <f t="shared" si="0"/>
        <v>0</v>
      </c>
      <c r="J30" s="393"/>
    </row>
    <row r="31" spans="1:10" x14ac:dyDescent="0.15">
      <c r="A31" s="380"/>
      <c r="B31" s="387"/>
      <c r="C31" s="388"/>
      <c r="D31" s="388"/>
      <c r="E31" s="389" t="s">
        <v>309</v>
      </c>
      <c r="F31" s="390"/>
      <c r="G31" s="391"/>
      <c r="H31" s="391"/>
      <c r="I31" s="392">
        <f t="shared" si="0"/>
        <v>0</v>
      </c>
      <c r="J31" s="393"/>
    </row>
    <row r="32" spans="1:10" x14ac:dyDescent="0.15">
      <c r="A32" s="380"/>
      <c r="B32" s="387"/>
      <c r="C32" s="388"/>
      <c r="D32" s="388"/>
      <c r="E32" s="389" t="s">
        <v>2</v>
      </c>
      <c r="F32" s="390"/>
      <c r="G32" s="391"/>
      <c r="H32" s="391"/>
      <c r="I32" s="392">
        <f t="shared" si="0"/>
        <v>0</v>
      </c>
      <c r="J32" s="393"/>
    </row>
    <row r="33" spans="1:10" x14ac:dyDescent="0.15">
      <c r="A33" s="380"/>
      <c r="B33" s="387"/>
      <c r="C33" s="388"/>
      <c r="D33" s="388"/>
      <c r="E33" s="389" t="s">
        <v>308</v>
      </c>
      <c r="F33" s="390"/>
      <c r="G33" s="391"/>
      <c r="H33" s="391"/>
      <c r="I33" s="392">
        <f t="shared" si="0"/>
        <v>0</v>
      </c>
      <c r="J33" s="393"/>
    </row>
    <row r="34" spans="1:10" x14ac:dyDescent="0.15">
      <c r="A34" s="380"/>
      <c r="B34" s="387"/>
      <c r="C34" s="388"/>
      <c r="D34" s="388"/>
      <c r="E34" s="389" t="s">
        <v>307</v>
      </c>
      <c r="F34" s="390"/>
      <c r="G34" s="391"/>
      <c r="H34" s="391"/>
      <c r="I34" s="392">
        <f t="shared" si="0"/>
        <v>0</v>
      </c>
      <c r="J34" s="393"/>
    </row>
    <row r="35" spans="1:10" x14ac:dyDescent="0.15">
      <c r="A35" s="380"/>
      <c r="B35" s="387"/>
      <c r="C35" s="388"/>
      <c r="D35" s="388"/>
      <c r="E35" s="389" t="s">
        <v>306</v>
      </c>
      <c r="F35" s="390"/>
      <c r="G35" s="391"/>
      <c r="H35" s="391"/>
      <c r="I35" s="392">
        <f t="shared" si="0"/>
        <v>0</v>
      </c>
      <c r="J35" s="393"/>
    </row>
    <row r="36" spans="1:10" x14ac:dyDescent="0.15">
      <c r="A36" s="380"/>
      <c r="B36" s="387"/>
      <c r="C36" s="388"/>
      <c r="D36" s="388"/>
      <c r="E36" s="389" t="s">
        <v>305</v>
      </c>
      <c r="F36" s="390"/>
      <c r="G36" s="391"/>
      <c r="H36" s="391"/>
      <c r="I36" s="392">
        <f t="shared" si="0"/>
        <v>0</v>
      </c>
      <c r="J36" s="393"/>
    </row>
    <row r="37" spans="1:10" x14ac:dyDescent="0.15">
      <c r="A37" s="380"/>
      <c r="B37" s="387"/>
      <c r="C37" s="388"/>
      <c r="D37" s="388"/>
      <c r="E37" s="389" t="s">
        <v>304</v>
      </c>
      <c r="F37" s="390"/>
      <c r="G37" s="391"/>
      <c r="H37" s="391"/>
      <c r="I37" s="392">
        <f t="shared" si="0"/>
        <v>0</v>
      </c>
      <c r="J37" s="393"/>
    </row>
    <row r="38" spans="1:10" x14ac:dyDescent="0.15">
      <c r="A38" s="380"/>
      <c r="B38" s="387"/>
      <c r="C38" s="388"/>
      <c r="D38" s="388"/>
      <c r="E38" s="389" t="s">
        <v>3</v>
      </c>
      <c r="F38" s="390"/>
      <c r="G38" s="391"/>
      <c r="H38" s="391"/>
      <c r="I38" s="392">
        <f t="shared" si="0"/>
        <v>0</v>
      </c>
      <c r="J38" s="393"/>
    </row>
    <row r="39" spans="1:10" x14ac:dyDescent="0.15">
      <c r="A39" s="380"/>
      <c r="B39" s="387"/>
      <c r="C39" s="388" t="s">
        <v>120</v>
      </c>
      <c r="D39" s="388"/>
      <c r="E39" s="389"/>
      <c r="F39" s="390"/>
      <c r="G39" s="391"/>
      <c r="H39" s="391"/>
      <c r="I39" s="392">
        <f t="shared" si="0"/>
        <v>0</v>
      </c>
      <c r="J39" s="393"/>
    </row>
    <row r="40" spans="1:10" x14ac:dyDescent="0.15">
      <c r="A40" s="380"/>
      <c r="B40" s="387"/>
      <c r="C40" s="388"/>
      <c r="D40" s="388"/>
      <c r="E40" s="389" t="s">
        <v>303</v>
      </c>
      <c r="F40" s="390"/>
      <c r="G40" s="391"/>
      <c r="H40" s="391"/>
      <c r="I40" s="392">
        <f t="shared" si="0"/>
        <v>0</v>
      </c>
      <c r="J40" s="393"/>
    </row>
    <row r="41" spans="1:10" x14ac:dyDescent="0.15">
      <c r="A41" s="380"/>
      <c r="B41" s="387"/>
      <c r="C41" s="388"/>
      <c r="D41" s="388"/>
      <c r="E41" s="389" t="s">
        <v>302</v>
      </c>
      <c r="F41" s="390"/>
      <c r="G41" s="391"/>
      <c r="H41" s="391"/>
      <c r="I41" s="392">
        <f t="shared" si="0"/>
        <v>0</v>
      </c>
      <c r="J41" s="393"/>
    </row>
    <row r="42" spans="1:10" x14ac:dyDescent="0.15">
      <c r="A42" s="380"/>
      <c r="B42" s="387"/>
      <c r="C42" s="388"/>
      <c r="D42" s="388"/>
      <c r="E42" s="389" t="s">
        <v>301</v>
      </c>
      <c r="F42" s="390"/>
      <c r="G42" s="391"/>
      <c r="H42" s="391"/>
      <c r="I42" s="392">
        <f t="shared" si="0"/>
        <v>0</v>
      </c>
      <c r="J42" s="393"/>
    </row>
    <row r="43" spans="1:10" x14ac:dyDescent="0.15">
      <c r="A43" s="380"/>
      <c r="B43" s="387"/>
      <c r="C43" s="388"/>
      <c r="D43" s="388"/>
      <c r="E43" s="389" t="s">
        <v>300</v>
      </c>
      <c r="F43" s="390"/>
      <c r="G43" s="391"/>
      <c r="H43" s="391"/>
      <c r="I43" s="392">
        <f t="shared" si="0"/>
        <v>0</v>
      </c>
      <c r="J43" s="393"/>
    </row>
    <row r="44" spans="1:10" x14ac:dyDescent="0.15">
      <c r="A44" s="380"/>
      <c r="B44" s="387"/>
      <c r="C44" s="388"/>
      <c r="D44" s="388"/>
      <c r="E44" s="389" t="s">
        <v>53</v>
      </c>
      <c r="F44" s="390"/>
      <c r="G44" s="391"/>
      <c r="H44" s="391"/>
      <c r="I44" s="392">
        <f t="shared" si="0"/>
        <v>0</v>
      </c>
      <c r="J44" s="393"/>
    </row>
    <row r="45" spans="1:10" x14ac:dyDescent="0.15">
      <c r="A45" s="380"/>
      <c r="B45" s="387"/>
      <c r="C45" s="388" t="s">
        <v>299</v>
      </c>
      <c r="D45" s="388"/>
      <c r="E45" s="406"/>
      <c r="F45" s="407"/>
      <c r="G45" s="407"/>
      <c r="H45" s="407"/>
      <c r="I45" s="392">
        <f t="shared" si="0"/>
        <v>0</v>
      </c>
      <c r="J45" s="393"/>
    </row>
    <row r="46" spans="1:10" x14ac:dyDescent="0.15">
      <c r="A46" s="380"/>
      <c r="B46" s="387"/>
      <c r="C46" s="388"/>
      <c r="D46" s="388" t="s">
        <v>298</v>
      </c>
      <c r="E46" s="408"/>
      <c r="F46" s="409"/>
      <c r="G46" s="391"/>
      <c r="H46" s="391"/>
      <c r="I46" s="392">
        <f t="shared" si="0"/>
        <v>0</v>
      </c>
      <c r="J46" s="393"/>
    </row>
    <row r="47" spans="1:10" x14ac:dyDescent="0.15">
      <c r="A47" s="380"/>
      <c r="B47" s="387"/>
      <c r="C47" s="388"/>
      <c r="D47" s="388"/>
      <c r="E47" s="389" t="s">
        <v>297</v>
      </c>
      <c r="F47" s="390"/>
      <c r="G47" s="391"/>
      <c r="H47" s="391"/>
      <c r="I47" s="392">
        <f t="shared" si="0"/>
        <v>0</v>
      </c>
      <c r="J47" s="393"/>
    </row>
    <row r="48" spans="1:10" x14ac:dyDescent="0.15">
      <c r="A48" s="380"/>
      <c r="B48" s="387"/>
      <c r="C48" s="388"/>
      <c r="D48" s="388"/>
      <c r="E48" s="389" t="s">
        <v>296</v>
      </c>
      <c r="F48" s="390"/>
      <c r="G48" s="391"/>
      <c r="H48" s="391"/>
      <c r="I48" s="392">
        <f t="shared" si="0"/>
        <v>0</v>
      </c>
      <c r="J48" s="393"/>
    </row>
    <row r="49" spans="1:10" x14ac:dyDescent="0.15">
      <c r="A49" s="380"/>
      <c r="B49" s="387"/>
      <c r="C49" s="388"/>
      <c r="D49" s="388"/>
      <c r="E49" s="389" t="s">
        <v>295</v>
      </c>
      <c r="F49" s="390"/>
      <c r="G49" s="407"/>
      <c r="H49" s="407"/>
      <c r="I49" s="392">
        <f t="shared" si="0"/>
        <v>0</v>
      </c>
      <c r="J49" s="393"/>
    </row>
    <row r="50" spans="1:10" x14ac:dyDescent="0.15">
      <c r="A50" s="380"/>
      <c r="B50" s="387"/>
      <c r="C50" s="388"/>
      <c r="D50" s="388"/>
      <c r="E50" s="389" t="s">
        <v>294</v>
      </c>
      <c r="F50" s="390"/>
      <c r="G50" s="390"/>
      <c r="H50" s="390"/>
      <c r="I50" s="392">
        <f t="shared" si="0"/>
        <v>0</v>
      </c>
      <c r="J50" s="393"/>
    </row>
    <row r="51" spans="1:10" x14ac:dyDescent="0.15">
      <c r="A51" s="380"/>
      <c r="B51" s="387"/>
      <c r="C51" s="388"/>
      <c r="D51" s="388"/>
      <c r="E51" s="389" t="s">
        <v>293</v>
      </c>
      <c r="F51" s="390"/>
      <c r="G51" s="390"/>
      <c r="H51" s="390"/>
      <c r="I51" s="392">
        <f t="shared" si="0"/>
        <v>0</v>
      </c>
      <c r="J51" s="393"/>
    </row>
    <row r="52" spans="1:10" x14ac:dyDescent="0.15">
      <c r="A52" s="380"/>
      <c r="B52" s="387"/>
      <c r="C52" s="388"/>
      <c r="D52" s="388"/>
      <c r="E52" s="389" t="s">
        <v>292</v>
      </c>
      <c r="F52" s="390"/>
      <c r="G52" s="390"/>
      <c r="H52" s="390"/>
      <c r="I52" s="392">
        <f t="shared" si="0"/>
        <v>0</v>
      </c>
      <c r="J52" s="393"/>
    </row>
    <row r="53" spans="1:10" x14ac:dyDescent="0.15">
      <c r="A53" s="380"/>
      <c r="B53" s="387"/>
      <c r="C53" s="388"/>
      <c r="D53" s="388"/>
      <c r="E53" s="389" t="s">
        <v>291</v>
      </c>
      <c r="F53" s="390"/>
      <c r="G53" s="390"/>
      <c r="H53" s="390"/>
      <c r="I53" s="392">
        <f t="shared" si="0"/>
        <v>0</v>
      </c>
      <c r="J53" s="393"/>
    </row>
    <row r="54" spans="1:10" x14ac:dyDescent="0.15">
      <c r="A54" s="380"/>
      <c r="B54" s="387"/>
      <c r="C54" s="388"/>
      <c r="D54" s="388"/>
      <c r="E54" s="389" t="s">
        <v>290</v>
      </c>
      <c r="F54" s="390"/>
      <c r="G54" s="390"/>
      <c r="H54" s="390"/>
      <c r="I54" s="392">
        <f t="shared" si="0"/>
        <v>0</v>
      </c>
      <c r="J54" s="393"/>
    </row>
    <row r="55" spans="1:10" x14ac:dyDescent="0.15">
      <c r="A55" s="380"/>
      <c r="B55" s="387"/>
      <c r="C55" s="388"/>
      <c r="D55" s="388"/>
      <c r="E55" s="389" t="s">
        <v>289</v>
      </c>
      <c r="F55" s="390"/>
      <c r="G55" s="390"/>
      <c r="H55" s="390"/>
      <c r="I55" s="392">
        <f t="shared" si="0"/>
        <v>0</v>
      </c>
      <c r="J55" s="393"/>
    </row>
    <row r="56" spans="1:10" x14ac:dyDescent="0.15">
      <c r="A56" s="380"/>
      <c r="B56" s="387"/>
      <c r="C56" s="388"/>
      <c r="D56" s="388"/>
      <c r="E56" s="389" t="s">
        <v>288</v>
      </c>
      <c r="F56" s="390"/>
      <c r="G56" s="390"/>
      <c r="H56" s="390"/>
      <c r="I56" s="392">
        <f t="shared" si="0"/>
        <v>0</v>
      </c>
      <c r="J56" s="393"/>
    </row>
    <row r="57" spans="1:10" x14ac:dyDescent="0.15">
      <c r="A57" s="380"/>
      <c r="B57" s="387"/>
      <c r="C57" s="388"/>
      <c r="D57" s="388"/>
      <c r="E57" s="389" t="s">
        <v>287</v>
      </c>
      <c r="F57" s="390"/>
      <c r="G57" s="390"/>
      <c r="H57" s="390"/>
      <c r="I57" s="392">
        <f t="shared" si="0"/>
        <v>0</v>
      </c>
      <c r="J57" s="393"/>
    </row>
    <row r="58" spans="1:10" x14ac:dyDescent="0.15">
      <c r="A58" s="380"/>
      <c r="B58" s="387"/>
      <c r="C58" s="388"/>
      <c r="D58" s="388"/>
      <c r="E58" s="389" t="s">
        <v>286</v>
      </c>
      <c r="F58" s="390"/>
      <c r="G58" s="390"/>
      <c r="H58" s="390"/>
      <c r="I58" s="392">
        <f t="shared" si="0"/>
        <v>0</v>
      </c>
      <c r="J58" s="393"/>
    </row>
    <row r="59" spans="1:10" x14ac:dyDescent="0.15">
      <c r="A59" s="380"/>
      <c r="B59" s="387"/>
      <c r="C59" s="388"/>
      <c r="D59" s="388"/>
      <c r="E59" s="389" t="s">
        <v>285</v>
      </c>
      <c r="F59" s="390"/>
      <c r="G59" s="390"/>
      <c r="H59" s="390"/>
      <c r="I59" s="392">
        <f t="shared" si="0"/>
        <v>0</v>
      </c>
      <c r="J59" s="393"/>
    </row>
    <row r="60" spans="1:10" x14ac:dyDescent="0.15">
      <c r="A60" s="380"/>
      <c r="B60" s="387"/>
      <c r="C60" s="388"/>
      <c r="D60" s="388"/>
      <c r="E60" s="389" t="s">
        <v>284</v>
      </c>
      <c r="F60" s="390"/>
      <c r="G60" s="390"/>
      <c r="H60" s="390"/>
      <c r="I60" s="392">
        <f t="shared" si="0"/>
        <v>0</v>
      </c>
      <c r="J60" s="393"/>
    </row>
    <row r="61" spans="1:10" x14ac:dyDescent="0.15">
      <c r="A61" s="380"/>
      <c r="B61" s="387"/>
      <c r="C61" s="388"/>
      <c r="D61" s="388"/>
      <c r="E61" s="389" t="s">
        <v>283</v>
      </c>
      <c r="F61" s="390"/>
      <c r="G61" s="390"/>
      <c r="H61" s="390"/>
      <c r="I61" s="392">
        <f t="shared" si="0"/>
        <v>0</v>
      </c>
      <c r="J61" s="393"/>
    </row>
    <row r="62" spans="1:10" x14ac:dyDescent="0.15">
      <c r="A62" s="380"/>
      <c r="B62" s="387"/>
      <c r="C62" s="388"/>
      <c r="D62" s="388"/>
      <c r="E62" s="389" t="s">
        <v>282</v>
      </c>
      <c r="F62" s="390"/>
      <c r="G62" s="390"/>
      <c r="H62" s="390"/>
      <c r="I62" s="392">
        <f t="shared" si="0"/>
        <v>0</v>
      </c>
      <c r="J62" s="393"/>
    </row>
    <row r="63" spans="1:10" x14ac:dyDescent="0.15">
      <c r="A63" s="380"/>
      <c r="B63" s="387"/>
      <c r="C63" s="388"/>
      <c r="D63" s="388"/>
      <c r="E63" s="389" t="s">
        <v>281</v>
      </c>
      <c r="F63" s="390"/>
      <c r="G63" s="390"/>
      <c r="H63" s="390"/>
      <c r="I63" s="392">
        <f t="shared" si="0"/>
        <v>0</v>
      </c>
      <c r="J63" s="393"/>
    </row>
    <row r="64" spans="1:10" x14ac:dyDescent="0.15">
      <c r="A64" s="380"/>
      <c r="B64" s="387"/>
      <c r="C64" s="388"/>
      <c r="D64" s="388"/>
      <c r="E64" s="389" t="s">
        <v>280</v>
      </c>
      <c r="F64" s="390"/>
      <c r="G64" s="390"/>
      <c r="H64" s="390"/>
      <c r="I64" s="392">
        <f t="shared" si="0"/>
        <v>0</v>
      </c>
      <c r="J64" s="393"/>
    </row>
    <row r="65" spans="1:10" x14ac:dyDescent="0.15">
      <c r="A65" s="380"/>
      <c r="B65" s="387"/>
      <c r="C65" s="388"/>
      <c r="D65" s="388"/>
      <c r="E65" s="389" t="s">
        <v>279</v>
      </c>
      <c r="F65" s="390"/>
      <c r="G65" s="390"/>
      <c r="H65" s="390"/>
      <c r="I65" s="392">
        <f t="shared" si="0"/>
        <v>0</v>
      </c>
      <c r="J65" s="393"/>
    </row>
    <row r="66" spans="1:10" x14ac:dyDescent="0.15">
      <c r="A66" s="380"/>
      <c r="B66" s="387"/>
      <c r="C66" s="388"/>
      <c r="D66" s="388"/>
      <c r="E66" s="389" t="s">
        <v>260</v>
      </c>
      <c r="F66" s="390"/>
      <c r="G66" s="390"/>
      <c r="H66" s="390"/>
      <c r="I66" s="392">
        <f t="shared" si="0"/>
        <v>0</v>
      </c>
      <c r="J66" s="393"/>
    </row>
    <row r="67" spans="1:10" x14ac:dyDescent="0.15">
      <c r="A67" s="380"/>
      <c r="B67" s="387"/>
      <c r="C67" s="388"/>
      <c r="D67" s="388" t="s">
        <v>278</v>
      </c>
      <c r="E67" s="389"/>
      <c r="F67" s="390"/>
      <c r="G67" s="390"/>
      <c r="H67" s="390"/>
      <c r="I67" s="392">
        <f t="shared" si="0"/>
        <v>0</v>
      </c>
      <c r="J67" s="393"/>
    </row>
    <row r="68" spans="1:10" x14ac:dyDescent="0.15">
      <c r="A68" s="380"/>
      <c r="B68" s="387"/>
      <c r="C68" s="388"/>
      <c r="D68" s="388"/>
      <c r="E68" s="389" t="s">
        <v>277</v>
      </c>
      <c r="F68" s="390"/>
      <c r="G68" s="390"/>
      <c r="H68" s="390"/>
      <c r="I68" s="392">
        <f t="shared" si="0"/>
        <v>0</v>
      </c>
      <c r="J68" s="393"/>
    </row>
    <row r="69" spans="1:10" x14ac:dyDescent="0.15">
      <c r="A69" s="380"/>
      <c r="B69" s="387"/>
      <c r="C69" s="388"/>
      <c r="D69" s="388"/>
      <c r="E69" s="389" t="s">
        <v>276</v>
      </c>
      <c r="F69" s="390"/>
      <c r="G69" s="390"/>
      <c r="H69" s="390"/>
      <c r="I69" s="392">
        <f t="shared" si="0"/>
        <v>0</v>
      </c>
      <c r="J69" s="393"/>
    </row>
    <row r="70" spans="1:10" x14ac:dyDescent="0.15">
      <c r="A70" s="380"/>
      <c r="B70" s="387"/>
      <c r="C70" s="388"/>
      <c r="D70" s="388"/>
      <c r="E70" s="389" t="s">
        <v>5</v>
      </c>
      <c r="F70" s="390"/>
      <c r="G70" s="390"/>
      <c r="H70" s="390"/>
      <c r="I70" s="410">
        <f t="shared" ref="I70:I118" si="1">SUM(F70:H70)</f>
        <v>0</v>
      </c>
      <c r="J70" s="393"/>
    </row>
    <row r="71" spans="1:10" x14ac:dyDescent="0.15">
      <c r="A71" s="380"/>
      <c r="B71" s="387"/>
      <c r="C71" s="388" t="s">
        <v>275</v>
      </c>
      <c r="D71" s="388"/>
      <c r="E71" s="408"/>
      <c r="F71" s="409"/>
      <c r="G71" s="390"/>
      <c r="H71" s="390"/>
      <c r="I71" s="410">
        <f t="shared" si="1"/>
        <v>0</v>
      </c>
      <c r="J71" s="393"/>
    </row>
    <row r="72" spans="1:10" x14ac:dyDescent="0.15">
      <c r="A72" s="380"/>
      <c r="B72" s="387"/>
      <c r="C72" s="388"/>
      <c r="D72" s="388" t="s">
        <v>274</v>
      </c>
      <c r="E72" s="408"/>
      <c r="F72" s="409"/>
      <c r="G72" s="390"/>
      <c r="H72" s="390"/>
      <c r="I72" s="410">
        <f t="shared" si="1"/>
        <v>0</v>
      </c>
      <c r="J72" s="393"/>
    </row>
    <row r="73" spans="1:10" x14ac:dyDescent="0.15">
      <c r="A73" s="380"/>
      <c r="B73" s="387"/>
      <c r="C73" s="388"/>
      <c r="D73" s="388"/>
      <c r="E73" s="389" t="s">
        <v>273</v>
      </c>
      <c r="F73" s="390"/>
      <c r="G73" s="390"/>
      <c r="H73" s="390"/>
      <c r="I73" s="410">
        <f t="shared" si="1"/>
        <v>0</v>
      </c>
      <c r="J73" s="393"/>
    </row>
    <row r="74" spans="1:10" x14ac:dyDescent="0.15">
      <c r="A74" s="380"/>
      <c r="B74" s="387"/>
      <c r="C74" s="388"/>
      <c r="D74" s="388"/>
      <c r="E74" s="389" t="s">
        <v>272</v>
      </c>
      <c r="F74" s="390"/>
      <c r="G74" s="390"/>
      <c r="H74" s="390"/>
      <c r="I74" s="410">
        <f t="shared" si="1"/>
        <v>0</v>
      </c>
      <c r="J74" s="393"/>
    </row>
    <row r="75" spans="1:10" x14ac:dyDescent="0.15">
      <c r="A75" s="380"/>
      <c r="B75" s="387"/>
      <c r="C75" s="388"/>
      <c r="D75" s="388"/>
      <c r="E75" s="389" t="s">
        <v>271</v>
      </c>
      <c r="F75" s="390"/>
      <c r="G75" s="390"/>
      <c r="H75" s="390"/>
      <c r="I75" s="410">
        <f t="shared" si="1"/>
        <v>0</v>
      </c>
      <c r="J75" s="393"/>
    </row>
    <row r="76" spans="1:10" x14ac:dyDescent="0.15">
      <c r="A76" s="380"/>
      <c r="B76" s="387"/>
      <c r="C76" s="388"/>
      <c r="D76" s="388"/>
      <c r="E76" s="389" t="s">
        <v>270</v>
      </c>
      <c r="F76" s="390"/>
      <c r="G76" s="390"/>
      <c r="H76" s="390"/>
      <c r="I76" s="410">
        <f t="shared" si="1"/>
        <v>0</v>
      </c>
      <c r="J76" s="393"/>
    </row>
    <row r="77" spans="1:10" x14ac:dyDescent="0.15">
      <c r="A77" s="380"/>
      <c r="B77" s="387"/>
      <c r="C77" s="388"/>
      <c r="D77" s="388"/>
      <c r="E77" s="389" t="s">
        <v>269</v>
      </c>
      <c r="F77" s="390"/>
      <c r="G77" s="390"/>
      <c r="H77" s="390"/>
      <c r="I77" s="410">
        <f t="shared" si="1"/>
        <v>0</v>
      </c>
      <c r="J77" s="393"/>
    </row>
    <row r="78" spans="1:10" x14ac:dyDescent="0.15">
      <c r="A78" s="380"/>
      <c r="B78" s="387"/>
      <c r="C78" s="388"/>
      <c r="D78" s="388"/>
      <c r="E78" s="389" t="s">
        <v>265</v>
      </c>
      <c r="F78" s="390"/>
      <c r="G78" s="390"/>
      <c r="H78" s="390"/>
      <c r="I78" s="410">
        <f t="shared" si="1"/>
        <v>0</v>
      </c>
      <c r="J78" s="393"/>
    </row>
    <row r="79" spans="1:10" x14ac:dyDescent="0.15">
      <c r="A79" s="380"/>
      <c r="B79" s="387"/>
      <c r="C79" s="388"/>
      <c r="D79" s="388"/>
      <c r="E79" s="389" t="s">
        <v>264</v>
      </c>
      <c r="F79" s="390"/>
      <c r="G79" s="390"/>
      <c r="H79" s="390"/>
      <c r="I79" s="410">
        <f t="shared" si="1"/>
        <v>0</v>
      </c>
      <c r="J79" s="393"/>
    </row>
    <row r="80" spans="1:10" x14ac:dyDescent="0.15">
      <c r="A80" s="380"/>
      <c r="B80" s="387"/>
      <c r="C80" s="388"/>
      <c r="D80" s="388"/>
      <c r="E80" s="389" t="s">
        <v>268</v>
      </c>
      <c r="F80" s="390"/>
      <c r="G80" s="390"/>
      <c r="H80" s="390"/>
      <c r="I80" s="410">
        <f t="shared" si="1"/>
        <v>0</v>
      </c>
      <c r="J80" s="393"/>
    </row>
    <row r="81" spans="1:10" x14ac:dyDescent="0.15">
      <c r="A81" s="380"/>
      <c r="B81" s="387"/>
      <c r="C81" s="388"/>
      <c r="D81" s="388"/>
      <c r="E81" s="389" t="s">
        <v>267</v>
      </c>
      <c r="F81" s="390"/>
      <c r="G81" s="390"/>
      <c r="H81" s="390"/>
      <c r="I81" s="410">
        <f t="shared" si="1"/>
        <v>0</v>
      </c>
      <c r="J81" s="393"/>
    </row>
    <row r="82" spans="1:10" x14ac:dyDescent="0.15">
      <c r="A82" s="380"/>
      <c r="B82" s="387"/>
      <c r="C82" s="388"/>
      <c r="D82" s="388"/>
      <c r="E82" s="389" t="s">
        <v>263</v>
      </c>
      <c r="F82" s="390"/>
      <c r="G82" s="390"/>
      <c r="H82" s="390"/>
      <c r="I82" s="410">
        <f t="shared" si="1"/>
        <v>0</v>
      </c>
      <c r="J82" s="393"/>
    </row>
    <row r="83" spans="1:10" x14ac:dyDescent="0.15">
      <c r="A83" s="380"/>
      <c r="B83" s="387"/>
      <c r="C83" s="388"/>
      <c r="D83" s="388"/>
      <c r="E83" s="389" t="s">
        <v>261</v>
      </c>
      <c r="F83" s="390"/>
      <c r="G83" s="390"/>
      <c r="H83" s="390"/>
      <c r="I83" s="410">
        <f t="shared" si="1"/>
        <v>0</v>
      </c>
      <c r="J83" s="393"/>
    </row>
    <row r="84" spans="1:10" x14ac:dyDescent="0.15">
      <c r="A84" s="380"/>
      <c r="B84" s="387"/>
      <c r="C84" s="388"/>
      <c r="D84" s="388"/>
      <c r="E84" s="389" t="s">
        <v>260</v>
      </c>
      <c r="F84" s="390"/>
      <c r="G84" s="390"/>
      <c r="H84" s="390"/>
      <c r="I84" s="410">
        <f t="shared" si="1"/>
        <v>0</v>
      </c>
      <c r="J84" s="393"/>
    </row>
    <row r="85" spans="1:10" x14ac:dyDescent="0.15">
      <c r="A85" s="380"/>
      <c r="B85" s="387"/>
      <c r="C85" s="388"/>
      <c r="D85" s="388" t="s">
        <v>266</v>
      </c>
      <c r="E85" s="389"/>
      <c r="F85" s="390"/>
      <c r="G85" s="390"/>
      <c r="H85" s="390"/>
      <c r="I85" s="410">
        <f t="shared" si="1"/>
        <v>0</v>
      </c>
      <c r="J85" s="393"/>
    </row>
    <row r="86" spans="1:10" x14ac:dyDescent="0.15">
      <c r="A86" s="380"/>
      <c r="B86" s="387"/>
      <c r="C86" s="388"/>
      <c r="D86" s="388"/>
      <c r="E86" s="389" t="s">
        <v>265</v>
      </c>
      <c r="F86" s="390"/>
      <c r="G86" s="390"/>
      <c r="H86" s="390"/>
      <c r="I86" s="410">
        <f t="shared" si="1"/>
        <v>0</v>
      </c>
      <c r="J86" s="393"/>
    </row>
    <row r="87" spans="1:10" x14ac:dyDescent="0.15">
      <c r="A87" s="380"/>
      <c r="B87" s="387"/>
      <c r="C87" s="388"/>
      <c r="D87" s="388"/>
      <c r="E87" s="389" t="s">
        <v>264</v>
      </c>
      <c r="F87" s="390"/>
      <c r="G87" s="390"/>
      <c r="H87" s="390"/>
      <c r="I87" s="410">
        <f t="shared" si="1"/>
        <v>0</v>
      </c>
      <c r="J87" s="393"/>
    </row>
    <row r="88" spans="1:10" x14ac:dyDescent="0.15">
      <c r="A88" s="380"/>
      <c r="B88" s="387"/>
      <c r="C88" s="388"/>
      <c r="D88" s="388"/>
      <c r="E88" s="389" t="s">
        <v>263</v>
      </c>
      <c r="F88" s="390"/>
      <c r="G88" s="390"/>
      <c r="H88" s="390"/>
      <c r="I88" s="410">
        <f t="shared" si="1"/>
        <v>0</v>
      </c>
      <c r="J88" s="393"/>
    </row>
    <row r="89" spans="1:10" x14ac:dyDescent="0.15">
      <c r="A89" s="380"/>
      <c r="B89" s="387"/>
      <c r="C89" s="388"/>
      <c r="D89" s="388"/>
      <c r="E89" s="389" t="s">
        <v>262</v>
      </c>
      <c r="F89" s="390"/>
      <c r="G89" s="390"/>
      <c r="H89" s="390"/>
      <c r="I89" s="410">
        <f t="shared" si="1"/>
        <v>0</v>
      </c>
      <c r="J89" s="393"/>
    </row>
    <row r="90" spans="1:10" x14ac:dyDescent="0.15">
      <c r="A90" s="380"/>
      <c r="B90" s="387"/>
      <c r="C90" s="388"/>
      <c r="D90" s="388"/>
      <c r="E90" s="389" t="s">
        <v>261</v>
      </c>
      <c r="F90" s="390"/>
      <c r="G90" s="390"/>
      <c r="H90" s="390"/>
      <c r="I90" s="410">
        <f t="shared" si="1"/>
        <v>0</v>
      </c>
      <c r="J90" s="393"/>
    </row>
    <row r="91" spans="1:10" x14ac:dyDescent="0.15">
      <c r="A91" s="380"/>
      <c r="B91" s="387"/>
      <c r="C91" s="388"/>
      <c r="D91" s="388"/>
      <c r="E91" s="389" t="s">
        <v>260</v>
      </c>
      <c r="F91" s="390"/>
      <c r="G91" s="390"/>
      <c r="H91" s="390"/>
      <c r="I91" s="410">
        <f t="shared" si="1"/>
        <v>0</v>
      </c>
      <c r="J91" s="393"/>
    </row>
    <row r="92" spans="1:10" x14ac:dyDescent="0.15">
      <c r="A92" s="380"/>
      <c r="B92" s="387"/>
      <c r="C92" s="388"/>
      <c r="D92" s="388"/>
      <c r="E92" s="389" t="s">
        <v>259</v>
      </c>
      <c r="F92" s="390"/>
      <c r="G92" s="390"/>
      <c r="H92" s="390"/>
      <c r="I92" s="410">
        <f t="shared" si="1"/>
        <v>0</v>
      </c>
      <c r="J92" s="393"/>
    </row>
    <row r="93" spans="1:10" x14ac:dyDescent="0.15">
      <c r="A93" s="380"/>
      <c r="B93" s="387"/>
      <c r="C93" s="388" t="s">
        <v>258</v>
      </c>
      <c r="D93" s="388"/>
      <c r="E93" s="411"/>
      <c r="F93" s="412"/>
      <c r="G93" s="391"/>
      <c r="H93" s="391"/>
      <c r="I93" s="410">
        <f t="shared" si="1"/>
        <v>0</v>
      </c>
      <c r="J93" s="393"/>
    </row>
    <row r="94" spans="1:10" x14ac:dyDescent="0.15">
      <c r="A94" s="380"/>
      <c r="B94" s="387"/>
      <c r="C94" s="388"/>
      <c r="D94" s="388"/>
      <c r="E94" s="389" t="s">
        <v>125</v>
      </c>
      <c r="F94" s="390"/>
      <c r="G94" s="391"/>
      <c r="H94" s="391"/>
      <c r="I94" s="410">
        <f t="shared" si="1"/>
        <v>0</v>
      </c>
      <c r="J94" s="393"/>
    </row>
    <row r="95" spans="1:10" x14ac:dyDescent="0.15">
      <c r="A95" s="380"/>
      <c r="B95" s="387"/>
      <c r="C95" s="388" t="s">
        <v>257</v>
      </c>
      <c r="D95" s="388"/>
      <c r="E95" s="406"/>
      <c r="F95" s="407"/>
      <c r="G95" s="391"/>
      <c r="H95" s="391"/>
      <c r="I95" s="392">
        <f t="shared" si="1"/>
        <v>0</v>
      </c>
      <c r="J95" s="393"/>
    </row>
    <row r="96" spans="1:10" x14ac:dyDescent="0.15">
      <c r="A96" s="380"/>
      <c r="B96" s="387"/>
      <c r="C96" s="388"/>
      <c r="D96" s="388"/>
      <c r="E96" s="389" t="s">
        <v>256</v>
      </c>
      <c r="F96" s="390"/>
      <c r="G96" s="391"/>
      <c r="H96" s="391"/>
      <c r="I96" s="410">
        <f t="shared" si="1"/>
        <v>0</v>
      </c>
      <c r="J96" s="393"/>
    </row>
    <row r="97" spans="1:10" x14ac:dyDescent="0.15">
      <c r="A97" s="380"/>
      <c r="B97" s="387"/>
      <c r="C97" s="388"/>
      <c r="D97" s="388"/>
      <c r="E97" s="389" t="s">
        <v>366</v>
      </c>
      <c r="F97" s="390"/>
      <c r="G97" s="391"/>
      <c r="H97" s="391"/>
      <c r="I97" s="392">
        <f t="shared" si="1"/>
        <v>0</v>
      </c>
      <c r="J97" s="393"/>
    </row>
    <row r="98" spans="1:10" x14ac:dyDescent="0.15">
      <c r="A98" s="380"/>
      <c r="B98" s="387"/>
      <c r="C98" s="388"/>
      <c r="D98" s="388"/>
      <c r="E98" s="389" t="s">
        <v>4</v>
      </c>
      <c r="F98" s="390"/>
      <c r="G98" s="391"/>
      <c r="H98" s="391"/>
      <c r="I98" s="392">
        <f t="shared" si="1"/>
        <v>0</v>
      </c>
      <c r="J98" s="393"/>
    </row>
    <row r="99" spans="1:10" x14ac:dyDescent="0.15">
      <c r="A99" s="380"/>
      <c r="B99" s="387"/>
      <c r="C99" s="388"/>
      <c r="D99" s="388"/>
      <c r="E99" s="389" t="s">
        <v>52</v>
      </c>
      <c r="F99" s="390"/>
      <c r="G99" s="391"/>
      <c r="H99" s="391"/>
      <c r="I99" s="392">
        <f t="shared" si="1"/>
        <v>0</v>
      </c>
      <c r="J99" s="393"/>
    </row>
    <row r="100" spans="1:10" x14ac:dyDescent="0.15">
      <c r="A100" s="380"/>
      <c r="B100" s="401"/>
      <c r="C100" s="402"/>
      <c r="D100" s="395"/>
      <c r="E100" s="396" t="s">
        <v>255</v>
      </c>
      <c r="F100" s="404">
        <f>SUM(F38,F44,F70,F92,F94,F99)</f>
        <v>0</v>
      </c>
      <c r="G100" s="404">
        <f>SUM(G38,G44,G70,G92,G94,G99)</f>
        <v>0</v>
      </c>
      <c r="H100" s="404">
        <f>SUM(H38,H44,H70,H92,H94,H99)</f>
        <v>0</v>
      </c>
      <c r="I100" s="399">
        <f t="shared" si="1"/>
        <v>0</v>
      </c>
      <c r="J100" s="405"/>
    </row>
    <row r="101" spans="1:10" x14ac:dyDescent="0.15">
      <c r="A101" s="380"/>
      <c r="B101" s="413" t="s">
        <v>88</v>
      </c>
      <c r="C101" s="414" t="s">
        <v>254</v>
      </c>
      <c r="D101" s="382"/>
      <c r="E101" s="383"/>
      <c r="F101" s="415"/>
      <c r="G101" s="360"/>
      <c r="H101" s="360"/>
      <c r="I101" s="416">
        <f t="shared" si="1"/>
        <v>0</v>
      </c>
      <c r="J101" s="417"/>
    </row>
    <row r="102" spans="1:10" x14ac:dyDescent="0.15">
      <c r="A102" s="380"/>
      <c r="B102" s="413"/>
      <c r="C102" s="414"/>
      <c r="D102" s="414"/>
      <c r="E102" s="418" t="s">
        <v>253</v>
      </c>
      <c r="F102" s="419"/>
      <c r="G102" s="360"/>
      <c r="H102" s="360"/>
      <c r="I102" s="392">
        <f t="shared" si="1"/>
        <v>0</v>
      </c>
      <c r="J102" s="417"/>
    </row>
    <row r="103" spans="1:10" x14ac:dyDescent="0.15">
      <c r="A103" s="380"/>
      <c r="B103" s="413"/>
      <c r="C103" s="414"/>
      <c r="D103" s="414"/>
      <c r="E103" s="418" t="s">
        <v>252</v>
      </c>
      <c r="F103" s="419"/>
      <c r="G103" s="360"/>
      <c r="H103" s="360"/>
      <c r="I103" s="399">
        <f t="shared" si="1"/>
        <v>0</v>
      </c>
      <c r="J103" s="417"/>
    </row>
    <row r="104" spans="1:10" x14ac:dyDescent="0.15">
      <c r="A104" s="380"/>
      <c r="B104" s="413"/>
      <c r="C104" s="414"/>
      <c r="D104" s="414"/>
      <c r="E104" s="418" t="s">
        <v>251</v>
      </c>
      <c r="F104" s="419"/>
      <c r="G104" s="360"/>
      <c r="H104" s="360"/>
      <c r="I104" s="392">
        <f t="shared" si="1"/>
        <v>0</v>
      </c>
      <c r="J104" s="417"/>
    </row>
    <row r="105" spans="1:10" x14ac:dyDescent="0.15">
      <c r="A105" s="380"/>
      <c r="B105" s="413"/>
      <c r="C105" s="414"/>
      <c r="D105" s="414"/>
      <c r="E105" s="418" t="s">
        <v>4</v>
      </c>
      <c r="F105" s="419"/>
      <c r="G105" s="360"/>
      <c r="H105" s="360"/>
      <c r="I105" s="392">
        <f t="shared" si="1"/>
        <v>0</v>
      </c>
      <c r="J105" s="417"/>
    </row>
    <row r="106" spans="1:10" x14ac:dyDescent="0.15">
      <c r="A106" s="380"/>
      <c r="B106" s="387"/>
      <c r="C106" s="388"/>
      <c r="D106" s="388"/>
      <c r="E106" s="389" t="s">
        <v>121</v>
      </c>
      <c r="F106" s="391">
        <f>SUM(F102:F105)</f>
        <v>0</v>
      </c>
      <c r="G106" s="391">
        <f>SUM(G102:G105)</f>
        <v>0</v>
      </c>
      <c r="H106" s="391">
        <f>SUM(H102:H105)</f>
        <v>0</v>
      </c>
      <c r="I106" s="399">
        <f t="shared" si="1"/>
        <v>0</v>
      </c>
      <c r="J106" s="393"/>
    </row>
    <row r="107" spans="1:10" x14ac:dyDescent="0.15">
      <c r="A107" s="361"/>
      <c r="B107" s="381" t="s">
        <v>123</v>
      </c>
      <c r="C107" s="382" t="s">
        <v>250</v>
      </c>
      <c r="D107" s="382"/>
      <c r="E107" s="383"/>
      <c r="F107" s="384"/>
      <c r="G107" s="385"/>
      <c r="H107" s="385"/>
      <c r="I107" s="378">
        <f t="shared" si="1"/>
        <v>0</v>
      </c>
      <c r="J107" s="386"/>
    </row>
    <row r="108" spans="1:10" x14ac:dyDescent="0.15">
      <c r="A108" s="380"/>
      <c r="B108" s="413"/>
      <c r="C108" s="414"/>
      <c r="D108" s="414"/>
      <c r="E108" s="418" t="s">
        <v>249</v>
      </c>
      <c r="F108" s="419"/>
      <c r="G108" s="360"/>
      <c r="H108" s="360"/>
      <c r="I108" s="392">
        <f t="shared" si="1"/>
        <v>0</v>
      </c>
      <c r="J108" s="417"/>
    </row>
    <row r="109" spans="1:10" x14ac:dyDescent="0.15">
      <c r="A109" s="380"/>
      <c r="B109" s="413"/>
      <c r="C109" s="414"/>
      <c r="D109" s="414"/>
      <c r="E109" s="418" t="s">
        <v>248</v>
      </c>
      <c r="F109" s="419"/>
      <c r="G109" s="360"/>
      <c r="H109" s="360"/>
      <c r="I109" s="392">
        <f t="shared" si="1"/>
        <v>0</v>
      </c>
      <c r="J109" s="417"/>
    </row>
    <row r="110" spans="1:10" x14ac:dyDescent="0.15">
      <c r="A110" s="380"/>
      <c r="B110" s="413"/>
      <c r="C110" s="414"/>
      <c r="D110" s="414"/>
      <c r="E110" s="418" t="s">
        <v>4</v>
      </c>
      <c r="F110" s="419"/>
      <c r="G110" s="360"/>
      <c r="H110" s="360"/>
      <c r="I110" s="392">
        <f t="shared" si="1"/>
        <v>0</v>
      </c>
      <c r="J110" s="417"/>
    </row>
    <row r="111" spans="1:10" x14ac:dyDescent="0.15">
      <c r="A111" s="361"/>
      <c r="B111" s="401"/>
      <c r="C111" s="402"/>
      <c r="D111" s="402"/>
      <c r="E111" s="403" t="s">
        <v>247</v>
      </c>
      <c r="F111" s="404">
        <f>SUM(F108:F110)</f>
        <v>0</v>
      </c>
      <c r="G111" s="404">
        <f>SUM(G108:G110)</f>
        <v>0</v>
      </c>
      <c r="H111" s="404">
        <f>SUM(H108:H110)</f>
        <v>0</v>
      </c>
      <c r="I111" s="399">
        <f t="shared" si="1"/>
        <v>0</v>
      </c>
      <c r="J111" s="405"/>
    </row>
    <row r="112" spans="1:10" x14ac:dyDescent="0.15">
      <c r="A112" s="361"/>
      <c r="B112" s="381" t="s">
        <v>124</v>
      </c>
      <c r="C112" s="382" t="s">
        <v>89</v>
      </c>
      <c r="D112" s="382"/>
      <c r="E112" s="383"/>
      <c r="F112" s="384"/>
      <c r="G112" s="385"/>
      <c r="H112" s="385"/>
      <c r="I112" s="378">
        <f t="shared" si="1"/>
        <v>0</v>
      </c>
      <c r="J112" s="386"/>
    </row>
    <row r="113" spans="1:10" x14ac:dyDescent="0.15">
      <c r="A113" s="380"/>
      <c r="B113" s="413"/>
      <c r="C113" s="414"/>
      <c r="D113" s="414"/>
      <c r="E113" s="389" t="s">
        <v>246</v>
      </c>
      <c r="F113" s="419"/>
      <c r="G113" s="360"/>
      <c r="H113" s="360"/>
      <c r="I113" s="392">
        <f t="shared" si="1"/>
        <v>0</v>
      </c>
      <c r="J113" s="417"/>
    </row>
    <row r="114" spans="1:10" ht="12" customHeight="1" x14ac:dyDescent="0.15">
      <c r="A114" s="380"/>
      <c r="B114" s="413"/>
      <c r="C114" s="414"/>
      <c r="D114" s="414"/>
      <c r="E114" s="389" t="s">
        <v>245</v>
      </c>
      <c r="F114" s="419"/>
      <c r="G114" s="360"/>
      <c r="H114" s="360"/>
      <c r="I114" s="399">
        <f t="shared" si="1"/>
        <v>0</v>
      </c>
      <c r="J114" s="417"/>
    </row>
    <row r="115" spans="1:10" x14ac:dyDescent="0.15">
      <c r="A115" s="380"/>
      <c r="B115" s="413"/>
      <c r="C115" s="414"/>
      <c r="D115" s="414"/>
      <c r="E115" s="389" t="s">
        <v>244</v>
      </c>
      <c r="F115" s="419"/>
      <c r="G115" s="360"/>
      <c r="H115" s="360"/>
      <c r="I115" s="410">
        <f t="shared" si="1"/>
        <v>0</v>
      </c>
      <c r="J115" s="417"/>
    </row>
    <row r="116" spans="1:10" x14ac:dyDescent="0.15">
      <c r="A116" s="380"/>
      <c r="B116" s="413"/>
      <c r="C116" s="414"/>
      <c r="D116" s="414"/>
      <c r="E116" s="389" t="s">
        <v>243</v>
      </c>
      <c r="F116" s="419"/>
      <c r="G116" s="360"/>
      <c r="H116" s="360"/>
      <c r="I116" s="392">
        <f t="shared" si="1"/>
        <v>0</v>
      </c>
      <c r="J116" s="417"/>
    </row>
    <row r="117" spans="1:10" x14ac:dyDescent="0.15">
      <c r="A117" s="380"/>
      <c r="B117" s="413"/>
      <c r="C117" s="414"/>
      <c r="D117" s="414"/>
      <c r="E117" s="418" t="s">
        <v>4</v>
      </c>
      <c r="F117" s="419"/>
      <c r="G117" s="360"/>
      <c r="H117" s="360"/>
      <c r="I117" s="392">
        <f t="shared" si="1"/>
        <v>0</v>
      </c>
      <c r="J117" s="417"/>
    </row>
    <row r="118" spans="1:10" x14ac:dyDescent="0.15">
      <c r="A118" s="372"/>
      <c r="B118" s="401"/>
      <c r="C118" s="402"/>
      <c r="D118" s="402"/>
      <c r="E118" s="403" t="s">
        <v>56</v>
      </c>
      <c r="F118" s="404">
        <f>SUM(F113:F117)</f>
        <v>0</v>
      </c>
      <c r="G118" s="404">
        <f>SUM(G113:G117)</f>
        <v>0</v>
      </c>
      <c r="H118" s="420">
        <f>SUM(H113:H117)</f>
        <v>0</v>
      </c>
      <c r="I118" s="421">
        <f t="shared" si="1"/>
        <v>0</v>
      </c>
      <c r="J118" s="422"/>
    </row>
    <row r="119" spans="1:10" x14ac:dyDescent="0.15">
      <c r="A119" s="462" t="s">
        <v>242</v>
      </c>
      <c r="B119" s="463"/>
      <c r="C119" s="463"/>
      <c r="D119" s="463"/>
      <c r="E119" s="464"/>
      <c r="F119" s="423">
        <f>SUM(F11,F14,F100,F106,F111,F118)</f>
        <v>0</v>
      </c>
      <c r="G119" s="423">
        <f>SUM(G11,G14,G100,G106,G111,G118)</f>
        <v>0</v>
      </c>
      <c r="H119" s="424">
        <f>SUM(H11,H14,H100,H106,H111,H118)</f>
        <v>0</v>
      </c>
      <c r="I119" s="425">
        <f>SUM(F119:H119)</f>
        <v>0</v>
      </c>
      <c r="J119" s="426"/>
    </row>
    <row r="120" spans="1:10" x14ac:dyDescent="0.15">
      <c r="A120" s="427"/>
      <c r="B120" s="427"/>
      <c r="C120" s="427"/>
      <c r="D120" s="427"/>
      <c r="E120" s="427"/>
      <c r="F120" s="427"/>
      <c r="G120" s="428"/>
      <c r="H120" s="429"/>
      <c r="I120" s="429"/>
      <c r="J120" s="429"/>
    </row>
    <row r="121" spans="1:10" ht="15" customHeight="1" thickBot="1" x14ac:dyDescent="0.2">
      <c r="A121" s="465" t="s">
        <v>327</v>
      </c>
      <c r="B121" s="465"/>
      <c r="C121" s="465"/>
      <c r="D121" s="465"/>
      <c r="E121" s="465"/>
      <c r="F121" s="430">
        <f>F$4</f>
        <v>3</v>
      </c>
      <c r="G121" s="430">
        <f t="shared" ref="G121:H121" si="2">G$4</f>
        <v>4</v>
      </c>
      <c r="H121" s="430">
        <f t="shared" si="2"/>
        <v>5</v>
      </c>
      <c r="I121" s="431" t="s">
        <v>236</v>
      </c>
      <c r="J121" s="375" t="s">
        <v>92</v>
      </c>
    </row>
    <row r="122" spans="1:10" ht="15" customHeight="1" thickTop="1" x14ac:dyDescent="0.15">
      <c r="A122" s="432"/>
      <c r="B122" s="449" t="s">
        <v>241</v>
      </c>
      <c r="C122" s="449"/>
      <c r="D122" s="449"/>
      <c r="E122" s="450"/>
      <c r="F122" s="433">
        <f>F11</f>
        <v>0</v>
      </c>
      <c r="G122" s="433">
        <f>G11</f>
        <v>0</v>
      </c>
      <c r="H122" s="433">
        <f>H11</f>
        <v>0</v>
      </c>
      <c r="I122" s="433">
        <f>I11</f>
        <v>0</v>
      </c>
      <c r="J122" s="434"/>
    </row>
    <row r="123" spans="1:10" ht="15" customHeight="1" x14ac:dyDescent="0.15">
      <c r="A123" s="435"/>
      <c r="B123" s="451" t="s">
        <v>240</v>
      </c>
      <c r="C123" s="451"/>
      <c r="D123" s="451"/>
      <c r="E123" s="452"/>
      <c r="F123" s="436">
        <f>F14</f>
        <v>0</v>
      </c>
      <c r="G123" s="436">
        <f>G14</f>
        <v>0</v>
      </c>
      <c r="H123" s="436">
        <f>H14</f>
        <v>0</v>
      </c>
      <c r="I123" s="436">
        <f>I14</f>
        <v>0</v>
      </c>
      <c r="J123" s="437"/>
    </row>
    <row r="124" spans="1:10" ht="15" customHeight="1" x14ac:dyDescent="0.15">
      <c r="A124" s="435"/>
      <c r="B124" s="451" t="s">
        <v>239</v>
      </c>
      <c r="C124" s="451"/>
      <c r="D124" s="451"/>
      <c r="E124" s="452"/>
      <c r="F124" s="436">
        <f>F100</f>
        <v>0</v>
      </c>
      <c r="G124" s="436">
        <f>G100</f>
        <v>0</v>
      </c>
      <c r="H124" s="436">
        <f>H100</f>
        <v>0</v>
      </c>
      <c r="I124" s="436">
        <f>I100</f>
        <v>0</v>
      </c>
      <c r="J124" s="437"/>
    </row>
    <row r="125" spans="1:10" ht="24.75" customHeight="1" x14ac:dyDescent="0.15">
      <c r="A125" s="438"/>
      <c r="B125" s="453" t="s">
        <v>238</v>
      </c>
      <c r="C125" s="453"/>
      <c r="D125" s="453"/>
      <c r="E125" s="454"/>
      <c r="F125" s="439">
        <f>F103</f>
        <v>0</v>
      </c>
      <c r="G125" s="439">
        <f>G103</f>
        <v>0</v>
      </c>
      <c r="H125" s="439">
        <f>H103</f>
        <v>0</v>
      </c>
      <c r="I125" s="439">
        <f>I103</f>
        <v>0</v>
      </c>
      <c r="J125" s="422"/>
    </row>
    <row r="126" spans="1:10" ht="15" customHeight="1" x14ac:dyDescent="0.15">
      <c r="A126" s="440"/>
      <c r="B126" s="466" t="s">
        <v>237</v>
      </c>
      <c r="C126" s="466"/>
      <c r="D126" s="466"/>
      <c r="E126" s="467"/>
      <c r="F126" s="441">
        <f>SUM(F122:F125)</f>
        <v>0</v>
      </c>
      <c r="G126" s="441">
        <f>SUM(G122:G125)</f>
        <v>0</v>
      </c>
      <c r="H126" s="441">
        <f>SUM(H122:H125)</f>
        <v>0</v>
      </c>
      <c r="I126" s="441">
        <f>SUM(I122:I125)</f>
        <v>0</v>
      </c>
      <c r="J126" s="426"/>
    </row>
    <row r="127" spans="1:10" ht="15" customHeight="1" thickBot="1" x14ac:dyDescent="0.2">
      <c r="A127" s="468" t="s">
        <v>328</v>
      </c>
      <c r="B127" s="469"/>
      <c r="C127" s="469"/>
      <c r="D127" s="469"/>
      <c r="E127" s="470"/>
      <c r="F127" s="164">
        <f>F$4</f>
        <v>3</v>
      </c>
      <c r="G127" s="164">
        <f t="shared" ref="G127:H127" si="3">G$4</f>
        <v>4</v>
      </c>
      <c r="H127" s="164">
        <f t="shared" si="3"/>
        <v>5</v>
      </c>
      <c r="I127" s="163" t="s">
        <v>236</v>
      </c>
      <c r="J127" s="162" t="s">
        <v>92</v>
      </c>
    </row>
    <row r="128" spans="1:10" ht="15" customHeight="1" thickTop="1" x14ac:dyDescent="0.15">
      <c r="A128" s="158"/>
      <c r="B128" s="475" t="s">
        <v>332</v>
      </c>
      <c r="C128" s="475"/>
      <c r="D128" s="475"/>
      <c r="E128" s="476"/>
      <c r="F128" s="357" t="s">
        <v>329</v>
      </c>
      <c r="G128" s="358" t="s">
        <v>330</v>
      </c>
      <c r="H128" s="359">
        <f>536150000/1.1</f>
        <v>487409090.90909088</v>
      </c>
      <c r="I128" s="360">
        <f>SUM(F128:H128)</f>
        <v>487409090.90909088</v>
      </c>
      <c r="J128" s="361" t="s">
        <v>331</v>
      </c>
    </row>
    <row r="129" spans="1:10" ht="24.95" customHeight="1" x14ac:dyDescent="0.15">
      <c r="A129" s="159"/>
      <c r="B129" s="471" t="s">
        <v>333</v>
      </c>
      <c r="C129" s="471"/>
      <c r="D129" s="471"/>
      <c r="E129" s="472"/>
      <c r="F129" s="362" t="s">
        <v>329</v>
      </c>
      <c r="G129" s="363" t="s">
        <v>329</v>
      </c>
      <c r="H129" s="364">
        <f>(((1519336000/1.1)-H128)*90%+(I126-(1519336000/1.1))*75%)</f>
        <v>-231486000</v>
      </c>
      <c r="I129" s="365">
        <f>SUM(F129:H129)</f>
        <v>-231486000</v>
      </c>
      <c r="J129" s="442" t="s">
        <v>336</v>
      </c>
    </row>
    <row r="130" spans="1:10" ht="15" customHeight="1" x14ac:dyDescent="0.15">
      <c r="A130" s="160"/>
      <c r="B130" s="473" t="s">
        <v>334</v>
      </c>
      <c r="C130" s="473"/>
      <c r="D130" s="473"/>
      <c r="E130" s="474"/>
      <c r="F130" s="366" t="s">
        <v>329</v>
      </c>
      <c r="G130" s="367" t="s">
        <v>329</v>
      </c>
      <c r="H130" s="368">
        <f>SUM(H128:H129)</f>
        <v>255923090.90909088</v>
      </c>
      <c r="I130" s="360">
        <f>SUM(F130:H130)</f>
        <v>255923090.90909088</v>
      </c>
      <c r="J130" s="369" t="s">
        <v>235</v>
      </c>
    </row>
    <row r="131" spans="1:10" ht="15" customHeight="1" x14ac:dyDescent="0.15">
      <c r="A131" s="161"/>
      <c r="B131" s="473" t="s">
        <v>335</v>
      </c>
      <c r="C131" s="473"/>
      <c r="D131" s="473"/>
      <c r="E131" s="474"/>
      <c r="F131" s="370" t="s">
        <v>329</v>
      </c>
      <c r="G131" s="371" t="s">
        <v>329</v>
      </c>
      <c r="H131" s="371" t="s">
        <v>329</v>
      </c>
      <c r="I131" s="368">
        <f>I119-I130</f>
        <v>-255923090.90909088</v>
      </c>
      <c r="J131" s="372" t="s">
        <v>234</v>
      </c>
    </row>
    <row r="132" spans="1:10" x14ac:dyDescent="0.15">
      <c r="A132" s="355" t="s">
        <v>232</v>
      </c>
      <c r="B132" s="478" t="s">
        <v>233</v>
      </c>
      <c r="C132" s="478"/>
      <c r="D132" s="478"/>
      <c r="E132" s="478"/>
      <c r="F132" s="478"/>
      <c r="G132" s="478"/>
      <c r="H132" s="478"/>
      <c r="I132" s="478"/>
      <c r="J132" s="478"/>
    </row>
    <row r="133" spans="1:10" ht="11.25" customHeight="1" x14ac:dyDescent="0.15">
      <c r="A133" s="355" t="s">
        <v>232</v>
      </c>
      <c r="B133" s="479" t="s">
        <v>231</v>
      </c>
      <c r="C133" s="479"/>
      <c r="D133" s="479"/>
      <c r="E133" s="479"/>
      <c r="F133" s="479"/>
      <c r="G133" s="479"/>
      <c r="H133" s="479"/>
      <c r="I133" s="479"/>
      <c r="J133" s="479"/>
    </row>
    <row r="134" spans="1:10" ht="12" customHeight="1" x14ac:dyDescent="0.15">
      <c r="A134" s="356" t="s">
        <v>227</v>
      </c>
      <c r="B134" s="477" t="s">
        <v>230</v>
      </c>
      <c r="C134" s="477"/>
      <c r="D134" s="477"/>
      <c r="E134" s="477"/>
      <c r="F134" s="477"/>
      <c r="G134" s="477"/>
      <c r="H134" s="477"/>
      <c r="I134" s="477"/>
      <c r="J134" s="477"/>
    </row>
    <row r="135" spans="1:10" ht="12" customHeight="1" x14ac:dyDescent="0.15">
      <c r="A135" s="356" t="s">
        <v>227</v>
      </c>
      <c r="B135" s="477" t="s">
        <v>229</v>
      </c>
      <c r="C135" s="477"/>
      <c r="D135" s="477"/>
      <c r="E135" s="477"/>
      <c r="F135" s="477"/>
      <c r="G135" s="477"/>
      <c r="H135" s="477"/>
      <c r="I135" s="477"/>
      <c r="J135" s="477"/>
    </row>
    <row r="136" spans="1:10" ht="12" customHeight="1" x14ac:dyDescent="0.15">
      <c r="A136" s="356" t="s">
        <v>227</v>
      </c>
      <c r="B136" s="477" t="s">
        <v>228</v>
      </c>
      <c r="C136" s="477"/>
      <c r="D136" s="477"/>
      <c r="E136" s="477"/>
      <c r="F136" s="477"/>
      <c r="G136" s="477"/>
      <c r="H136" s="477"/>
      <c r="I136" s="477"/>
      <c r="J136" s="477"/>
    </row>
    <row r="137" spans="1:10" ht="24" customHeight="1" x14ac:dyDescent="0.15">
      <c r="A137" s="356" t="s">
        <v>227</v>
      </c>
      <c r="B137" s="477" t="s">
        <v>226</v>
      </c>
      <c r="C137" s="477"/>
      <c r="D137" s="477"/>
      <c r="E137" s="477"/>
      <c r="F137" s="477"/>
      <c r="G137" s="477"/>
      <c r="H137" s="477"/>
      <c r="I137" s="477"/>
      <c r="J137" s="477"/>
    </row>
  </sheetData>
  <mergeCells count="21">
    <mergeCell ref="B137:J137"/>
    <mergeCell ref="B132:J132"/>
    <mergeCell ref="B133:J133"/>
    <mergeCell ref="B136:J136"/>
    <mergeCell ref="B135:J135"/>
    <mergeCell ref="B134:J134"/>
    <mergeCell ref="B126:E126"/>
    <mergeCell ref="A127:E127"/>
    <mergeCell ref="B129:E129"/>
    <mergeCell ref="B130:E130"/>
    <mergeCell ref="B131:E131"/>
    <mergeCell ref="B128:E128"/>
    <mergeCell ref="B122:E122"/>
    <mergeCell ref="B123:E123"/>
    <mergeCell ref="B124:E124"/>
    <mergeCell ref="B125:E125"/>
    <mergeCell ref="A2:J2"/>
    <mergeCell ref="A4:E4"/>
    <mergeCell ref="A5:E5"/>
    <mergeCell ref="A119:E119"/>
    <mergeCell ref="A121:E121"/>
  </mergeCells>
  <phoneticPr fontId="11"/>
  <pageMargins left="0.70866141732283472" right="0.70866141732283472" top="0.23622047244094491" bottom="0.74803149606299213" header="0.15748031496062992" footer="0.31496062992125984"/>
  <pageSetup paperSize="9" scale="6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76"/>
  <sheetViews>
    <sheetView showGridLines="0" view="pageBreakPreview" zoomScaleNormal="100" zoomScaleSheetLayoutView="100" workbookViewId="0"/>
  </sheetViews>
  <sheetFormatPr defaultRowHeight="14.25" customHeight="1" x14ac:dyDescent="0.15"/>
  <cols>
    <col min="1" max="1" width="10" style="79" customWidth="1"/>
    <col min="2" max="2" width="21.140625" style="79" customWidth="1"/>
    <col min="3" max="3" width="24" style="79" customWidth="1"/>
    <col min="4" max="4" width="46.140625" style="79" customWidth="1"/>
    <col min="5" max="19" width="12.7109375" style="79" customWidth="1"/>
    <col min="20" max="20" width="12.140625" style="79" customWidth="1"/>
    <col min="21" max="255" width="9.140625" style="79"/>
    <col min="256" max="256" width="4.28515625" style="79" customWidth="1"/>
    <col min="257" max="257" width="10" style="79" customWidth="1"/>
    <col min="258" max="258" width="17.42578125" style="79" customWidth="1"/>
    <col min="259" max="259" width="24" style="79" customWidth="1"/>
    <col min="260" max="260" width="46.140625" style="79" customWidth="1"/>
    <col min="261" max="275" width="11" style="79" customWidth="1"/>
    <col min="276" max="276" width="12.140625" style="79" customWidth="1"/>
    <col min="277" max="511" width="9.140625" style="79"/>
    <col min="512" max="512" width="4.28515625" style="79" customWidth="1"/>
    <col min="513" max="513" width="10" style="79" customWidth="1"/>
    <col min="514" max="514" width="17.42578125" style="79" customWidth="1"/>
    <col min="515" max="515" width="24" style="79" customWidth="1"/>
    <col min="516" max="516" width="46.140625" style="79" customWidth="1"/>
    <col min="517" max="531" width="11" style="79" customWidth="1"/>
    <col min="532" max="532" width="12.140625" style="79" customWidth="1"/>
    <col min="533" max="767" width="9.140625" style="79"/>
    <col min="768" max="768" width="4.28515625" style="79" customWidth="1"/>
    <col min="769" max="769" width="10" style="79" customWidth="1"/>
    <col min="770" max="770" width="17.42578125" style="79" customWidth="1"/>
    <col min="771" max="771" width="24" style="79" customWidth="1"/>
    <col min="772" max="772" width="46.140625" style="79" customWidth="1"/>
    <col min="773" max="787" width="11" style="79" customWidth="1"/>
    <col min="788" max="788" width="12.140625" style="79" customWidth="1"/>
    <col min="789" max="1023" width="9.140625" style="79"/>
    <col min="1024" max="1024" width="4.28515625" style="79" customWidth="1"/>
    <col min="1025" max="1025" width="10" style="79" customWidth="1"/>
    <col min="1026" max="1026" width="17.42578125" style="79" customWidth="1"/>
    <col min="1027" max="1027" width="24" style="79" customWidth="1"/>
    <col min="1028" max="1028" width="46.140625" style="79" customWidth="1"/>
    <col min="1029" max="1043" width="11" style="79" customWidth="1"/>
    <col min="1044" max="1044" width="12.140625" style="79" customWidth="1"/>
    <col min="1045" max="1279" width="9.140625" style="79"/>
    <col min="1280" max="1280" width="4.28515625" style="79" customWidth="1"/>
    <col min="1281" max="1281" width="10" style="79" customWidth="1"/>
    <col min="1282" max="1282" width="17.42578125" style="79" customWidth="1"/>
    <col min="1283" max="1283" width="24" style="79" customWidth="1"/>
    <col min="1284" max="1284" width="46.140625" style="79" customWidth="1"/>
    <col min="1285" max="1299" width="11" style="79" customWidth="1"/>
    <col min="1300" max="1300" width="12.140625" style="79" customWidth="1"/>
    <col min="1301" max="1535" width="9.140625" style="79"/>
    <col min="1536" max="1536" width="4.28515625" style="79" customWidth="1"/>
    <col min="1537" max="1537" width="10" style="79" customWidth="1"/>
    <col min="1538" max="1538" width="17.42578125" style="79" customWidth="1"/>
    <col min="1539" max="1539" width="24" style="79" customWidth="1"/>
    <col min="1540" max="1540" width="46.140625" style="79" customWidth="1"/>
    <col min="1541" max="1555" width="11" style="79" customWidth="1"/>
    <col min="1556" max="1556" width="12.140625" style="79" customWidth="1"/>
    <col min="1557" max="1791" width="9.140625" style="79"/>
    <col min="1792" max="1792" width="4.28515625" style="79" customWidth="1"/>
    <col min="1793" max="1793" width="10" style="79" customWidth="1"/>
    <col min="1794" max="1794" width="17.42578125" style="79" customWidth="1"/>
    <col min="1795" max="1795" width="24" style="79" customWidth="1"/>
    <col min="1796" max="1796" width="46.140625" style="79" customWidth="1"/>
    <col min="1797" max="1811" width="11" style="79" customWidth="1"/>
    <col min="1812" max="1812" width="12.140625" style="79" customWidth="1"/>
    <col min="1813" max="2047" width="9.140625" style="79"/>
    <col min="2048" max="2048" width="4.28515625" style="79" customWidth="1"/>
    <col min="2049" max="2049" width="10" style="79" customWidth="1"/>
    <col min="2050" max="2050" width="17.42578125" style="79" customWidth="1"/>
    <col min="2051" max="2051" width="24" style="79" customWidth="1"/>
    <col min="2052" max="2052" width="46.140625" style="79" customWidth="1"/>
    <col min="2053" max="2067" width="11" style="79" customWidth="1"/>
    <col min="2068" max="2068" width="12.140625" style="79" customWidth="1"/>
    <col min="2069" max="2303" width="9.140625" style="79"/>
    <col min="2304" max="2304" width="4.28515625" style="79" customWidth="1"/>
    <col min="2305" max="2305" width="10" style="79" customWidth="1"/>
    <col min="2306" max="2306" width="17.42578125" style="79" customWidth="1"/>
    <col min="2307" max="2307" width="24" style="79" customWidth="1"/>
    <col min="2308" max="2308" width="46.140625" style="79" customWidth="1"/>
    <col min="2309" max="2323" width="11" style="79" customWidth="1"/>
    <col min="2324" max="2324" width="12.140625" style="79" customWidth="1"/>
    <col min="2325" max="2559" width="9.140625" style="79"/>
    <col min="2560" max="2560" width="4.28515625" style="79" customWidth="1"/>
    <col min="2561" max="2561" width="10" style="79" customWidth="1"/>
    <col min="2562" max="2562" width="17.42578125" style="79" customWidth="1"/>
    <col min="2563" max="2563" width="24" style="79" customWidth="1"/>
    <col min="2564" max="2564" width="46.140625" style="79" customWidth="1"/>
    <col min="2565" max="2579" width="11" style="79" customWidth="1"/>
    <col min="2580" max="2580" width="12.140625" style="79" customWidth="1"/>
    <col min="2581" max="2815" width="9.140625" style="79"/>
    <col min="2816" max="2816" width="4.28515625" style="79" customWidth="1"/>
    <col min="2817" max="2817" width="10" style="79" customWidth="1"/>
    <col min="2818" max="2818" width="17.42578125" style="79" customWidth="1"/>
    <col min="2819" max="2819" width="24" style="79" customWidth="1"/>
    <col min="2820" max="2820" width="46.140625" style="79" customWidth="1"/>
    <col min="2821" max="2835" width="11" style="79" customWidth="1"/>
    <col min="2836" max="2836" width="12.140625" style="79" customWidth="1"/>
    <col min="2837" max="3071" width="9.140625" style="79"/>
    <col min="3072" max="3072" width="4.28515625" style="79" customWidth="1"/>
    <col min="3073" max="3073" width="10" style="79" customWidth="1"/>
    <col min="3074" max="3074" width="17.42578125" style="79" customWidth="1"/>
    <col min="3075" max="3075" width="24" style="79" customWidth="1"/>
    <col min="3076" max="3076" width="46.140625" style="79" customWidth="1"/>
    <col min="3077" max="3091" width="11" style="79" customWidth="1"/>
    <col min="3092" max="3092" width="12.140625" style="79" customWidth="1"/>
    <col min="3093" max="3327" width="9.140625" style="79"/>
    <col min="3328" max="3328" width="4.28515625" style="79" customWidth="1"/>
    <col min="3329" max="3329" width="10" style="79" customWidth="1"/>
    <col min="3330" max="3330" width="17.42578125" style="79" customWidth="1"/>
    <col min="3331" max="3331" width="24" style="79" customWidth="1"/>
    <col min="3332" max="3332" width="46.140625" style="79" customWidth="1"/>
    <col min="3333" max="3347" width="11" style="79" customWidth="1"/>
    <col min="3348" max="3348" width="12.140625" style="79" customWidth="1"/>
    <col min="3349" max="3583" width="9.140625" style="79"/>
    <col min="3584" max="3584" width="4.28515625" style="79" customWidth="1"/>
    <col min="3585" max="3585" width="10" style="79" customWidth="1"/>
    <col min="3586" max="3586" width="17.42578125" style="79" customWidth="1"/>
    <col min="3587" max="3587" width="24" style="79" customWidth="1"/>
    <col min="3588" max="3588" width="46.140625" style="79" customWidth="1"/>
    <col min="3589" max="3603" width="11" style="79" customWidth="1"/>
    <col min="3604" max="3604" width="12.140625" style="79" customWidth="1"/>
    <col min="3605" max="3839" width="9.140625" style="79"/>
    <col min="3840" max="3840" width="4.28515625" style="79" customWidth="1"/>
    <col min="3841" max="3841" width="10" style="79" customWidth="1"/>
    <col min="3842" max="3842" width="17.42578125" style="79" customWidth="1"/>
    <col min="3843" max="3843" width="24" style="79" customWidth="1"/>
    <col min="3844" max="3844" width="46.140625" style="79" customWidth="1"/>
    <col min="3845" max="3859" width="11" style="79" customWidth="1"/>
    <col min="3860" max="3860" width="12.140625" style="79" customWidth="1"/>
    <col min="3861" max="4095" width="9.140625" style="79"/>
    <col min="4096" max="4096" width="4.28515625" style="79" customWidth="1"/>
    <col min="4097" max="4097" width="10" style="79" customWidth="1"/>
    <col min="4098" max="4098" width="17.42578125" style="79" customWidth="1"/>
    <col min="4099" max="4099" width="24" style="79" customWidth="1"/>
    <col min="4100" max="4100" width="46.140625" style="79" customWidth="1"/>
    <col min="4101" max="4115" width="11" style="79" customWidth="1"/>
    <col min="4116" max="4116" width="12.140625" style="79" customWidth="1"/>
    <col min="4117" max="4351" width="9.140625" style="79"/>
    <col min="4352" max="4352" width="4.28515625" style="79" customWidth="1"/>
    <col min="4353" max="4353" width="10" style="79" customWidth="1"/>
    <col min="4354" max="4354" width="17.42578125" style="79" customWidth="1"/>
    <col min="4355" max="4355" width="24" style="79" customWidth="1"/>
    <col min="4356" max="4356" width="46.140625" style="79" customWidth="1"/>
    <col min="4357" max="4371" width="11" style="79" customWidth="1"/>
    <col min="4372" max="4372" width="12.140625" style="79" customWidth="1"/>
    <col min="4373" max="4607" width="9.140625" style="79"/>
    <col min="4608" max="4608" width="4.28515625" style="79" customWidth="1"/>
    <col min="4609" max="4609" width="10" style="79" customWidth="1"/>
    <col min="4610" max="4610" width="17.42578125" style="79" customWidth="1"/>
    <col min="4611" max="4611" width="24" style="79" customWidth="1"/>
    <col min="4612" max="4612" width="46.140625" style="79" customWidth="1"/>
    <col min="4613" max="4627" width="11" style="79" customWidth="1"/>
    <col min="4628" max="4628" width="12.140625" style="79" customWidth="1"/>
    <col min="4629" max="4863" width="9.140625" style="79"/>
    <col min="4864" max="4864" width="4.28515625" style="79" customWidth="1"/>
    <col min="4865" max="4865" width="10" style="79" customWidth="1"/>
    <col min="4866" max="4866" width="17.42578125" style="79" customWidth="1"/>
    <col min="4867" max="4867" width="24" style="79" customWidth="1"/>
    <col min="4868" max="4868" width="46.140625" style="79" customWidth="1"/>
    <col min="4869" max="4883" width="11" style="79" customWidth="1"/>
    <col min="4884" max="4884" width="12.140625" style="79" customWidth="1"/>
    <col min="4885" max="5119" width="9.140625" style="79"/>
    <col min="5120" max="5120" width="4.28515625" style="79" customWidth="1"/>
    <col min="5121" max="5121" width="10" style="79" customWidth="1"/>
    <col min="5122" max="5122" width="17.42578125" style="79" customWidth="1"/>
    <col min="5123" max="5123" width="24" style="79" customWidth="1"/>
    <col min="5124" max="5124" width="46.140625" style="79" customWidth="1"/>
    <col min="5125" max="5139" width="11" style="79" customWidth="1"/>
    <col min="5140" max="5140" width="12.140625" style="79" customWidth="1"/>
    <col min="5141" max="5375" width="9.140625" style="79"/>
    <col min="5376" max="5376" width="4.28515625" style="79" customWidth="1"/>
    <col min="5377" max="5377" width="10" style="79" customWidth="1"/>
    <col min="5378" max="5378" width="17.42578125" style="79" customWidth="1"/>
    <col min="5379" max="5379" width="24" style="79" customWidth="1"/>
    <col min="5380" max="5380" width="46.140625" style="79" customWidth="1"/>
    <col min="5381" max="5395" width="11" style="79" customWidth="1"/>
    <col min="5396" max="5396" width="12.140625" style="79" customWidth="1"/>
    <col min="5397" max="5631" width="9.140625" style="79"/>
    <col min="5632" max="5632" width="4.28515625" style="79" customWidth="1"/>
    <col min="5633" max="5633" width="10" style="79" customWidth="1"/>
    <col min="5634" max="5634" width="17.42578125" style="79" customWidth="1"/>
    <col min="5635" max="5635" width="24" style="79" customWidth="1"/>
    <col min="5636" max="5636" width="46.140625" style="79" customWidth="1"/>
    <col min="5637" max="5651" width="11" style="79" customWidth="1"/>
    <col min="5652" max="5652" width="12.140625" style="79" customWidth="1"/>
    <col min="5653" max="5887" width="9.140625" style="79"/>
    <col min="5888" max="5888" width="4.28515625" style="79" customWidth="1"/>
    <col min="5889" max="5889" width="10" style="79" customWidth="1"/>
    <col min="5890" max="5890" width="17.42578125" style="79" customWidth="1"/>
    <col min="5891" max="5891" width="24" style="79" customWidth="1"/>
    <col min="5892" max="5892" width="46.140625" style="79" customWidth="1"/>
    <col min="5893" max="5907" width="11" style="79" customWidth="1"/>
    <col min="5908" max="5908" width="12.140625" style="79" customWidth="1"/>
    <col min="5909" max="6143" width="9.140625" style="79"/>
    <col min="6144" max="6144" width="4.28515625" style="79" customWidth="1"/>
    <col min="6145" max="6145" width="10" style="79" customWidth="1"/>
    <col min="6146" max="6146" width="17.42578125" style="79" customWidth="1"/>
    <col min="6147" max="6147" width="24" style="79" customWidth="1"/>
    <col min="6148" max="6148" width="46.140625" style="79" customWidth="1"/>
    <col min="6149" max="6163" width="11" style="79" customWidth="1"/>
    <col min="6164" max="6164" width="12.140625" style="79" customWidth="1"/>
    <col min="6165" max="6399" width="9.140625" style="79"/>
    <col min="6400" max="6400" width="4.28515625" style="79" customWidth="1"/>
    <col min="6401" max="6401" width="10" style="79" customWidth="1"/>
    <col min="6402" max="6402" width="17.42578125" style="79" customWidth="1"/>
    <col min="6403" max="6403" width="24" style="79" customWidth="1"/>
    <col min="6404" max="6404" width="46.140625" style="79" customWidth="1"/>
    <col min="6405" max="6419" width="11" style="79" customWidth="1"/>
    <col min="6420" max="6420" width="12.140625" style="79" customWidth="1"/>
    <col min="6421" max="6655" width="9.140625" style="79"/>
    <col min="6656" max="6656" width="4.28515625" style="79" customWidth="1"/>
    <col min="6657" max="6657" width="10" style="79" customWidth="1"/>
    <col min="6658" max="6658" width="17.42578125" style="79" customWidth="1"/>
    <col min="6659" max="6659" width="24" style="79" customWidth="1"/>
    <col min="6660" max="6660" width="46.140625" style="79" customWidth="1"/>
    <col min="6661" max="6675" width="11" style="79" customWidth="1"/>
    <col min="6676" max="6676" width="12.140625" style="79" customWidth="1"/>
    <col min="6677" max="6911" width="9.140625" style="79"/>
    <col min="6912" max="6912" width="4.28515625" style="79" customWidth="1"/>
    <col min="6913" max="6913" width="10" style="79" customWidth="1"/>
    <col min="6914" max="6914" width="17.42578125" style="79" customWidth="1"/>
    <col min="6915" max="6915" width="24" style="79" customWidth="1"/>
    <col min="6916" max="6916" width="46.140625" style="79" customWidth="1"/>
    <col min="6917" max="6931" width="11" style="79" customWidth="1"/>
    <col min="6932" max="6932" width="12.140625" style="79" customWidth="1"/>
    <col min="6933" max="7167" width="9.140625" style="79"/>
    <col min="7168" max="7168" width="4.28515625" style="79" customWidth="1"/>
    <col min="7169" max="7169" width="10" style="79" customWidth="1"/>
    <col min="7170" max="7170" width="17.42578125" style="79" customWidth="1"/>
    <col min="7171" max="7171" width="24" style="79" customWidth="1"/>
    <col min="7172" max="7172" width="46.140625" style="79" customWidth="1"/>
    <col min="7173" max="7187" width="11" style="79" customWidth="1"/>
    <col min="7188" max="7188" width="12.140625" style="79" customWidth="1"/>
    <col min="7189" max="7423" width="9.140625" style="79"/>
    <col min="7424" max="7424" width="4.28515625" style="79" customWidth="1"/>
    <col min="7425" max="7425" width="10" style="79" customWidth="1"/>
    <col min="7426" max="7426" width="17.42578125" style="79" customWidth="1"/>
    <col min="7427" max="7427" width="24" style="79" customWidth="1"/>
    <col min="7428" max="7428" width="46.140625" style="79" customWidth="1"/>
    <col min="7429" max="7443" width="11" style="79" customWidth="1"/>
    <col min="7444" max="7444" width="12.140625" style="79" customWidth="1"/>
    <col min="7445" max="7679" width="9.140625" style="79"/>
    <col min="7680" max="7680" width="4.28515625" style="79" customWidth="1"/>
    <col min="7681" max="7681" width="10" style="79" customWidth="1"/>
    <col min="7682" max="7682" width="17.42578125" style="79" customWidth="1"/>
    <col min="7683" max="7683" width="24" style="79" customWidth="1"/>
    <col min="7684" max="7684" width="46.140625" style="79" customWidth="1"/>
    <col min="7685" max="7699" width="11" style="79" customWidth="1"/>
    <col min="7700" max="7700" width="12.140625" style="79" customWidth="1"/>
    <col min="7701" max="7935" width="9.140625" style="79"/>
    <col min="7936" max="7936" width="4.28515625" style="79" customWidth="1"/>
    <col min="7937" max="7937" width="10" style="79" customWidth="1"/>
    <col min="7938" max="7938" width="17.42578125" style="79" customWidth="1"/>
    <col min="7939" max="7939" width="24" style="79" customWidth="1"/>
    <col min="7940" max="7940" width="46.140625" style="79" customWidth="1"/>
    <col min="7941" max="7955" width="11" style="79" customWidth="1"/>
    <col min="7956" max="7956" width="12.140625" style="79" customWidth="1"/>
    <col min="7957" max="8191" width="9.140625" style="79"/>
    <col min="8192" max="8192" width="4.28515625" style="79" customWidth="1"/>
    <col min="8193" max="8193" width="10" style="79" customWidth="1"/>
    <col min="8194" max="8194" width="17.42578125" style="79" customWidth="1"/>
    <col min="8195" max="8195" width="24" style="79" customWidth="1"/>
    <col min="8196" max="8196" width="46.140625" style="79" customWidth="1"/>
    <col min="8197" max="8211" width="11" style="79" customWidth="1"/>
    <col min="8212" max="8212" width="12.140625" style="79" customWidth="1"/>
    <col min="8213" max="8447" width="9.140625" style="79"/>
    <col min="8448" max="8448" width="4.28515625" style="79" customWidth="1"/>
    <col min="8449" max="8449" width="10" style="79" customWidth="1"/>
    <col min="8450" max="8450" width="17.42578125" style="79" customWidth="1"/>
    <col min="8451" max="8451" width="24" style="79" customWidth="1"/>
    <col min="8452" max="8452" width="46.140625" style="79" customWidth="1"/>
    <col min="8453" max="8467" width="11" style="79" customWidth="1"/>
    <col min="8468" max="8468" width="12.140625" style="79" customWidth="1"/>
    <col min="8469" max="8703" width="9.140625" style="79"/>
    <col min="8704" max="8704" width="4.28515625" style="79" customWidth="1"/>
    <col min="8705" max="8705" width="10" style="79" customWidth="1"/>
    <col min="8706" max="8706" width="17.42578125" style="79" customWidth="1"/>
    <col min="8707" max="8707" width="24" style="79" customWidth="1"/>
    <col min="8708" max="8708" width="46.140625" style="79" customWidth="1"/>
    <col min="8709" max="8723" width="11" style="79" customWidth="1"/>
    <col min="8724" max="8724" width="12.140625" style="79" customWidth="1"/>
    <col min="8725" max="8959" width="9.140625" style="79"/>
    <col min="8960" max="8960" width="4.28515625" style="79" customWidth="1"/>
    <col min="8961" max="8961" width="10" style="79" customWidth="1"/>
    <col min="8962" max="8962" width="17.42578125" style="79" customWidth="1"/>
    <col min="8963" max="8963" width="24" style="79" customWidth="1"/>
    <col min="8964" max="8964" width="46.140625" style="79" customWidth="1"/>
    <col min="8965" max="8979" width="11" style="79" customWidth="1"/>
    <col min="8980" max="8980" width="12.140625" style="79" customWidth="1"/>
    <col min="8981" max="9215" width="9.140625" style="79"/>
    <col min="9216" max="9216" width="4.28515625" style="79" customWidth="1"/>
    <col min="9217" max="9217" width="10" style="79" customWidth="1"/>
    <col min="9218" max="9218" width="17.42578125" style="79" customWidth="1"/>
    <col min="9219" max="9219" width="24" style="79" customWidth="1"/>
    <col min="9220" max="9220" width="46.140625" style="79" customWidth="1"/>
    <col min="9221" max="9235" width="11" style="79" customWidth="1"/>
    <col min="9236" max="9236" width="12.140625" style="79" customWidth="1"/>
    <col min="9237" max="9471" width="9.140625" style="79"/>
    <col min="9472" max="9472" width="4.28515625" style="79" customWidth="1"/>
    <col min="9473" max="9473" width="10" style="79" customWidth="1"/>
    <col min="9474" max="9474" width="17.42578125" style="79" customWidth="1"/>
    <col min="9475" max="9475" width="24" style="79" customWidth="1"/>
    <col min="9476" max="9476" width="46.140625" style="79" customWidth="1"/>
    <col min="9477" max="9491" width="11" style="79" customWidth="1"/>
    <col min="9492" max="9492" width="12.140625" style="79" customWidth="1"/>
    <col min="9493" max="9727" width="9.140625" style="79"/>
    <col min="9728" max="9728" width="4.28515625" style="79" customWidth="1"/>
    <col min="9729" max="9729" width="10" style="79" customWidth="1"/>
    <col min="9730" max="9730" width="17.42578125" style="79" customWidth="1"/>
    <col min="9731" max="9731" width="24" style="79" customWidth="1"/>
    <col min="9732" max="9732" width="46.140625" style="79" customWidth="1"/>
    <col min="9733" max="9747" width="11" style="79" customWidth="1"/>
    <col min="9748" max="9748" width="12.140625" style="79" customWidth="1"/>
    <col min="9749" max="9983" width="9.140625" style="79"/>
    <col min="9984" max="9984" width="4.28515625" style="79" customWidth="1"/>
    <col min="9985" max="9985" width="10" style="79" customWidth="1"/>
    <col min="9986" max="9986" width="17.42578125" style="79" customWidth="1"/>
    <col min="9987" max="9987" width="24" style="79" customWidth="1"/>
    <col min="9988" max="9988" width="46.140625" style="79" customWidth="1"/>
    <col min="9989" max="10003" width="11" style="79" customWidth="1"/>
    <col min="10004" max="10004" width="12.140625" style="79" customWidth="1"/>
    <col min="10005" max="10239" width="9.140625" style="79"/>
    <col min="10240" max="10240" width="4.28515625" style="79" customWidth="1"/>
    <col min="10241" max="10241" width="10" style="79" customWidth="1"/>
    <col min="10242" max="10242" width="17.42578125" style="79" customWidth="1"/>
    <col min="10243" max="10243" width="24" style="79" customWidth="1"/>
    <col min="10244" max="10244" width="46.140625" style="79" customWidth="1"/>
    <col min="10245" max="10259" width="11" style="79" customWidth="1"/>
    <col min="10260" max="10260" width="12.140625" style="79" customWidth="1"/>
    <col min="10261" max="10495" width="9.140625" style="79"/>
    <col min="10496" max="10496" width="4.28515625" style="79" customWidth="1"/>
    <col min="10497" max="10497" width="10" style="79" customWidth="1"/>
    <col min="10498" max="10498" width="17.42578125" style="79" customWidth="1"/>
    <col min="10499" max="10499" width="24" style="79" customWidth="1"/>
    <col min="10500" max="10500" width="46.140625" style="79" customWidth="1"/>
    <col min="10501" max="10515" width="11" style="79" customWidth="1"/>
    <col min="10516" max="10516" width="12.140625" style="79" customWidth="1"/>
    <col min="10517" max="10751" width="9.140625" style="79"/>
    <col min="10752" max="10752" width="4.28515625" style="79" customWidth="1"/>
    <col min="10753" max="10753" width="10" style="79" customWidth="1"/>
    <col min="10754" max="10754" width="17.42578125" style="79" customWidth="1"/>
    <col min="10755" max="10755" width="24" style="79" customWidth="1"/>
    <col min="10756" max="10756" width="46.140625" style="79" customWidth="1"/>
    <col min="10757" max="10771" width="11" style="79" customWidth="1"/>
    <col min="10772" max="10772" width="12.140625" style="79" customWidth="1"/>
    <col min="10773" max="11007" width="9.140625" style="79"/>
    <col min="11008" max="11008" width="4.28515625" style="79" customWidth="1"/>
    <col min="11009" max="11009" width="10" style="79" customWidth="1"/>
    <col min="11010" max="11010" width="17.42578125" style="79" customWidth="1"/>
    <col min="11011" max="11011" width="24" style="79" customWidth="1"/>
    <col min="11012" max="11012" width="46.140625" style="79" customWidth="1"/>
    <col min="11013" max="11027" width="11" style="79" customWidth="1"/>
    <col min="11028" max="11028" width="12.140625" style="79" customWidth="1"/>
    <col min="11029" max="11263" width="9.140625" style="79"/>
    <col min="11264" max="11264" width="4.28515625" style="79" customWidth="1"/>
    <col min="11265" max="11265" width="10" style="79" customWidth="1"/>
    <col min="11266" max="11266" width="17.42578125" style="79" customWidth="1"/>
    <col min="11267" max="11267" width="24" style="79" customWidth="1"/>
    <col min="11268" max="11268" width="46.140625" style="79" customWidth="1"/>
    <col min="11269" max="11283" width="11" style="79" customWidth="1"/>
    <col min="11284" max="11284" width="12.140625" style="79" customWidth="1"/>
    <col min="11285" max="11519" width="9.140625" style="79"/>
    <col min="11520" max="11520" width="4.28515625" style="79" customWidth="1"/>
    <col min="11521" max="11521" width="10" style="79" customWidth="1"/>
    <col min="11522" max="11522" width="17.42578125" style="79" customWidth="1"/>
    <col min="11523" max="11523" width="24" style="79" customWidth="1"/>
    <col min="11524" max="11524" width="46.140625" style="79" customWidth="1"/>
    <col min="11525" max="11539" width="11" style="79" customWidth="1"/>
    <col min="11540" max="11540" width="12.140625" style="79" customWidth="1"/>
    <col min="11541" max="11775" width="9.140625" style="79"/>
    <col min="11776" max="11776" width="4.28515625" style="79" customWidth="1"/>
    <col min="11777" max="11777" width="10" style="79" customWidth="1"/>
    <col min="11778" max="11778" width="17.42578125" style="79" customWidth="1"/>
    <col min="11779" max="11779" width="24" style="79" customWidth="1"/>
    <col min="11780" max="11780" width="46.140625" style="79" customWidth="1"/>
    <col min="11781" max="11795" width="11" style="79" customWidth="1"/>
    <col min="11796" max="11796" width="12.140625" style="79" customWidth="1"/>
    <col min="11797" max="12031" width="9.140625" style="79"/>
    <col min="12032" max="12032" width="4.28515625" style="79" customWidth="1"/>
    <col min="12033" max="12033" width="10" style="79" customWidth="1"/>
    <col min="12034" max="12034" width="17.42578125" style="79" customWidth="1"/>
    <col min="12035" max="12035" width="24" style="79" customWidth="1"/>
    <col min="12036" max="12036" width="46.140625" style="79" customWidth="1"/>
    <col min="12037" max="12051" width="11" style="79" customWidth="1"/>
    <col min="12052" max="12052" width="12.140625" style="79" customWidth="1"/>
    <col min="12053" max="12287" width="9.140625" style="79"/>
    <col min="12288" max="12288" width="4.28515625" style="79" customWidth="1"/>
    <col min="12289" max="12289" width="10" style="79" customWidth="1"/>
    <col min="12290" max="12290" width="17.42578125" style="79" customWidth="1"/>
    <col min="12291" max="12291" width="24" style="79" customWidth="1"/>
    <col min="12292" max="12292" width="46.140625" style="79" customWidth="1"/>
    <col min="12293" max="12307" width="11" style="79" customWidth="1"/>
    <col min="12308" max="12308" width="12.140625" style="79" customWidth="1"/>
    <col min="12309" max="12543" width="9.140625" style="79"/>
    <col min="12544" max="12544" width="4.28515625" style="79" customWidth="1"/>
    <col min="12545" max="12545" width="10" style="79" customWidth="1"/>
    <col min="12546" max="12546" width="17.42578125" style="79" customWidth="1"/>
    <col min="12547" max="12547" width="24" style="79" customWidth="1"/>
    <col min="12548" max="12548" width="46.140625" style="79" customWidth="1"/>
    <col min="12549" max="12563" width="11" style="79" customWidth="1"/>
    <col min="12564" max="12564" width="12.140625" style="79" customWidth="1"/>
    <col min="12565" max="12799" width="9.140625" style="79"/>
    <col min="12800" max="12800" width="4.28515625" style="79" customWidth="1"/>
    <col min="12801" max="12801" width="10" style="79" customWidth="1"/>
    <col min="12802" max="12802" width="17.42578125" style="79" customWidth="1"/>
    <col min="12803" max="12803" width="24" style="79" customWidth="1"/>
    <col min="12804" max="12804" width="46.140625" style="79" customWidth="1"/>
    <col min="12805" max="12819" width="11" style="79" customWidth="1"/>
    <col min="12820" max="12820" width="12.140625" style="79" customWidth="1"/>
    <col min="12821" max="13055" width="9.140625" style="79"/>
    <col min="13056" max="13056" width="4.28515625" style="79" customWidth="1"/>
    <col min="13057" max="13057" width="10" style="79" customWidth="1"/>
    <col min="13058" max="13058" width="17.42578125" style="79" customWidth="1"/>
    <col min="13059" max="13059" width="24" style="79" customWidth="1"/>
    <col min="13060" max="13060" width="46.140625" style="79" customWidth="1"/>
    <col min="13061" max="13075" width="11" style="79" customWidth="1"/>
    <col min="13076" max="13076" width="12.140625" style="79" customWidth="1"/>
    <col min="13077" max="13311" width="9.140625" style="79"/>
    <col min="13312" max="13312" width="4.28515625" style="79" customWidth="1"/>
    <col min="13313" max="13313" width="10" style="79" customWidth="1"/>
    <col min="13314" max="13314" width="17.42578125" style="79" customWidth="1"/>
    <col min="13315" max="13315" width="24" style="79" customWidth="1"/>
    <col min="13316" max="13316" width="46.140625" style="79" customWidth="1"/>
    <col min="13317" max="13331" width="11" style="79" customWidth="1"/>
    <col min="13332" max="13332" width="12.140625" style="79" customWidth="1"/>
    <col min="13333" max="13567" width="9.140625" style="79"/>
    <col min="13568" max="13568" width="4.28515625" style="79" customWidth="1"/>
    <col min="13569" max="13569" width="10" style="79" customWidth="1"/>
    <col min="13570" max="13570" width="17.42578125" style="79" customWidth="1"/>
    <col min="13571" max="13571" width="24" style="79" customWidth="1"/>
    <col min="13572" max="13572" width="46.140625" style="79" customWidth="1"/>
    <col min="13573" max="13587" width="11" style="79" customWidth="1"/>
    <col min="13588" max="13588" width="12.140625" style="79" customWidth="1"/>
    <col min="13589" max="13823" width="9.140625" style="79"/>
    <col min="13824" max="13824" width="4.28515625" style="79" customWidth="1"/>
    <col min="13825" max="13825" width="10" style="79" customWidth="1"/>
    <col min="13826" max="13826" width="17.42578125" style="79" customWidth="1"/>
    <col min="13827" max="13827" width="24" style="79" customWidth="1"/>
    <col min="13828" max="13828" width="46.140625" style="79" customWidth="1"/>
    <col min="13829" max="13843" width="11" style="79" customWidth="1"/>
    <col min="13844" max="13844" width="12.140625" style="79" customWidth="1"/>
    <col min="13845" max="14079" width="9.140625" style="79"/>
    <col min="14080" max="14080" width="4.28515625" style="79" customWidth="1"/>
    <col min="14081" max="14081" width="10" style="79" customWidth="1"/>
    <col min="14082" max="14082" width="17.42578125" style="79" customWidth="1"/>
    <col min="14083" max="14083" width="24" style="79" customWidth="1"/>
    <col min="14084" max="14084" width="46.140625" style="79" customWidth="1"/>
    <col min="14085" max="14099" width="11" style="79" customWidth="1"/>
    <col min="14100" max="14100" width="12.140625" style="79" customWidth="1"/>
    <col min="14101" max="14335" width="9.140625" style="79"/>
    <col min="14336" max="14336" width="4.28515625" style="79" customWidth="1"/>
    <col min="14337" max="14337" width="10" style="79" customWidth="1"/>
    <col min="14338" max="14338" width="17.42578125" style="79" customWidth="1"/>
    <col min="14339" max="14339" width="24" style="79" customWidth="1"/>
    <col min="14340" max="14340" width="46.140625" style="79" customWidth="1"/>
    <col min="14341" max="14355" width="11" style="79" customWidth="1"/>
    <col min="14356" max="14356" width="12.140625" style="79" customWidth="1"/>
    <col min="14357" max="14591" width="9.140625" style="79"/>
    <col min="14592" max="14592" width="4.28515625" style="79" customWidth="1"/>
    <col min="14593" max="14593" width="10" style="79" customWidth="1"/>
    <col min="14594" max="14594" width="17.42578125" style="79" customWidth="1"/>
    <col min="14595" max="14595" width="24" style="79" customWidth="1"/>
    <col min="14596" max="14596" width="46.140625" style="79" customWidth="1"/>
    <col min="14597" max="14611" width="11" style="79" customWidth="1"/>
    <col min="14612" max="14612" width="12.140625" style="79" customWidth="1"/>
    <col min="14613" max="14847" width="9.140625" style="79"/>
    <col min="14848" max="14848" width="4.28515625" style="79" customWidth="1"/>
    <col min="14849" max="14849" width="10" style="79" customWidth="1"/>
    <col min="14850" max="14850" width="17.42578125" style="79" customWidth="1"/>
    <col min="14851" max="14851" width="24" style="79" customWidth="1"/>
    <col min="14852" max="14852" width="46.140625" style="79" customWidth="1"/>
    <col min="14853" max="14867" width="11" style="79" customWidth="1"/>
    <col min="14868" max="14868" width="12.140625" style="79" customWidth="1"/>
    <col min="14869" max="15103" width="9.140625" style="79"/>
    <col min="15104" max="15104" width="4.28515625" style="79" customWidth="1"/>
    <col min="15105" max="15105" width="10" style="79" customWidth="1"/>
    <col min="15106" max="15106" width="17.42578125" style="79" customWidth="1"/>
    <col min="15107" max="15107" width="24" style="79" customWidth="1"/>
    <col min="15108" max="15108" width="46.140625" style="79" customWidth="1"/>
    <col min="15109" max="15123" width="11" style="79" customWidth="1"/>
    <col min="15124" max="15124" width="12.140625" style="79" customWidth="1"/>
    <col min="15125" max="15359" width="9.140625" style="79"/>
    <col min="15360" max="15360" width="4.28515625" style="79" customWidth="1"/>
    <col min="15361" max="15361" width="10" style="79" customWidth="1"/>
    <col min="15362" max="15362" width="17.42578125" style="79" customWidth="1"/>
    <col min="15363" max="15363" width="24" style="79" customWidth="1"/>
    <col min="15364" max="15364" width="46.140625" style="79" customWidth="1"/>
    <col min="15365" max="15379" width="11" style="79" customWidth="1"/>
    <col min="15380" max="15380" width="12.140625" style="79" customWidth="1"/>
    <col min="15381" max="15615" width="9.140625" style="79"/>
    <col min="15616" max="15616" width="4.28515625" style="79" customWidth="1"/>
    <col min="15617" max="15617" width="10" style="79" customWidth="1"/>
    <col min="15618" max="15618" width="17.42578125" style="79" customWidth="1"/>
    <col min="15619" max="15619" width="24" style="79" customWidth="1"/>
    <col min="15620" max="15620" width="46.140625" style="79" customWidth="1"/>
    <col min="15621" max="15635" width="11" style="79" customWidth="1"/>
    <col min="15636" max="15636" width="12.140625" style="79" customWidth="1"/>
    <col min="15637" max="15871" width="9.140625" style="79"/>
    <col min="15872" max="15872" width="4.28515625" style="79" customWidth="1"/>
    <col min="15873" max="15873" width="10" style="79" customWidth="1"/>
    <col min="15874" max="15874" width="17.42578125" style="79" customWidth="1"/>
    <col min="15875" max="15875" width="24" style="79" customWidth="1"/>
    <col min="15876" max="15876" width="46.140625" style="79" customWidth="1"/>
    <col min="15877" max="15891" width="11" style="79" customWidth="1"/>
    <col min="15892" max="15892" width="12.140625" style="79" customWidth="1"/>
    <col min="15893" max="16127" width="9.140625" style="79"/>
    <col min="16128" max="16128" width="4.28515625" style="79" customWidth="1"/>
    <col min="16129" max="16129" width="10" style="79" customWidth="1"/>
    <col min="16130" max="16130" width="17.42578125" style="79" customWidth="1"/>
    <col min="16131" max="16131" width="24" style="79" customWidth="1"/>
    <col min="16132" max="16132" width="46.140625" style="79" customWidth="1"/>
    <col min="16133" max="16147" width="11" style="79" customWidth="1"/>
    <col min="16148" max="16148" width="12.140625" style="79" customWidth="1"/>
    <col min="16149" max="16384" width="9.140625" style="79"/>
  </cols>
  <sheetData>
    <row r="1" spans="1:20" ht="17.25" customHeight="1" x14ac:dyDescent="0.15">
      <c r="A1" s="79" t="s">
        <v>368</v>
      </c>
      <c r="B1" s="92"/>
      <c r="C1" s="92"/>
      <c r="D1" s="92"/>
      <c r="E1" s="92"/>
      <c r="F1" s="92"/>
      <c r="G1" s="92"/>
      <c r="H1" s="92"/>
      <c r="I1" s="92"/>
      <c r="J1" s="92"/>
      <c r="K1" s="92"/>
      <c r="L1" s="92"/>
      <c r="M1" s="92"/>
      <c r="N1" s="92"/>
      <c r="O1" s="92"/>
      <c r="P1" s="92"/>
      <c r="Q1" s="92"/>
      <c r="R1" s="92"/>
      <c r="S1" s="92"/>
      <c r="T1" s="329"/>
    </row>
    <row r="2" spans="1:20" ht="24.95" customHeight="1" x14ac:dyDescent="0.15">
      <c r="A2" s="331" t="s">
        <v>91</v>
      </c>
      <c r="B2" s="136"/>
      <c r="C2" s="136"/>
      <c r="D2" s="136"/>
      <c r="E2" s="136"/>
      <c r="F2" s="136"/>
      <c r="G2" s="136"/>
      <c r="H2" s="136"/>
      <c r="I2" s="136"/>
      <c r="J2" s="136"/>
      <c r="K2" s="136"/>
      <c r="L2" s="136"/>
      <c r="M2" s="136"/>
      <c r="N2" s="136"/>
      <c r="O2" s="136"/>
      <c r="P2" s="136"/>
      <c r="Q2" s="136"/>
      <c r="R2" s="136"/>
      <c r="S2" s="136"/>
      <c r="T2" s="136"/>
    </row>
    <row r="3" spans="1:20" ht="14.25" customHeight="1" x14ac:dyDescent="0.15">
      <c r="A3" s="93"/>
      <c r="B3" s="92"/>
      <c r="C3" s="92"/>
      <c r="D3" s="92"/>
      <c r="E3" s="92"/>
      <c r="F3" s="92"/>
      <c r="G3" s="92"/>
      <c r="H3" s="92"/>
      <c r="I3" s="92"/>
      <c r="J3" s="92"/>
      <c r="K3" s="92"/>
      <c r="L3" s="92"/>
      <c r="M3" s="92"/>
      <c r="N3" s="92"/>
      <c r="O3" s="92"/>
      <c r="P3" s="92"/>
      <c r="Q3" s="92"/>
      <c r="R3" s="92"/>
      <c r="S3" s="92"/>
      <c r="T3" s="92"/>
    </row>
    <row r="4" spans="1:20" s="81" customFormat="1" ht="15.95" customHeight="1" x14ac:dyDescent="0.15">
      <c r="A4" s="87" t="s">
        <v>86</v>
      </c>
      <c r="E4" s="91"/>
      <c r="F4" s="91"/>
      <c r="G4" s="91"/>
      <c r="H4" s="91"/>
      <c r="I4" s="91"/>
      <c r="J4" s="91"/>
      <c r="K4" s="91"/>
      <c r="L4" s="91"/>
      <c r="M4" s="91"/>
      <c r="N4" s="91"/>
      <c r="O4" s="91"/>
      <c r="P4" s="91"/>
      <c r="Q4" s="91"/>
      <c r="R4" s="91"/>
      <c r="S4" s="91"/>
      <c r="T4" s="86" t="s">
        <v>83</v>
      </c>
    </row>
    <row r="5" spans="1:20" s="81" customFormat="1" ht="15.95" customHeight="1" x14ac:dyDescent="0.15">
      <c r="A5" s="484" t="s">
        <v>82</v>
      </c>
      <c r="B5" s="484" t="s">
        <v>81</v>
      </c>
      <c r="C5" s="484" t="s">
        <v>80</v>
      </c>
      <c r="D5" s="486" t="s">
        <v>79</v>
      </c>
      <c r="E5" s="334" t="s">
        <v>186</v>
      </c>
      <c r="F5" s="335" t="s">
        <v>187</v>
      </c>
      <c r="G5" s="335" t="s">
        <v>188</v>
      </c>
      <c r="H5" s="335" t="s">
        <v>189</v>
      </c>
      <c r="I5" s="335" t="s">
        <v>190</v>
      </c>
      <c r="J5" s="335" t="s">
        <v>191</v>
      </c>
      <c r="K5" s="335" t="s">
        <v>192</v>
      </c>
      <c r="L5" s="335" t="s">
        <v>193</v>
      </c>
      <c r="M5" s="335" t="s">
        <v>194</v>
      </c>
      <c r="N5" s="335" t="s">
        <v>195</v>
      </c>
      <c r="O5" s="335" t="s">
        <v>196</v>
      </c>
      <c r="P5" s="335" t="s">
        <v>197</v>
      </c>
      <c r="Q5" s="335" t="s">
        <v>198</v>
      </c>
      <c r="R5" s="335" t="s">
        <v>199</v>
      </c>
      <c r="S5" s="336" t="s">
        <v>200</v>
      </c>
      <c r="T5" s="488" t="s">
        <v>72</v>
      </c>
    </row>
    <row r="6" spans="1:20" s="81" customFormat="1" ht="15.95" customHeight="1" x14ac:dyDescent="0.15">
      <c r="A6" s="485"/>
      <c r="B6" s="485"/>
      <c r="C6" s="485"/>
      <c r="D6" s="487"/>
      <c r="E6" s="337">
        <v>1</v>
      </c>
      <c r="F6" s="335">
        <v>2</v>
      </c>
      <c r="G6" s="335">
        <v>3</v>
      </c>
      <c r="H6" s="335">
        <v>4</v>
      </c>
      <c r="I6" s="335">
        <v>5</v>
      </c>
      <c r="J6" s="335">
        <v>6</v>
      </c>
      <c r="K6" s="335">
        <v>7</v>
      </c>
      <c r="L6" s="335">
        <v>8</v>
      </c>
      <c r="M6" s="335">
        <v>9</v>
      </c>
      <c r="N6" s="335">
        <v>10</v>
      </c>
      <c r="O6" s="335">
        <v>11</v>
      </c>
      <c r="P6" s="335">
        <v>12</v>
      </c>
      <c r="Q6" s="335">
        <v>13</v>
      </c>
      <c r="R6" s="335">
        <v>14</v>
      </c>
      <c r="S6" s="335">
        <v>15</v>
      </c>
      <c r="T6" s="489"/>
    </row>
    <row r="7" spans="1:20" s="81" customFormat="1" ht="15.75" customHeight="1" x14ac:dyDescent="0.15">
      <c r="A7" s="338" t="s">
        <v>78</v>
      </c>
      <c r="B7" s="338" t="s">
        <v>172</v>
      </c>
      <c r="C7" s="339"/>
      <c r="D7" s="340" t="s">
        <v>76</v>
      </c>
      <c r="E7" s="85"/>
      <c r="F7" s="84"/>
      <c r="G7" s="83"/>
      <c r="H7" s="83"/>
      <c r="I7" s="83"/>
      <c r="J7" s="83"/>
      <c r="K7" s="83"/>
      <c r="L7" s="83"/>
      <c r="M7" s="83"/>
      <c r="N7" s="83"/>
      <c r="O7" s="83"/>
      <c r="P7" s="83"/>
      <c r="Q7" s="83"/>
      <c r="R7" s="83"/>
      <c r="S7" s="83"/>
      <c r="T7" s="82"/>
    </row>
    <row r="8" spans="1:20" s="81" customFormat="1" ht="15.95" customHeight="1" x14ac:dyDescent="0.15">
      <c r="A8" s="338"/>
      <c r="B8" s="338"/>
      <c r="C8" s="341"/>
      <c r="D8" s="342"/>
      <c r="E8" s="85"/>
      <c r="F8" s="84"/>
      <c r="G8" s="83"/>
      <c r="H8" s="83"/>
      <c r="I8" s="83"/>
      <c r="J8" s="83"/>
      <c r="K8" s="83"/>
      <c r="L8" s="83"/>
      <c r="M8" s="83"/>
      <c r="N8" s="83"/>
      <c r="O8" s="83"/>
      <c r="P8" s="83"/>
      <c r="Q8" s="83"/>
      <c r="R8" s="83"/>
      <c r="S8" s="83"/>
      <c r="T8" s="82"/>
    </row>
    <row r="9" spans="1:20" s="81" customFormat="1" ht="15.95" customHeight="1" x14ac:dyDescent="0.15">
      <c r="A9" s="338"/>
      <c r="B9" s="343" t="s">
        <v>77</v>
      </c>
      <c r="C9" s="341"/>
      <c r="D9" s="342"/>
      <c r="E9" s="85"/>
      <c r="F9" s="84"/>
      <c r="G9" s="83"/>
      <c r="H9" s="83"/>
      <c r="I9" s="83"/>
      <c r="J9" s="83"/>
      <c r="K9" s="83"/>
      <c r="L9" s="83"/>
      <c r="M9" s="83"/>
      <c r="N9" s="83"/>
      <c r="O9" s="83"/>
      <c r="P9" s="83"/>
      <c r="Q9" s="83"/>
      <c r="R9" s="83"/>
      <c r="S9" s="83"/>
      <c r="T9" s="82"/>
    </row>
    <row r="10" spans="1:20" s="81" customFormat="1" ht="15.95" customHeight="1" x14ac:dyDescent="0.15">
      <c r="A10" s="338"/>
      <c r="B10" s="339"/>
      <c r="C10" s="341"/>
      <c r="D10" s="342"/>
      <c r="E10" s="85"/>
      <c r="F10" s="84"/>
      <c r="G10" s="83"/>
      <c r="H10" s="83"/>
      <c r="I10" s="83"/>
      <c r="J10" s="83"/>
      <c r="K10" s="83"/>
      <c r="L10" s="83"/>
      <c r="M10" s="83"/>
      <c r="N10" s="83"/>
      <c r="O10" s="83"/>
      <c r="P10" s="83"/>
      <c r="Q10" s="83"/>
      <c r="R10" s="83"/>
      <c r="S10" s="83"/>
      <c r="T10" s="82"/>
    </row>
    <row r="11" spans="1:20" s="81" customFormat="1" ht="15.95" customHeight="1" x14ac:dyDescent="0.15">
      <c r="A11" s="338"/>
      <c r="B11" s="343" t="s">
        <v>173</v>
      </c>
      <c r="C11" s="341"/>
      <c r="D11" s="342"/>
      <c r="E11" s="85"/>
      <c r="F11" s="84"/>
      <c r="G11" s="83"/>
      <c r="H11" s="83"/>
      <c r="I11" s="83"/>
      <c r="J11" s="83"/>
      <c r="K11" s="83"/>
      <c r="L11" s="83"/>
      <c r="M11" s="83"/>
      <c r="N11" s="83"/>
      <c r="O11" s="83"/>
      <c r="P11" s="83"/>
      <c r="Q11" s="83"/>
      <c r="R11" s="83"/>
      <c r="S11" s="83"/>
      <c r="T11" s="82"/>
    </row>
    <row r="12" spans="1:20" s="81" customFormat="1" ht="15.95" customHeight="1" x14ac:dyDescent="0.15">
      <c r="A12" s="338"/>
      <c r="B12" s="339"/>
      <c r="C12" s="341"/>
      <c r="D12" s="342"/>
      <c r="E12" s="85"/>
      <c r="F12" s="84"/>
      <c r="G12" s="83"/>
      <c r="H12" s="83"/>
      <c r="I12" s="83"/>
      <c r="J12" s="83"/>
      <c r="K12" s="83"/>
      <c r="L12" s="83"/>
      <c r="M12" s="83"/>
      <c r="N12" s="83"/>
      <c r="O12" s="83"/>
      <c r="P12" s="83"/>
      <c r="Q12" s="83"/>
      <c r="R12" s="83"/>
      <c r="S12" s="83"/>
      <c r="T12" s="82"/>
    </row>
    <row r="13" spans="1:20" s="81" customFormat="1" ht="15.95" customHeight="1" x14ac:dyDescent="0.15">
      <c r="A13" s="338"/>
      <c r="B13" s="343" t="s">
        <v>0</v>
      </c>
      <c r="C13" s="341"/>
      <c r="D13" s="342"/>
      <c r="E13" s="85"/>
      <c r="F13" s="84"/>
      <c r="G13" s="83"/>
      <c r="H13" s="83"/>
      <c r="I13" s="83"/>
      <c r="J13" s="83"/>
      <c r="K13" s="83"/>
      <c r="L13" s="83"/>
      <c r="M13" s="83"/>
      <c r="N13" s="83"/>
      <c r="O13" s="83"/>
      <c r="P13" s="83"/>
      <c r="Q13" s="83"/>
      <c r="R13" s="83"/>
      <c r="S13" s="83"/>
      <c r="T13" s="82"/>
    </row>
    <row r="14" spans="1:20" s="81" customFormat="1" ht="15.95" customHeight="1" x14ac:dyDescent="0.15">
      <c r="A14" s="338"/>
      <c r="B14" s="339"/>
      <c r="C14" s="341"/>
      <c r="D14" s="342"/>
      <c r="E14" s="85"/>
      <c r="F14" s="84"/>
      <c r="G14" s="83"/>
      <c r="H14" s="83"/>
      <c r="I14" s="83"/>
      <c r="J14" s="83"/>
      <c r="K14" s="83"/>
      <c r="L14" s="83"/>
      <c r="M14" s="83"/>
      <c r="N14" s="83"/>
      <c r="O14" s="83"/>
      <c r="P14" s="83"/>
      <c r="Q14" s="83"/>
      <c r="R14" s="83"/>
      <c r="S14" s="83"/>
      <c r="T14" s="82"/>
    </row>
    <row r="15" spans="1:20" s="81" customFormat="1" ht="15.95" customHeight="1" x14ac:dyDescent="0.15">
      <c r="A15" s="338"/>
      <c r="B15" s="343" t="s">
        <v>174</v>
      </c>
      <c r="C15" s="341"/>
      <c r="D15" s="342"/>
      <c r="E15" s="85"/>
      <c r="F15" s="84"/>
      <c r="G15" s="83"/>
      <c r="H15" s="83"/>
      <c r="I15" s="83"/>
      <c r="J15" s="83"/>
      <c r="K15" s="83"/>
      <c r="L15" s="83"/>
      <c r="M15" s="83"/>
      <c r="N15" s="83"/>
      <c r="O15" s="83"/>
      <c r="P15" s="83"/>
      <c r="Q15" s="83"/>
      <c r="R15" s="83"/>
      <c r="S15" s="83"/>
      <c r="T15" s="82"/>
    </row>
    <row r="16" spans="1:20" s="81" customFormat="1" ht="15.95" customHeight="1" x14ac:dyDescent="0.15">
      <c r="A16" s="338"/>
      <c r="B16" s="339"/>
      <c r="C16" s="341"/>
      <c r="D16" s="342"/>
      <c r="E16" s="85"/>
      <c r="F16" s="84"/>
      <c r="G16" s="83"/>
      <c r="H16" s="83"/>
      <c r="I16" s="83"/>
      <c r="J16" s="83"/>
      <c r="K16" s="83"/>
      <c r="L16" s="83"/>
      <c r="M16" s="83"/>
      <c r="N16" s="83"/>
      <c r="O16" s="83"/>
      <c r="P16" s="83"/>
      <c r="Q16" s="83"/>
      <c r="R16" s="83"/>
      <c r="S16" s="83"/>
      <c r="T16" s="82"/>
    </row>
    <row r="17" spans="1:20" s="81" customFormat="1" ht="15.95" customHeight="1" x14ac:dyDescent="0.15">
      <c r="A17" s="338"/>
      <c r="B17" s="343" t="s">
        <v>1</v>
      </c>
      <c r="C17" s="341"/>
      <c r="D17" s="342"/>
      <c r="E17" s="85"/>
      <c r="F17" s="84"/>
      <c r="G17" s="83"/>
      <c r="H17" s="83"/>
      <c r="I17" s="83"/>
      <c r="J17" s="83"/>
      <c r="K17" s="83"/>
      <c r="L17" s="83"/>
      <c r="M17" s="83"/>
      <c r="N17" s="83"/>
      <c r="O17" s="83"/>
      <c r="P17" s="83"/>
      <c r="Q17" s="83"/>
      <c r="R17" s="83"/>
      <c r="S17" s="83"/>
      <c r="T17" s="82"/>
    </row>
    <row r="18" spans="1:20" s="81" customFormat="1" ht="15.95" customHeight="1" x14ac:dyDescent="0.15">
      <c r="A18" s="339"/>
      <c r="B18" s="339"/>
      <c r="C18" s="341"/>
      <c r="D18" s="342"/>
      <c r="E18" s="85"/>
      <c r="F18" s="84"/>
      <c r="G18" s="83"/>
      <c r="H18" s="83"/>
      <c r="I18" s="83"/>
      <c r="J18" s="83"/>
      <c r="K18" s="83"/>
      <c r="L18" s="83"/>
      <c r="M18" s="83"/>
      <c r="N18" s="83"/>
      <c r="O18" s="83"/>
      <c r="P18" s="83"/>
      <c r="Q18" s="83"/>
      <c r="R18" s="83"/>
      <c r="S18" s="83"/>
      <c r="T18" s="82"/>
    </row>
    <row r="19" spans="1:20" s="81" customFormat="1" ht="15.95" customHeight="1" x14ac:dyDescent="0.15">
      <c r="A19" s="343" t="s">
        <v>75</v>
      </c>
      <c r="B19" s="343" t="s">
        <v>74</v>
      </c>
      <c r="C19" s="341"/>
      <c r="D19" s="342"/>
      <c r="E19" s="85"/>
      <c r="F19" s="84"/>
      <c r="G19" s="83"/>
      <c r="H19" s="83"/>
      <c r="I19" s="83"/>
      <c r="J19" s="83"/>
      <c r="K19" s="83"/>
      <c r="L19" s="83"/>
      <c r="M19" s="83"/>
      <c r="N19" s="84"/>
      <c r="O19" s="83"/>
      <c r="P19" s="83"/>
      <c r="Q19" s="83"/>
      <c r="R19" s="83"/>
      <c r="S19" s="83"/>
      <c r="T19" s="82"/>
    </row>
    <row r="20" spans="1:20" s="81" customFormat="1" ht="15.95" customHeight="1" x14ac:dyDescent="0.15">
      <c r="A20" s="338"/>
      <c r="B20" s="338"/>
      <c r="C20" s="341"/>
      <c r="D20" s="342"/>
      <c r="E20" s="85"/>
      <c r="F20" s="84"/>
      <c r="G20" s="83"/>
      <c r="H20" s="83"/>
      <c r="I20" s="83"/>
      <c r="J20" s="83"/>
      <c r="K20" s="83"/>
      <c r="L20" s="83"/>
      <c r="M20" s="84"/>
      <c r="N20" s="83"/>
      <c r="O20" s="83"/>
      <c r="P20" s="83"/>
      <c r="Q20" s="83"/>
      <c r="R20" s="83"/>
      <c r="S20" s="83"/>
      <c r="T20" s="82"/>
    </row>
    <row r="21" spans="1:20" s="81" customFormat="1" ht="15.95" customHeight="1" x14ac:dyDescent="0.15">
      <c r="A21" s="338"/>
      <c r="B21" s="343" t="s">
        <v>177</v>
      </c>
      <c r="C21" s="341"/>
      <c r="D21" s="342"/>
      <c r="E21" s="85"/>
      <c r="F21" s="84"/>
      <c r="G21" s="83"/>
      <c r="H21" s="83"/>
      <c r="I21" s="83"/>
      <c r="J21" s="83"/>
      <c r="K21" s="83"/>
      <c r="L21" s="83"/>
      <c r="M21" s="84"/>
      <c r="N21" s="83"/>
      <c r="O21" s="83"/>
      <c r="P21" s="83"/>
      <c r="Q21" s="83"/>
      <c r="R21" s="83"/>
      <c r="S21" s="83"/>
      <c r="T21" s="82"/>
    </row>
    <row r="22" spans="1:20" s="81" customFormat="1" ht="15.95" customHeight="1" x14ac:dyDescent="0.15">
      <c r="A22" s="338"/>
      <c r="B22" s="339"/>
      <c r="C22" s="341"/>
      <c r="D22" s="342"/>
      <c r="E22" s="85"/>
      <c r="F22" s="84"/>
      <c r="G22" s="83"/>
      <c r="H22" s="83"/>
      <c r="I22" s="83"/>
      <c r="J22" s="83"/>
      <c r="K22" s="83"/>
      <c r="L22" s="83"/>
      <c r="M22" s="84"/>
      <c r="N22" s="83"/>
      <c r="O22" s="83"/>
      <c r="P22" s="83"/>
      <c r="Q22" s="83"/>
      <c r="R22" s="83"/>
      <c r="S22" s="83"/>
      <c r="T22" s="82"/>
    </row>
    <row r="23" spans="1:20" s="81" customFormat="1" ht="15.95" customHeight="1" x14ac:dyDescent="0.15">
      <c r="A23" s="338"/>
      <c r="B23" s="338" t="s">
        <v>178</v>
      </c>
      <c r="C23" s="341"/>
      <c r="D23" s="342"/>
      <c r="E23" s="85"/>
      <c r="F23" s="84"/>
      <c r="G23" s="83"/>
      <c r="H23" s="83"/>
      <c r="I23" s="83"/>
      <c r="J23" s="83"/>
      <c r="K23" s="83"/>
      <c r="L23" s="83"/>
      <c r="M23" s="84"/>
      <c r="N23" s="83"/>
      <c r="O23" s="83"/>
      <c r="P23" s="83"/>
      <c r="Q23" s="83"/>
      <c r="R23" s="83"/>
      <c r="S23" s="83"/>
      <c r="T23" s="82"/>
    </row>
    <row r="24" spans="1:20" s="81" customFormat="1" ht="15.95" customHeight="1" x14ac:dyDescent="0.15">
      <c r="A24" s="338"/>
      <c r="B24" s="338"/>
      <c r="C24" s="341"/>
      <c r="D24" s="342"/>
      <c r="E24" s="85"/>
      <c r="F24" s="84"/>
      <c r="G24" s="83"/>
      <c r="H24" s="83"/>
      <c r="I24" s="83"/>
      <c r="J24" s="83"/>
      <c r="K24" s="83"/>
      <c r="L24" s="83"/>
      <c r="M24" s="84"/>
      <c r="N24" s="83"/>
      <c r="O24" s="83"/>
      <c r="P24" s="83"/>
      <c r="Q24" s="83"/>
      <c r="R24" s="83"/>
      <c r="S24" s="83"/>
      <c r="T24" s="82"/>
    </row>
    <row r="25" spans="1:20" s="81" customFormat="1" ht="15.95" customHeight="1" x14ac:dyDescent="0.15">
      <c r="A25" s="338"/>
      <c r="B25" s="343" t="s">
        <v>179</v>
      </c>
      <c r="C25" s="341"/>
      <c r="D25" s="342"/>
      <c r="E25" s="85"/>
      <c r="F25" s="84"/>
      <c r="G25" s="83"/>
      <c r="H25" s="83"/>
      <c r="I25" s="83"/>
      <c r="J25" s="83"/>
      <c r="K25" s="83"/>
      <c r="L25" s="83"/>
      <c r="M25" s="84"/>
      <c r="N25" s="83"/>
      <c r="O25" s="83"/>
      <c r="P25" s="83"/>
      <c r="Q25" s="83"/>
      <c r="R25" s="83"/>
      <c r="S25" s="83"/>
      <c r="T25" s="82"/>
    </row>
    <row r="26" spans="1:20" s="81" customFormat="1" ht="15.95" customHeight="1" x14ac:dyDescent="0.15">
      <c r="A26" s="338"/>
      <c r="B26" s="339"/>
      <c r="C26" s="341"/>
      <c r="D26" s="342"/>
      <c r="E26" s="85"/>
      <c r="F26" s="84"/>
      <c r="G26" s="83"/>
      <c r="H26" s="83"/>
      <c r="I26" s="83"/>
      <c r="J26" s="83"/>
      <c r="K26" s="83"/>
      <c r="L26" s="83"/>
      <c r="M26" s="84"/>
      <c r="N26" s="83"/>
      <c r="O26" s="83"/>
      <c r="P26" s="83"/>
      <c r="Q26" s="83"/>
      <c r="R26" s="83"/>
      <c r="S26" s="83"/>
      <c r="T26" s="82"/>
    </row>
    <row r="27" spans="1:20" s="81" customFormat="1" ht="15.95" customHeight="1" x14ac:dyDescent="0.15">
      <c r="A27" s="338"/>
      <c r="B27" s="338" t="s">
        <v>148</v>
      </c>
      <c r="C27" s="341"/>
      <c r="D27" s="342"/>
      <c r="E27" s="85"/>
      <c r="F27" s="84"/>
      <c r="G27" s="83"/>
      <c r="H27" s="83"/>
      <c r="I27" s="83"/>
      <c r="J27" s="83"/>
      <c r="K27" s="83"/>
      <c r="L27" s="83"/>
      <c r="M27" s="84"/>
      <c r="N27" s="83"/>
      <c r="O27" s="83"/>
      <c r="P27" s="83"/>
      <c r="Q27" s="83"/>
      <c r="R27" s="83"/>
      <c r="S27" s="83"/>
      <c r="T27" s="82"/>
    </row>
    <row r="28" spans="1:20" s="81" customFormat="1" ht="15.95" customHeight="1" x14ac:dyDescent="0.15">
      <c r="A28" s="338"/>
      <c r="B28" s="339"/>
      <c r="C28" s="341"/>
      <c r="D28" s="342"/>
      <c r="E28" s="85"/>
      <c r="F28" s="84"/>
      <c r="G28" s="83"/>
      <c r="H28" s="83"/>
      <c r="I28" s="83"/>
      <c r="J28" s="83"/>
      <c r="K28" s="83"/>
      <c r="L28" s="83"/>
      <c r="M28" s="84"/>
      <c r="N28" s="83"/>
      <c r="O28" s="83"/>
      <c r="P28" s="83"/>
      <c r="Q28" s="83"/>
      <c r="R28" s="83"/>
      <c r="S28" s="83"/>
      <c r="T28" s="82"/>
    </row>
    <row r="29" spans="1:20" s="81" customFormat="1" ht="15.95" customHeight="1" x14ac:dyDescent="0.15">
      <c r="A29" s="344"/>
      <c r="B29" s="344"/>
      <c r="C29" s="339"/>
      <c r="D29" s="342"/>
      <c r="E29" s="85"/>
      <c r="F29" s="84"/>
      <c r="G29" s="83"/>
      <c r="H29" s="83"/>
      <c r="I29" s="83"/>
      <c r="J29" s="83"/>
      <c r="K29" s="83"/>
      <c r="L29" s="83"/>
      <c r="M29" s="84"/>
      <c r="N29" s="83"/>
      <c r="O29" s="83"/>
      <c r="P29" s="83"/>
      <c r="Q29" s="83"/>
      <c r="R29" s="83"/>
      <c r="S29" s="83"/>
      <c r="T29" s="82"/>
    </row>
    <row r="30" spans="1:20" s="81" customFormat="1" ht="15.95" customHeight="1" x14ac:dyDescent="0.15">
      <c r="A30" s="344"/>
      <c r="B30" s="339"/>
      <c r="C30" s="341"/>
      <c r="D30" s="342"/>
      <c r="E30" s="85"/>
      <c r="F30" s="84"/>
      <c r="G30" s="83"/>
      <c r="H30" s="83"/>
      <c r="I30" s="83"/>
      <c r="J30" s="83"/>
      <c r="K30" s="83"/>
      <c r="L30" s="83"/>
      <c r="M30" s="84"/>
      <c r="N30" s="83"/>
      <c r="O30" s="83"/>
      <c r="P30" s="83"/>
      <c r="Q30" s="83"/>
      <c r="R30" s="83"/>
      <c r="S30" s="83"/>
      <c r="T30" s="82"/>
    </row>
    <row r="31" spans="1:20" s="81" customFormat="1" ht="15.95" customHeight="1" x14ac:dyDescent="0.15">
      <c r="A31" s="480" t="s">
        <v>73</v>
      </c>
      <c r="B31" s="344"/>
      <c r="C31" s="341"/>
      <c r="D31" s="342"/>
      <c r="E31" s="85"/>
      <c r="F31" s="84"/>
      <c r="G31" s="83"/>
      <c r="H31" s="83"/>
      <c r="I31" s="83"/>
      <c r="J31" s="83"/>
      <c r="K31" s="83"/>
      <c r="L31" s="83"/>
      <c r="M31" s="84"/>
      <c r="N31" s="83"/>
      <c r="O31" s="83"/>
      <c r="P31" s="83"/>
      <c r="Q31" s="83"/>
      <c r="R31" s="83"/>
      <c r="S31" s="83"/>
      <c r="T31" s="82"/>
    </row>
    <row r="32" spans="1:20" s="81" customFormat="1" ht="15.95" customHeight="1" x14ac:dyDescent="0.15">
      <c r="A32" s="481"/>
      <c r="B32" s="344"/>
      <c r="C32" s="341"/>
      <c r="D32" s="342"/>
      <c r="E32" s="85"/>
      <c r="F32" s="84"/>
      <c r="G32" s="83"/>
      <c r="H32" s="83"/>
      <c r="I32" s="83"/>
      <c r="J32" s="83"/>
      <c r="K32" s="83"/>
      <c r="L32" s="83"/>
      <c r="M32" s="84"/>
      <c r="N32" s="83"/>
      <c r="O32" s="83"/>
      <c r="P32" s="83"/>
      <c r="Q32" s="83"/>
      <c r="R32" s="83"/>
      <c r="S32" s="83"/>
      <c r="T32" s="82"/>
    </row>
    <row r="33" spans="1:20" s="81" customFormat="1" ht="15.95" customHeight="1" x14ac:dyDescent="0.15">
      <c r="A33" s="482" t="s">
        <v>72</v>
      </c>
      <c r="B33" s="483"/>
      <c r="C33" s="345"/>
      <c r="D33" s="346"/>
      <c r="E33" s="85"/>
      <c r="F33" s="84"/>
      <c r="G33" s="83"/>
      <c r="H33" s="83"/>
      <c r="I33" s="83"/>
      <c r="J33" s="83"/>
      <c r="K33" s="83"/>
      <c r="L33" s="83"/>
      <c r="M33" s="84"/>
      <c r="N33" s="83"/>
      <c r="O33" s="83"/>
      <c r="P33" s="83"/>
      <c r="Q33" s="83"/>
      <c r="R33" s="83"/>
      <c r="S33" s="83"/>
      <c r="T33" s="82"/>
    </row>
    <row r="34" spans="1:20" s="81" customFormat="1" ht="15.95" customHeight="1" x14ac:dyDescent="0.15">
      <c r="G34" s="151"/>
    </row>
    <row r="35" spans="1:20" s="81" customFormat="1" ht="15.95" customHeight="1" x14ac:dyDescent="0.15">
      <c r="A35" s="347" t="s">
        <v>85</v>
      </c>
      <c r="B35" s="90"/>
      <c r="C35" s="82"/>
      <c r="D35" s="493" t="s">
        <v>180</v>
      </c>
      <c r="E35" s="493"/>
      <c r="F35" s="492"/>
      <c r="G35" s="492"/>
      <c r="H35" s="492"/>
      <c r="I35" s="492"/>
      <c r="J35" s="492"/>
      <c r="K35" s="492"/>
    </row>
    <row r="36" spans="1:20" s="81" customFormat="1" ht="15.95" customHeight="1" x14ac:dyDescent="0.15">
      <c r="A36" s="347" t="s">
        <v>90</v>
      </c>
      <c r="B36" s="90"/>
      <c r="C36" s="82"/>
      <c r="D36" s="493" t="s">
        <v>181</v>
      </c>
      <c r="E36" s="493"/>
      <c r="F36" s="492"/>
      <c r="G36" s="492"/>
      <c r="H36" s="492"/>
      <c r="I36" s="492"/>
      <c r="J36" s="492"/>
      <c r="K36" s="492"/>
    </row>
    <row r="37" spans="1:20" s="81" customFormat="1" ht="15.95" customHeight="1" x14ac:dyDescent="0.15">
      <c r="A37" s="89"/>
      <c r="B37" s="348" t="s">
        <v>87</v>
      </c>
      <c r="C37" s="88"/>
      <c r="D37" s="494"/>
      <c r="E37" s="494"/>
      <c r="F37" s="492"/>
      <c r="G37" s="492"/>
      <c r="H37" s="492"/>
      <c r="I37" s="492"/>
      <c r="J37" s="492"/>
      <c r="K37" s="492"/>
    </row>
    <row r="38" spans="1:20" s="81" customFormat="1" ht="15.95" customHeight="1" x14ac:dyDescent="0.15"/>
    <row r="39" spans="1:20" s="81" customFormat="1" ht="15.95" customHeight="1" x14ac:dyDescent="0.15">
      <c r="A39" s="87" t="s">
        <v>84</v>
      </c>
      <c r="T39" s="86" t="s">
        <v>83</v>
      </c>
    </row>
    <row r="40" spans="1:20" s="81" customFormat="1" ht="15.95" customHeight="1" x14ac:dyDescent="0.15">
      <c r="A40" s="484" t="s">
        <v>82</v>
      </c>
      <c r="B40" s="484" t="s">
        <v>81</v>
      </c>
      <c r="C40" s="484" t="s">
        <v>80</v>
      </c>
      <c r="D40" s="486" t="s">
        <v>79</v>
      </c>
      <c r="E40" s="334" t="s">
        <v>201</v>
      </c>
      <c r="F40" s="335" t="s">
        <v>202</v>
      </c>
      <c r="G40" s="335" t="s">
        <v>203</v>
      </c>
      <c r="H40" s="335" t="s">
        <v>204</v>
      </c>
      <c r="I40" s="335" t="s">
        <v>205</v>
      </c>
      <c r="J40" s="335" t="s">
        <v>206</v>
      </c>
      <c r="K40" s="335" t="s">
        <v>207</v>
      </c>
      <c r="L40" s="335" t="s">
        <v>208</v>
      </c>
      <c r="M40" s="335" t="s">
        <v>209</v>
      </c>
      <c r="N40" s="335" t="s">
        <v>210</v>
      </c>
      <c r="O40" s="335" t="s">
        <v>211</v>
      </c>
      <c r="P40" s="335" t="s">
        <v>212</v>
      </c>
      <c r="Q40" s="335" t="s">
        <v>213</v>
      </c>
      <c r="R40" s="335" t="s">
        <v>214</v>
      </c>
      <c r="S40" s="336" t="s">
        <v>215</v>
      </c>
      <c r="T40" s="490" t="s">
        <v>72</v>
      </c>
    </row>
    <row r="41" spans="1:20" s="81" customFormat="1" ht="15.95" customHeight="1" x14ac:dyDescent="0.15">
      <c r="A41" s="485"/>
      <c r="B41" s="485"/>
      <c r="C41" s="485"/>
      <c r="D41" s="487"/>
      <c r="E41" s="349">
        <v>16</v>
      </c>
      <c r="F41" s="350">
        <v>17</v>
      </c>
      <c r="G41" s="350">
        <v>18</v>
      </c>
      <c r="H41" s="350">
        <v>19</v>
      </c>
      <c r="I41" s="350">
        <v>20</v>
      </c>
      <c r="J41" s="350">
        <v>21</v>
      </c>
      <c r="K41" s="350">
        <v>22</v>
      </c>
      <c r="L41" s="350">
        <v>23</v>
      </c>
      <c r="M41" s="350">
        <v>24</v>
      </c>
      <c r="N41" s="350">
        <v>25</v>
      </c>
      <c r="O41" s="350">
        <v>26</v>
      </c>
      <c r="P41" s="350">
        <v>27</v>
      </c>
      <c r="Q41" s="350">
        <v>28</v>
      </c>
      <c r="R41" s="350">
        <v>30</v>
      </c>
      <c r="S41" s="350">
        <v>29</v>
      </c>
      <c r="T41" s="491"/>
    </row>
    <row r="42" spans="1:20" s="81" customFormat="1" ht="15.75" customHeight="1" x14ac:dyDescent="0.15">
      <c r="A42" s="338" t="s">
        <v>78</v>
      </c>
      <c r="B42" s="338" t="s">
        <v>172</v>
      </c>
      <c r="C42" s="339"/>
      <c r="D42" s="340" t="s">
        <v>76</v>
      </c>
      <c r="E42" s="351"/>
      <c r="F42" s="352"/>
      <c r="G42" s="353"/>
      <c r="H42" s="353"/>
      <c r="I42" s="353"/>
      <c r="J42" s="353"/>
      <c r="K42" s="353"/>
      <c r="L42" s="353"/>
      <c r="M42" s="353"/>
      <c r="N42" s="353"/>
      <c r="O42" s="353"/>
      <c r="P42" s="353"/>
      <c r="Q42" s="353"/>
      <c r="R42" s="353"/>
      <c r="S42" s="353"/>
      <c r="T42" s="354"/>
    </row>
    <row r="43" spans="1:20" s="81" customFormat="1" ht="15.95" customHeight="1" x14ac:dyDescent="0.15">
      <c r="A43" s="338"/>
      <c r="B43" s="338"/>
      <c r="C43" s="341"/>
      <c r="D43" s="342"/>
      <c r="E43" s="351"/>
      <c r="F43" s="352"/>
      <c r="G43" s="353"/>
      <c r="H43" s="353"/>
      <c r="I43" s="353"/>
      <c r="J43" s="353"/>
      <c r="K43" s="353"/>
      <c r="L43" s="353"/>
      <c r="M43" s="353"/>
      <c r="N43" s="353"/>
      <c r="O43" s="353"/>
      <c r="P43" s="353"/>
      <c r="Q43" s="353"/>
      <c r="R43" s="353"/>
      <c r="S43" s="353"/>
      <c r="T43" s="354"/>
    </row>
    <row r="44" spans="1:20" s="81" customFormat="1" ht="15.95" customHeight="1" x14ac:dyDescent="0.15">
      <c r="A44" s="338"/>
      <c r="B44" s="343" t="s">
        <v>77</v>
      </c>
      <c r="C44" s="341"/>
      <c r="D44" s="342"/>
      <c r="E44" s="351"/>
      <c r="F44" s="352"/>
      <c r="G44" s="353"/>
      <c r="H44" s="353"/>
      <c r="I44" s="353"/>
      <c r="J44" s="353"/>
      <c r="K44" s="353"/>
      <c r="L44" s="353"/>
      <c r="M44" s="353"/>
      <c r="N44" s="353"/>
      <c r="O44" s="353"/>
      <c r="P44" s="353"/>
      <c r="Q44" s="353"/>
      <c r="R44" s="353"/>
      <c r="S44" s="353"/>
      <c r="T44" s="354"/>
    </row>
    <row r="45" spans="1:20" s="81" customFormat="1" ht="15.95" customHeight="1" x14ac:dyDescent="0.15">
      <c r="A45" s="338"/>
      <c r="B45" s="339"/>
      <c r="C45" s="341"/>
      <c r="D45" s="342"/>
      <c r="E45" s="351"/>
      <c r="F45" s="352"/>
      <c r="G45" s="353"/>
      <c r="H45" s="353"/>
      <c r="I45" s="353"/>
      <c r="J45" s="353"/>
      <c r="K45" s="353"/>
      <c r="L45" s="353"/>
      <c r="M45" s="353"/>
      <c r="N45" s="353"/>
      <c r="O45" s="353"/>
      <c r="P45" s="353"/>
      <c r="Q45" s="353"/>
      <c r="R45" s="353"/>
      <c r="S45" s="353"/>
      <c r="T45" s="354"/>
    </row>
    <row r="46" spans="1:20" s="81" customFormat="1" ht="15.95" customHeight="1" x14ac:dyDescent="0.15">
      <c r="A46" s="338"/>
      <c r="B46" s="343" t="s">
        <v>173</v>
      </c>
      <c r="C46" s="341"/>
      <c r="D46" s="342"/>
      <c r="E46" s="351"/>
      <c r="F46" s="352"/>
      <c r="G46" s="353"/>
      <c r="H46" s="353"/>
      <c r="I46" s="353"/>
      <c r="J46" s="353"/>
      <c r="K46" s="353"/>
      <c r="L46" s="353"/>
      <c r="M46" s="353"/>
      <c r="N46" s="353"/>
      <c r="O46" s="353"/>
      <c r="P46" s="353"/>
      <c r="Q46" s="353"/>
      <c r="R46" s="353"/>
      <c r="S46" s="353"/>
      <c r="T46" s="354"/>
    </row>
    <row r="47" spans="1:20" s="81" customFormat="1" ht="15.95" customHeight="1" x14ac:dyDescent="0.15">
      <c r="A47" s="338"/>
      <c r="B47" s="339"/>
      <c r="C47" s="341"/>
      <c r="D47" s="342"/>
      <c r="E47" s="351"/>
      <c r="F47" s="352"/>
      <c r="G47" s="353"/>
      <c r="H47" s="353"/>
      <c r="I47" s="353"/>
      <c r="J47" s="353"/>
      <c r="K47" s="353"/>
      <c r="L47" s="353"/>
      <c r="M47" s="353"/>
      <c r="N47" s="353"/>
      <c r="O47" s="353"/>
      <c r="P47" s="353"/>
      <c r="Q47" s="353"/>
      <c r="R47" s="353"/>
      <c r="S47" s="353"/>
      <c r="T47" s="354"/>
    </row>
    <row r="48" spans="1:20" s="81" customFormat="1" ht="15.95" customHeight="1" x14ac:dyDescent="0.15">
      <c r="A48" s="338"/>
      <c r="B48" s="343" t="s">
        <v>0</v>
      </c>
      <c r="C48" s="341"/>
      <c r="D48" s="342"/>
      <c r="E48" s="351"/>
      <c r="F48" s="352"/>
      <c r="G48" s="353"/>
      <c r="H48" s="353"/>
      <c r="I48" s="353"/>
      <c r="J48" s="353"/>
      <c r="K48" s="353"/>
      <c r="L48" s="353"/>
      <c r="M48" s="353"/>
      <c r="N48" s="353"/>
      <c r="O48" s="353"/>
      <c r="P48" s="353"/>
      <c r="Q48" s="353"/>
      <c r="R48" s="353"/>
      <c r="S48" s="353"/>
      <c r="T48" s="354"/>
    </row>
    <row r="49" spans="1:20" s="81" customFormat="1" ht="15.95" customHeight="1" x14ac:dyDescent="0.15">
      <c r="A49" s="338"/>
      <c r="B49" s="339"/>
      <c r="C49" s="341"/>
      <c r="D49" s="342"/>
      <c r="E49" s="351"/>
      <c r="F49" s="352"/>
      <c r="G49" s="353"/>
      <c r="H49" s="353"/>
      <c r="I49" s="353"/>
      <c r="J49" s="353"/>
      <c r="K49" s="353"/>
      <c r="L49" s="353"/>
      <c r="M49" s="353"/>
      <c r="N49" s="353"/>
      <c r="O49" s="353"/>
      <c r="P49" s="353"/>
      <c r="Q49" s="353"/>
      <c r="R49" s="353"/>
      <c r="S49" s="353"/>
      <c r="T49" s="354"/>
    </row>
    <row r="50" spans="1:20" s="81" customFormat="1" ht="15.95" customHeight="1" x14ac:dyDescent="0.15">
      <c r="A50" s="338"/>
      <c r="B50" s="343" t="s">
        <v>174</v>
      </c>
      <c r="C50" s="341"/>
      <c r="D50" s="342"/>
      <c r="E50" s="351"/>
      <c r="F50" s="352"/>
      <c r="G50" s="353"/>
      <c r="H50" s="353"/>
      <c r="I50" s="353"/>
      <c r="J50" s="353"/>
      <c r="K50" s="353"/>
      <c r="L50" s="353"/>
      <c r="M50" s="353"/>
      <c r="N50" s="353"/>
      <c r="O50" s="353"/>
      <c r="P50" s="353"/>
      <c r="Q50" s="353"/>
      <c r="R50" s="353"/>
      <c r="S50" s="353"/>
      <c r="T50" s="354"/>
    </row>
    <row r="51" spans="1:20" s="81" customFormat="1" ht="15.95" customHeight="1" x14ac:dyDescent="0.15">
      <c r="A51" s="338"/>
      <c r="B51" s="339"/>
      <c r="C51" s="341"/>
      <c r="D51" s="342"/>
      <c r="E51" s="351"/>
      <c r="F51" s="352"/>
      <c r="G51" s="353"/>
      <c r="H51" s="353"/>
      <c r="I51" s="353"/>
      <c r="J51" s="353"/>
      <c r="K51" s="353"/>
      <c r="L51" s="353"/>
      <c r="M51" s="353"/>
      <c r="N51" s="353"/>
      <c r="O51" s="353"/>
      <c r="P51" s="353"/>
      <c r="Q51" s="353"/>
      <c r="R51" s="353"/>
      <c r="S51" s="353"/>
      <c r="T51" s="354"/>
    </row>
    <row r="52" spans="1:20" s="81" customFormat="1" ht="15.95" customHeight="1" x14ac:dyDescent="0.15">
      <c r="A52" s="338"/>
      <c r="B52" s="343" t="s">
        <v>1</v>
      </c>
      <c r="C52" s="341"/>
      <c r="D52" s="342"/>
      <c r="E52" s="351"/>
      <c r="F52" s="352"/>
      <c r="G52" s="353"/>
      <c r="H52" s="353"/>
      <c r="I52" s="353"/>
      <c r="J52" s="353"/>
      <c r="K52" s="353"/>
      <c r="L52" s="353"/>
      <c r="M52" s="353"/>
      <c r="N52" s="353"/>
      <c r="O52" s="353"/>
      <c r="P52" s="353"/>
      <c r="Q52" s="353"/>
      <c r="R52" s="353"/>
      <c r="S52" s="353"/>
      <c r="T52" s="354"/>
    </row>
    <row r="53" spans="1:20" s="81" customFormat="1" ht="15.95" customHeight="1" x14ac:dyDescent="0.15">
      <c r="A53" s="339"/>
      <c r="B53" s="339"/>
      <c r="C53" s="341"/>
      <c r="D53" s="342"/>
      <c r="E53" s="351"/>
      <c r="F53" s="352"/>
      <c r="G53" s="353"/>
      <c r="H53" s="353"/>
      <c r="I53" s="353"/>
      <c r="J53" s="353"/>
      <c r="K53" s="353"/>
      <c r="L53" s="353"/>
      <c r="M53" s="353"/>
      <c r="N53" s="353"/>
      <c r="O53" s="353"/>
      <c r="P53" s="353"/>
      <c r="Q53" s="353"/>
      <c r="R53" s="353"/>
      <c r="S53" s="353"/>
      <c r="T53" s="354"/>
    </row>
    <row r="54" spans="1:20" s="81" customFormat="1" ht="15.95" customHeight="1" x14ac:dyDescent="0.15">
      <c r="A54" s="343" t="s">
        <v>75</v>
      </c>
      <c r="B54" s="343" t="s">
        <v>74</v>
      </c>
      <c r="C54" s="341"/>
      <c r="D54" s="342"/>
      <c r="E54" s="351"/>
      <c r="F54" s="352"/>
      <c r="G54" s="353"/>
      <c r="H54" s="353"/>
      <c r="I54" s="353"/>
      <c r="J54" s="353"/>
      <c r="K54" s="353"/>
      <c r="L54" s="353"/>
      <c r="M54" s="353"/>
      <c r="N54" s="352"/>
      <c r="O54" s="353"/>
      <c r="P54" s="353"/>
      <c r="Q54" s="353"/>
      <c r="R54" s="353"/>
      <c r="S54" s="353"/>
      <c r="T54" s="354"/>
    </row>
    <row r="55" spans="1:20" s="81" customFormat="1" ht="15.95" customHeight="1" x14ac:dyDescent="0.15">
      <c r="A55" s="338"/>
      <c r="B55" s="338"/>
      <c r="C55" s="341"/>
      <c r="D55" s="342"/>
      <c r="E55" s="351"/>
      <c r="F55" s="352"/>
      <c r="G55" s="353"/>
      <c r="H55" s="353"/>
      <c r="I55" s="353"/>
      <c r="J55" s="353"/>
      <c r="K55" s="353"/>
      <c r="L55" s="353"/>
      <c r="M55" s="352"/>
      <c r="N55" s="353"/>
      <c r="O55" s="353"/>
      <c r="P55" s="353"/>
      <c r="Q55" s="353"/>
      <c r="R55" s="353"/>
      <c r="S55" s="353"/>
      <c r="T55" s="354"/>
    </row>
    <row r="56" spans="1:20" s="81" customFormat="1" ht="15.95" customHeight="1" x14ac:dyDescent="0.15">
      <c r="A56" s="338"/>
      <c r="B56" s="343" t="s">
        <v>177</v>
      </c>
      <c r="C56" s="341"/>
      <c r="D56" s="342"/>
      <c r="E56" s="351"/>
      <c r="F56" s="352"/>
      <c r="G56" s="353"/>
      <c r="H56" s="353"/>
      <c r="I56" s="353"/>
      <c r="J56" s="353"/>
      <c r="K56" s="353"/>
      <c r="L56" s="353"/>
      <c r="M56" s="352"/>
      <c r="N56" s="353"/>
      <c r="O56" s="353"/>
      <c r="P56" s="353"/>
      <c r="Q56" s="353"/>
      <c r="R56" s="353"/>
      <c r="S56" s="353"/>
      <c r="T56" s="354"/>
    </row>
    <row r="57" spans="1:20" s="81" customFormat="1" ht="15.95" customHeight="1" x14ac:dyDescent="0.15">
      <c r="A57" s="338"/>
      <c r="B57" s="339"/>
      <c r="C57" s="341"/>
      <c r="D57" s="342"/>
      <c r="E57" s="351"/>
      <c r="F57" s="352"/>
      <c r="G57" s="353"/>
      <c r="H57" s="353"/>
      <c r="I57" s="353"/>
      <c r="J57" s="353"/>
      <c r="K57" s="353"/>
      <c r="L57" s="353"/>
      <c r="M57" s="352"/>
      <c r="N57" s="353"/>
      <c r="O57" s="353"/>
      <c r="P57" s="353"/>
      <c r="Q57" s="353"/>
      <c r="R57" s="353"/>
      <c r="S57" s="353"/>
      <c r="T57" s="354"/>
    </row>
    <row r="58" spans="1:20" s="81" customFormat="1" ht="15.95" customHeight="1" x14ac:dyDescent="0.15">
      <c r="A58" s="338"/>
      <c r="B58" s="338" t="s">
        <v>178</v>
      </c>
      <c r="C58" s="341"/>
      <c r="D58" s="342"/>
      <c r="E58" s="351"/>
      <c r="F58" s="352"/>
      <c r="G58" s="353"/>
      <c r="H58" s="353"/>
      <c r="I58" s="353"/>
      <c r="J58" s="353"/>
      <c r="K58" s="353"/>
      <c r="L58" s="353"/>
      <c r="M58" s="352"/>
      <c r="N58" s="353"/>
      <c r="O58" s="353"/>
      <c r="P58" s="353"/>
      <c r="Q58" s="353"/>
      <c r="R58" s="353"/>
      <c r="S58" s="353"/>
      <c r="T58" s="354"/>
    </row>
    <row r="59" spans="1:20" s="81" customFormat="1" ht="15.95" customHeight="1" x14ac:dyDescent="0.15">
      <c r="A59" s="338"/>
      <c r="B59" s="338"/>
      <c r="C59" s="341"/>
      <c r="D59" s="342"/>
      <c r="E59" s="351"/>
      <c r="F59" s="352"/>
      <c r="G59" s="353"/>
      <c r="H59" s="353"/>
      <c r="I59" s="353"/>
      <c r="J59" s="353"/>
      <c r="K59" s="353"/>
      <c r="L59" s="353"/>
      <c r="M59" s="352"/>
      <c r="N59" s="353"/>
      <c r="O59" s="353"/>
      <c r="P59" s="353"/>
      <c r="Q59" s="353"/>
      <c r="R59" s="353"/>
      <c r="S59" s="353"/>
      <c r="T59" s="354"/>
    </row>
    <row r="60" spans="1:20" s="81" customFormat="1" ht="15.95" customHeight="1" x14ac:dyDescent="0.15">
      <c r="A60" s="338"/>
      <c r="B60" s="343" t="s">
        <v>179</v>
      </c>
      <c r="C60" s="341"/>
      <c r="D60" s="342"/>
      <c r="E60" s="351"/>
      <c r="F60" s="352"/>
      <c r="G60" s="353"/>
      <c r="H60" s="353"/>
      <c r="I60" s="353"/>
      <c r="J60" s="353"/>
      <c r="K60" s="353"/>
      <c r="L60" s="353"/>
      <c r="M60" s="352"/>
      <c r="N60" s="353"/>
      <c r="O60" s="353"/>
      <c r="P60" s="353"/>
      <c r="Q60" s="353"/>
      <c r="R60" s="353"/>
      <c r="S60" s="353"/>
      <c r="T60" s="354"/>
    </row>
    <row r="61" spans="1:20" s="81" customFormat="1" ht="15.95" customHeight="1" x14ac:dyDescent="0.15">
      <c r="A61" s="338"/>
      <c r="B61" s="339"/>
      <c r="C61" s="341"/>
      <c r="D61" s="342"/>
      <c r="E61" s="351"/>
      <c r="F61" s="352"/>
      <c r="G61" s="353"/>
      <c r="H61" s="353"/>
      <c r="I61" s="353"/>
      <c r="J61" s="353"/>
      <c r="K61" s="353"/>
      <c r="L61" s="353"/>
      <c r="M61" s="352"/>
      <c r="N61" s="353"/>
      <c r="O61" s="353"/>
      <c r="P61" s="353"/>
      <c r="Q61" s="353"/>
      <c r="R61" s="353"/>
      <c r="S61" s="353"/>
      <c r="T61" s="354"/>
    </row>
    <row r="62" spans="1:20" s="81" customFormat="1" ht="15.95" customHeight="1" x14ac:dyDescent="0.15">
      <c r="A62" s="338"/>
      <c r="B62" s="338" t="s">
        <v>148</v>
      </c>
      <c r="C62" s="341"/>
      <c r="D62" s="342"/>
      <c r="E62" s="351"/>
      <c r="F62" s="352"/>
      <c r="G62" s="353"/>
      <c r="H62" s="353"/>
      <c r="I62" s="353"/>
      <c r="J62" s="353"/>
      <c r="K62" s="353"/>
      <c r="L62" s="353"/>
      <c r="M62" s="352"/>
      <c r="N62" s="353"/>
      <c r="O62" s="353"/>
      <c r="P62" s="353"/>
      <c r="Q62" s="353"/>
      <c r="R62" s="353"/>
      <c r="S62" s="353"/>
      <c r="T62" s="354"/>
    </row>
    <row r="63" spans="1:20" s="81" customFormat="1" ht="15.95" customHeight="1" x14ac:dyDescent="0.15">
      <c r="A63" s="338"/>
      <c r="B63" s="339"/>
      <c r="C63" s="341"/>
      <c r="D63" s="342"/>
      <c r="E63" s="351"/>
      <c r="F63" s="352"/>
      <c r="G63" s="353"/>
      <c r="H63" s="353"/>
      <c r="I63" s="353"/>
      <c r="J63" s="353"/>
      <c r="K63" s="353"/>
      <c r="L63" s="353"/>
      <c r="M63" s="352"/>
      <c r="N63" s="353"/>
      <c r="O63" s="353"/>
      <c r="P63" s="353"/>
      <c r="Q63" s="353"/>
      <c r="R63" s="353"/>
      <c r="S63" s="353"/>
      <c r="T63" s="354"/>
    </row>
    <row r="64" spans="1:20" s="81" customFormat="1" ht="15.95" customHeight="1" x14ac:dyDescent="0.15">
      <c r="A64" s="344"/>
      <c r="B64" s="344"/>
      <c r="C64" s="339"/>
      <c r="D64" s="342"/>
      <c r="E64" s="351"/>
      <c r="F64" s="352"/>
      <c r="G64" s="353"/>
      <c r="H64" s="353"/>
      <c r="I64" s="353"/>
      <c r="J64" s="353"/>
      <c r="K64" s="353"/>
      <c r="L64" s="353"/>
      <c r="M64" s="352"/>
      <c r="N64" s="353"/>
      <c r="O64" s="353"/>
      <c r="P64" s="353"/>
      <c r="Q64" s="353"/>
      <c r="R64" s="353"/>
      <c r="S64" s="353"/>
      <c r="T64" s="354"/>
    </row>
    <row r="65" spans="1:20" s="81" customFormat="1" ht="15.95" customHeight="1" x14ac:dyDescent="0.15">
      <c r="A65" s="344"/>
      <c r="B65" s="339"/>
      <c r="C65" s="341"/>
      <c r="D65" s="342"/>
      <c r="E65" s="351"/>
      <c r="F65" s="352"/>
      <c r="G65" s="353"/>
      <c r="H65" s="353"/>
      <c r="I65" s="353"/>
      <c r="J65" s="353"/>
      <c r="K65" s="353"/>
      <c r="L65" s="353"/>
      <c r="M65" s="352"/>
      <c r="N65" s="353"/>
      <c r="O65" s="353"/>
      <c r="P65" s="353"/>
      <c r="Q65" s="353"/>
      <c r="R65" s="353"/>
      <c r="S65" s="353"/>
      <c r="T65" s="354"/>
    </row>
    <row r="66" spans="1:20" s="81" customFormat="1" ht="15.95" customHeight="1" x14ac:dyDescent="0.15">
      <c r="A66" s="480" t="s">
        <v>73</v>
      </c>
      <c r="B66" s="344"/>
      <c r="C66" s="341"/>
      <c r="D66" s="342"/>
      <c r="E66" s="351"/>
      <c r="F66" s="352"/>
      <c r="G66" s="353"/>
      <c r="H66" s="353"/>
      <c r="I66" s="353"/>
      <c r="J66" s="353"/>
      <c r="K66" s="353"/>
      <c r="L66" s="353"/>
      <c r="M66" s="352"/>
      <c r="N66" s="353"/>
      <c r="O66" s="353"/>
      <c r="P66" s="353"/>
      <c r="Q66" s="353"/>
      <c r="R66" s="353"/>
      <c r="S66" s="353"/>
      <c r="T66" s="354"/>
    </row>
    <row r="67" spans="1:20" s="81" customFormat="1" ht="15.95" customHeight="1" x14ac:dyDescent="0.15">
      <c r="A67" s="481"/>
      <c r="B67" s="344"/>
      <c r="C67" s="341"/>
      <c r="D67" s="342"/>
      <c r="E67" s="351"/>
      <c r="F67" s="352"/>
      <c r="G67" s="353"/>
      <c r="H67" s="353"/>
      <c r="I67" s="353"/>
      <c r="J67" s="353"/>
      <c r="K67" s="353"/>
      <c r="L67" s="353"/>
      <c r="M67" s="352"/>
      <c r="N67" s="353"/>
      <c r="O67" s="353"/>
      <c r="P67" s="353"/>
      <c r="Q67" s="353"/>
      <c r="R67" s="353"/>
      <c r="S67" s="353"/>
      <c r="T67" s="354"/>
    </row>
    <row r="68" spans="1:20" s="81" customFormat="1" ht="15.95" customHeight="1" x14ac:dyDescent="0.15">
      <c r="A68" s="482" t="s">
        <v>72</v>
      </c>
      <c r="B68" s="483"/>
      <c r="C68" s="345"/>
      <c r="D68" s="346"/>
      <c r="E68" s="351"/>
      <c r="F68" s="352"/>
      <c r="G68" s="353"/>
      <c r="H68" s="353"/>
      <c r="I68" s="353"/>
      <c r="J68" s="353"/>
      <c r="K68" s="353"/>
      <c r="L68" s="353"/>
      <c r="M68" s="352"/>
      <c r="N68" s="353"/>
      <c r="O68" s="353"/>
      <c r="P68" s="353"/>
      <c r="Q68" s="353"/>
      <c r="R68" s="353"/>
      <c r="S68" s="353"/>
      <c r="T68" s="354"/>
    </row>
    <row r="69" spans="1:20" ht="12" customHeight="1" x14ac:dyDescent="0.15">
      <c r="A69" s="129" t="s">
        <v>92</v>
      </c>
      <c r="B69" s="126" t="s">
        <v>159</v>
      </c>
      <c r="C69" s="127"/>
    </row>
    <row r="70" spans="1:20" ht="12" customHeight="1" x14ac:dyDescent="0.15">
      <c r="A70" s="126"/>
      <c r="B70" s="126" t="s">
        <v>160</v>
      </c>
      <c r="C70" s="127"/>
    </row>
    <row r="71" spans="1:20" ht="12" customHeight="1" x14ac:dyDescent="0.15">
      <c r="A71" s="126"/>
      <c r="B71" s="126" t="s">
        <v>161</v>
      </c>
      <c r="C71" s="127"/>
    </row>
    <row r="72" spans="1:20" ht="12" customHeight="1" x14ac:dyDescent="0.15">
      <c r="A72" s="126"/>
      <c r="B72" s="126" t="s">
        <v>162</v>
      </c>
      <c r="C72" s="127"/>
    </row>
    <row r="73" spans="1:20" ht="12" customHeight="1" x14ac:dyDescent="0.15">
      <c r="A73" s="126"/>
      <c r="B73" s="126" t="s">
        <v>163</v>
      </c>
      <c r="C73" s="127"/>
    </row>
    <row r="74" spans="1:20" ht="12" customHeight="1" x14ac:dyDescent="0.15">
      <c r="A74" s="128"/>
      <c r="B74" s="128" t="s">
        <v>164</v>
      </c>
      <c r="C74" s="127"/>
    </row>
    <row r="75" spans="1:20" ht="12" customHeight="1" x14ac:dyDescent="0.15">
      <c r="A75" s="128"/>
      <c r="B75" s="128" t="s">
        <v>165</v>
      </c>
      <c r="C75" s="127"/>
    </row>
    <row r="76" spans="1:20" ht="24" customHeight="1" x14ac:dyDescent="0.15">
      <c r="S76" s="152"/>
      <c r="T76" s="80"/>
    </row>
  </sheetData>
  <mergeCells count="20">
    <mergeCell ref="C40:C41"/>
    <mergeCell ref="C5:C6"/>
    <mergeCell ref="D5:D6"/>
    <mergeCell ref="T5:T6"/>
    <mergeCell ref="T40:T41"/>
    <mergeCell ref="D40:D41"/>
    <mergeCell ref="F35:K35"/>
    <mergeCell ref="F37:K37"/>
    <mergeCell ref="F36:K36"/>
    <mergeCell ref="D35:E35"/>
    <mergeCell ref="D36:E36"/>
    <mergeCell ref="D37:E37"/>
    <mergeCell ref="A66:A67"/>
    <mergeCell ref="A68:B68"/>
    <mergeCell ref="A5:A6"/>
    <mergeCell ref="B5:B6"/>
    <mergeCell ref="A31:A32"/>
    <mergeCell ref="A33:B33"/>
    <mergeCell ref="A40:A41"/>
    <mergeCell ref="B40:B41"/>
  </mergeCells>
  <phoneticPr fontId="11"/>
  <pageMargins left="0.59055118110236227" right="0.59055118110236227" top="0.78740157480314965" bottom="0.39370078740157483" header="0.31496062992125984" footer="0.31496062992125984"/>
  <pageSetup paperSize="8" scale="69"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8"/>
  <sheetViews>
    <sheetView zoomScaleNormal="100" zoomScaleSheetLayoutView="115" workbookViewId="0"/>
  </sheetViews>
  <sheetFormatPr defaultColWidth="9.140625" defaultRowHeight="12" x14ac:dyDescent="0.15"/>
  <cols>
    <col min="1" max="3" width="2.7109375" style="140" customWidth="1"/>
    <col min="4" max="4" width="26.7109375" style="140" customWidth="1"/>
    <col min="5" max="5" width="29.7109375" style="140" customWidth="1"/>
    <col min="6" max="6" width="34.7109375" style="140" customWidth="1"/>
    <col min="7" max="251" width="9.140625" style="140"/>
    <col min="252" max="254" width="2.7109375" style="140" customWidth="1"/>
    <col min="255" max="255" width="26.7109375" style="140" customWidth="1"/>
    <col min="256" max="256" width="29.7109375" style="140" customWidth="1"/>
    <col min="257" max="257" width="34.7109375" style="140" customWidth="1"/>
    <col min="258" max="507" width="9.140625" style="140"/>
    <col min="508" max="510" width="2.7109375" style="140" customWidth="1"/>
    <col min="511" max="511" width="26.7109375" style="140" customWidth="1"/>
    <col min="512" max="512" width="29.7109375" style="140" customWidth="1"/>
    <col min="513" max="513" width="34.7109375" style="140" customWidth="1"/>
    <col min="514" max="763" width="9.140625" style="140"/>
    <col min="764" max="766" width="2.7109375" style="140" customWidth="1"/>
    <col min="767" max="767" width="26.7109375" style="140" customWidth="1"/>
    <col min="768" max="768" width="29.7109375" style="140" customWidth="1"/>
    <col min="769" max="769" width="34.7109375" style="140" customWidth="1"/>
    <col min="770" max="1019" width="9.140625" style="140"/>
    <col min="1020" max="1022" width="2.7109375" style="140" customWidth="1"/>
    <col min="1023" max="1023" width="26.7109375" style="140" customWidth="1"/>
    <col min="1024" max="1024" width="29.7109375" style="140" customWidth="1"/>
    <col min="1025" max="1025" width="34.7109375" style="140" customWidth="1"/>
    <col min="1026" max="1275" width="9.140625" style="140"/>
    <col min="1276" max="1278" width="2.7109375" style="140" customWidth="1"/>
    <col min="1279" max="1279" width="26.7109375" style="140" customWidth="1"/>
    <col min="1280" max="1280" width="29.7109375" style="140" customWidth="1"/>
    <col min="1281" max="1281" width="34.7109375" style="140" customWidth="1"/>
    <col min="1282" max="1531" width="9.140625" style="140"/>
    <col min="1532" max="1534" width="2.7109375" style="140" customWidth="1"/>
    <col min="1535" max="1535" width="26.7109375" style="140" customWidth="1"/>
    <col min="1536" max="1536" width="29.7109375" style="140" customWidth="1"/>
    <col min="1537" max="1537" width="34.7109375" style="140" customWidth="1"/>
    <col min="1538" max="1787" width="9.140625" style="140"/>
    <col min="1788" max="1790" width="2.7109375" style="140" customWidth="1"/>
    <col min="1791" max="1791" width="26.7109375" style="140" customWidth="1"/>
    <col min="1792" max="1792" width="29.7109375" style="140" customWidth="1"/>
    <col min="1793" max="1793" width="34.7109375" style="140" customWidth="1"/>
    <col min="1794" max="2043" width="9.140625" style="140"/>
    <col min="2044" max="2046" width="2.7109375" style="140" customWidth="1"/>
    <col min="2047" max="2047" width="26.7109375" style="140" customWidth="1"/>
    <col min="2048" max="2048" width="29.7109375" style="140" customWidth="1"/>
    <col min="2049" max="2049" width="34.7109375" style="140" customWidth="1"/>
    <col min="2050" max="2299" width="9.140625" style="140"/>
    <col min="2300" max="2302" width="2.7109375" style="140" customWidth="1"/>
    <col min="2303" max="2303" width="26.7109375" style="140" customWidth="1"/>
    <col min="2304" max="2304" width="29.7109375" style="140" customWidth="1"/>
    <col min="2305" max="2305" width="34.7109375" style="140" customWidth="1"/>
    <col min="2306" max="2555" width="9.140625" style="140"/>
    <col min="2556" max="2558" width="2.7109375" style="140" customWidth="1"/>
    <col min="2559" max="2559" width="26.7109375" style="140" customWidth="1"/>
    <col min="2560" max="2560" width="29.7109375" style="140" customWidth="1"/>
    <col min="2561" max="2561" width="34.7109375" style="140" customWidth="1"/>
    <col min="2562" max="2811" width="9.140625" style="140"/>
    <col min="2812" max="2814" width="2.7109375" style="140" customWidth="1"/>
    <col min="2815" max="2815" width="26.7109375" style="140" customWidth="1"/>
    <col min="2816" max="2816" width="29.7109375" style="140" customWidth="1"/>
    <col min="2817" max="2817" width="34.7109375" style="140" customWidth="1"/>
    <col min="2818" max="3067" width="9.140625" style="140"/>
    <col min="3068" max="3070" width="2.7109375" style="140" customWidth="1"/>
    <col min="3071" max="3071" width="26.7109375" style="140" customWidth="1"/>
    <col min="3072" max="3072" width="29.7109375" style="140" customWidth="1"/>
    <col min="3073" max="3073" width="34.7109375" style="140" customWidth="1"/>
    <col min="3074" max="3323" width="9.140625" style="140"/>
    <col min="3324" max="3326" width="2.7109375" style="140" customWidth="1"/>
    <col min="3327" max="3327" width="26.7109375" style="140" customWidth="1"/>
    <col min="3328" max="3328" width="29.7109375" style="140" customWidth="1"/>
    <col min="3329" max="3329" width="34.7109375" style="140" customWidth="1"/>
    <col min="3330" max="3579" width="9.140625" style="140"/>
    <col min="3580" max="3582" width="2.7109375" style="140" customWidth="1"/>
    <col min="3583" max="3583" width="26.7109375" style="140" customWidth="1"/>
    <col min="3584" max="3584" width="29.7109375" style="140" customWidth="1"/>
    <col min="3585" max="3585" width="34.7109375" style="140" customWidth="1"/>
    <col min="3586" max="3835" width="9.140625" style="140"/>
    <col min="3836" max="3838" width="2.7109375" style="140" customWidth="1"/>
    <col min="3839" max="3839" width="26.7109375" style="140" customWidth="1"/>
    <col min="3840" max="3840" width="29.7109375" style="140" customWidth="1"/>
    <col min="3841" max="3841" width="34.7109375" style="140" customWidth="1"/>
    <col min="3842" max="4091" width="9.140625" style="140"/>
    <col min="4092" max="4094" width="2.7109375" style="140" customWidth="1"/>
    <col min="4095" max="4095" width="26.7109375" style="140" customWidth="1"/>
    <col min="4096" max="4096" width="29.7109375" style="140" customWidth="1"/>
    <col min="4097" max="4097" width="34.7109375" style="140" customWidth="1"/>
    <col min="4098" max="4347" width="9.140625" style="140"/>
    <col min="4348" max="4350" width="2.7109375" style="140" customWidth="1"/>
    <col min="4351" max="4351" width="26.7109375" style="140" customWidth="1"/>
    <col min="4352" max="4352" width="29.7109375" style="140" customWidth="1"/>
    <col min="4353" max="4353" width="34.7109375" style="140" customWidth="1"/>
    <col min="4354" max="4603" width="9.140625" style="140"/>
    <col min="4604" max="4606" width="2.7109375" style="140" customWidth="1"/>
    <col min="4607" max="4607" width="26.7109375" style="140" customWidth="1"/>
    <col min="4608" max="4608" width="29.7109375" style="140" customWidth="1"/>
    <col min="4609" max="4609" width="34.7109375" style="140" customWidth="1"/>
    <col min="4610" max="4859" width="9.140625" style="140"/>
    <col min="4860" max="4862" width="2.7109375" style="140" customWidth="1"/>
    <col min="4863" max="4863" width="26.7109375" style="140" customWidth="1"/>
    <col min="4864" max="4864" width="29.7109375" style="140" customWidth="1"/>
    <col min="4865" max="4865" width="34.7109375" style="140" customWidth="1"/>
    <col min="4866" max="5115" width="9.140625" style="140"/>
    <col min="5116" max="5118" width="2.7109375" style="140" customWidth="1"/>
    <col min="5119" max="5119" width="26.7109375" style="140" customWidth="1"/>
    <col min="5120" max="5120" width="29.7109375" style="140" customWidth="1"/>
    <col min="5121" max="5121" width="34.7109375" style="140" customWidth="1"/>
    <col min="5122" max="5371" width="9.140625" style="140"/>
    <col min="5372" max="5374" width="2.7109375" style="140" customWidth="1"/>
    <col min="5375" max="5375" width="26.7109375" style="140" customWidth="1"/>
    <col min="5376" max="5376" width="29.7109375" style="140" customWidth="1"/>
    <col min="5377" max="5377" width="34.7109375" style="140" customWidth="1"/>
    <col min="5378" max="5627" width="9.140625" style="140"/>
    <col min="5628" max="5630" width="2.7109375" style="140" customWidth="1"/>
    <col min="5631" max="5631" width="26.7109375" style="140" customWidth="1"/>
    <col min="5632" max="5632" width="29.7109375" style="140" customWidth="1"/>
    <col min="5633" max="5633" width="34.7109375" style="140" customWidth="1"/>
    <col min="5634" max="5883" width="9.140625" style="140"/>
    <col min="5884" max="5886" width="2.7109375" style="140" customWidth="1"/>
    <col min="5887" max="5887" width="26.7109375" style="140" customWidth="1"/>
    <col min="5888" max="5888" width="29.7109375" style="140" customWidth="1"/>
    <col min="5889" max="5889" width="34.7109375" style="140" customWidth="1"/>
    <col min="5890" max="6139" width="9.140625" style="140"/>
    <col min="6140" max="6142" width="2.7109375" style="140" customWidth="1"/>
    <col min="6143" max="6143" width="26.7109375" style="140" customWidth="1"/>
    <col min="6144" max="6144" width="29.7109375" style="140" customWidth="1"/>
    <col min="6145" max="6145" width="34.7109375" style="140" customWidth="1"/>
    <col min="6146" max="6395" width="9.140625" style="140"/>
    <col min="6396" max="6398" width="2.7109375" style="140" customWidth="1"/>
    <col min="6399" max="6399" width="26.7109375" style="140" customWidth="1"/>
    <col min="6400" max="6400" width="29.7109375" style="140" customWidth="1"/>
    <col min="6401" max="6401" width="34.7109375" style="140" customWidth="1"/>
    <col min="6402" max="6651" width="9.140625" style="140"/>
    <col min="6652" max="6654" width="2.7109375" style="140" customWidth="1"/>
    <col min="6655" max="6655" width="26.7109375" style="140" customWidth="1"/>
    <col min="6656" max="6656" width="29.7109375" style="140" customWidth="1"/>
    <col min="6657" max="6657" width="34.7109375" style="140" customWidth="1"/>
    <col min="6658" max="6907" width="9.140625" style="140"/>
    <col min="6908" max="6910" width="2.7109375" style="140" customWidth="1"/>
    <col min="6911" max="6911" width="26.7109375" style="140" customWidth="1"/>
    <col min="6912" max="6912" width="29.7109375" style="140" customWidth="1"/>
    <col min="6913" max="6913" width="34.7109375" style="140" customWidth="1"/>
    <col min="6914" max="7163" width="9.140625" style="140"/>
    <col min="7164" max="7166" width="2.7109375" style="140" customWidth="1"/>
    <col min="7167" max="7167" width="26.7109375" style="140" customWidth="1"/>
    <col min="7168" max="7168" width="29.7109375" style="140" customWidth="1"/>
    <col min="7169" max="7169" width="34.7109375" style="140" customWidth="1"/>
    <col min="7170" max="7419" width="9.140625" style="140"/>
    <col min="7420" max="7422" width="2.7109375" style="140" customWidth="1"/>
    <col min="7423" max="7423" width="26.7109375" style="140" customWidth="1"/>
    <col min="7424" max="7424" width="29.7109375" style="140" customWidth="1"/>
    <col min="7425" max="7425" width="34.7109375" style="140" customWidth="1"/>
    <col min="7426" max="7675" width="9.140625" style="140"/>
    <col min="7676" max="7678" width="2.7109375" style="140" customWidth="1"/>
    <col min="7679" max="7679" width="26.7109375" style="140" customWidth="1"/>
    <col min="7680" max="7680" width="29.7109375" style="140" customWidth="1"/>
    <col min="7681" max="7681" width="34.7109375" style="140" customWidth="1"/>
    <col min="7682" max="7931" width="9.140625" style="140"/>
    <col min="7932" max="7934" width="2.7109375" style="140" customWidth="1"/>
    <col min="7935" max="7935" width="26.7109375" style="140" customWidth="1"/>
    <col min="7936" max="7936" width="29.7109375" style="140" customWidth="1"/>
    <col min="7937" max="7937" width="34.7109375" style="140" customWidth="1"/>
    <col min="7938" max="8187" width="9.140625" style="140"/>
    <col min="8188" max="8190" width="2.7109375" style="140" customWidth="1"/>
    <col min="8191" max="8191" width="26.7109375" style="140" customWidth="1"/>
    <col min="8192" max="8192" width="29.7109375" style="140" customWidth="1"/>
    <col min="8193" max="8193" width="34.7109375" style="140" customWidth="1"/>
    <col min="8194" max="8443" width="9.140625" style="140"/>
    <col min="8444" max="8446" width="2.7109375" style="140" customWidth="1"/>
    <col min="8447" max="8447" width="26.7109375" style="140" customWidth="1"/>
    <col min="8448" max="8448" width="29.7109375" style="140" customWidth="1"/>
    <col min="8449" max="8449" width="34.7109375" style="140" customWidth="1"/>
    <col min="8450" max="8699" width="9.140625" style="140"/>
    <col min="8700" max="8702" width="2.7109375" style="140" customWidth="1"/>
    <col min="8703" max="8703" width="26.7109375" style="140" customWidth="1"/>
    <col min="8704" max="8704" width="29.7109375" style="140" customWidth="1"/>
    <col min="8705" max="8705" width="34.7109375" style="140" customWidth="1"/>
    <col min="8706" max="8955" width="9.140625" style="140"/>
    <col min="8956" max="8958" width="2.7109375" style="140" customWidth="1"/>
    <col min="8959" max="8959" width="26.7109375" style="140" customWidth="1"/>
    <col min="8960" max="8960" width="29.7109375" style="140" customWidth="1"/>
    <col min="8961" max="8961" width="34.7109375" style="140" customWidth="1"/>
    <col min="8962" max="9211" width="9.140625" style="140"/>
    <col min="9212" max="9214" width="2.7109375" style="140" customWidth="1"/>
    <col min="9215" max="9215" width="26.7109375" style="140" customWidth="1"/>
    <col min="9216" max="9216" width="29.7109375" style="140" customWidth="1"/>
    <col min="9217" max="9217" width="34.7109375" style="140" customWidth="1"/>
    <col min="9218" max="9467" width="9.140625" style="140"/>
    <col min="9468" max="9470" width="2.7109375" style="140" customWidth="1"/>
    <col min="9471" max="9471" width="26.7109375" style="140" customWidth="1"/>
    <col min="9472" max="9472" width="29.7109375" style="140" customWidth="1"/>
    <col min="9473" max="9473" width="34.7109375" style="140" customWidth="1"/>
    <col min="9474" max="9723" width="9.140625" style="140"/>
    <col min="9724" max="9726" width="2.7109375" style="140" customWidth="1"/>
    <col min="9727" max="9727" width="26.7109375" style="140" customWidth="1"/>
    <col min="9728" max="9728" width="29.7109375" style="140" customWidth="1"/>
    <col min="9729" max="9729" width="34.7109375" style="140" customWidth="1"/>
    <col min="9730" max="9979" width="9.140625" style="140"/>
    <col min="9980" max="9982" width="2.7109375" style="140" customWidth="1"/>
    <col min="9983" max="9983" width="26.7109375" style="140" customWidth="1"/>
    <col min="9984" max="9984" width="29.7109375" style="140" customWidth="1"/>
    <col min="9985" max="9985" width="34.7109375" style="140" customWidth="1"/>
    <col min="9986" max="10235" width="9.140625" style="140"/>
    <col min="10236" max="10238" width="2.7109375" style="140" customWidth="1"/>
    <col min="10239" max="10239" width="26.7109375" style="140" customWidth="1"/>
    <col min="10240" max="10240" width="29.7109375" style="140" customWidth="1"/>
    <col min="10241" max="10241" width="34.7109375" style="140" customWidth="1"/>
    <col min="10242" max="10491" width="9.140625" style="140"/>
    <col min="10492" max="10494" width="2.7109375" style="140" customWidth="1"/>
    <col min="10495" max="10495" width="26.7109375" style="140" customWidth="1"/>
    <col min="10496" max="10496" width="29.7109375" style="140" customWidth="1"/>
    <col min="10497" max="10497" width="34.7109375" style="140" customWidth="1"/>
    <col min="10498" max="10747" width="9.140625" style="140"/>
    <col min="10748" max="10750" width="2.7109375" style="140" customWidth="1"/>
    <col min="10751" max="10751" width="26.7109375" style="140" customWidth="1"/>
    <col min="10752" max="10752" width="29.7109375" style="140" customWidth="1"/>
    <col min="10753" max="10753" width="34.7109375" style="140" customWidth="1"/>
    <col min="10754" max="11003" width="9.140625" style="140"/>
    <col min="11004" max="11006" width="2.7109375" style="140" customWidth="1"/>
    <col min="11007" max="11007" width="26.7109375" style="140" customWidth="1"/>
    <col min="11008" max="11008" width="29.7109375" style="140" customWidth="1"/>
    <col min="11009" max="11009" width="34.7109375" style="140" customWidth="1"/>
    <col min="11010" max="11259" width="9.140625" style="140"/>
    <col min="11260" max="11262" width="2.7109375" style="140" customWidth="1"/>
    <col min="11263" max="11263" width="26.7109375" style="140" customWidth="1"/>
    <col min="11264" max="11264" width="29.7109375" style="140" customWidth="1"/>
    <col min="11265" max="11265" width="34.7109375" style="140" customWidth="1"/>
    <col min="11266" max="11515" width="9.140625" style="140"/>
    <col min="11516" max="11518" width="2.7109375" style="140" customWidth="1"/>
    <col min="11519" max="11519" width="26.7109375" style="140" customWidth="1"/>
    <col min="11520" max="11520" width="29.7109375" style="140" customWidth="1"/>
    <col min="11521" max="11521" width="34.7109375" style="140" customWidth="1"/>
    <col min="11522" max="11771" width="9.140625" style="140"/>
    <col min="11772" max="11774" width="2.7109375" style="140" customWidth="1"/>
    <col min="11775" max="11775" width="26.7109375" style="140" customWidth="1"/>
    <col min="11776" max="11776" width="29.7109375" style="140" customWidth="1"/>
    <col min="11777" max="11777" width="34.7109375" style="140" customWidth="1"/>
    <col min="11778" max="12027" width="9.140625" style="140"/>
    <col min="12028" max="12030" width="2.7109375" style="140" customWidth="1"/>
    <col min="12031" max="12031" width="26.7109375" style="140" customWidth="1"/>
    <col min="12032" max="12032" width="29.7109375" style="140" customWidth="1"/>
    <col min="12033" max="12033" width="34.7109375" style="140" customWidth="1"/>
    <col min="12034" max="12283" width="9.140625" style="140"/>
    <col min="12284" max="12286" width="2.7109375" style="140" customWidth="1"/>
    <col min="12287" max="12287" width="26.7109375" style="140" customWidth="1"/>
    <col min="12288" max="12288" width="29.7109375" style="140" customWidth="1"/>
    <col min="12289" max="12289" width="34.7109375" style="140" customWidth="1"/>
    <col min="12290" max="12539" width="9.140625" style="140"/>
    <col min="12540" max="12542" width="2.7109375" style="140" customWidth="1"/>
    <col min="12543" max="12543" width="26.7109375" style="140" customWidth="1"/>
    <col min="12544" max="12544" width="29.7109375" style="140" customWidth="1"/>
    <col min="12545" max="12545" width="34.7109375" style="140" customWidth="1"/>
    <col min="12546" max="12795" width="9.140625" style="140"/>
    <col min="12796" max="12798" width="2.7109375" style="140" customWidth="1"/>
    <col min="12799" max="12799" width="26.7109375" style="140" customWidth="1"/>
    <col min="12800" max="12800" width="29.7109375" style="140" customWidth="1"/>
    <col min="12801" max="12801" width="34.7109375" style="140" customWidth="1"/>
    <col min="12802" max="13051" width="9.140625" style="140"/>
    <col min="13052" max="13054" width="2.7109375" style="140" customWidth="1"/>
    <col min="13055" max="13055" width="26.7109375" style="140" customWidth="1"/>
    <col min="13056" max="13056" width="29.7109375" style="140" customWidth="1"/>
    <col min="13057" max="13057" width="34.7109375" style="140" customWidth="1"/>
    <col min="13058" max="13307" width="9.140625" style="140"/>
    <col min="13308" max="13310" width="2.7109375" style="140" customWidth="1"/>
    <col min="13311" max="13311" width="26.7109375" style="140" customWidth="1"/>
    <col min="13312" max="13312" width="29.7109375" style="140" customWidth="1"/>
    <col min="13313" max="13313" width="34.7109375" style="140" customWidth="1"/>
    <col min="13314" max="13563" width="9.140625" style="140"/>
    <col min="13564" max="13566" width="2.7109375" style="140" customWidth="1"/>
    <col min="13567" max="13567" width="26.7109375" style="140" customWidth="1"/>
    <col min="13568" max="13568" width="29.7109375" style="140" customWidth="1"/>
    <col min="13569" max="13569" width="34.7109375" style="140" customWidth="1"/>
    <col min="13570" max="13819" width="9.140625" style="140"/>
    <col min="13820" max="13822" width="2.7109375" style="140" customWidth="1"/>
    <col min="13823" max="13823" width="26.7109375" style="140" customWidth="1"/>
    <col min="13824" max="13824" width="29.7109375" style="140" customWidth="1"/>
    <col min="13825" max="13825" width="34.7109375" style="140" customWidth="1"/>
    <col min="13826" max="14075" width="9.140625" style="140"/>
    <col min="14076" max="14078" width="2.7109375" style="140" customWidth="1"/>
    <col min="14079" max="14079" width="26.7109375" style="140" customWidth="1"/>
    <col min="14080" max="14080" width="29.7109375" style="140" customWidth="1"/>
    <col min="14081" max="14081" width="34.7109375" style="140" customWidth="1"/>
    <col min="14082" max="14331" width="9.140625" style="140"/>
    <col min="14332" max="14334" width="2.7109375" style="140" customWidth="1"/>
    <col min="14335" max="14335" width="26.7109375" style="140" customWidth="1"/>
    <col min="14336" max="14336" width="29.7109375" style="140" customWidth="1"/>
    <col min="14337" max="14337" width="34.7109375" style="140" customWidth="1"/>
    <col min="14338" max="14587" width="9.140625" style="140"/>
    <col min="14588" max="14590" width="2.7109375" style="140" customWidth="1"/>
    <col min="14591" max="14591" width="26.7109375" style="140" customWidth="1"/>
    <col min="14592" max="14592" width="29.7109375" style="140" customWidth="1"/>
    <col min="14593" max="14593" width="34.7109375" style="140" customWidth="1"/>
    <col min="14594" max="14843" width="9.140625" style="140"/>
    <col min="14844" max="14846" width="2.7109375" style="140" customWidth="1"/>
    <col min="14847" max="14847" width="26.7109375" style="140" customWidth="1"/>
    <col min="14848" max="14848" width="29.7109375" style="140" customWidth="1"/>
    <col min="14849" max="14849" width="34.7109375" style="140" customWidth="1"/>
    <col min="14850" max="15099" width="9.140625" style="140"/>
    <col min="15100" max="15102" width="2.7109375" style="140" customWidth="1"/>
    <col min="15103" max="15103" width="26.7109375" style="140" customWidth="1"/>
    <col min="15104" max="15104" width="29.7109375" style="140" customWidth="1"/>
    <col min="15105" max="15105" width="34.7109375" style="140" customWidth="1"/>
    <col min="15106" max="15355" width="9.140625" style="140"/>
    <col min="15356" max="15358" width="2.7109375" style="140" customWidth="1"/>
    <col min="15359" max="15359" width="26.7109375" style="140" customWidth="1"/>
    <col min="15360" max="15360" width="29.7109375" style="140" customWidth="1"/>
    <col min="15361" max="15361" width="34.7109375" style="140" customWidth="1"/>
    <col min="15362" max="15611" width="9.140625" style="140"/>
    <col min="15612" max="15614" width="2.7109375" style="140" customWidth="1"/>
    <col min="15615" max="15615" width="26.7109375" style="140" customWidth="1"/>
    <col min="15616" max="15616" width="29.7109375" style="140" customWidth="1"/>
    <col min="15617" max="15617" width="34.7109375" style="140" customWidth="1"/>
    <col min="15618" max="15867" width="9.140625" style="140"/>
    <col min="15868" max="15870" width="2.7109375" style="140" customWidth="1"/>
    <col min="15871" max="15871" width="26.7109375" style="140" customWidth="1"/>
    <col min="15872" max="15872" width="29.7109375" style="140" customWidth="1"/>
    <col min="15873" max="15873" width="34.7109375" style="140" customWidth="1"/>
    <col min="15874" max="16123" width="9.140625" style="140"/>
    <col min="16124" max="16126" width="2.7109375" style="140" customWidth="1"/>
    <col min="16127" max="16127" width="26.7109375" style="140" customWidth="1"/>
    <col min="16128" max="16128" width="29.7109375" style="140" customWidth="1"/>
    <col min="16129" max="16129" width="34.7109375" style="140" customWidth="1"/>
    <col min="16130" max="16384" width="9.140625" style="140"/>
  </cols>
  <sheetData>
    <row r="1" spans="1:6" ht="13.5" x14ac:dyDescent="0.15">
      <c r="A1" s="278" t="s">
        <v>175</v>
      </c>
      <c r="B1" s="139"/>
      <c r="C1" s="139"/>
    </row>
    <row r="2" spans="1:6" ht="12.75" x14ac:dyDescent="0.15">
      <c r="A2" s="139"/>
      <c r="B2" s="139"/>
      <c r="C2" s="139"/>
    </row>
    <row r="3" spans="1:6" ht="17.25" x14ac:dyDescent="0.2">
      <c r="A3" s="496" t="s">
        <v>371</v>
      </c>
      <c r="B3" s="496"/>
      <c r="C3" s="496"/>
      <c r="D3" s="496"/>
      <c r="E3" s="496"/>
      <c r="F3" s="496"/>
    </row>
    <row r="4" spans="1:6" x14ac:dyDescent="0.15">
      <c r="A4" s="147"/>
      <c r="B4" s="147"/>
      <c r="C4" s="147"/>
      <c r="D4" s="147"/>
      <c r="E4" s="147"/>
      <c r="F4" s="444" t="s">
        <v>126</v>
      </c>
    </row>
    <row r="5" spans="1:6" ht="24.95" customHeight="1" thickBot="1" x14ac:dyDescent="0.2">
      <c r="A5" s="497" t="s">
        <v>127</v>
      </c>
      <c r="B5" s="498"/>
      <c r="C5" s="498"/>
      <c r="D5" s="499"/>
      <c r="E5" s="308" t="s">
        <v>128</v>
      </c>
      <c r="F5" s="309" t="s">
        <v>129</v>
      </c>
    </row>
    <row r="6" spans="1:6" ht="20.100000000000001" customHeight="1" thickTop="1" x14ac:dyDescent="0.15">
      <c r="A6" s="310" t="s">
        <v>130</v>
      </c>
      <c r="B6" s="311"/>
      <c r="C6" s="311"/>
      <c r="D6" s="312"/>
      <c r="E6" s="313"/>
      <c r="F6" s="314"/>
    </row>
    <row r="7" spans="1:6" ht="20.100000000000001" customHeight="1" x14ac:dyDescent="0.15">
      <c r="A7" s="315"/>
      <c r="B7" s="316" t="s">
        <v>149</v>
      </c>
      <c r="C7" s="317"/>
      <c r="D7" s="318"/>
      <c r="E7" s="319"/>
      <c r="F7" s="319"/>
    </row>
    <row r="8" spans="1:6" ht="20.100000000000001" customHeight="1" x14ac:dyDescent="0.15">
      <c r="A8" s="320"/>
      <c r="B8" s="316" t="s">
        <v>150</v>
      </c>
      <c r="C8" s="317"/>
      <c r="D8" s="318"/>
      <c r="E8" s="319"/>
      <c r="F8" s="319"/>
    </row>
    <row r="9" spans="1:6" ht="20.100000000000001" customHeight="1" x14ac:dyDescent="0.15">
      <c r="A9" s="320"/>
      <c r="B9" s="316" t="s">
        <v>151</v>
      </c>
      <c r="C9" s="317"/>
      <c r="D9" s="318"/>
      <c r="E9" s="319"/>
      <c r="F9" s="319"/>
    </row>
    <row r="10" spans="1:6" ht="20.100000000000001" customHeight="1" x14ac:dyDescent="0.15">
      <c r="A10" s="320"/>
      <c r="B10" s="316" t="s">
        <v>152</v>
      </c>
      <c r="C10" s="317"/>
      <c r="D10" s="318"/>
      <c r="E10" s="319"/>
      <c r="F10" s="319"/>
    </row>
    <row r="11" spans="1:6" ht="20.100000000000001" customHeight="1" x14ac:dyDescent="0.15">
      <c r="A11" s="320"/>
      <c r="B11" s="316" t="s">
        <v>153</v>
      </c>
      <c r="C11" s="317"/>
      <c r="D11" s="318"/>
      <c r="E11" s="319"/>
      <c r="F11" s="319"/>
    </row>
    <row r="12" spans="1:6" ht="20.100000000000001" customHeight="1" x14ac:dyDescent="0.15">
      <c r="A12" s="320"/>
      <c r="B12" s="316" t="s">
        <v>154</v>
      </c>
      <c r="C12" s="317"/>
      <c r="D12" s="318"/>
      <c r="E12" s="319"/>
      <c r="F12" s="319"/>
    </row>
    <row r="13" spans="1:6" ht="20.100000000000001" customHeight="1" x14ac:dyDescent="0.15">
      <c r="A13" s="321"/>
      <c r="B13" s="316"/>
      <c r="C13" s="317"/>
      <c r="D13" s="318"/>
      <c r="E13" s="319"/>
      <c r="F13" s="319"/>
    </row>
    <row r="14" spans="1:6" ht="20.100000000000001" customHeight="1" x14ac:dyDescent="0.15">
      <c r="A14" s="316" t="s">
        <v>131</v>
      </c>
      <c r="B14" s="317"/>
      <c r="C14" s="317"/>
      <c r="D14" s="318"/>
      <c r="E14" s="319"/>
      <c r="F14" s="319"/>
    </row>
    <row r="15" spans="1:6" ht="20.100000000000001" customHeight="1" x14ac:dyDescent="0.15">
      <c r="A15" s="315"/>
      <c r="B15" s="316" t="s">
        <v>149</v>
      </c>
      <c r="C15" s="317"/>
      <c r="D15" s="318"/>
      <c r="E15" s="319"/>
      <c r="F15" s="319"/>
    </row>
    <row r="16" spans="1:6" ht="20.100000000000001" customHeight="1" x14ac:dyDescent="0.15">
      <c r="A16" s="320"/>
      <c r="B16" s="316" t="s">
        <v>150</v>
      </c>
      <c r="C16" s="317"/>
      <c r="D16" s="318"/>
      <c r="E16" s="319"/>
      <c r="F16" s="319"/>
    </row>
    <row r="17" spans="1:6" ht="20.100000000000001" customHeight="1" x14ac:dyDescent="0.15">
      <c r="A17" s="320"/>
      <c r="B17" s="316" t="s">
        <v>151</v>
      </c>
      <c r="C17" s="317"/>
      <c r="D17" s="318"/>
      <c r="E17" s="319"/>
      <c r="F17" s="319"/>
    </row>
    <row r="18" spans="1:6" ht="20.100000000000001" customHeight="1" x14ac:dyDescent="0.15">
      <c r="A18" s="320"/>
      <c r="B18" s="316" t="s">
        <v>152</v>
      </c>
      <c r="C18" s="317"/>
      <c r="D18" s="318"/>
      <c r="E18" s="319"/>
      <c r="F18" s="319"/>
    </row>
    <row r="19" spans="1:6" ht="20.100000000000001" customHeight="1" x14ac:dyDescent="0.15">
      <c r="A19" s="320"/>
      <c r="B19" s="316" t="s">
        <v>153</v>
      </c>
      <c r="C19" s="317"/>
      <c r="D19" s="318"/>
      <c r="E19" s="319"/>
      <c r="F19" s="319"/>
    </row>
    <row r="20" spans="1:6" ht="20.100000000000001" customHeight="1" x14ac:dyDescent="0.15">
      <c r="A20" s="320"/>
      <c r="B20" s="316"/>
      <c r="C20" s="317"/>
      <c r="D20" s="318"/>
      <c r="E20" s="319"/>
      <c r="F20" s="319"/>
    </row>
    <row r="21" spans="1:6" ht="20.100000000000001" customHeight="1" x14ac:dyDescent="0.15">
      <c r="A21" s="321"/>
      <c r="B21" s="316"/>
      <c r="C21" s="317"/>
      <c r="D21" s="318"/>
      <c r="E21" s="319"/>
      <c r="F21" s="319"/>
    </row>
    <row r="22" spans="1:6" ht="20.100000000000001" customHeight="1" x14ac:dyDescent="0.15">
      <c r="A22" s="316" t="s">
        <v>132</v>
      </c>
      <c r="B22" s="317"/>
      <c r="C22" s="317"/>
      <c r="D22" s="318"/>
      <c r="E22" s="319"/>
      <c r="F22" s="319"/>
    </row>
    <row r="23" spans="1:6" ht="20.100000000000001" customHeight="1" x14ac:dyDescent="0.15">
      <c r="A23" s="315"/>
      <c r="B23" s="316" t="s">
        <v>133</v>
      </c>
      <c r="C23" s="317"/>
      <c r="D23" s="318"/>
      <c r="E23" s="319"/>
      <c r="F23" s="319"/>
    </row>
    <row r="24" spans="1:6" ht="20.100000000000001" customHeight="1" x14ac:dyDescent="0.15">
      <c r="A24" s="321"/>
      <c r="B24" s="316" t="s">
        <v>134</v>
      </c>
      <c r="C24" s="317"/>
      <c r="D24" s="318"/>
      <c r="E24" s="319"/>
      <c r="F24" s="319"/>
    </row>
    <row r="25" spans="1:6" ht="20.100000000000001" customHeight="1" x14ac:dyDescent="0.15">
      <c r="A25" s="316" t="s">
        <v>135</v>
      </c>
      <c r="B25" s="317"/>
      <c r="C25" s="317"/>
      <c r="D25" s="318"/>
      <c r="E25" s="319"/>
      <c r="F25" s="319"/>
    </row>
    <row r="26" spans="1:6" ht="20.100000000000001" customHeight="1" x14ac:dyDescent="0.15">
      <c r="A26" s="315"/>
      <c r="B26" s="316" t="s">
        <v>136</v>
      </c>
      <c r="C26" s="317"/>
      <c r="D26" s="318"/>
      <c r="E26" s="319"/>
      <c r="F26" s="319"/>
    </row>
    <row r="27" spans="1:6" ht="20.100000000000001" customHeight="1" x14ac:dyDescent="0.15">
      <c r="A27" s="321"/>
      <c r="B27" s="316" t="s">
        <v>137</v>
      </c>
      <c r="C27" s="317"/>
      <c r="D27" s="318"/>
      <c r="E27" s="319"/>
      <c r="F27" s="319"/>
    </row>
    <row r="28" spans="1:6" ht="20.100000000000001" customHeight="1" x14ac:dyDescent="0.15">
      <c r="A28" s="316" t="s">
        <v>138</v>
      </c>
      <c r="B28" s="317"/>
      <c r="C28" s="317"/>
      <c r="D28" s="318"/>
      <c r="E28" s="319"/>
      <c r="F28" s="319"/>
    </row>
    <row r="29" spans="1:6" ht="20.100000000000001" customHeight="1" x14ac:dyDescent="0.15">
      <c r="A29" s="315"/>
      <c r="B29" s="316"/>
      <c r="C29" s="317"/>
      <c r="D29" s="318"/>
      <c r="E29" s="319"/>
      <c r="F29" s="319"/>
    </row>
    <row r="30" spans="1:6" ht="20.100000000000001" customHeight="1" thickBot="1" x14ac:dyDescent="0.2">
      <c r="A30" s="322"/>
      <c r="B30" s="323"/>
      <c r="C30" s="324"/>
      <c r="D30" s="325"/>
      <c r="E30" s="326"/>
      <c r="F30" s="326"/>
    </row>
    <row r="31" spans="1:6" ht="30" customHeight="1" thickTop="1" x14ac:dyDescent="0.15">
      <c r="A31" s="500" t="s">
        <v>139</v>
      </c>
      <c r="B31" s="501"/>
      <c r="C31" s="501"/>
      <c r="D31" s="502"/>
      <c r="E31" s="327"/>
      <c r="F31" s="321"/>
    </row>
    <row r="32" spans="1:6" x14ac:dyDescent="0.15">
      <c r="A32" s="148"/>
      <c r="B32" s="148"/>
      <c r="C32" s="148"/>
      <c r="D32" s="147"/>
      <c r="E32" s="147"/>
      <c r="F32" s="147"/>
    </row>
    <row r="33" spans="1:6" ht="23.25" customHeight="1" x14ac:dyDescent="0.15">
      <c r="A33" s="149" t="s">
        <v>140</v>
      </c>
      <c r="B33" s="150"/>
      <c r="C33" s="503" t="s">
        <v>225</v>
      </c>
      <c r="D33" s="503"/>
      <c r="E33" s="503"/>
      <c r="F33" s="503"/>
    </row>
    <row r="34" spans="1:6" ht="24" customHeight="1" x14ac:dyDescent="0.15">
      <c r="A34" s="149" t="s">
        <v>141</v>
      </c>
      <c r="B34" s="150"/>
      <c r="C34" s="503" t="s">
        <v>142</v>
      </c>
      <c r="D34" s="503"/>
      <c r="E34" s="503"/>
      <c r="F34" s="503"/>
    </row>
    <row r="35" spans="1:6" x14ac:dyDescent="0.15">
      <c r="A35" s="149" t="s">
        <v>143</v>
      </c>
      <c r="B35" s="150"/>
      <c r="C35" s="495" t="s">
        <v>144</v>
      </c>
      <c r="D35" s="495"/>
      <c r="E35" s="495"/>
      <c r="F35" s="495"/>
    </row>
    <row r="36" spans="1:6" x14ac:dyDescent="0.15">
      <c r="A36" s="149" t="s">
        <v>145</v>
      </c>
      <c r="B36" s="150"/>
      <c r="C36" s="495" t="s">
        <v>146</v>
      </c>
      <c r="D36" s="495"/>
      <c r="E36" s="495"/>
      <c r="F36" s="495"/>
    </row>
    <row r="37" spans="1:6" x14ac:dyDescent="0.15">
      <c r="A37" s="144"/>
    </row>
    <row r="38" spans="1:6" ht="22.5" customHeight="1" x14ac:dyDescent="0.15">
      <c r="A38" s="142"/>
    </row>
  </sheetData>
  <mergeCells count="7">
    <mergeCell ref="C36:F36"/>
    <mergeCell ref="A3:F3"/>
    <mergeCell ref="A5:D5"/>
    <mergeCell ref="A31:D31"/>
    <mergeCell ref="C33:F33"/>
    <mergeCell ref="C34:F34"/>
    <mergeCell ref="C35:F35"/>
  </mergeCells>
  <phoneticPr fontId="11"/>
  <pageMargins left="0.75" right="0.45" top="1" bottom="1"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1"/>
  <sheetViews>
    <sheetView showGridLines="0" zoomScaleNormal="100" zoomScaleSheetLayoutView="100" workbookViewId="0"/>
  </sheetViews>
  <sheetFormatPr defaultColWidth="9.140625" defaultRowHeight="12" x14ac:dyDescent="0.15"/>
  <cols>
    <col min="1" max="3" width="2.7109375" style="140" customWidth="1"/>
    <col min="4" max="4" width="26.7109375" style="140" customWidth="1"/>
    <col min="5" max="5" width="29.7109375" style="140" customWidth="1"/>
    <col min="6" max="6" width="34.7109375" style="140" customWidth="1"/>
    <col min="7" max="251" width="9.140625" style="140"/>
    <col min="252" max="254" width="2.7109375" style="140" customWidth="1"/>
    <col min="255" max="255" width="26.7109375" style="140" customWidth="1"/>
    <col min="256" max="256" width="29.7109375" style="140" customWidth="1"/>
    <col min="257" max="257" width="34.7109375" style="140" customWidth="1"/>
    <col min="258" max="507" width="9.140625" style="140"/>
    <col min="508" max="510" width="2.7109375" style="140" customWidth="1"/>
    <col min="511" max="511" width="26.7109375" style="140" customWidth="1"/>
    <col min="512" max="512" width="29.7109375" style="140" customWidth="1"/>
    <col min="513" max="513" width="34.7109375" style="140" customWidth="1"/>
    <col min="514" max="763" width="9.140625" style="140"/>
    <col min="764" max="766" width="2.7109375" style="140" customWidth="1"/>
    <col min="767" max="767" width="26.7109375" style="140" customWidth="1"/>
    <col min="768" max="768" width="29.7109375" style="140" customWidth="1"/>
    <col min="769" max="769" width="34.7109375" style="140" customWidth="1"/>
    <col min="770" max="1019" width="9.140625" style="140"/>
    <col min="1020" max="1022" width="2.7109375" style="140" customWidth="1"/>
    <col min="1023" max="1023" width="26.7109375" style="140" customWidth="1"/>
    <col min="1024" max="1024" width="29.7109375" style="140" customWidth="1"/>
    <col min="1025" max="1025" width="34.7109375" style="140" customWidth="1"/>
    <col min="1026" max="1275" width="9.140625" style="140"/>
    <col min="1276" max="1278" width="2.7109375" style="140" customWidth="1"/>
    <col min="1279" max="1279" width="26.7109375" style="140" customWidth="1"/>
    <col min="1280" max="1280" width="29.7109375" style="140" customWidth="1"/>
    <col min="1281" max="1281" width="34.7109375" style="140" customWidth="1"/>
    <col min="1282" max="1531" width="9.140625" style="140"/>
    <col min="1532" max="1534" width="2.7109375" style="140" customWidth="1"/>
    <col min="1535" max="1535" width="26.7109375" style="140" customWidth="1"/>
    <col min="1536" max="1536" width="29.7109375" style="140" customWidth="1"/>
    <col min="1537" max="1537" width="34.7109375" style="140" customWidth="1"/>
    <col min="1538" max="1787" width="9.140625" style="140"/>
    <col min="1788" max="1790" width="2.7109375" style="140" customWidth="1"/>
    <col min="1791" max="1791" width="26.7109375" style="140" customWidth="1"/>
    <col min="1792" max="1792" width="29.7109375" style="140" customWidth="1"/>
    <col min="1793" max="1793" width="34.7109375" style="140" customWidth="1"/>
    <col min="1794" max="2043" width="9.140625" style="140"/>
    <col min="2044" max="2046" width="2.7109375" style="140" customWidth="1"/>
    <col min="2047" max="2047" width="26.7109375" style="140" customWidth="1"/>
    <col min="2048" max="2048" width="29.7109375" style="140" customWidth="1"/>
    <col min="2049" max="2049" width="34.7109375" style="140" customWidth="1"/>
    <col min="2050" max="2299" width="9.140625" style="140"/>
    <col min="2300" max="2302" width="2.7109375" style="140" customWidth="1"/>
    <col min="2303" max="2303" width="26.7109375" style="140" customWidth="1"/>
    <col min="2304" max="2304" width="29.7109375" style="140" customWidth="1"/>
    <col min="2305" max="2305" width="34.7109375" style="140" customWidth="1"/>
    <col min="2306" max="2555" width="9.140625" style="140"/>
    <col min="2556" max="2558" width="2.7109375" style="140" customWidth="1"/>
    <col min="2559" max="2559" width="26.7109375" style="140" customWidth="1"/>
    <col min="2560" max="2560" width="29.7109375" style="140" customWidth="1"/>
    <col min="2561" max="2561" width="34.7109375" style="140" customWidth="1"/>
    <col min="2562" max="2811" width="9.140625" style="140"/>
    <col min="2812" max="2814" width="2.7109375" style="140" customWidth="1"/>
    <col min="2815" max="2815" width="26.7109375" style="140" customWidth="1"/>
    <col min="2816" max="2816" width="29.7109375" style="140" customWidth="1"/>
    <col min="2817" max="2817" width="34.7109375" style="140" customWidth="1"/>
    <col min="2818" max="3067" width="9.140625" style="140"/>
    <col min="3068" max="3070" width="2.7109375" style="140" customWidth="1"/>
    <col min="3071" max="3071" width="26.7109375" style="140" customWidth="1"/>
    <col min="3072" max="3072" width="29.7109375" style="140" customWidth="1"/>
    <col min="3073" max="3073" width="34.7109375" style="140" customWidth="1"/>
    <col min="3074" max="3323" width="9.140625" style="140"/>
    <col min="3324" max="3326" width="2.7109375" style="140" customWidth="1"/>
    <col min="3327" max="3327" width="26.7109375" style="140" customWidth="1"/>
    <col min="3328" max="3328" width="29.7109375" style="140" customWidth="1"/>
    <col min="3329" max="3329" width="34.7109375" style="140" customWidth="1"/>
    <col min="3330" max="3579" width="9.140625" style="140"/>
    <col min="3580" max="3582" width="2.7109375" style="140" customWidth="1"/>
    <col min="3583" max="3583" width="26.7109375" style="140" customWidth="1"/>
    <col min="3584" max="3584" width="29.7109375" style="140" customWidth="1"/>
    <col min="3585" max="3585" width="34.7109375" style="140" customWidth="1"/>
    <col min="3586" max="3835" width="9.140625" style="140"/>
    <col min="3836" max="3838" width="2.7109375" style="140" customWidth="1"/>
    <col min="3839" max="3839" width="26.7109375" style="140" customWidth="1"/>
    <col min="3840" max="3840" width="29.7109375" style="140" customWidth="1"/>
    <col min="3841" max="3841" width="34.7109375" style="140" customWidth="1"/>
    <col min="3842" max="4091" width="9.140625" style="140"/>
    <col min="4092" max="4094" width="2.7109375" style="140" customWidth="1"/>
    <col min="4095" max="4095" width="26.7109375" style="140" customWidth="1"/>
    <col min="4096" max="4096" width="29.7109375" style="140" customWidth="1"/>
    <col min="4097" max="4097" width="34.7109375" style="140" customWidth="1"/>
    <col min="4098" max="4347" width="9.140625" style="140"/>
    <col min="4348" max="4350" width="2.7109375" style="140" customWidth="1"/>
    <col min="4351" max="4351" width="26.7109375" style="140" customWidth="1"/>
    <col min="4352" max="4352" width="29.7109375" style="140" customWidth="1"/>
    <col min="4353" max="4353" width="34.7109375" style="140" customWidth="1"/>
    <col min="4354" max="4603" width="9.140625" style="140"/>
    <col min="4604" max="4606" width="2.7109375" style="140" customWidth="1"/>
    <col min="4607" max="4607" width="26.7109375" style="140" customWidth="1"/>
    <col min="4608" max="4608" width="29.7109375" style="140" customWidth="1"/>
    <col min="4609" max="4609" width="34.7109375" style="140" customWidth="1"/>
    <col min="4610" max="4859" width="9.140625" style="140"/>
    <col min="4860" max="4862" width="2.7109375" style="140" customWidth="1"/>
    <col min="4863" max="4863" width="26.7109375" style="140" customWidth="1"/>
    <col min="4864" max="4864" width="29.7109375" style="140" customWidth="1"/>
    <col min="4865" max="4865" width="34.7109375" style="140" customWidth="1"/>
    <col min="4866" max="5115" width="9.140625" style="140"/>
    <col min="5116" max="5118" width="2.7109375" style="140" customWidth="1"/>
    <col min="5119" max="5119" width="26.7109375" style="140" customWidth="1"/>
    <col min="5120" max="5120" width="29.7109375" style="140" customWidth="1"/>
    <col min="5121" max="5121" width="34.7109375" style="140" customWidth="1"/>
    <col min="5122" max="5371" width="9.140625" style="140"/>
    <col min="5372" max="5374" width="2.7109375" style="140" customWidth="1"/>
    <col min="5375" max="5375" width="26.7109375" style="140" customWidth="1"/>
    <col min="5376" max="5376" width="29.7109375" style="140" customWidth="1"/>
    <col min="5377" max="5377" width="34.7109375" style="140" customWidth="1"/>
    <col min="5378" max="5627" width="9.140625" style="140"/>
    <col min="5628" max="5630" width="2.7109375" style="140" customWidth="1"/>
    <col min="5631" max="5631" width="26.7109375" style="140" customWidth="1"/>
    <col min="5632" max="5632" width="29.7109375" style="140" customWidth="1"/>
    <col min="5633" max="5633" width="34.7109375" style="140" customWidth="1"/>
    <col min="5634" max="5883" width="9.140625" style="140"/>
    <col min="5884" max="5886" width="2.7109375" style="140" customWidth="1"/>
    <col min="5887" max="5887" width="26.7109375" style="140" customWidth="1"/>
    <col min="5888" max="5888" width="29.7109375" style="140" customWidth="1"/>
    <col min="5889" max="5889" width="34.7109375" style="140" customWidth="1"/>
    <col min="5890" max="6139" width="9.140625" style="140"/>
    <col min="6140" max="6142" width="2.7109375" style="140" customWidth="1"/>
    <col min="6143" max="6143" width="26.7109375" style="140" customWidth="1"/>
    <col min="6144" max="6144" width="29.7109375" style="140" customWidth="1"/>
    <col min="6145" max="6145" width="34.7109375" style="140" customWidth="1"/>
    <col min="6146" max="6395" width="9.140625" style="140"/>
    <col min="6396" max="6398" width="2.7109375" style="140" customWidth="1"/>
    <col min="6399" max="6399" width="26.7109375" style="140" customWidth="1"/>
    <col min="6400" max="6400" width="29.7109375" style="140" customWidth="1"/>
    <col min="6401" max="6401" width="34.7109375" style="140" customWidth="1"/>
    <col min="6402" max="6651" width="9.140625" style="140"/>
    <col min="6652" max="6654" width="2.7109375" style="140" customWidth="1"/>
    <col min="6655" max="6655" width="26.7109375" style="140" customWidth="1"/>
    <col min="6656" max="6656" width="29.7109375" style="140" customWidth="1"/>
    <col min="6657" max="6657" width="34.7109375" style="140" customWidth="1"/>
    <col min="6658" max="6907" width="9.140625" style="140"/>
    <col min="6908" max="6910" width="2.7109375" style="140" customWidth="1"/>
    <col min="6911" max="6911" width="26.7109375" style="140" customWidth="1"/>
    <col min="6912" max="6912" width="29.7109375" style="140" customWidth="1"/>
    <col min="6913" max="6913" width="34.7109375" style="140" customWidth="1"/>
    <col min="6914" max="7163" width="9.140625" style="140"/>
    <col min="7164" max="7166" width="2.7109375" style="140" customWidth="1"/>
    <col min="7167" max="7167" width="26.7109375" style="140" customWidth="1"/>
    <col min="7168" max="7168" width="29.7109375" style="140" customWidth="1"/>
    <col min="7169" max="7169" width="34.7109375" style="140" customWidth="1"/>
    <col min="7170" max="7419" width="9.140625" style="140"/>
    <col min="7420" max="7422" width="2.7109375" style="140" customWidth="1"/>
    <col min="7423" max="7423" width="26.7109375" style="140" customWidth="1"/>
    <col min="7424" max="7424" width="29.7109375" style="140" customWidth="1"/>
    <col min="7425" max="7425" width="34.7109375" style="140" customWidth="1"/>
    <col min="7426" max="7675" width="9.140625" style="140"/>
    <col min="7676" max="7678" width="2.7109375" style="140" customWidth="1"/>
    <col min="7679" max="7679" width="26.7109375" style="140" customWidth="1"/>
    <col min="7680" max="7680" width="29.7109375" style="140" customWidth="1"/>
    <col min="7681" max="7681" width="34.7109375" style="140" customWidth="1"/>
    <col min="7682" max="7931" width="9.140625" style="140"/>
    <col min="7932" max="7934" width="2.7109375" style="140" customWidth="1"/>
    <col min="7935" max="7935" width="26.7109375" style="140" customWidth="1"/>
    <col min="7936" max="7936" width="29.7109375" style="140" customWidth="1"/>
    <col min="7937" max="7937" width="34.7109375" style="140" customWidth="1"/>
    <col min="7938" max="8187" width="9.140625" style="140"/>
    <col min="8188" max="8190" width="2.7109375" style="140" customWidth="1"/>
    <col min="8191" max="8191" width="26.7109375" style="140" customWidth="1"/>
    <col min="8192" max="8192" width="29.7109375" style="140" customWidth="1"/>
    <col min="8193" max="8193" width="34.7109375" style="140" customWidth="1"/>
    <col min="8194" max="8443" width="9.140625" style="140"/>
    <col min="8444" max="8446" width="2.7109375" style="140" customWidth="1"/>
    <col min="8447" max="8447" width="26.7109375" style="140" customWidth="1"/>
    <col min="8448" max="8448" width="29.7109375" style="140" customWidth="1"/>
    <col min="8449" max="8449" width="34.7109375" style="140" customWidth="1"/>
    <col min="8450" max="8699" width="9.140625" style="140"/>
    <col min="8700" max="8702" width="2.7109375" style="140" customWidth="1"/>
    <col min="8703" max="8703" width="26.7109375" style="140" customWidth="1"/>
    <col min="8704" max="8704" width="29.7109375" style="140" customWidth="1"/>
    <col min="8705" max="8705" width="34.7109375" style="140" customWidth="1"/>
    <col min="8706" max="8955" width="9.140625" style="140"/>
    <col min="8956" max="8958" width="2.7109375" style="140" customWidth="1"/>
    <col min="8959" max="8959" width="26.7109375" style="140" customWidth="1"/>
    <col min="8960" max="8960" width="29.7109375" style="140" customWidth="1"/>
    <col min="8961" max="8961" width="34.7109375" style="140" customWidth="1"/>
    <col min="8962" max="9211" width="9.140625" style="140"/>
    <col min="9212" max="9214" width="2.7109375" style="140" customWidth="1"/>
    <col min="9215" max="9215" width="26.7109375" style="140" customWidth="1"/>
    <col min="9216" max="9216" width="29.7109375" style="140" customWidth="1"/>
    <col min="9217" max="9217" width="34.7109375" style="140" customWidth="1"/>
    <col min="9218" max="9467" width="9.140625" style="140"/>
    <col min="9468" max="9470" width="2.7109375" style="140" customWidth="1"/>
    <col min="9471" max="9471" width="26.7109375" style="140" customWidth="1"/>
    <col min="9472" max="9472" width="29.7109375" style="140" customWidth="1"/>
    <col min="9473" max="9473" width="34.7109375" style="140" customWidth="1"/>
    <col min="9474" max="9723" width="9.140625" style="140"/>
    <col min="9724" max="9726" width="2.7109375" style="140" customWidth="1"/>
    <col min="9727" max="9727" width="26.7109375" style="140" customWidth="1"/>
    <col min="9728" max="9728" width="29.7109375" style="140" customWidth="1"/>
    <col min="9729" max="9729" width="34.7109375" style="140" customWidth="1"/>
    <col min="9730" max="9979" width="9.140625" style="140"/>
    <col min="9980" max="9982" width="2.7109375" style="140" customWidth="1"/>
    <col min="9983" max="9983" width="26.7109375" style="140" customWidth="1"/>
    <col min="9984" max="9984" width="29.7109375" style="140" customWidth="1"/>
    <col min="9985" max="9985" width="34.7109375" style="140" customWidth="1"/>
    <col min="9986" max="10235" width="9.140625" style="140"/>
    <col min="10236" max="10238" width="2.7109375" style="140" customWidth="1"/>
    <col min="10239" max="10239" width="26.7109375" style="140" customWidth="1"/>
    <col min="10240" max="10240" width="29.7109375" style="140" customWidth="1"/>
    <col min="10241" max="10241" width="34.7109375" style="140" customWidth="1"/>
    <col min="10242" max="10491" width="9.140625" style="140"/>
    <col min="10492" max="10494" width="2.7109375" style="140" customWidth="1"/>
    <col min="10495" max="10495" width="26.7109375" style="140" customWidth="1"/>
    <col min="10496" max="10496" width="29.7109375" style="140" customWidth="1"/>
    <col min="10497" max="10497" width="34.7109375" style="140" customWidth="1"/>
    <col min="10498" max="10747" width="9.140625" style="140"/>
    <col min="10748" max="10750" width="2.7109375" style="140" customWidth="1"/>
    <col min="10751" max="10751" width="26.7109375" style="140" customWidth="1"/>
    <col min="10752" max="10752" width="29.7109375" style="140" customWidth="1"/>
    <col min="10753" max="10753" width="34.7109375" style="140" customWidth="1"/>
    <col min="10754" max="11003" width="9.140625" style="140"/>
    <col min="11004" max="11006" width="2.7109375" style="140" customWidth="1"/>
    <col min="11007" max="11007" width="26.7109375" style="140" customWidth="1"/>
    <col min="11008" max="11008" width="29.7109375" style="140" customWidth="1"/>
    <col min="11009" max="11009" width="34.7109375" style="140" customWidth="1"/>
    <col min="11010" max="11259" width="9.140625" style="140"/>
    <col min="11260" max="11262" width="2.7109375" style="140" customWidth="1"/>
    <col min="11263" max="11263" width="26.7109375" style="140" customWidth="1"/>
    <col min="11264" max="11264" width="29.7109375" style="140" customWidth="1"/>
    <col min="11265" max="11265" width="34.7109375" style="140" customWidth="1"/>
    <col min="11266" max="11515" width="9.140625" style="140"/>
    <col min="11516" max="11518" width="2.7109375" style="140" customWidth="1"/>
    <col min="11519" max="11519" width="26.7109375" style="140" customWidth="1"/>
    <col min="11520" max="11520" width="29.7109375" style="140" customWidth="1"/>
    <col min="11521" max="11521" width="34.7109375" style="140" customWidth="1"/>
    <col min="11522" max="11771" width="9.140625" style="140"/>
    <col min="11772" max="11774" width="2.7109375" style="140" customWidth="1"/>
    <col min="11775" max="11775" width="26.7109375" style="140" customWidth="1"/>
    <col min="11776" max="11776" width="29.7109375" style="140" customWidth="1"/>
    <col min="11777" max="11777" width="34.7109375" style="140" customWidth="1"/>
    <col min="11778" max="12027" width="9.140625" style="140"/>
    <col min="12028" max="12030" width="2.7109375" style="140" customWidth="1"/>
    <col min="12031" max="12031" width="26.7109375" style="140" customWidth="1"/>
    <col min="12032" max="12032" width="29.7109375" style="140" customWidth="1"/>
    <col min="12033" max="12033" width="34.7109375" style="140" customWidth="1"/>
    <col min="12034" max="12283" width="9.140625" style="140"/>
    <col min="12284" max="12286" width="2.7109375" style="140" customWidth="1"/>
    <col min="12287" max="12287" width="26.7109375" style="140" customWidth="1"/>
    <col min="12288" max="12288" width="29.7109375" style="140" customWidth="1"/>
    <col min="12289" max="12289" width="34.7109375" style="140" customWidth="1"/>
    <col min="12290" max="12539" width="9.140625" style="140"/>
    <col min="12540" max="12542" width="2.7109375" style="140" customWidth="1"/>
    <col min="12543" max="12543" width="26.7109375" style="140" customWidth="1"/>
    <col min="12544" max="12544" width="29.7109375" style="140" customWidth="1"/>
    <col min="12545" max="12545" width="34.7109375" style="140" customWidth="1"/>
    <col min="12546" max="12795" width="9.140625" style="140"/>
    <col min="12796" max="12798" width="2.7109375" style="140" customWidth="1"/>
    <col min="12799" max="12799" width="26.7109375" style="140" customWidth="1"/>
    <col min="12800" max="12800" width="29.7109375" style="140" customWidth="1"/>
    <col min="12801" max="12801" width="34.7109375" style="140" customWidth="1"/>
    <col min="12802" max="13051" width="9.140625" style="140"/>
    <col min="13052" max="13054" width="2.7109375" style="140" customWidth="1"/>
    <col min="13055" max="13055" width="26.7109375" style="140" customWidth="1"/>
    <col min="13056" max="13056" width="29.7109375" style="140" customWidth="1"/>
    <col min="13057" max="13057" width="34.7109375" style="140" customWidth="1"/>
    <col min="13058" max="13307" width="9.140625" style="140"/>
    <col min="13308" max="13310" width="2.7109375" style="140" customWidth="1"/>
    <col min="13311" max="13311" width="26.7109375" style="140" customWidth="1"/>
    <col min="13312" max="13312" width="29.7109375" style="140" customWidth="1"/>
    <col min="13313" max="13313" width="34.7109375" style="140" customWidth="1"/>
    <col min="13314" max="13563" width="9.140625" style="140"/>
    <col min="13564" max="13566" width="2.7109375" style="140" customWidth="1"/>
    <col min="13567" max="13567" width="26.7109375" style="140" customWidth="1"/>
    <col min="13568" max="13568" width="29.7109375" style="140" customWidth="1"/>
    <col min="13569" max="13569" width="34.7109375" style="140" customWidth="1"/>
    <col min="13570" max="13819" width="9.140625" style="140"/>
    <col min="13820" max="13822" width="2.7109375" style="140" customWidth="1"/>
    <col min="13823" max="13823" width="26.7109375" style="140" customWidth="1"/>
    <col min="13824" max="13824" width="29.7109375" style="140" customWidth="1"/>
    <col min="13825" max="13825" width="34.7109375" style="140" customWidth="1"/>
    <col min="13826" max="14075" width="9.140625" style="140"/>
    <col min="14076" max="14078" width="2.7109375" style="140" customWidth="1"/>
    <col min="14079" max="14079" width="26.7109375" style="140" customWidth="1"/>
    <col min="14080" max="14080" width="29.7109375" style="140" customWidth="1"/>
    <col min="14081" max="14081" width="34.7109375" style="140" customWidth="1"/>
    <col min="14082" max="14331" width="9.140625" style="140"/>
    <col min="14332" max="14334" width="2.7109375" style="140" customWidth="1"/>
    <col min="14335" max="14335" width="26.7109375" style="140" customWidth="1"/>
    <col min="14336" max="14336" width="29.7109375" style="140" customWidth="1"/>
    <col min="14337" max="14337" width="34.7109375" style="140" customWidth="1"/>
    <col min="14338" max="14587" width="9.140625" style="140"/>
    <col min="14588" max="14590" width="2.7109375" style="140" customWidth="1"/>
    <col min="14591" max="14591" width="26.7109375" style="140" customWidth="1"/>
    <col min="14592" max="14592" width="29.7109375" style="140" customWidth="1"/>
    <col min="14593" max="14593" width="34.7109375" style="140" customWidth="1"/>
    <col min="14594" max="14843" width="9.140625" style="140"/>
    <col min="14844" max="14846" width="2.7109375" style="140" customWidth="1"/>
    <col min="14847" max="14847" width="26.7109375" style="140" customWidth="1"/>
    <col min="14848" max="14848" width="29.7109375" style="140" customWidth="1"/>
    <col min="14849" max="14849" width="34.7109375" style="140" customWidth="1"/>
    <col min="14850" max="15099" width="9.140625" style="140"/>
    <col min="15100" max="15102" width="2.7109375" style="140" customWidth="1"/>
    <col min="15103" max="15103" width="26.7109375" style="140" customWidth="1"/>
    <col min="15104" max="15104" width="29.7109375" style="140" customWidth="1"/>
    <col min="15105" max="15105" width="34.7109375" style="140" customWidth="1"/>
    <col min="15106" max="15355" width="9.140625" style="140"/>
    <col min="15356" max="15358" width="2.7109375" style="140" customWidth="1"/>
    <col min="15359" max="15359" width="26.7109375" style="140" customWidth="1"/>
    <col min="15360" max="15360" width="29.7109375" style="140" customWidth="1"/>
    <col min="15361" max="15361" width="34.7109375" style="140" customWidth="1"/>
    <col min="15362" max="15611" width="9.140625" style="140"/>
    <col min="15612" max="15614" width="2.7109375" style="140" customWidth="1"/>
    <col min="15615" max="15615" width="26.7109375" style="140" customWidth="1"/>
    <col min="15616" max="15616" width="29.7109375" style="140" customWidth="1"/>
    <col min="15617" max="15617" width="34.7109375" style="140" customWidth="1"/>
    <col min="15618" max="15867" width="9.140625" style="140"/>
    <col min="15868" max="15870" width="2.7109375" style="140" customWidth="1"/>
    <col min="15871" max="15871" width="26.7109375" style="140" customWidth="1"/>
    <col min="15872" max="15872" width="29.7109375" style="140" customWidth="1"/>
    <col min="15873" max="15873" width="34.7109375" style="140" customWidth="1"/>
    <col min="15874" max="16123" width="9.140625" style="140"/>
    <col min="16124" max="16126" width="2.7109375" style="140" customWidth="1"/>
    <col min="16127" max="16127" width="26.7109375" style="140" customWidth="1"/>
    <col min="16128" max="16128" width="29.7109375" style="140" customWidth="1"/>
    <col min="16129" max="16129" width="34.7109375" style="140" customWidth="1"/>
    <col min="16130" max="16384" width="9.140625" style="140"/>
  </cols>
  <sheetData>
    <row r="1" spans="1:6" ht="13.5" x14ac:dyDescent="0.15">
      <c r="A1" s="328" t="s">
        <v>176</v>
      </c>
      <c r="B1" s="139"/>
      <c r="C1" s="139"/>
    </row>
    <row r="2" spans="1:6" ht="12.75" x14ac:dyDescent="0.15">
      <c r="A2" s="139"/>
      <c r="B2" s="139"/>
      <c r="C2" s="139"/>
    </row>
    <row r="3" spans="1:6" ht="17.25" x14ac:dyDescent="0.2">
      <c r="A3" s="505" t="s">
        <v>370</v>
      </c>
      <c r="B3" s="505"/>
      <c r="C3" s="505"/>
      <c r="D3" s="505"/>
      <c r="E3" s="505"/>
      <c r="F3" s="505"/>
    </row>
    <row r="4" spans="1:6" x14ac:dyDescent="0.15">
      <c r="F4" s="141" t="s">
        <v>126</v>
      </c>
    </row>
    <row r="5" spans="1:6" ht="24.95" customHeight="1" thickBot="1" x14ac:dyDescent="0.2">
      <c r="A5" s="506" t="s">
        <v>127</v>
      </c>
      <c r="B5" s="507"/>
      <c r="C5" s="507"/>
      <c r="D5" s="508"/>
      <c r="E5" s="287" t="s">
        <v>128</v>
      </c>
      <c r="F5" s="288" t="s">
        <v>129</v>
      </c>
    </row>
    <row r="6" spans="1:6" ht="20.100000000000001" customHeight="1" thickTop="1" x14ac:dyDescent="0.15">
      <c r="A6" s="289" t="s">
        <v>130</v>
      </c>
      <c r="B6" s="290"/>
      <c r="C6" s="290"/>
      <c r="D6" s="291"/>
      <c r="E6" s="292"/>
      <c r="F6" s="293"/>
    </row>
    <row r="7" spans="1:6" ht="20.100000000000001" customHeight="1" x14ac:dyDescent="0.15">
      <c r="A7" s="294"/>
      <c r="B7" s="295" t="s">
        <v>216</v>
      </c>
      <c r="C7" s="296"/>
      <c r="D7" s="297"/>
      <c r="E7" s="298"/>
      <c r="F7" s="298"/>
    </row>
    <row r="8" spans="1:6" ht="20.100000000000001" customHeight="1" x14ac:dyDescent="0.15">
      <c r="A8" s="299"/>
      <c r="B8" s="295" t="s">
        <v>217</v>
      </c>
      <c r="C8" s="296"/>
      <c r="D8" s="297"/>
      <c r="E8" s="298"/>
      <c r="F8" s="298"/>
    </row>
    <row r="9" spans="1:6" ht="20.100000000000001" customHeight="1" x14ac:dyDescent="0.15">
      <c r="A9" s="299"/>
      <c r="B9" s="295" t="s">
        <v>218</v>
      </c>
      <c r="C9" s="296"/>
      <c r="D9" s="297"/>
      <c r="E9" s="298"/>
      <c r="F9" s="298"/>
    </row>
    <row r="10" spans="1:6" ht="20.100000000000001" customHeight="1" x14ac:dyDescent="0.15">
      <c r="A10" s="299"/>
      <c r="B10" s="295" t="s">
        <v>219</v>
      </c>
      <c r="C10" s="296"/>
      <c r="D10" s="297"/>
      <c r="E10" s="298"/>
      <c r="F10" s="298"/>
    </row>
    <row r="11" spans="1:6" ht="20.100000000000001" customHeight="1" x14ac:dyDescent="0.15">
      <c r="A11" s="299"/>
      <c r="B11" s="295" t="s">
        <v>220</v>
      </c>
      <c r="C11" s="296"/>
      <c r="D11" s="297"/>
      <c r="E11" s="298"/>
      <c r="F11" s="298"/>
    </row>
    <row r="12" spans="1:6" ht="20.100000000000001" customHeight="1" x14ac:dyDescent="0.15">
      <c r="A12" s="299"/>
      <c r="B12" s="295" t="s">
        <v>221</v>
      </c>
      <c r="C12" s="296"/>
      <c r="D12" s="297"/>
      <c r="E12" s="298"/>
      <c r="F12" s="298"/>
    </row>
    <row r="13" spans="1:6" ht="20.100000000000001" customHeight="1" x14ac:dyDescent="0.15">
      <c r="A13" s="299"/>
      <c r="B13" s="295" t="s">
        <v>222</v>
      </c>
      <c r="C13" s="296"/>
      <c r="D13" s="297"/>
      <c r="E13" s="298"/>
      <c r="F13" s="298"/>
    </row>
    <row r="14" spans="1:6" ht="20.100000000000001" customHeight="1" x14ac:dyDescent="0.15">
      <c r="A14" s="300"/>
      <c r="B14" s="295" t="s">
        <v>223</v>
      </c>
      <c r="C14" s="296"/>
      <c r="D14" s="297"/>
      <c r="E14" s="298"/>
      <c r="F14" s="298"/>
    </row>
    <row r="15" spans="1:6" ht="20.100000000000001" customHeight="1" x14ac:dyDescent="0.15">
      <c r="A15" s="295" t="s">
        <v>131</v>
      </c>
      <c r="B15" s="296"/>
      <c r="C15" s="296"/>
      <c r="D15" s="297"/>
      <c r="E15" s="298"/>
      <c r="F15" s="298"/>
    </row>
    <row r="16" spans="1:6" ht="20.100000000000001" customHeight="1" x14ac:dyDescent="0.15">
      <c r="A16" s="294"/>
      <c r="B16" s="295"/>
      <c r="C16" s="296"/>
      <c r="D16" s="297"/>
      <c r="E16" s="298"/>
      <c r="F16" s="298"/>
    </row>
    <row r="17" spans="1:6" ht="20.100000000000001" customHeight="1" x14ac:dyDescent="0.15">
      <c r="A17" s="299"/>
      <c r="B17" s="295"/>
      <c r="C17" s="296"/>
      <c r="D17" s="297"/>
      <c r="E17" s="298"/>
      <c r="F17" s="298"/>
    </row>
    <row r="18" spans="1:6" ht="20.100000000000001" customHeight="1" x14ac:dyDescent="0.15">
      <c r="A18" s="299"/>
      <c r="B18" s="295"/>
      <c r="C18" s="296"/>
      <c r="D18" s="297"/>
      <c r="E18" s="298"/>
      <c r="F18" s="298"/>
    </row>
    <row r="19" spans="1:6" ht="20.100000000000001" customHeight="1" x14ac:dyDescent="0.15">
      <c r="A19" s="295" t="s">
        <v>155</v>
      </c>
      <c r="B19" s="296"/>
      <c r="C19" s="296"/>
      <c r="D19" s="297"/>
      <c r="E19" s="298"/>
      <c r="F19" s="445" t="s">
        <v>156</v>
      </c>
    </row>
    <row r="20" spans="1:6" ht="20.100000000000001" customHeight="1" x14ac:dyDescent="0.15">
      <c r="A20" s="294"/>
      <c r="B20" s="295"/>
      <c r="C20" s="296"/>
      <c r="D20" s="297"/>
      <c r="E20" s="298"/>
      <c r="F20" s="298"/>
    </row>
    <row r="21" spans="1:6" ht="20.100000000000001" customHeight="1" x14ac:dyDescent="0.15">
      <c r="A21" s="301"/>
      <c r="B21" s="295"/>
      <c r="C21" s="296"/>
      <c r="D21" s="297"/>
      <c r="E21" s="298"/>
      <c r="F21" s="298"/>
    </row>
    <row r="22" spans="1:6" ht="20.100000000000001" customHeight="1" x14ac:dyDescent="0.15">
      <c r="A22" s="295" t="s">
        <v>157</v>
      </c>
      <c r="B22" s="296"/>
      <c r="C22" s="296"/>
      <c r="D22" s="297"/>
      <c r="E22" s="298"/>
      <c r="F22" s="298"/>
    </row>
    <row r="23" spans="1:6" ht="20.100000000000001" customHeight="1" x14ac:dyDescent="0.15">
      <c r="A23" s="294"/>
      <c r="B23" s="295" t="s">
        <v>133</v>
      </c>
      <c r="C23" s="296"/>
      <c r="D23" s="297"/>
      <c r="E23" s="298"/>
      <c r="F23" s="298"/>
    </row>
    <row r="24" spans="1:6" ht="20.100000000000001" customHeight="1" x14ac:dyDescent="0.15">
      <c r="A24" s="301"/>
      <c r="B24" s="295" t="s">
        <v>134</v>
      </c>
      <c r="C24" s="296"/>
      <c r="D24" s="297"/>
      <c r="E24" s="298"/>
      <c r="F24" s="298"/>
    </row>
    <row r="25" spans="1:6" ht="20.100000000000001" customHeight="1" x14ac:dyDescent="0.15">
      <c r="A25" s="295" t="s">
        <v>158</v>
      </c>
      <c r="B25" s="296"/>
      <c r="C25" s="296"/>
      <c r="D25" s="297"/>
      <c r="E25" s="298"/>
      <c r="F25" s="298"/>
    </row>
    <row r="26" spans="1:6" ht="20.100000000000001" customHeight="1" x14ac:dyDescent="0.15">
      <c r="A26" s="294"/>
      <c r="B26" s="295" t="s">
        <v>136</v>
      </c>
      <c r="C26" s="296"/>
      <c r="D26" s="297"/>
      <c r="E26" s="298"/>
      <c r="F26" s="298"/>
    </row>
    <row r="27" spans="1:6" ht="20.100000000000001" customHeight="1" x14ac:dyDescent="0.15">
      <c r="A27" s="301"/>
      <c r="B27" s="295" t="s">
        <v>137</v>
      </c>
      <c r="C27" s="296"/>
      <c r="D27" s="297"/>
      <c r="E27" s="298"/>
      <c r="F27" s="298"/>
    </row>
    <row r="28" spans="1:6" ht="20.100000000000001" customHeight="1" x14ac:dyDescent="0.15">
      <c r="A28" s="295" t="s">
        <v>369</v>
      </c>
      <c r="B28" s="296"/>
      <c r="C28" s="296"/>
      <c r="D28" s="297"/>
      <c r="E28" s="298"/>
      <c r="F28" s="298"/>
    </row>
    <row r="29" spans="1:6" ht="20.100000000000001" customHeight="1" x14ac:dyDescent="0.15">
      <c r="A29" s="298"/>
      <c r="B29" s="296"/>
      <c r="C29" s="296"/>
      <c r="D29" s="297"/>
      <c r="E29" s="298"/>
      <c r="F29" s="298"/>
    </row>
    <row r="30" spans="1:6" ht="20.100000000000001" customHeight="1" x14ac:dyDescent="0.15">
      <c r="A30" s="295" t="s">
        <v>373</v>
      </c>
      <c r="B30" s="296"/>
      <c r="C30" s="296"/>
      <c r="D30" s="297"/>
      <c r="E30" s="298"/>
      <c r="F30" s="298"/>
    </row>
    <row r="31" spans="1:6" ht="20.100000000000001" customHeight="1" x14ac:dyDescent="0.15">
      <c r="A31" s="298"/>
      <c r="B31" s="296"/>
      <c r="C31" s="296"/>
      <c r="D31" s="297"/>
      <c r="E31" s="298"/>
      <c r="F31" s="298"/>
    </row>
    <row r="32" spans="1:6" ht="20.100000000000001" customHeight="1" x14ac:dyDescent="0.15">
      <c r="A32" s="295" t="s">
        <v>372</v>
      </c>
      <c r="B32" s="296"/>
      <c r="C32" s="296"/>
      <c r="D32" s="297"/>
      <c r="E32" s="298"/>
      <c r="F32" s="298"/>
    </row>
    <row r="33" spans="1:6" ht="20.100000000000001" customHeight="1" x14ac:dyDescent="0.15">
      <c r="A33" s="294"/>
      <c r="B33" s="295"/>
      <c r="C33" s="296"/>
      <c r="D33" s="297"/>
      <c r="E33" s="298"/>
      <c r="F33" s="298"/>
    </row>
    <row r="34" spans="1:6" ht="20.100000000000001" customHeight="1" thickBot="1" x14ac:dyDescent="0.2">
      <c r="A34" s="302"/>
      <c r="B34" s="303"/>
      <c r="C34" s="304"/>
      <c r="D34" s="305"/>
      <c r="E34" s="306"/>
      <c r="F34" s="306"/>
    </row>
    <row r="35" spans="1:6" ht="30" customHeight="1" thickTop="1" x14ac:dyDescent="0.15">
      <c r="A35" s="509" t="s">
        <v>147</v>
      </c>
      <c r="B35" s="510"/>
      <c r="C35" s="510"/>
      <c r="D35" s="511"/>
      <c r="E35" s="307"/>
      <c r="F35" s="301"/>
    </row>
    <row r="36" spans="1:6" ht="23.25" customHeight="1" x14ac:dyDescent="0.15">
      <c r="A36" s="143" t="s">
        <v>140</v>
      </c>
      <c r="B36" s="144"/>
      <c r="C36" s="512" t="s">
        <v>224</v>
      </c>
      <c r="D36" s="512"/>
      <c r="E36" s="512"/>
      <c r="F36" s="512"/>
    </row>
    <row r="37" spans="1:6" ht="24" customHeight="1" x14ac:dyDescent="0.15">
      <c r="A37" s="143" t="s">
        <v>141</v>
      </c>
      <c r="B37" s="144"/>
      <c r="C37" s="512" t="s">
        <v>142</v>
      </c>
      <c r="D37" s="512"/>
      <c r="E37" s="512"/>
      <c r="F37" s="512"/>
    </row>
    <row r="38" spans="1:6" x14ac:dyDescent="0.15">
      <c r="A38" s="143" t="s">
        <v>143</v>
      </c>
      <c r="B38" s="144"/>
      <c r="C38" s="504" t="s">
        <v>144</v>
      </c>
      <c r="D38" s="504"/>
      <c r="E38" s="504"/>
      <c r="F38" s="504"/>
    </row>
    <row r="39" spans="1:6" x14ac:dyDescent="0.15">
      <c r="A39" s="143" t="s">
        <v>145</v>
      </c>
      <c r="B39" s="144"/>
      <c r="C39" s="504" t="s">
        <v>146</v>
      </c>
      <c r="D39" s="504"/>
      <c r="E39" s="504"/>
      <c r="F39" s="504"/>
    </row>
    <row r="40" spans="1:6" x14ac:dyDescent="0.15">
      <c r="A40" s="144"/>
    </row>
    <row r="41" spans="1:6" ht="22.5" customHeight="1" x14ac:dyDescent="0.15">
      <c r="A41" s="142"/>
    </row>
  </sheetData>
  <mergeCells count="7">
    <mergeCell ref="C39:F39"/>
    <mergeCell ref="A3:F3"/>
    <mergeCell ref="A5:D5"/>
    <mergeCell ref="A35:D35"/>
    <mergeCell ref="C36:F36"/>
    <mergeCell ref="C37:F37"/>
    <mergeCell ref="C38:F38"/>
  </mergeCells>
  <phoneticPr fontId="11"/>
  <pageMargins left="0.75" right="0.28999999999999998" top="0.82" bottom="0.66" header="0.51200000000000001" footer="0.35"/>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6B16E-7F0B-48B4-B71E-1CFC04F2D7BB}">
  <dimension ref="B1:DT94"/>
  <sheetViews>
    <sheetView showGridLines="0" view="pageBreakPreview" zoomScaleNormal="100" zoomScaleSheetLayoutView="100" workbookViewId="0">
      <selection activeCell="B1" sqref="B1"/>
    </sheetView>
  </sheetViews>
  <sheetFormatPr defaultColWidth="9.140625" defaultRowHeight="11.25" x14ac:dyDescent="0.15"/>
  <cols>
    <col min="1" max="1" width="1.7109375" style="1" customWidth="1"/>
    <col min="2" max="2" width="4.140625" style="1" customWidth="1"/>
    <col min="3" max="4" width="3.140625" style="1" customWidth="1"/>
    <col min="5" max="5" width="3.28515625" style="1" customWidth="1"/>
    <col min="6" max="7" width="10.7109375" style="1" customWidth="1"/>
    <col min="8" max="25" width="11.7109375" style="1" customWidth="1"/>
    <col min="26" max="26" width="14.7109375" style="1" customWidth="1"/>
    <col min="27" max="27" width="14" style="1" customWidth="1"/>
    <col min="28" max="28" width="11.7109375" style="1" customWidth="1"/>
    <col min="29" max="16384" width="9.140625" style="1"/>
  </cols>
  <sheetData>
    <row r="1" spans="2:26" ht="13.5" x14ac:dyDescent="0.15">
      <c r="B1" s="332" t="s">
        <v>182</v>
      </c>
      <c r="Z1" s="330"/>
    </row>
    <row r="2" spans="2:26" s="73" customFormat="1" ht="23.25" customHeight="1" x14ac:dyDescent="0.15">
      <c r="B2" s="333" t="s">
        <v>57</v>
      </c>
      <c r="C2" s="137"/>
      <c r="D2" s="137"/>
      <c r="E2" s="137"/>
      <c r="F2" s="137"/>
      <c r="G2" s="137"/>
      <c r="H2" s="137"/>
      <c r="I2" s="137"/>
      <c r="J2" s="137"/>
      <c r="K2" s="137"/>
      <c r="L2" s="137"/>
      <c r="M2" s="137"/>
      <c r="N2" s="137"/>
      <c r="O2" s="137"/>
      <c r="P2" s="137"/>
      <c r="Q2" s="137"/>
      <c r="R2" s="137"/>
      <c r="S2" s="137"/>
      <c r="T2" s="137"/>
      <c r="U2" s="137"/>
      <c r="V2" s="137"/>
      <c r="W2" s="137"/>
      <c r="X2" s="137"/>
      <c r="Y2" s="137"/>
      <c r="Z2" s="145"/>
    </row>
    <row r="3" spans="2:26" ht="10.5" customHeight="1" thickBot="1" x14ac:dyDescent="0.2">
      <c r="B3" s="13"/>
      <c r="C3" s="13"/>
      <c r="D3" s="13"/>
      <c r="E3" s="13"/>
      <c r="F3" s="13"/>
      <c r="G3" s="13"/>
      <c r="H3" s="14"/>
      <c r="I3" s="14"/>
      <c r="J3" s="14"/>
      <c r="K3" s="14"/>
      <c r="L3" s="14"/>
      <c r="M3" s="14"/>
      <c r="N3" s="14"/>
      <c r="O3" s="14"/>
      <c r="P3" s="14"/>
      <c r="Q3" s="14"/>
      <c r="R3" s="14"/>
      <c r="S3" s="14"/>
      <c r="T3" s="14"/>
      <c r="U3" s="14"/>
      <c r="V3" s="14"/>
      <c r="W3" s="14"/>
      <c r="X3" s="14"/>
      <c r="Y3" s="14"/>
      <c r="Z3" s="15" t="s">
        <v>363</v>
      </c>
    </row>
    <row r="4" spans="2:26" x14ac:dyDescent="0.15">
      <c r="B4" s="271" t="s">
        <v>365</v>
      </c>
      <c r="C4" s="272"/>
      <c r="D4" s="272"/>
      <c r="E4" s="272"/>
      <c r="F4" s="272"/>
      <c r="G4" s="273"/>
      <c r="H4" s="275">
        <v>3</v>
      </c>
      <c r="I4" s="276">
        <f>H4+1</f>
        <v>4</v>
      </c>
      <c r="J4" s="276">
        <f t="shared" ref="J4:Y4" si="0">I4+1</f>
        <v>5</v>
      </c>
      <c r="K4" s="276">
        <f t="shared" si="0"/>
        <v>6</v>
      </c>
      <c r="L4" s="276">
        <f t="shared" si="0"/>
        <v>7</v>
      </c>
      <c r="M4" s="276">
        <f t="shared" si="0"/>
        <v>8</v>
      </c>
      <c r="N4" s="276">
        <f t="shared" si="0"/>
        <v>9</v>
      </c>
      <c r="O4" s="276">
        <f t="shared" si="0"/>
        <v>10</v>
      </c>
      <c r="P4" s="276">
        <f t="shared" si="0"/>
        <v>11</v>
      </c>
      <c r="Q4" s="276">
        <f t="shared" si="0"/>
        <v>12</v>
      </c>
      <c r="R4" s="276">
        <f t="shared" si="0"/>
        <v>13</v>
      </c>
      <c r="S4" s="276">
        <f t="shared" si="0"/>
        <v>14</v>
      </c>
      <c r="T4" s="276">
        <f t="shared" si="0"/>
        <v>15</v>
      </c>
      <c r="U4" s="276">
        <f t="shared" si="0"/>
        <v>16</v>
      </c>
      <c r="V4" s="276">
        <f t="shared" si="0"/>
        <v>17</v>
      </c>
      <c r="W4" s="276">
        <f t="shared" si="0"/>
        <v>18</v>
      </c>
      <c r="X4" s="276">
        <f t="shared" si="0"/>
        <v>19</v>
      </c>
      <c r="Y4" s="277">
        <f t="shared" si="0"/>
        <v>20</v>
      </c>
      <c r="Z4" s="274" t="s">
        <v>28</v>
      </c>
    </row>
    <row r="5" spans="2:26" ht="12" customHeight="1" x14ac:dyDescent="0.15">
      <c r="B5" s="515" t="s">
        <v>6</v>
      </c>
      <c r="C5" s="16" t="s">
        <v>35</v>
      </c>
      <c r="D5" s="16"/>
      <c r="E5" s="50"/>
      <c r="F5" s="6"/>
      <c r="G5" s="18"/>
      <c r="H5" s="94"/>
      <c r="I5" s="94"/>
      <c r="J5" s="95"/>
      <c r="K5" s="95"/>
      <c r="L5" s="95"/>
      <c r="M5" s="95"/>
      <c r="N5" s="95"/>
      <c r="O5" s="95"/>
      <c r="P5" s="95"/>
      <c r="Q5" s="95"/>
      <c r="R5" s="95"/>
      <c r="S5" s="95"/>
      <c r="T5" s="95"/>
      <c r="U5" s="95"/>
      <c r="V5" s="95"/>
      <c r="W5" s="95"/>
      <c r="X5" s="95"/>
      <c r="Y5" s="270"/>
      <c r="Z5" s="261">
        <f t="shared" ref="Z5:Z34" si="1">SUM(H5:Y5)</f>
        <v>0</v>
      </c>
    </row>
    <row r="6" spans="2:26" ht="12" customHeight="1" x14ac:dyDescent="0.15">
      <c r="B6" s="516"/>
      <c r="C6" s="7"/>
      <c r="D6" s="8" t="s">
        <v>103</v>
      </c>
      <c r="E6" s="3"/>
      <c r="F6" s="3"/>
      <c r="G6" s="45"/>
      <c r="H6" s="96"/>
      <c r="I6" s="96"/>
      <c r="J6" s="97"/>
      <c r="K6" s="97"/>
      <c r="L6" s="97"/>
      <c r="M6" s="97"/>
      <c r="N6" s="101"/>
      <c r="O6" s="101"/>
      <c r="P6" s="101"/>
      <c r="Q6" s="101"/>
      <c r="R6" s="101"/>
      <c r="S6" s="101"/>
      <c r="T6" s="101"/>
      <c r="U6" s="101"/>
      <c r="V6" s="101"/>
      <c r="W6" s="97"/>
      <c r="X6" s="97"/>
      <c r="Y6" s="245"/>
      <c r="Z6" s="263">
        <f t="shared" si="1"/>
        <v>0</v>
      </c>
    </row>
    <row r="7" spans="2:26" ht="12" customHeight="1" x14ac:dyDescent="0.15">
      <c r="B7" s="516"/>
      <c r="C7" s="7"/>
      <c r="D7" s="46" t="s">
        <v>104</v>
      </c>
      <c r="E7" s="3"/>
      <c r="F7" s="3"/>
      <c r="G7" s="45"/>
      <c r="H7" s="96"/>
      <c r="I7" s="96"/>
      <c r="J7" s="97"/>
      <c r="K7" s="97"/>
      <c r="L7" s="97"/>
      <c r="M7" s="97"/>
      <c r="N7" s="101"/>
      <c r="O7" s="101"/>
      <c r="P7" s="101"/>
      <c r="Q7" s="101"/>
      <c r="R7" s="101"/>
      <c r="S7" s="101"/>
      <c r="T7" s="101"/>
      <c r="U7" s="101"/>
      <c r="V7" s="101"/>
      <c r="W7" s="97"/>
      <c r="X7" s="97"/>
      <c r="Y7" s="245"/>
      <c r="Z7" s="263">
        <f t="shared" si="1"/>
        <v>0</v>
      </c>
    </row>
    <row r="8" spans="2:26" ht="12" customHeight="1" x14ac:dyDescent="0.15">
      <c r="B8" s="516"/>
      <c r="C8" s="7"/>
      <c r="D8" s="138"/>
      <c r="E8" s="3" t="s">
        <v>106</v>
      </c>
      <c r="F8" s="3"/>
      <c r="G8" s="45"/>
      <c r="H8" s="96"/>
      <c r="I8" s="96"/>
      <c r="J8" s="97"/>
      <c r="K8" s="97"/>
      <c r="L8" s="97"/>
      <c r="M8" s="97"/>
      <c r="N8" s="97"/>
      <c r="O8" s="97"/>
      <c r="P8" s="97"/>
      <c r="Q8" s="97"/>
      <c r="R8" s="97"/>
      <c r="S8" s="97"/>
      <c r="T8" s="97"/>
      <c r="U8" s="97"/>
      <c r="V8" s="97"/>
      <c r="W8" s="97"/>
      <c r="X8" s="97"/>
      <c r="Y8" s="245"/>
      <c r="Z8" s="263">
        <f t="shared" si="1"/>
        <v>0</v>
      </c>
    </row>
    <row r="9" spans="2:26" ht="12" customHeight="1" x14ac:dyDescent="0.15">
      <c r="B9" s="516"/>
      <c r="C9" s="7"/>
      <c r="D9" s="54"/>
      <c r="E9" s="3" t="s">
        <v>107</v>
      </c>
      <c r="F9" s="3"/>
      <c r="G9" s="12"/>
      <c r="H9" s="103"/>
      <c r="I9" s="96"/>
      <c r="J9" s="97"/>
      <c r="K9" s="97"/>
      <c r="L9" s="97"/>
      <c r="M9" s="97"/>
      <c r="N9" s="97"/>
      <c r="O9" s="97"/>
      <c r="P9" s="97"/>
      <c r="Q9" s="97"/>
      <c r="R9" s="97"/>
      <c r="S9" s="97"/>
      <c r="T9" s="97"/>
      <c r="U9" s="97"/>
      <c r="V9" s="97"/>
      <c r="W9" s="97"/>
      <c r="X9" s="97"/>
      <c r="Y9" s="245"/>
      <c r="Z9" s="263">
        <f t="shared" si="1"/>
        <v>0</v>
      </c>
    </row>
    <row r="10" spans="2:26" ht="13.5" customHeight="1" x14ac:dyDescent="0.15">
      <c r="B10" s="517"/>
      <c r="C10" s="7"/>
      <c r="D10" s="42" t="s">
        <v>105</v>
      </c>
      <c r="E10" s="4"/>
      <c r="F10" s="4"/>
      <c r="G10" s="18"/>
      <c r="H10" s="121"/>
      <c r="I10" s="96"/>
      <c r="J10" s="97"/>
      <c r="K10" s="97"/>
      <c r="L10" s="97"/>
      <c r="M10" s="97"/>
      <c r="N10" s="97"/>
      <c r="O10" s="97"/>
      <c r="P10" s="97"/>
      <c r="Q10" s="97"/>
      <c r="R10" s="97"/>
      <c r="S10" s="97"/>
      <c r="T10" s="97"/>
      <c r="U10" s="97"/>
      <c r="V10" s="97"/>
      <c r="W10" s="97"/>
      <c r="X10" s="97"/>
      <c r="Y10" s="245"/>
      <c r="Z10" s="263">
        <f t="shared" si="1"/>
        <v>0</v>
      </c>
    </row>
    <row r="11" spans="2:26" ht="13.5" customHeight="1" x14ac:dyDescent="0.15">
      <c r="B11" s="517"/>
      <c r="C11" s="7"/>
      <c r="D11" s="42"/>
      <c r="E11" s="48" t="s">
        <v>108</v>
      </c>
      <c r="F11" s="8"/>
      <c r="G11" s="45"/>
      <c r="H11" s="96"/>
      <c r="I11" s="96"/>
      <c r="J11" s="97"/>
      <c r="K11" s="97"/>
      <c r="L11" s="97"/>
      <c r="M11" s="97"/>
      <c r="N11" s="97"/>
      <c r="O11" s="97"/>
      <c r="P11" s="97"/>
      <c r="Q11" s="97"/>
      <c r="R11" s="97"/>
      <c r="S11" s="97"/>
      <c r="T11" s="97"/>
      <c r="U11" s="97"/>
      <c r="V11" s="97"/>
      <c r="W11" s="97"/>
      <c r="X11" s="97"/>
      <c r="Y11" s="245"/>
      <c r="Z11" s="263">
        <f t="shared" si="1"/>
        <v>0</v>
      </c>
    </row>
    <row r="12" spans="2:26" ht="13.5" customHeight="1" x14ac:dyDescent="0.15">
      <c r="B12" s="517"/>
      <c r="C12" s="7"/>
      <c r="D12" s="42"/>
      <c r="E12" s="47" t="s">
        <v>109</v>
      </c>
      <c r="F12" s="46"/>
      <c r="G12" s="45"/>
      <c r="H12" s="96"/>
      <c r="I12" s="96"/>
      <c r="J12" s="97"/>
      <c r="K12" s="97"/>
      <c r="L12" s="97"/>
      <c r="M12" s="97"/>
      <c r="N12" s="97"/>
      <c r="O12" s="97"/>
      <c r="P12" s="97"/>
      <c r="Q12" s="97"/>
      <c r="R12" s="97"/>
      <c r="S12" s="97"/>
      <c r="T12" s="97"/>
      <c r="U12" s="97"/>
      <c r="V12" s="97"/>
      <c r="W12" s="97"/>
      <c r="X12" s="97"/>
      <c r="Y12" s="245"/>
      <c r="Z12" s="263">
        <f t="shared" si="1"/>
        <v>0</v>
      </c>
    </row>
    <row r="13" spans="2:26" ht="13.5" customHeight="1" x14ac:dyDescent="0.15">
      <c r="B13" s="517"/>
      <c r="C13" s="7"/>
      <c r="D13" s="42"/>
      <c r="E13" s="46" t="s">
        <v>93</v>
      </c>
      <c r="F13" s="246"/>
      <c r="G13" s="45"/>
      <c r="H13" s="96"/>
      <c r="I13" s="96"/>
      <c r="J13" s="97"/>
      <c r="K13" s="97"/>
      <c r="L13" s="97"/>
      <c r="M13" s="97"/>
      <c r="N13" s="97"/>
      <c r="O13" s="97"/>
      <c r="P13" s="97"/>
      <c r="Q13" s="97"/>
      <c r="R13" s="97"/>
      <c r="S13" s="97"/>
      <c r="T13" s="97"/>
      <c r="U13" s="97"/>
      <c r="V13" s="97"/>
      <c r="W13" s="97"/>
      <c r="X13" s="97"/>
      <c r="Y13" s="245"/>
      <c r="Z13" s="263">
        <f t="shared" si="1"/>
        <v>0</v>
      </c>
    </row>
    <row r="14" spans="2:26" ht="13.5" customHeight="1" x14ac:dyDescent="0.15">
      <c r="B14" s="517"/>
      <c r="C14" s="7"/>
      <c r="D14" s="49"/>
      <c r="E14" s="8" t="s">
        <v>110</v>
      </c>
      <c r="F14" s="3"/>
      <c r="G14" s="45"/>
      <c r="H14" s="96"/>
      <c r="I14" s="96"/>
      <c r="J14" s="97"/>
      <c r="K14" s="97"/>
      <c r="L14" s="97"/>
      <c r="M14" s="97"/>
      <c r="N14" s="97"/>
      <c r="O14" s="97"/>
      <c r="P14" s="97"/>
      <c r="Q14" s="97"/>
      <c r="R14" s="97"/>
      <c r="S14" s="97"/>
      <c r="T14" s="97"/>
      <c r="U14" s="97"/>
      <c r="V14" s="97"/>
      <c r="W14" s="97"/>
      <c r="X14" s="97"/>
      <c r="Y14" s="245"/>
      <c r="Z14" s="263">
        <f t="shared" si="1"/>
        <v>0</v>
      </c>
    </row>
    <row r="15" spans="2:26" ht="13.5" customHeight="1" x14ac:dyDescent="0.15">
      <c r="B15" s="517"/>
      <c r="C15" s="9"/>
      <c r="D15" s="269"/>
      <c r="E15" s="229"/>
      <c r="F15" s="268" t="s">
        <v>111</v>
      </c>
      <c r="G15" s="267"/>
      <c r="H15" s="96"/>
      <c r="I15" s="96"/>
      <c r="J15" s="97"/>
      <c r="K15" s="97"/>
      <c r="L15" s="97"/>
      <c r="M15" s="97"/>
      <c r="N15" s="97"/>
      <c r="O15" s="97"/>
      <c r="P15" s="97"/>
      <c r="Q15" s="97"/>
      <c r="R15" s="97"/>
      <c r="S15" s="97"/>
      <c r="T15" s="97"/>
      <c r="U15" s="97"/>
      <c r="V15" s="97"/>
      <c r="W15" s="97"/>
      <c r="X15" s="97"/>
      <c r="Y15" s="245"/>
      <c r="Z15" s="266">
        <f t="shared" si="1"/>
        <v>0</v>
      </c>
    </row>
    <row r="16" spans="2:26" ht="13.5" customHeight="1" x14ac:dyDescent="0.15">
      <c r="B16" s="517"/>
      <c r="C16" s="17" t="s">
        <v>36</v>
      </c>
      <c r="D16" s="4"/>
      <c r="E16" s="4"/>
      <c r="F16" s="4"/>
      <c r="G16" s="18"/>
      <c r="H16" s="130"/>
      <c r="I16" s="130"/>
      <c r="J16" s="99"/>
      <c r="K16" s="99"/>
      <c r="L16" s="99"/>
      <c r="M16" s="99"/>
      <c r="N16" s="99"/>
      <c r="O16" s="99"/>
      <c r="P16" s="99"/>
      <c r="Q16" s="99"/>
      <c r="R16" s="99"/>
      <c r="S16" s="99"/>
      <c r="T16" s="99"/>
      <c r="U16" s="99"/>
      <c r="V16" s="99"/>
      <c r="W16" s="99"/>
      <c r="X16" s="99"/>
      <c r="Y16" s="265"/>
      <c r="Z16" s="263">
        <f t="shared" si="1"/>
        <v>0</v>
      </c>
    </row>
    <row r="17" spans="2:26" ht="13.5" hidden="1" customHeight="1" x14ac:dyDescent="0.15">
      <c r="B17" s="517"/>
      <c r="C17" s="4"/>
      <c r="D17" s="4"/>
      <c r="E17" s="41"/>
      <c r="F17" s="61"/>
      <c r="G17" s="264"/>
      <c r="H17" s="103"/>
      <c r="I17" s="103"/>
      <c r="J17" s="101"/>
      <c r="K17" s="101"/>
      <c r="L17" s="101"/>
      <c r="M17" s="101"/>
      <c r="N17" s="101"/>
      <c r="O17" s="101"/>
      <c r="P17" s="101"/>
      <c r="Q17" s="101"/>
      <c r="R17" s="101"/>
      <c r="S17" s="101"/>
      <c r="T17" s="101"/>
      <c r="U17" s="101"/>
      <c r="V17" s="101"/>
      <c r="W17" s="101"/>
      <c r="X17" s="101"/>
      <c r="Y17" s="248"/>
      <c r="Z17" s="263">
        <f t="shared" si="1"/>
        <v>0</v>
      </c>
    </row>
    <row r="18" spans="2:26" ht="11.25" customHeight="1" x14ac:dyDescent="0.15">
      <c r="B18" s="518"/>
      <c r="C18" s="7"/>
      <c r="D18" s="46" t="s">
        <v>112</v>
      </c>
      <c r="E18" s="3"/>
      <c r="F18" s="3"/>
      <c r="G18" s="12"/>
      <c r="H18" s="103"/>
      <c r="I18" s="103"/>
      <c r="J18" s="101"/>
      <c r="K18" s="101"/>
      <c r="L18" s="101"/>
      <c r="M18" s="101"/>
      <c r="N18" s="101"/>
      <c r="O18" s="101"/>
      <c r="P18" s="101"/>
      <c r="Q18" s="101"/>
      <c r="R18" s="101"/>
      <c r="S18" s="101"/>
      <c r="T18" s="101"/>
      <c r="U18" s="101"/>
      <c r="V18" s="101"/>
      <c r="W18" s="101"/>
      <c r="X18" s="101"/>
      <c r="Y18" s="248"/>
      <c r="Z18" s="263">
        <f t="shared" si="1"/>
        <v>0</v>
      </c>
    </row>
    <row r="19" spans="2:26" ht="13.5" customHeight="1" x14ac:dyDescent="0.15">
      <c r="B19" s="517"/>
      <c r="C19" s="4"/>
      <c r="D19" s="42"/>
      <c r="E19" s="48" t="s">
        <v>113</v>
      </c>
      <c r="F19" s="8"/>
      <c r="G19" s="12"/>
      <c r="H19" s="103"/>
      <c r="I19" s="103"/>
      <c r="J19" s="101"/>
      <c r="K19" s="101"/>
      <c r="L19" s="101"/>
      <c r="M19" s="101"/>
      <c r="N19" s="101"/>
      <c r="O19" s="101"/>
      <c r="P19" s="101"/>
      <c r="Q19" s="101"/>
      <c r="R19" s="101"/>
      <c r="S19" s="101"/>
      <c r="T19" s="101"/>
      <c r="U19" s="101"/>
      <c r="V19" s="101"/>
      <c r="W19" s="101"/>
      <c r="X19" s="101"/>
      <c r="Y19" s="248"/>
      <c r="Z19" s="263">
        <f t="shared" si="1"/>
        <v>0</v>
      </c>
    </row>
    <row r="20" spans="2:26" ht="13.5" customHeight="1" x14ac:dyDescent="0.15">
      <c r="B20" s="517"/>
      <c r="C20" s="4"/>
      <c r="D20" s="42"/>
      <c r="E20" s="48" t="s">
        <v>114</v>
      </c>
      <c r="F20" s="8"/>
      <c r="G20" s="45"/>
      <c r="H20" s="96"/>
      <c r="I20" s="96"/>
      <c r="J20" s="97"/>
      <c r="K20" s="97"/>
      <c r="L20" s="97"/>
      <c r="M20" s="97"/>
      <c r="N20" s="97"/>
      <c r="O20" s="97"/>
      <c r="P20" s="97"/>
      <c r="Q20" s="97"/>
      <c r="R20" s="97"/>
      <c r="S20" s="97"/>
      <c r="T20" s="97"/>
      <c r="U20" s="97"/>
      <c r="V20" s="97"/>
      <c r="W20" s="97"/>
      <c r="X20" s="97"/>
      <c r="Y20" s="245"/>
      <c r="Z20" s="263">
        <f t="shared" si="1"/>
        <v>0</v>
      </c>
    </row>
    <row r="21" spans="2:26" ht="13.5" customHeight="1" x14ac:dyDescent="0.15">
      <c r="B21" s="518"/>
      <c r="C21" s="7"/>
      <c r="D21" s="54"/>
      <c r="E21" s="55" t="s">
        <v>42</v>
      </c>
      <c r="F21" s="8"/>
      <c r="G21" s="12"/>
      <c r="H21" s="103"/>
      <c r="I21" s="96"/>
      <c r="J21" s="97"/>
      <c r="K21" s="97"/>
      <c r="L21" s="97"/>
      <c r="M21" s="97"/>
      <c r="N21" s="97"/>
      <c r="O21" s="97"/>
      <c r="P21" s="97"/>
      <c r="Q21" s="97"/>
      <c r="R21" s="97"/>
      <c r="S21" s="97"/>
      <c r="T21" s="97"/>
      <c r="U21" s="97"/>
      <c r="V21" s="97"/>
      <c r="W21" s="97"/>
      <c r="X21" s="97"/>
      <c r="Y21" s="245"/>
      <c r="Z21" s="263">
        <f t="shared" si="1"/>
        <v>0</v>
      </c>
    </row>
    <row r="22" spans="2:26" ht="13.5" customHeight="1" x14ac:dyDescent="0.15">
      <c r="B22" s="518"/>
      <c r="C22" s="7"/>
      <c r="D22" s="49" t="s">
        <v>362</v>
      </c>
      <c r="E22" s="3"/>
      <c r="F22" s="3"/>
      <c r="G22" s="12"/>
      <c r="H22" s="103"/>
      <c r="I22" s="96"/>
      <c r="J22" s="97"/>
      <c r="K22" s="97"/>
      <c r="L22" s="97"/>
      <c r="M22" s="97"/>
      <c r="N22" s="97"/>
      <c r="O22" s="97"/>
      <c r="P22" s="97"/>
      <c r="Q22" s="97"/>
      <c r="R22" s="97"/>
      <c r="S22" s="97"/>
      <c r="T22" s="97"/>
      <c r="U22" s="97"/>
      <c r="V22" s="97"/>
      <c r="W22" s="97"/>
      <c r="X22" s="97"/>
      <c r="Y22" s="245"/>
      <c r="Z22" s="263">
        <f t="shared" si="1"/>
        <v>0</v>
      </c>
    </row>
    <row r="23" spans="2:26" ht="13.5" customHeight="1" x14ac:dyDescent="0.15">
      <c r="B23" s="517"/>
      <c r="C23" s="7"/>
      <c r="D23" s="8" t="s">
        <v>46</v>
      </c>
      <c r="E23" s="3"/>
      <c r="F23" s="3"/>
      <c r="G23" s="12"/>
      <c r="H23" s="103"/>
      <c r="I23" s="103"/>
      <c r="J23" s="101"/>
      <c r="K23" s="101"/>
      <c r="L23" s="101"/>
      <c r="M23" s="101"/>
      <c r="N23" s="101"/>
      <c r="O23" s="101"/>
      <c r="P23" s="101"/>
      <c r="Q23" s="101"/>
      <c r="R23" s="101"/>
      <c r="S23" s="101"/>
      <c r="T23" s="101"/>
      <c r="U23" s="101"/>
      <c r="V23" s="101"/>
      <c r="W23" s="101"/>
      <c r="X23" s="101"/>
      <c r="Y23" s="248"/>
      <c r="Z23" s="263">
        <f t="shared" si="1"/>
        <v>0</v>
      </c>
    </row>
    <row r="24" spans="2:26" ht="13.5" customHeight="1" thickBot="1" x14ac:dyDescent="0.2">
      <c r="B24" s="517"/>
      <c r="C24" s="68" t="s">
        <v>29</v>
      </c>
      <c r="D24" s="30"/>
      <c r="E24" s="30"/>
      <c r="F24" s="52"/>
      <c r="G24" s="60"/>
      <c r="H24" s="131"/>
      <c r="I24" s="131"/>
      <c r="J24" s="104"/>
      <c r="K24" s="104"/>
      <c r="L24" s="104"/>
      <c r="M24" s="104"/>
      <c r="N24" s="104"/>
      <c r="O24" s="104"/>
      <c r="P24" s="104"/>
      <c r="Q24" s="104"/>
      <c r="R24" s="104"/>
      <c r="S24" s="104"/>
      <c r="T24" s="104"/>
      <c r="U24" s="104"/>
      <c r="V24" s="104"/>
      <c r="W24" s="104"/>
      <c r="X24" s="104"/>
      <c r="Y24" s="262"/>
      <c r="Z24" s="241">
        <f t="shared" si="1"/>
        <v>0</v>
      </c>
    </row>
    <row r="25" spans="2:26" ht="13.5" customHeight="1" thickTop="1" x14ac:dyDescent="0.15">
      <c r="B25" s="517"/>
      <c r="C25" s="64" t="s">
        <v>30</v>
      </c>
      <c r="D25" s="65"/>
      <c r="E25" s="65"/>
      <c r="F25" s="4"/>
      <c r="G25" s="23"/>
      <c r="H25" s="121"/>
      <c r="I25" s="121"/>
      <c r="J25" s="98"/>
      <c r="K25" s="98"/>
      <c r="L25" s="98"/>
      <c r="M25" s="98"/>
      <c r="N25" s="98"/>
      <c r="O25" s="98"/>
      <c r="P25" s="98"/>
      <c r="Q25" s="98"/>
      <c r="R25" s="98"/>
      <c r="S25" s="98"/>
      <c r="T25" s="98"/>
      <c r="U25" s="98"/>
      <c r="V25" s="98"/>
      <c r="W25" s="98"/>
      <c r="X25" s="98"/>
      <c r="Y25" s="251"/>
      <c r="Z25" s="239">
        <f t="shared" si="1"/>
        <v>0</v>
      </c>
    </row>
    <row r="26" spans="2:26" ht="13.5" customHeight="1" x14ac:dyDescent="0.15">
      <c r="B26" s="517"/>
      <c r="C26" s="17" t="s">
        <v>7</v>
      </c>
      <c r="D26" s="7"/>
      <c r="E26" s="7"/>
      <c r="F26" s="6"/>
      <c r="G26" s="6"/>
      <c r="H26" s="105"/>
      <c r="I26" s="132"/>
      <c r="J26" s="106"/>
      <c r="K26" s="106"/>
      <c r="L26" s="106"/>
      <c r="M26" s="106"/>
      <c r="N26" s="106"/>
      <c r="O26" s="106"/>
      <c r="P26" s="106"/>
      <c r="Q26" s="106"/>
      <c r="R26" s="106"/>
      <c r="S26" s="106"/>
      <c r="T26" s="106"/>
      <c r="U26" s="106"/>
      <c r="V26" s="106"/>
      <c r="W26" s="106"/>
      <c r="X26" s="106"/>
      <c r="Y26" s="237"/>
      <c r="Z26" s="261">
        <f t="shared" si="1"/>
        <v>0</v>
      </c>
    </row>
    <row r="27" spans="2:26" ht="13.5" customHeight="1" x14ac:dyDescent="0.15">
      <c r="B27" s="517"/>
      <c r="C27" s="7"/>
      <c r="D27" s="4"/>
      <c r="E27" s="8" t="s">
        <v>44</v>
      </c>
      <c r="F27" s="3"/>
      <c r="G27" s="3"/>
      <c r="H27" s="100"/>
      <c r="I27" s="103"/>
      <c r="J27" s="101"/>
      <c r="K27" s="101"/>
      <c r="L27" s="101"/>
      <c r="M27" s="101"/>
      <c r="N27" s="101"/>
      <c r="O27" s="101"/>
      <c r="P27" s="101"/>
      <c r="Q27" s="101"/>
      <c r="R27" s="101"/>
      <c r="S27" s="101"/>
      <c r="T27" s="101"/>
      <c r="U27" s="101"/>
      <c r="V27" s="101"/>
      <c r="W27" s="101"/>
      <c r="X27" s="101"/>
      <c r="Y27" s="248"/>
      <c r="Z27" s="241">
        <f t="shared" si="1"/>
        <v>0</v>
      </c>
    </row>
    <row r="28" spans="2:26" ht="13.5" customHeight="1" thickBot="1" x14ac:dyDescent="0.2">
      <c r="B28" s="517"/>
      <c r="C28" s="19" t="s">
        <v>8</v>
      </c>
      <c r="D28" s="20"/>
      <c r="E28" s="20"/>
      <c r="F28" s="260"/>
      <c r="G28" s="260"/>
      <c r="H28" s="107"/>
      <c r="I28" s="133"/>
      <c r="J28" s="108"/>
      <c r="K28" s="108"/>
      <c r="L28" s="108"/>
      <c r="M28" s="108"/>
      <c r="N28" s="108"/>
      <c r="O28" s="108"/>
      <c r="P28" s="108"/>
      <c r="Q28" s="108"/>
      <c r="R28" s="108"/>
      <c r="S28" s="108"/>
      <c r="T28" s="108"/>
      <c r="U28" s="108"/>
      <c r="V28" s="108"/>
      <c r="W28" s="108"/>
      <c r="X28" s="108"/>
      <c r="Y28" s="259"/>
      <c r="Z28" s="236">
        <f t="shared" si="1"/>
        <v>0</v>
      </c>
    </row>
    <row r="29" spans="2:26" ht="13.5" customHeight="1" thickTop="1" x14ac:dyDescent="0.15">
      <c r="B29" s="517"/>
      <c r="C29" s="22" t="s">
        <v>9</v>
      </c>
      <c r="D29" s="9"/>
      <c r="E29" s="9"/>
      <c r="F29" s="51"/>
      <c r="G29" s="51"/>
      <c r="H29" s="109"/>
      <c r="I29" s="134"/>
      <c r="J29" s="110"/>
      <c r="K29" s="110"/>
      <c r="L29" s="110"/>
      <c r="M29" s="110"/>
      <c r="N29" s="110"/>
      <c r="O29" s="110"/>
      <c r="P29" s="110"/>
      <c r="Q29" s="110"/>
      <c r="R29" s="110"/>
      <c r="S29" s="110"/>
      <c r="T29" s="110"/>
      <c r="U29" s="110"/>
      <c r="V29" s="110"/>
      <c r="W29" s="110"/>
      <c r="X29" s="110"/>
      <c r="Y29" s="240"/>
      <c r="Z29" s="239">
        <f t="shared" si="1"/>
        <v>0</v>
      </c>
    </row>
    <row r="30" spans="2:26" ht="13.5" customHeight="1" x14ac:dyDescent="0.15">
      <c r="B30" s="517"/>
      <c r="C30" s="24" t="s">
        <v>10</v>
      </c>
      <c r="D30" s="25"/>
      <c r="E30" s="25"/>
      <c r="F30" s="53"/>
      <c r="G30" s="53"/>
      <c r="H30" s="111"/>
      <c r="I30" s="122"/>
      <c r="J30" s="112"/>
      <c r="K30" s="112"/>
      <c r="L30" s="112"/>
      <c r="M30" s="112"/>
      <c r="N30" s="112"/>
      <c r="O30" s="112"/>
      <c r="P30" s="112"/>
      <c r="Q30" s="112"/>
      <c r="R30" s="112"/>
      <c r="S30" s="112"/>
      <c r="T30" s="112"/>
      <c r="U30" s="112"/>
      <c r="V30" s="112"/>
      <c r="W30" s="112"/>
      <c r="X30" s="112"/>
      <c r="Y30" s="238"/>
      <c r="Z30" s="258">
        <f t="shared" si="1"/>
        <v>0</v>
      </c>
    </row>
    <row r="31" spans="2:26" ht="13.5" customHeight="1" x14ac:dyDescent="0.15">
      <c r="B31" s="517"/>
      <c r="C31" s="22" t="s">
        <v>11</v>
      </c>
      <c r="D31" s="9"/>
      <c r="E31" s="9"/>
      <c r="F31" s="51"/>
      <c r="G31" s="51"/>
      <c r="H31" s="109"/>
      <c r="I31" s="134"/>
      <c r="J31" s="110"/>
      <c r="K31" s="110"/>
      <c r="L31" s="110"/>
      <c r="M31" s="110"/>
      <c r="N31" s="110"/>
      <c r="O31" s="110"/>
      <c r="P31" s="110"/>
      <c r="Q31" s="110"/>
      <c r="R31" s="110"/>
      <c r="S31" s="110"/>
      <c r="T31" s="110"/>
      <c r="U31" s="110"/>
      <c r="V31" s="110"/>
      <c r="W31" s="110"/>
      <c r="X31" s="110"/>
      <c r="Y31" s="240"/>
      <c r="Z31" s="258">
        <f t="shared" si="1"/>
        <v>0</v>
      </c>
    </row>
    <row r="32" spans="2:26" ht="13.5" customHeight="1" x14ac:dyDescent="0.15">
      <c r="B32" s="517"/>
      <c r="C32" s="50" t="s">
        <v>43</v>
      </c>
      <c r="D32" s="6"/>
      <c r="E32" s="6"/>
      <c r="F32" s="6"/>
      <c r="G32" s="6"/>
      <c r="H32" s="105"/>
      <c r="I32" s="132"/>
      <c r="J32" s="106"/>
      <c r="K32" s="106"/>
      <c r="L32" s="106"/>
      <c r="M32" s="106"/>
      <c r="N32" s="106"/>
      <c r="O32" s="106"/>
      <c r="P32" s="106"/>
      <c r="Q32" s="106"/>
      <c r="R32" s="106"/>
      <c r="S32" s="106"/>
      <c r="T32" s="106"/>
      <c r="U32" s="106"/>
      <c r="V32" s="106"/>
      <c r="W32" s="106"/>
      <c r="X32" s="106"/>
      <c r="Y32" s="237"/>
      <c r="Z32" s="241">
        <f t="shared" si="1"/>
        <v>0</v>
      </c>
    </row>
    <row r="33" spans="2:124" ht="13.5" customHeight="1" x14ac:dyDescent="0.15">
      <c r="B33" s="517"/>
      <c r="C33" s="9" t="s">
        <v>47</v>
      </c>
      <c r="D33" s="51"/>
      <c r="E33" s="51"/>
      <c r="F33" s="51"/>
      <c r="G33" s="51"/>
      <c r="H33" s="109"/>
      <c r="I33" s="134"/>
      <c r="J33" s="110"/>
      <c r="K33" s="110"/>
      <c r="L33" s="110"/>
      <c r="M33" s="110"/>
      <c r="N33" s="110"/>
      <c r="O33" s="110"/>
      <c r="P33" s="110"/>
      <c r="Q33" s="110"/>
      <c r="R33" s="110"/>
      <c r="S33" s="110"/>
      <c r="T33" s="110"/>
      <c r="U33" s="110"/>
      <c r="V33" s="110"/>
      <c r="W33" s="110"/>
      <c r="X33" s="110"/>
      <c r="Y33" s="240"/>
      <c r="Z33" s="257">
        <f t="shared" si="1"/>
        <v>0</v>
      </c>
    </row>
    <row r="34" spans="2:124" ht="14.25" customHeight="1" thickBot="1" x14ac:dyDescent="0.2">
      <c r="B34" s="519"/>
      <c r="C34" s="27" t="s">
        <v>12</v>
      </c>
      <c r="D34" s="28"/>
      <c r="E34" s="28"/>
      <c r="F34" s="235"/>
      <c r="G34" s="235"/>
      <c r="H34" s="113"/>
      <c r="I34" s="135"/>
      <c r="J34" s="114"/>
      <c r="K34" s="114"/>
      <c r="L34" s="114"/>
      <c r="M34" s="114"/>
      <c r="N34" s="114"/>
      <c r="O34" s="114"/>
      <c r="P34" s="114"/>
      <c r="Q34" s="114"/>
      <c r="R34" s="114"/>
      <c r="S34" s="114"/>
      <c r="T34" s="114"/>
      <c r="U34" s="114"/>
      <c r="V34" s="114"/>
      <c r="W34" s="114"/>
      <c r="X34" s="114"/>
      <c r="Y34" s="234"/>
      <c r="Z34" s="233">
        <f t="shared" si="1"/>
        <v>0</v>
      </c>
    </row>
    <row r="35" spans="2:124" ht="6" customHeight="1" x14ac:dyDescent="0.15">
      <c r="B35" s="29"/>
      <c r="C35" s="4"/>
      <c r="D35" s="4"/>
      <c r="E35" s="4"/>
      <c r="F35" s="4"/>
      <c r="G35" s="4"/>
      <c r="H35" s="115"/>
      <c r="I35" s="115"/>
      <c r="J35" s="115"/>
      <c r="K35" s="115"/>
      <c r="L35" s="115"/>
      <c r="M35" s="115"/>
      <c r="N35" s="115"/>
      <c r="O35" s="115"/>
      <c r="P35" s="115"/>
      <c r="Q35" s="115"/>
      <c r="R35" s="115"/>
      <c r="S35" s="115"/>
      <c r="T35" s="115"/>
      <c r="U35" s="115"/>
      <c r="V35" s="115"/>
      <c r="W35" s="115"/>
      <c r="X35" s="115"/>
      <c r="Y35" s="115"/>
      <c r="Z35" s="232"/>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row>
    <row r="36" spans="2:124" ht="12" thickBot="1" x14ac:dyDescent="0.2">
      <c r="B36" s="13"/>
      <c r="C36" s="13"/>
      <c r="D36" s="13"/>
      <c r="E36" s="13"/>
      <c r="F36" s="13"/>
      <c r="G36" s="13"/>
      <c r="H36" s="116"/>
      <c r="I36" s="116"/>
      <c r="J36" s="116"/>
      <c r="K36" s="116"/>
      <c r="L36" s="116"/>
      <c r="M36" s="116"/>
      <c r="N36" s="116"/>
      <c r="O36" s="116"/>
      <c r="P36" s="116"/>
      <c r="Q36" s="116"/>
      <c r="R36" s="116"/>
      <c r="S36" s="116"/>
      <c r="T36" s="116"/>
      <c r="U36" s="116"/>
      <c r="V36" s="116"/>
      <c r="W36" s="116"/>
      <c r="X36" s="116"/>
      <c r="Y36" s="116"/>
      <c r="Z36" s="256" t="s">
        <v>27</v>
      </c>
    </row>
    <row r="37" spans="2:124" x14ac:dyDescent="0.15">
      <c r="B37" s="271" t="s">
        <v>365</v>
      </c>
      <c r="C37" s="272"/>
      <c r="D37" s="272"/>
      <c r="E37" s="272"/>
      <c r="F37" s="272"/>
      <c r="G37" s="273"/>
      <c r="H37" s="275">
        <f>H$4</f>
        <v>3</v>
      </c>
      <c r="I37" s="276">
        <f>H37+1</f>
        <v>4</v>
      </c>
      <c r="J37" s="276">
        <f t="shared" ref="J37:Y37" si="2">I37+1</f>
        <v>5</v>
      </c>
      <c r="K37" s="276">
        <f t="shared" si="2"/>
        <v>6</v>
      </c>
      <c r="L37" s="276">
        <f t="shared" si="2"/>
        <v>7</v>
      </c>
      <c r="M37" s="276">
        <f t="shared" si="2"/>
        <v>8</v>
      </c>
      <c r="N37" s="276">
        <f t="shared" si="2"/>
        <v>9</v>
      </c>
      <c r="O37" s="276">
        <f t="shared" si="2"/>
        <v>10</v>
      </c>
      <c r="P37" s="276">
        <f t="shared" si="2"/>
        <v>11</v>
      </c>
      <c r="Q37" s="276">
        <f t="shared" si="2"/>
        <v>12</v>
      </c>
      <c r="R37" s="276">
        <f t="shared" si="2"/>
        <v>13</v>
      </c>
      <c r="S37" s="276">
        <f t="shared" si="2"/>
        <v>14</v>
      </c>
      <c r="T37" s="276">
        <f t="shared" si="2"/>
        <v>15</v>
      </c>
      <c r="U37" s="276">
        <f t="shared" si="2"/>
        <v>16</v>
      </c>
      <c r="V37" s="276">
        <f t="shared" si="2"/>
        <v>17</v>
      </c>
      <c r="W37" s="276">
        <f t="shared" si="2"/>
        <v>18</v>
      </c>
      <c r="X37" s="276">
        <f t="shared" si="2"/>
        <v>19</v>
      </c>
      <c r="Y37" s="277">
        <f t="shared" si="2"/>
        <v>20</v>
      </c>
      <c r="Z37" s="255" t="s">
        <v>28</v>
      </c>
    </row>
    <row r="38" spans="2:124" ht="12" customHeight="1" x14ac:dyDescent="0.15">
      <c r="B38" s="520" t="s">
        <v>13</v>
      </c>
      <c r="C38" s="7" t="s">
        <v>14</v>
      </c>
      <c r="D38" s="4"/>
      <c r="E38" s="49"/>
      <c r="F38" s="254"/>
      <c r="G38" s="21"/>
      <c r="H38" s="117"/>
      <c r="I38" s="117"/>
      <c r="J38" s="118"/>
      <c r="K38" s="118"/>
      <c r="L38" s="118"/>
      <c r="M38" s="118"/>
      <c r="N38" s="118"/>
      <c r="O38" s="118"/>
      <c r="P38" s="118"/>
      <c r="Q38" s="118"/>
      <c r="R38" s="118"/>
      <c r="S38" s="118"/>
      <c r="T38" s="118"/>
      <c r="U38" s="118"/>
      <c r="V38" s="118"/>
      <c r="W38" s="118"/>
      <c r="X38" s="118"/>
      <c r="Y38" s="253"/>
      <c r="Z38" s="236">
        <f t="shared" ref="Z38:Z53" si="3">SUM(H38:Y38)</f>
        <v>0</v>
      </c>
    </row>
    <row r="39" spans="2:124" ht="13.5" customHeight="1" x14ac:dyDescent="0.15">
      <c r="B39" s="517"/>
      <c r="C39" s="7"/>
      <c r="D39" s="4"/>
      <c r="E39" s="56" t="s">
        <v>15</v>
      </c>
      <c r="F39" s="62"/>
      <c r="G39" s="12"/>
      <c r="H39" s="103"/>
      <c r="I39" s="103"/>
      <c r="J39" s="101"/>
      <c r="K39" s="101"/>
      <c r="L39" s="101"/>
      <c r="M39" s="101"/>
      <c r="N39" s="101"/>
      <c r="O39" s="101"/>
      <c r="P39" s="101"/>
      <c r="Q39" s="101"/>
      <c r="R39" s="101"/>
      <c r="S39" s="101"/>
      <c r="T39" s="101"/>
      <c r="U39" s="101"/>
      <c r="V39" s="101"/>
      <c r="W39" s="101"/>
      <c r="X39" s="101"/>
      <c r="Y39" s="248"/>
      <c r="Z39" s="247">
        <f t="shared" si="3"/>
        <v>0</v>
      </c>
    </row>
    <row r="40" spans="2:124" ht="13.5" customHeight="1" x14ac:dyDescent="0.15">
      <c r="B40" s="517"/>
      <c r="C40" s="7"/>
      <c r="D40" s="4"/>
      <c r="E40" s="31" t="s">
        <v>94</v>
      </c>
      <c r="F40" s="2"/>
      <c r="G40" s="12"/>
      <c r="H40" s="103"/>
      <c r="I40" s="103"/>
      <c r="J40" s="101"/>
      <c r="K40" s="101"/>
      <c r="L40" s="101"/>
      <c r="M40" s="101"/>
      <c r="N40" s="101"/>
      <c r="O40" s="101"/>
      <c r="P40" s="101"/>
      <c r="Q40" s="101"/>
      <c r="R40" s="101"/>
      <c r="S40" s="101"/>
      <c r="T40" s="101"/>
      <c r="U40" s="101"/>
      <c r="V40" s="101"/>
      <c r="W40" s="101"/>
      <c r="X40" s="101"/>
      <c r="Y40" s="248"/>
      <c r="Z40" s="247">
        <f t="shared" si="3"/>
        <v>0</v>
      </c>
    </row>
    <row r="41" spans="2:124" ht="13.5" customHeight="1" x14ac:dyDescent="0.15">
      <c r="B41" s="517"/>
      <c r="C41" s="7"/>
      <c r="D41" s="4"/>
      <c r="E41" s="31" t="s">
        <v>31</v>
      </c>
      <c r="F41" s="2"/>
      <c r="G41" s="12"/>
      <c r="H41" s="103"/>
      <c r="I41" s="103"/>
      <c r="J41" s="101"/>
      <c r="K41" s="101"/>
      <c r="L41" s="101"/>
      <c r="M41" s="101"/>
      <c r="N41" s="101"/>
      <c r="O41" s="101"/>
      <c r="P41" s="101"/>
      <c r="Q41" s="101"/>
      <c r="R41" s="101"/>
      <c r="S41" s="101"/>
      <c r="T41" s="101"/>
      <c r="U41" s="101"/>
      <c r="V41" s="101"/>
      <c r="W41" s="101"/>
      <c r="X41" s="101"/>
      <c r="Y41" s="248"/>
      <c r="Z41" s="247">
        <f t="shared" si="3"/>
        <v>0</v>
      </c>
    </row>
    <row r="42" spans="2:124" ht="12.75" customHeight="1" thickBot="1" x14ac:dyDescent="0.2">
      <c r="B42" s="517"/>
      <c r="C42" s="30"/>
      <c r="D42" s="52"/>
      <c r="E42" s="32" t="s">
        <v>37</v>
      </c>
      <c r="F42" s="252"/>
      <c r="G42" s="243"/>
      <c r="H42" s="119"/>
      <c r="I42" s="119"/>
      <c r="J42" s="120"/>
      <c r="K42" s="120"/>
      <c r="L42" s="120"/>
      <c r="M42" s="120"/>
      <c r="N42" s="120"/>
      <c r="O42" s="120"/>
      <c r="P42" s="120"/>
      <c r="Q42" s="120"/>
      <c r="R42" s="120"/>
      <c r="S42" s="120"/>
      <c r="T42" s="120"/>
      <c r="U42" s="120"/>
      <c r="V42" s="120"/>
      <c r="W42" s="120"/>
      <c r="X42" s="120"/>
      <c r="Y42" s="242"/>
      <c r="Z42" s="247">
        <f t="shared" si="3"/>
        <v>0</v>
      </c>
    </row>
    <row r="43" spans="2:124" ht="13.5" customHeight="1" thickTop="1" x14ac:dyDescent="0.15">
      <c r="B43" s="517"/>
      <c r="C43" s="17" t="s">
        <v>16</v>
      </c>
      <c r="D43" s="17"/>
      <c r="E43" s="7"/>
      <c r="F43" s="4"/>
      <c r="G43" s="18"/>
      <c r="H43" s="121"/>
      <c r="I43" s="121"/>
      <c r="J43" s="98"/>
      <c r="K43" s="98"/>
      <c r="L43" s="98"/>
      <c r="M43" s="98"/>
      <c r="N43" s="98"/>
      <c r="O43" s="98"/>
      <c r="P43" s="98"/>
      <c r="Q43" s="98"/>
      <c r="R43" s="98"/>
      <c r="S43" s="98"/>
      <c r="T43" s="98"/>
      <c r="U43" s="98"/>
      <c r="V43" s="98"/>
      <c r="W43" s="98"/>
      <c r="X43" s="98"/>
      <c r="Y43" s="251"/>
      <c r="Z43" s="250">
        <f t="shared" si="3"/>
        <v>0</v>
      </c>
    </row>
    <row r="44" spans="2:124" ht="13.5" customHeight="1" x14ac:dyDescent="0.15">
      <c r="B44" s="517"/>
      <c r="C44" s="7"/>
      <c r="D44" s="4"/>
      <c r="E44" s="44" t="s">
        <v>17</v>
      </c>
      <c r="F44" s="246"/>
      <c r="G44" s="45"/>
      <c r="H44" s="96"/>
      <c r="I44" s="96"/>
      <c r="J44" s="97"/>
      <c r="K44" s="97"/>
      <c r="L44" s="97"/>
      <c r="M44" s="97"/>
      <c r="N44" s="97"/>
      <c r="O44" s="97"/>
      <c r="P44" s="97"/>
      <c r="Q44" s="97"/>
      <c r="R44" s="97"/>
      <c r="S44" s="97"/>
      <c r="T44" s="97"/>
      <c r="U44" s="97"/>
      <c r="V44" s="97"/>
      <c r="W44" s="97"/>
      <c r="X44" s="97"/>
      <c r="Y44" s="245"/>
      <c r="Z44" s="247">
        <f t="shared" si="3"/>
        <v>0</v>
      </c>
    </row>
    <row r="45" spans="2:124" ht="13.5" customHeight="1" x14ac:dyDescent="0.15">
      <c r="B45" s="517"/>
      <c r="C45" s="7"/>
      <c r="D45" s="4"/>
      <c r="E45" s="44" t="s">
        <v>40</v>
      </c>
      <c r="F45" s="249"/>
      <c r="G45" s="45"/>
      <c r="H45" s="96"/>
      <c r="I45" s="96"/>
      <c r="J45" s="97"/>
      <c r="K45" s="97"/>
      <c r="L45" s="97"/>
      <c r="M45" s="97"/>
      <c r="N45" s="97"/>
      <c r="O45" s="97"/>
      <c r="P45" s="97"/>
      <c r="Q45" s="97"/>
      <c r="R45" s="97"/>
      <c r="S45" s="97"/>
      <c r="T45" s="97"/>
      <c r="U45" s="97"/>
      <c r="V45" s="97"/>
      <c r="W45" s="97"/>
      <c r="X45" s="97"/>
      <c r="Y45" s="245"/>
      <c r="Z45" s="247">
        <f t="shared" si="3"/>
        <v>0</v>
      </c>
    </row>
    <row r="46" spans="2:124" ht="13.5" customHeight="1" x14ac:dyDescent="0.15">
      <c r="B46" s="517"/>
      <c r="C46" s="7"/>
      <c r="D46" s="4"/>
      <c r="E46" s="42"/>
      <c r="F46" s="8" t="s">
        <v>32</v>
      </c>
      <c r="G46" s="12"/>
      <c r="H46" s="103"/>
      <c r="I46" s="103"/>
      <c r="J46" s="101"/>
      <c r="K46" s="101"/>
      <c r="L46" s="101"/>
      <c r="M46" s="101"/>
      <c r="N46" s="101"/>
      <c r="O46" s="101"/>
      <c r="P46" s="101"/>
      <c r="Q46" s="101"/>
      <c r="R46" s="101"/>
      <c r="S46" s="101"/>
      <c r="T46" s="101"/>
      <c r="U46" s="101"/>
      <c r="V46" s="101"/>
      <c r="W46" s="101"/>
      <c r="X46" s="101"/>
      <c r="Y46" s="248"/>
      <c r="Z46" s="247">
        <f t="shared" si="3"/>
        <v>0</v>
      </c>
    </row>
    <row r="47" spans="2:124" ht="13.5" customHeight="1" x14ac:dyDescent="0.15">
      <c r="B47" s="517"/>
      <c r="C47" s="7"/>
      <c r="D47" s="4"/>
      <c r="E47" s="42"/>
      <c r="F47" s="46" t="s">
        <v>41</v>
      </c>
      <c r="G47" s="45"/>
      <c r="H47" s="96"/>
      <c r="I47" s="96"/>
      <c r="J47" s="97"/>
      <c r="K47" s="97"/>
      <c r="L47" s="97"/>
      <c r="M47" s="97"/>
      <c r="N47" s="97"/>
      <c r="O47" s="97"/>
      <c r="P47" s="97"/>
      <c r="Q47" s="97"/>
      <c r="R47" s="97"/>
      <c r="S47" s="97"/>
      <c r="T47" s="97"/>
      <c r="U47" s="97"/>
      <c r="V47" s="97"/>
      <c r="W47" s="97"/>
      <c r="X47" s="97"/>
      <c r="Y47" s="245"/>
      <c r="Z47" s="247">
        <f t="shared" si="3"/>
        <v>0</v>
      </c>
    </row>
    <row r="48" spans="2:124" ht="13.5" customHeight="1" x14ac:dyDescent="0.15">
      <c r="B48" s="517"/>
      <c r="C48" s="7"/>
      <c r="D48" s="4"/>
      <c r="E48" s="46" t="s">
        <v>33</v>
      </c>
      <c r="F48" s="246"/>
      <c r="G48" s="45"/>
      <c r="H48" s="96"/>
      <c r="I48" s="96"/>
      <c r="J48" s="97"/>
      <c r="K48" s="97"/>
      <c r="L48" s="97"/>
      <c r="M48" s="97"/>
      <c r="N48" s="97"/>
      <c r="O48" s="97"/>
      <c r="P48" s="97"/>
      <c r="Q48" s="97"/>
      <c r="R48" s="97"/>
      <c r="S48" s="97"/>
      <c r="T48" s="97"/>
      <c r="U48" s="97"/>
      <c r="V48" s="97"/>
      <c r="W48" s="97"/>
      <c r="X48" s="97"/>
      <c r="Y48" s="245"/>
      <c r="Z48" s="244">
        <f t="shared" si="3"/>
        <v>0</v>
      </c>
    </row>
    <row r="49" spans="2:29" ht="13.5" customHeight="1" thickBot="1" x14ac:dyDescent="0.2">
      <c r="B49" s="517"/>
      <c r="C49" s="30"/>
      <c r="D49" s="52"/>
      <c r="E49" s="43"/>
      <c r="F49" s="178" t="s">
        <v>38</v>
      </c>
      <c r="G49" s="243"/>
      <c r="H49" s="119"/>
      <c r="I49" s="119"/>
      <c r="J49" s="120"/>
      <c r="K49" s="120"/>
      <c r="L49" s="120"/>
      <c r="M49" s="120"/>
      <c r="N49" s="120"/>
      <c r="O49" s="120"/>
      <c r="P49" s="120"/>
      <c r="Q49" s="120"/>
      <c r="R49" s="120"/>
      <c r="S49" s="120"/>
      <c r="T49" s="120"/>
      <c r="U49" s="120"/>
      <c r="V49" s="120"/>
      <c r="W49" s="120"/>
      <c r="X49" s="120"/>
      <c r="Y49" s="242"/>
      <c r="Z49" s="241">
        <f t="shared" si="3"/>
        <v>0</v>
      </c>
    </row>
    <row r="50" spans="2:29" ht="13.5" customHeight="1" thickTop="1" x14ac:dyDescent="0.15">
      <c r="B50" s="517"/>
      <c r="C50" s="33" t="s">
        <v>18</v>
      </c>
      <c r="D50" s="33"/>
      <c r="E50" s="22"/>
      <c r="F50" s="7"/>
      <c r="G50" s="18"/>
      <c r="H50" s="134"/>
      <c r="I50" s="134"/>
      <c r="J50" s="110"/>
      <c r="K50" s="110"/>
      <c r="L50" s="110"/>
      <c r="M50" s="110"/>
      <c r="N50" s="110"/>
      <c r="O50" s="110"/>
      <c r="P50" s="110"/>
      <c r="Q50" s="110"/>
      <c r="R50" s="110"/>
      <c r="S50" s="110"/>
      <c r="T50" s="110"/>
      <c r="U50" s="110"/>
      <c r="V50" s="110"/>
      <c r="W50" s="110"/>
      <c r="X50" s="110"/>
      <c r="Y50" s="240"/>
      <c r="Z50" s="239">
        <f t="shared" si="3"/>
        <v>0</v>
      </c>
    </row>
    <row r="51" spans="2:29" ht="13.5" customHeight="1" x14ac:dyDescent="0.15">
      <c r="B51" s="517"/>
      <c r="C51" s="24" t="s">
        <v>19</v>
      </c>
      <c r="D51" s="25"/>
      <c r="E51" s="53"/>
      <c r="F51" s="53"/>
      <c r="G51" s="26"/>
      <c r="H51" s="122"/>
      <c r="I51" s="122"/>
      <c r="J51" s="112"/>
      <c r="K51" s="112"/>
      <c r="L51" s="112"/>
      <c r="M51" s="112"/>
      <c r="N51" s="112"/>
      <c r="O51" s="112"/>
      <c r="P51" s="112"/>
      <c r="Q51" s="112"/>
      <c r="R51" s="112"/>
      <c r="S51" s="112"/>
      <c r="T51" s="112"/>
      <c r="U51" s="112"/>
      <c r="V51" s="112"/>
      <c r="W51" s="112"/>
      <c r="X51" s="112"/>
      <c r="Y51" s="238"/>
      <c r="Z51" s="236">
        <f t="shared" si="3"/>
        <v>0</v>
      </c>
    </row>
    <row r="52" spans="2:29" ht="13.5" customHeight="1" x14ac:dyDescent="0.15">
      <c r="B52" s="517"/>
      <c r="C52" s="16" t="s">
        <v>361</v>
      </c>
      <c r="D52" s="50"/>
      <c r="E52" s="53"/>
      <c r="F52" s="53"/>
      <c r="G52" s="26"/>
      <c r="H52" s="132"/>
      <c r="I52" s="132"/>
      <c r="J52" s="106"/>
      <c r="K52" s="106"/>
      <c r="L52" s="106"/>
      <c r="M52" s="106"/>
      <c r="N52" s="106"/>
      <c r="O52" s="106"/>
      <c r="P52" s="106"/>
      <c r="Q52" s="106"/>
      <c r="R52" s="106"/>
      <c r="S52" s="106"/>
      <c r="T52" s="106"/>
      <c r="U52" s="106"/>
      <c r="V52" s="106"/>
      <c r="W52" s="106"/>
      <c r="X52" s="106"/>
      <c r="Y52" s="237"/>
      <c r="Z52" s="236">
        <f t="shared" si="3"/>
        <v>0</v>
      </c>
    </row>
    <row r="53" spans="2:29" ht="14.25" customHeight="1" thickBot="1" x14ac:dyDescent="0.2">
      <c r="B53" s="519"/>
      <c r="C53" s="27" t="s">
        <v>360</v>
      </c>
      <c r="D53" s="27"/>
      <c r="E53" s="58"/>
      <c r="F53" s="28"/>
      <c r="G53" s="235"/>
      <c r="H53" s="113"/>
      <c r="I53" s="135"/>
      <c r="J53" s="114"/>
      <c r="K53" s="114"/>
      <c r="L53" s="114"/>
      <c r="M53" s="114"/>
      <c r="N53" s="114"/>
      <c r="O53" s="114"/>
      <c r="P53" s="114"/>
      <c r="Q53" s="114"/>
      <c r="R53" s="114"/>
      <c r="S53" s="114"/>
      <c r="T53" s="114"/>
      <c r="U53" s="114"/>
      <c r="V53" s="114"/>
      <c r="W53" s="114"/>
      <c r="X53" s="114"/>
      <c r="Y53" s="234"/>
      <c r="Z53" s="233">
        <f t="shared" si="3"/>
        <v>0</v>
      </c>
    </row>
    <row r="54" spans="2:29" s="4" customFormat="1" ht="6" customHeight="1" x14ac:dyDescent="0.15">
      <c r="B54" s="29"/>
      <c r="H54" s="115"/>
      <c r="I54" s="115"/>
      <c r="J54" s="115"/>
      <c r="K54" s="115"/>
      <c r="L54" s="115"/>
      <c r="M54" s="115"/>
      <c r="N54" s="115"/>
      <c r="O54" s="115"/>
      <c r="P54" s="115"/>
      <c r="Q54" s="115"/>
      <c r="R54" s="115"/>
      <c r="S54" s="115"/>
      <c r="T54" s="115"/>
      <c r="U54" s="115"/>
      <c r="V54" s="115"/>
      <c r="W54" s="115"/>
      <c r="X54" s="115"/>
      <c r="Y54" s="115"/>
      <c r="Z54" s="232"/>
    </row>
    <row r="55" spans="2:29" ht="12" thickBot="1" x14ac:dyDescent="0.2">
      <c r="H55" s="116"/>
      <c r="I55" s="116"/>
      <c r="J55" s="116"/>
      <c r="K55" s="116"/>
      <c r="L55" s="116"/>
      <c r="M55" s="116"/>
      <c r="N55" s="116"/>
      <c r="O55" s="116"/>
      <c r="P55" s="116"/>
      <c r="Q55" s="116"/>
      <c r="R55" s="116"/>
      <c r="S55" s="116"/>
      <c r="T55" s="116"/>
      <c r="U55" s="116"/>
      <c r="V55" s="116"/>
      <c r="W55" s="116"/>
      <c r="X55" s="116"/>
      <c r="Y55" s="116"/>
      <c r="Z55" s="34"/>
    </row>
    <row r="56" spans="2:29" x14ac:dyDescent="0.15">
      <c r="B56" s="271" t="s">
        <v>365</v>
      </c>
      <c r="C56" s="272"/>
      <c r="D56" s="272"/>
      <c r="E56" s="272"/>
      <c r="F56" s="272"/>
      <c r="G56" s="273"/>
      <c r="H56" s="275">
        <f>H$4</f>
        <v>3</v>
      </c>
      <c r="I56" s="276">
        <f>H56+1</f>
        <v>4</v>
      </c>
      <c r="J56" s="276">
        <f t="shared" ref="J56:Y56" si="4">I56+1</f>
        <v>5</v>
      </c>
      <c r="K56" s="276">
        <f t="shared" si="4"/>
        <v>6</v>
      </c>
      <c r="L56" s="276">
        <f t="shared" si="4"/>
        <v>7</v>
      </c>
      <c r="M56" s="276">
        <f t="shared" si="4"/>
        <v>8</v>
      </c>
      <c r="N56" s="276">
        <f t="shared" si="4"/>
        <v>9</v>
      </c>
      <c r="O56" s="276">
        <f t="shared" si="4"/>
        <v>10</v>
      </c>
      <c r="P56" s="276">
        <f t="shared" si="4"/>
        <v>11</v>
      </c>
      <c r="Q56" s="276">
        <f t="shared" si="4"/>
        <v>12</v>
      </c>
      <c r="R56" s="276">
        <f t="shared" si="4"/>
        <v>13</v>
      </c>
      <c r="S56" s="276">
        <f t="shared" si="4"/>
        <v>14</v>
      </c>
      <c r="T56" s="276">
        <f t="shared" si="4"/>
        <v>15</v>
      </c>
      <c r="U56" s="276">
        <f t="shared" si="4"/>
        <v>16</v>
      </c>
      <c r="V56" s="276">
        <f t="shared" si="4"/>
        <v>17</v>
      </c>
      <c r="W56" s="276">
        <f t="shared" si="4"/>
        <v>18</v>
      </c>
      <c r="X56" s="276">
        <f t="shared" si="4"/>
        <v>19</v>
      </c>
      <c r="Y56" s="277">
        <f t="shared" si="4"/>
        <v>20</v>
      </c>
      <c r="Z56" s="35"/>
      <c r="AB56" s="4"/>
    </row>
    <row r="57" spans="2:29" x14ac:dyDescent="0.15">
      <c r="B57" s="521" t="s">
        <v>45</v>
      </c>
      <c r="C57" s="62" t="s">
        <v>39</v>
      </c>
      <c r="D57" s="59"/>
      <c r="E57" s="59"/>
      <c r="F57" s="59"/>
      <c r="G57" s="57"/>
      <c r="H57" s="94"/>
      <c r="I57" s="94"/>
      <c r="J57" s="95"/>
      <c r="K57" s="95"/>
      <c r="L57" s="95"/>
      <c r="M57" s="95"/>
      <c r="N57" s="95"/>
      <c r="O57" s="95"/>
      <c r="P57" s="95"/>
      <c r="Q57" s="95"/>
      <c r="R57" s="95"/>
      <c r="S57" s="95"/>
      <c r="T57" s="95"/>
      <c r="U57" s="95"/>
      <c r="V57" s="95"/>
      <c r="W57" s="95"/>
      <c r="X57" s="95"/>
      <c r="Y57" s="231"/>
      <c r="Z57" s="29"/>
    </row>
    <row r="58" spans="2:29" x14ac:dyDescent="0.15">
      <c r="B58" s="522"/>
      <c r="C58" s="2" t="s">
        <v>20</v>
      </c>
      <c r="D58" s="3"/>
      <c r="E58" s="12"/>
      <c r="F58" s="3"/>
      <c r="G58" s="12"/>
      <c r="H58" s="103"/>
      <c r="I58" s="103"/>
      <c r="J58" s="101"/>
      <c r="K58" s="101"/>
      <c r="L58" s="101"/>
      <c r="M58" s="101"/>
      <c r="N58" s="101"/>
      <c r="O58" s="101"/>
      <c r="P58" s="101"/>
      <c r="Q58" s="101"/>
      <c r="R58" s="101"/>
      <c r="S58" s="101"/>
      <c r="T58" s="101"/>
      <c r="U58" s="101"/>
      <c r="V58" s="101"/>
      <c r="W58" s="101"/>
      <c r="X58" s="101"/>
      <c r="Y58" s="102"/>
      <c r="Z58" s="29"/>
      <c r="AB58" s="4"/>
    </row>
    <row r="59" spans="2:29" x14ac:dyDescent="0.15">
      <c r="B59" s="523"/>
      <c r="C59" s="230" t="s">
        <v>21</v>
      </c>
      <c r="D59" s="229"/>
      <c r="E59" s="228"/>
      <c r="F59" s="229"/>
      <c r="G59" s="228"/>
      <c r="H59" s="227"/>
      <c r="I59" s="227"/>
      <c r="J59" s="226"/>
      <c r="K59" s="226"/>
      <c r="L59" s="226"/>
      <c r="M59" s="226"/>
      <c r="N59" s="226"/>
      <c r="O59" s="226"/>
      <c r="P59" s="226"/>
      <c r="Q59" s="226"/>
      <c r="R59" s="226"/>
      <c r="S59" s="226"/>
      <c r="T59" s="226"/>
      <c r="U59" s="226"/>
      <c r="V59" s="226"/>
      <c r="W59" s="226"/>
      <c r="X59" s="226"/>
      <c r="Y59" s="225"/>
      <c r="Z59" s="29"/>
      <c r="AA59" s="4"/>
      <c r="AB59" s="36"/>
      <c r="AC59" s="4"/>
    </row>
    <row r="60" spans="2:29" x14ac:dyDescent="0.15">
      <c r="B60" s="513" t="s">
        <v>22</v>
      </c>
      <c r="C60" s="62" t="s">
        <v>23</v>
      </c>
      <c r="D60" s="59"/>
      <c r="E60" s="59"/>
      <c r="F60" s="59"/>
      <c r="G60" s="16"/>
      <c r="H60" s="224"/>
      <c r="I60" s="223"/>
      <c r="J60" s="222"/>
      <c r="K60" s="222"/>
      <c r="L60" s="222"/>
      <c r="M60" s="222"/>
      <c r="N60" s="222"/>
      <c r="O60" s="222"/>
      <c r="P60" s="222"/>
      <c r="Q60" s="222"/>
      <c r="R60" s="222"/>
      <c r="S60" s="222"/>
      <c r="T60" s="222"/>
      <c r="U60" s="222"/>
      <c r="V60" s="222"/>
      <c r="W60" s="222"/>
      <c r="X60" s="222"/>
      <c r="Y60" s="221"/>
      <c r="AB60" s="37"/>
    </row>
    <row r="61" spans="2:29" x14ac:dyDescent="0.15">
      <c r="B61" s="513"/>
      <c r="C61" s="7" t="s">
        <v>24</v>
      </c>
      <c r="D61" s="4"/>
      <c r="E61" s="4"/>
      <c r="F61" s="4"/>
      <c r="G61" s="16"/>
      <c r="H61" s="124"/>
      <c r="I61" s="124"/>
      <c r="J61" s="123"/>
      <c r="K61" s="123"/>
      <c r="L61" s="123"/>
      <c r="M61" s="123"/>
      <c r="N61" s="123"/>
      <c r="O61" s="123"/>
      <c r="P61" s="123"/>
      <c r="Q61" s="123"/>
      <c r="R61" s="123"/>
      <c r="S61" s="123"/>
      <c r="T61" s="123"/>
      <c r="U61" s="123"/>
      <c r="V61" s="123"/>
      <c r="W61" s="123"/>
      <c r="X61" s="123"/>
      <c r="Y61" s="146"/>
      <c r="AB61" s="38"/>
    </row>
    <row r="62" spans="2:29" x14ac:dyDescent="0.15">
      <c r="B62" s="513"/>
      <c r="C62" s="2" t="s">
        <v>25</v>
      </c>
      <c r="D62" s="3"/>
      <c r="E62" s="3"/>
      <c r="F62" s="3"/>
      <c r="G62" s="66"/>
      <c r="H62" s="124"/>
      <c r="I62" s="123"/>
      <c r="J62" s="124"/>
      <c r="K62" s="123"/>
      <c r="L62" s="123"/>
      <c r="M62" s="123"/>
      <c r="N62" s="123"/>
      <c r="O62" s="123"/>
      <c r="P62" s="123"/>
      <c r="Q62" s="123"/>
      <c r="R62" s="123"/>
      <c r="S62" s="123"/>
      <c r="T62" s="123"/>
      <c r="U62" s="123"/>
      <c r="V62" s="123"/>
      <c r="W62" s="123"/>
      <c r="X62" s="124"/>
      <c r="Y62" s="146"/>
      <c r="AB62" s="38"/>
    </row>
    <row r="63" spans="2:29" x14ac:dyDescent="0.15">
      <c r="B63" s="513"/>
      <c r="C63" s="67" t="s">
        <v>26</v>
      </c>
      <c r="D63" s="59"/>
      <c r="E63" s="59"/>
      <c r="F63" s="59"/>
      <c r="G63" s="45"/>
      <c r="H63" s="124"/>
      <c r="I63" s="123"/>
      <c r="J63" s="123"/>
      <c r="K63" s="123"/>
      <c r="L63" s="123"/>
      <c r="M63" s="123"/>
      <c r="N63" s="123"/>
      <c r="O63" s="123"/>
      <c r="P63" s="123"/>
      <c r="Q63" s="123"/>
      <c r="R63" s="123"/>
      <c r="S63" s="123"/>
      <c r="T63" s="123"/>
      <c r="U63" s="123"/>
      <c r="V63" s="123"/>
      <c r="W63" s="123"/>
      <c r="X63" s="123"/>
      <c r="Y63" s="220"/>
      <c r="AB63" s="38"/>
    </row>
    <row r="64" spans="2:29" ht="12" thickBot="1" x14ac:dyDescent="0.2">
      <c r="B64" s="514"/>
      <c r="C64" s="58" t="s">
        <v>359</v>
      </c>
      <c r="D64" s="63"/>
      <c r="E64" s="5"/>
      <c r="F64" s="5"/>
      <c r="G64" s="27"/>
      <c r="H64" s="219">
        <v>1</v>
      </c>
      <c r="I64" s="218">
        <f t="shared" ref="I64:Y64" si="5">H64/(1+$G$64)</f>
        <v>1</v>
      </c>
      <c r="J64" s="218">
        <f t="shared" si="5"/>
        <v>1</v>
      </c>
      <c r="K64" s="218">
        <f t="shared" si="5"/>
        <v>1</v>
      </c>
      <c r="L64" s="218">
        <f t="shared" si="5"/>
        <v>1</v>
      </c>
      <c r="M64" s="218">
        <f t="shared" si="5"/>
        <v>1</v>
      </c>
      <c r="N64" s="218">
        <f t="shared" si="5"/>
        <v>1</v>
      </c>
      <c r="O64" s="218">
        <f t="shared" si="5"/>
        <v>1</v>
      </c>
      <c r="P64" s="218">
        <f t="shared" si="5"/>
        <v>1</v>
      </c>
      <c r="Q64" s="218">
        <f t="shared" si="5"/>
        <v>1</v>
      </c>
      <c r="R64" s="218">
        <f t="shared" si="5"/>
        <v>1</v>
      </c>
      <c r="S64" s="218">
        <f t="shared" si="5"/>
        <v>1</v>
      </c>
      <c r="T64" s="218">
        <f t="shared" si="5"/>
        <v>1</v>
      </c>
      <c r="U64" s="218">
        <f t="shared" si="5"/>
        <v>1</v>
      </c>
      <c r="V64" s="218">
        <f t="shared" si="5"/>
        <v>1</v>
      </c>
      <c r="W64" s="218">
        <f t="shared" si="5"/>
        <v>1</v>
      </c>
      <c r="X64" s="218">
        <f t="shared" si="5"/>
        <v>1</v>
      </c>
      <c r="Y64" s="217">
        <f t="shared" si="5"/>
        <v>1</v>
      </c>
      <c r="Z64" s="216"/>
      <c r="AB64" s="39"/>
    </row>
    <row r="65" spans="2:28" s="69" customFormat="1" ht="5.25" customHeight="1" x14ac:dyDescent="0.15">
      <c r="B65" s="70"/>
      <c r="C65" s="71"/>
      <c r="D65" s="71"/>
      <c r="E65" s="71"/>
      <c r="F65" s="71"/>
      <c r="G65" s="71"/>
      <c r="H65" s="125"/>
      <c r="I65" s="125"/>
      <c r="J65" s="125"/>
      <c r="K65" s="125"/>
      <c r="L65" s="125"/>
      <c r="M65" s="125"/>
      <c r="N65" s="125"/>
      <c r="O65" s="125"/>
      <c r="P65" s="125"/>
      <c r="Q65" s="125"/>
      <c r="R65" s="125"/>
      <c r="S65" s="125"/>
      <c r="T65" s="125"/>
      <c r="U65" s="125"/>
      <c r="V65" s="125"/>
      <c r="W65" s="125"/>
      <c r="X65" s="125"/>
      <c r="Y65" s="125"/>
      <c r="AB65" s="72"/>
    </row>
    <row r="66" spans="2:28" s="69" customFormat="1" ht="5.25" customHeight="1" x14ac:dyDescent="0.15">
      <c r="B66" s="70"/>
      <c r="C66" s="71"/>
      <c r="D66" s="71"/>
      <c r="E66" s="71"/>
      <c r="F66" s="71"/>
      <c r="G66" s="71"/>
      <c r="H66" s="125"/>
      <c r="I66" s="125"/>
      <c r="J66" s="125"/>
      <c r="K66" s="125"/>
      <c r="L66" s="125"/>
      <c r="M66" s="125"/>
      <c r="N66" s="125"/>
      <c r="O66" s="125"/>
      <c r="P66" s="125"/>
      <c r="Q66" s="125"/>
      <c r="R66" s="125"/>
      <c r="S66" s="125"/>
      <c r="T66" s="125"/>
      <c r="U66" s="125"/>
      <c r="V66" s="125"/>
      <c r="W66" s="125"/>
      <c r="X66" s="125"/>
      <c r="Y66" s="125"/>
      <c r="AB66" s="72"/>
    </row>
    <row r="67" spans="2:28" s="69" customFormat="1" ht="11.45" customHeight="1" thickBot="1" x14ac:dyDescent="0.2">
      <c r="B67" s="70"/>
      <c r="C67" s="71"/>
      <c r="D67" s="71"/>
      <c r="E67" s="71"/>
      <c r="F67" s="71"/>
      <c r="G67" s="71"/>
      <c r="H67" s="125"/>
      <c r="I67" s="125"/>
      <c r="J67" s="125"/>
      <c r="K67" s="125"/>
      <c r="L67" s="125"/>
      <c r="M67" s="125"/>
      <c r="N67" s="125"/>
      <c r="O67" s="125"/>
      <c r="P67" s="125"/>
      <c r="Q67" s="125"/>
      <c r="R67" s="125"/>
      <c r="S67" s="125"/>
      <c r="T67" s="125"/>
      <c r="U67" s="125"/>
      <c r="V67" s="125"/>
      <c r="W67" s="125"/>
      <c r="X67" s="125"/>
      <c r="Y67" s="125"/>
      <c r="AB67" s="72"/>
    </row>
    <row r="68" spans="2:28" s="69" customFormat="1" ht="11.45" customHeight="1" x14ac:dyDescent="0.15">
      <c r="B68" s="271" t="s">
        <v>365</v>
      </c>
      <c r="C68" s="272"/>
      <c r="D68" s="272"/>
      <c r="E68" s="272"/>
      <c r="F68" s="272"/>
      <c r="G68" s="273"/>
      <c r="H68" s="275">
        <f>H$4</f>
        <v>3</v>
      </c>
      <c r="I68" s="276">
        <f>H68+1</f>
        <v>4</v>
      </c>
      <c r="J68" s="276">
        <f t="shared" ref="J68:Y68" si="6">I68+1</f>
        <v>5</v>
      </c>
      <c r="K68" s="276">
        <f t="shared" si="6"/>
        <v>6</v>
      </c>
      <c r="L68" s="276">
        <f t="shared" si="6"/>
        <v>7</v>
      </c>
      <c r="M68" s="276">
        <f t="shared" si="6"/>
        <v>8</v>
      </c>
      <c r="N68" s="276">
        <f t="shared" si="6"/>
        <v>9</v>
      </c>
      <c r="O68" s="276">
        <f t="shared" si="6"/>
        <v>10</v>
      </c>
      <c r="P68" s="276">
        <f t="shared" si="6"/>
        <v>11</v>
      </c>
      <c r="Q68" s="276">
        <f t="shared" si="6"/>
        <v>12</v>
      </c>
      <c r="R68" s="276">
        <f t="shared" si="6"/>
        <v>13</v>
      </c>
      <c r="S68" s="276">
        <f t="shared" si="6"/>
        <v>14</v>
      </c>
      <c r="T68" s="276">
        <f t="shared" si="6"/>
        <v>15</v>
      </c>
      <c r="U68" s="276">
        <f t="shared" si="6"/>
        <v>16</v>
      </c>
      <c r="V68" s="276">
        <f t="shared" si="6"/>
        <v>17</v>
      </c>
      <c r="W68" s="276">
        <f t="shared" si="6"/>
        <v>18</v>
      </c>
      <c r="X68" s="276">
        <f t="shared" si="6"/>
        <v>19</v>
      </c>
      <c r="Y68" s="277">
        <f t="shared" si="6"/>
        <v>20</v>
      </c>
      <c r="Z68" s="215" t="s">
        <v>28</v>
      </c>
      <c r="AB68" s="72"/>
    </row>
    <row r="69" spans="2:28" s="69" customFormat="1" ht="11.45" customHeight="1" x14ac:dyDescent="0.15">
      <c r="B69" s="524" t="s">
        <v>358</v>
      </c>
      <c r="C69" s="214" t="s">
        <v>357</v>
      </c>
      <c r="D69" s="192"/>
      <c r="E69" s="192"/>
      <c r="F69" s="192"/>
      <c r="G69" s="191"/>
      <c r="H69" s="213" t="s">
        <v>351</v>
      </c>
      <c r="I69" s="212"/>
      <c r="J69" s="211" t="s">
        <v>351</v>
      </c>
      <c r="K69" s="211" t="s">
        <v>351</v>
      </c>
      <c r="L69" s="211" t="s">
        <v>351</v>
      </c>
      <c r="M69" s="211" t="s">
        <v>351</v>
      </c>
      <c r="N69" s="211" t="s">
        <v>351</v>
      </c>
      <c r="O69" s="211" t="s">
        <v>351</v>
      </c>
      <c r="P69" s="211" t="s">
        <v>351</v>
      </c>
      <c r="Q69" s="211" t="s">
        <v>351</v>
      </c>
      <c r="R69" s="211" t="s">
        <v>351</v>
      </c>
      <c r="S69" s="211" t="s">
        <v>351</v>
      </c>
      <c r="T69" s="211" t="s">
        <v>351</v>
      </c>
      <c r="U69" s="211" t="s">
        <v>351</v>
      </c>
      <c r="V69" s="211" t="s">
        <v>351</v>
      </c>
      <c r="W69" s="211" t="s">
        <v>351</v>
      </c>
      <c r="X69" s="211" t="s">
        <v>351</v>
      </c>
      <c r="Y69" s="210" t="s">
        <v>351</v>
      </c>
      <c r="Z69" s="180">
        <f t="shared" ref="Z69:Z80" si="7">SUM(H69:Y69)</f>
        <v>0</v>
      </c>
      <c r="AB69" s="72"/>
    </row>
    <row r="70" spans="2:28" s="69" customFormat="1" ht="11.45" customHeight="1" x14ac:dyDescent="0.15">
      <c r="B70" s="525"/>
      <c r="C70" s="71" t="s">
        <v>356</v>
      </c>
      <c r="D70" s="185"/>
      <c r="E70" s="185"/>
      <c r="F70" s="185"/>
      <c r="G70" s="184"/>
      <c r="H70" s="209" t="s">
        <v>351</v>
      </c>
      <c r="I70" s="208" t="s">
        <v>351</v>
      </c>
      <c r="J70" s="189">
        <f t="shared" ref="J70:Y70" si="8">J71+J72</f>
        <v>0</v>
      </c>
      <c r="K70" s="189">
        <f t="shared" si="8"/>
        <v>0</v>
      </c>
      <c r="L70" s="189">
        <f t="shared" si="8"/>
        <v>0</v>
      </c>
      <c r="M70" s="189">
        <f t="shared" si="8"/>
        <v>0</v>
      </c>
      <c r="N70" s="189">
        <f t="shared" si="8"/>
        <v>0</v>
      </c>
      <c r="O70" s="207">
        <f t="shared" si="8"/>
        <v>0</v>
      </c>
      <c r="P70" s="189">
        <f t="shared" si="8"/>
        <v>0</v>
      </c>
      <c r="Q70" s="189">
        <f t="shared" si="8"/>
        <v>0</v>
      </c>
      <c r="R70" s="189">
        <f t="shared" si="8"/>
        <v>0</v>
      </c>
      <c r="S70" s="189">
        <f t="shared" si="8"/>
        <v>0</v>
      </c>
      <c r="T70" s="189">
        <f t="shared" si="8"/>
        <v>0</v>
      </c>
      <c r="U70" s="189">
        <f t="shared" si="8"/>
        <v>0</v>
      </c>
      <c r="V70" s="189">
        <f t="shared" si="8"/>
        <v>0</v>
      </c>
      <c r="W70" s="189">
        <f t="shared" si="8"/>
        <v>0</v>
      </c>
      <c r="X70" s="189">
        <f t="shared" si="8"/>
        <v>0</v>
      </c>
      <c r="Y70" s="188">
        <f t="shared" si="8"/>
        <v>0</v>
      </c>
      <c r="Z70" s="180">
        <f t="shared" si="7"/>
        <v>0</v>
      </c>
      <c r="AB70" s="72"/>
    </row>
    <row r="71" spans="2:28" s="69" customFormat="1" ht="11.45" customHeight="1" x14ac:dyDescent="0.15">
      <c r="B71" s="525"/>
      <c r="C71" s="204"/>
      <c r="D71" s="187" t="s">
        <v>355</v>
      </c>
      <c r="E71" s="185"/>
      <c r="F71" s="185"/>
      <c r="G71" s="206"/>
      <c r="H71" s="205" t="s">
        <v>351</v>
      </c>
      <c r="I71" s="194" t="s">
        <v>351</v>
      </c>
      <c r="J71" s="186"/>
      <c r="K71" s="186"/>
      <c r="L71" s="186"/>
      <c r="M71" s="186"/>
      <c r="N71" s="186"/>
      <c r="O71" s="186"/>
      <c r="P71" s="186"/>
      <c r="Q71" s="186"/>
      <c r="R71" s="186"/>
      <c r="S71" s="186"/>
      <c r="T71" s="186"/>
      <c r="U71" s="186"/>
      <c r="V71" s="186"/>
      <c r="W71" s="186"/>
      <c r="X71" s="186"/>
      <c r="Y71" s="181"/>
      <c r="Z71" s="180">
        <f t="shared" si="7"/>
        <v>0</v>
      </c>
      <c r="AB71" s="72"/>
    </row>
    <row r="72" spans="2:28" s="69" customFormat="1" ht="11.45" customHeight="1" x14ac:dyDescent="0.15">
      <c r="B72" s="525"/>
      <c r="C72" s="204"/>
      <c r="D72" s="71" t="s">
        <v>354</v>
      </c>
      <c r="E72" s="71"/>
      <c r="F72" s="71"/>
      <c r="G72" s="201">
        <v>0</v>
      </c>
      <c r="H72" s="195" t="s">
        <v>351</v>
      </c>
      <c r="I72" s="194" t="s">
        <v>351</v>
      </c>
      <c r="J72" s="186"/>
      <c r="K72" s="186"/>
      <c r="L72" s="186"/>
      <c r="M72" s="186"/>
      <c r="N72" s="186"/>
      <c r="O72" s="186"/>
      <c r="P72" s="186"/>
      <c r="Q72" s="186"/>
      <c r="R72" s="186"/>
      <c r="S72" s="186"/>
      <c r="T72" s="186"/>
      <c r="U72" s="186"/>
      <c r="V72" s="186"/>
      <c r="W72" s="186"/>
      <c r="X72" s="186"/>
      <c r="Y72" s="181"/>
      <c r="Z72" s="180">
        <f t="shared" si="7"/>
        <v>0</v>
      </c>
      <c r="AB72" s="72"/>
    </row>
    <row r="73" spans="2:28" s="69" customFormat="1" ht="11.45" customHeight="1" x14ac:dyDescent="0.15">
      <c r="B73" s="525"/>
      <c r="C73" s="204"/>
      <c r="D73" s="71"/>
      <c r="E73" s="203"/>
      <c r="F73" s="202" t="s">
        <v>353</v>
      </c>
      <c r="G73" s="201">
        <v>0</v>
      </c>
      <c r="H73" s="195" t="s">
        <v>351</v>
      </c>
      <c r="I73" s="194" t="s">
        <v>351</v>
      </c>
      <c r="J73" s="194" t="s">
        <v>351</v>
      </c>
      <c r="K73" s="194" t="s">
        <v>351</v>
      </c>
      <c r="L73" s="194" t="s">
        <v>351</v>
      </c>
      <c r="M73" s="194" t="s">
        <v>351</v>
      </c>
      <c r="N73" s="194" t="s">
        <v>351</v>
      </c>
      <c r="O73" s="194" t="s">
        <v>351</v>
      </c>
      <c r="P73" s="194" t="s">
        <v>351</v>
      </c>
      <c r="Q73" s="194" t="s">
        <v>351</v>
      </c>
      <c r="R73" s="194" t="s">
        <v>351</v>
      </c>
      <c r="S73" s="194" t="s">
        <v>351</v>
      </c>
      <c r="T73" s="194" t="s">
        <v>351</v>
      </c>
      <c r="U73" s="194" t="s">
        <v>351</v>
      </c>
      <c r="V73" s="194" t="s">
        <v>351</v>
      </c>
      <c r="W73" s="194" t="s">
        <v>351</v>
      </c>
      <c r="X73" s="194" t="s">
        <v>351</v>
      </c>
      <c r="Y73" s="200" t="s">
        <v>351</v>
      </c>
      <c r="Z73" s="180">
        <f t="shared" si="7"/>
        <v>0</v>
      </c>
      <c r="AB73" s="72"/>
    </row>
    <row r="74" spans="2:28" s="69" customFormat="1" ht="11.45" customHeight="1" x14ac:dyDescent="0.15">
      <c r="B74" s="525"/>
      <c r="C74" s="199"/>
      <c r="D74" s="192"/>
      <c r="E74" s="198"/>
      <c r="F74" s="197" t="s">
        <v>352</v>
      </c>
      <c r="G74" s="196">
        <v>0</v>
      </c>
      <c r="H74" s="195" t="s">
        <v>351</v>
      </c>
      <c r="I74" s="194" t="s">
        <v>351</v>
      </c>
      <c r="J74" s="194" t="s">
        <v>351</v>
      </c>
      <c r="K74" s="194" t="s">
        <v>351</v>
      </c>
      <c r="L74" s="194" t="s">
        <v>351</v>
      </c>
      <c r="M74" s="194" t="s">
        <v>351</v>
      </c>
      <c r="N74" s="194" t="s">
        <v>351</v>
      </c>
      <c r="O74" s="194" t="s">
        <v>351</v>
      </c>
      <c r="P74" s="194" t="s">
        <v>351</v>
      </c>
      <c r="Q74" s="194" t="s">
        <v>351</v>
      </c>
      <c r="R74" s="194" t="s">
        <v>351</v>
      </c>
      <c r="S74" s="194" t="s">
        <v>351</v>
      </c>
      <c r="T74" s="194" t="s">
        <v>351</v>
      </c>
      <c r="U74" s="194" t="s">
        <v>351</v>
      </c>
      <c r="V74" s="194" t="s">
        <v>351</v>
      </c>
      <c r="W74" s="194" t="s">
        <v>351</v>
      </c>
      <c r="X74" s="194" t="s">
        <v>351</v>
      </c>
      <c r="Y74" s="193" t="s">
        <v>351</v>
      </c>
      <c r="Z74" s="180">
        <f t="shared" si="7"/>
        <v>0</v>
      </c>
      <c r="AB74" s="72"/>
    </row>
    <row r="75" spans="2:28" s="69" customFormat="1" ht="11.45" customHeight="1" x14ac:dyDescent="0.15">
      <c r="B75" s="525"/>
      <c r="C75" s="71" t="s">
        <v>350</v>
      </c>
      <c r="D75" s="71"/>
      <c r="E75" s="192"/>
      <c r="F75" s="192"/>
      <c r="G75" s="191"/>
      <c r="H75" s="190">
        <f t="shared" ref="H75:Y75" si="9">SUM(H76:H79)</f>
        <v>0</v>
      </c>
      <c r="I75" s="189">
        <f t="shared" si="9"/>
        <v>0</v>
      </c>
      <c r="J75" s="189">
        <f t="shared" si="9"/>
        <v>0</v>
      </c>
      <c r="K75" s="189">
        <f t="shared" si="9"/>
        <v>0</v>
      </c>
      <c r="L75" s="189">
        <f t="shared" si="9"/>
        <v>0</v>
      </c>
      <c r="M75" s="189">
        <f t="shared" si="9"/>
        <v>0</v>
      </c>
      <c r="N75" s="189">
        <f t="shared" si="9"/>
        <v>0</v>
      </c>
      <c r="O75" s="189">
        <f t="shared" si="9"/>
        <v>0</v>
      </c>
      <c r="P75" s="189">
        <f t="shared" si="9"/>
        <v>0</v>
      </c>
      <c r="Q75" s="189">
        <f t="shared" si="9"/>
        <v>0</v>
      </c>
      <c r="R75" s="189">
        <f t="shared" si="9"/>
        <v>0</v>
      </c>
      <c r="S75" s="189">
        <f t="shared" si="9"/>
        <v>0</v>
      </c>
      <c r="T75" s="189">
        <f t="shared" si="9"/>
        <v>0</v>
      </c>
      <c r="U75" s="189">
        <f t="shared" si="9"/>
        <v>0</v>
      </c>
      <c r="V75" s="189">
        <f t="shared" si="9"/>
        <v>0</v>
      </c>
      <c r="W75" s="189">
        <f t="shared" si="9"/>
        <v>0</v>
      </c>
      <c r="X75" s="189">
        <f t="shared" si="9"/>
        <v>0</v>
      </c>
      <c r="Y75" s="188">
        <f t="shared" si="9"/>
        <v>0</v>
      </c>
      <c r="Z75" s="180">
        <f t="shared" si="7"/>
        <v>0</v>
      </c>
      <c r="AB75" s="72"/>
    </row>
    <row r="76" spans="2:28" s="69" customFormat="1" ht="11.45" customHeight="1" x14ac:dyDescent="0.15">
      <c r="B76" s="525"/>
      <c r="C76" s="71"/>
      <c r="D76" s="48" t="s">
        <v>108</v>
      </c>
      <c r="E76" s="187"/>
      <c r="F76" s="185"/>
      <c r="G76" s="184"/>
      <c r="H76" s="183"/>
      <c r="I76" s="186"/>
      <c r="J76" s="182"/>
      <c r="K76" s="182"/>
      <c r="L76" s="182"/>
      <c r="M76" s="186"/>
      <c r="N76" s="186"/>
      <c r="O76" s="182"/>
      <c r="P76" s="182"/>
      <c r="Q76" s="182"/>
      <c r="R76" s="182"/>
      <c r="S76" s="186"/>
      <c r="T76" s="182"/>
      <c r="U76" s="182"/>
      <c r="V76" s="186"/>
      <c r="W76" s="186"/>
      <c r="X76" s="182"/>
      <c r="Y76" s="181"/>
      <c r="Z76" s="180">
        <f t="shared" si="7"/>
        <v>0</v>
      </c>
      <c r="AB76" s="72"/>
    </row>
    <row r="77" spans="2:28" s="69" customFormat="1" ht="11.45" customHeight="1" x14ac:dyDescent="0.15">
      <c r="B77" s="525"/>
      <c r="C77" s="71"/>
      <c r="D77" s="47" t="s">
        <v>109</v>
      </c>
      <c r="E77" s="187"/>
      <c r="F77" s="185"/>
      <c r="G77" s="184"/>
      <c r="H77" s="183"/>
      <c r="I77" s="182"/>
      <c r="J77" s="182"/>
      <c r="K77" s="182"/>
      <c r="L77" s="182"/>
      <c r="M77" s="182"/>
      <c r="N77" s="182"/>
      <c r="O77" s="182"/>
      <c r="P77" s="182"/>
      <c r="Q77" s="182"/>
      <c r="R77" s="182"/>
      <c r="S77" s="182"/>
      <c r="T77" s="182"/>
      <c r="U77" s="182"/>
      <c r="V77" s="182"/>
      <c r="W77" s="186"/>
      <c r="X77" s="182"/>
      <c r="Y77" s="181"/>
      <c r="Z77" s="180">
        <f t="shared" si="7"/>
        <v>0</v>
      </c>
      <c r="AB77" s="72"/>
    </row>
    <row r="78" spans="2:28" s="69" customFormat="1" ht="11.45" customHeight="1" x14ac:dyDescent="0.15">
      <c r="B78" s="525"/>
      <c r="C78" s="71"/>
      <c r="D78" s="46" t="s">
        <v>93</v>
      </c>
      <c r="E78" s="185"/>
      <c r="F78" s="185"/>
      <c r="G78" s="184"/>
      <c r="H78" s="183"/>
      <c r="I78" s="182"/>
      <c r="J78" s="182"/>
      <c r="K78" s="182"/>
      <c r="L78" s="182"/>
      <c r="M78" s="182"/>
      <c r="N78" s="182"/>
      <c r="O78" s="182"/>
      <c r="P78" s="182"/>
      <c r="Q78" s="182"/>
      <c r="R78" s="182"/>
      <c r="S78" s="182"/>
      <c r="T78" s="182"/>
      <c r="U78" s="182"/>
      <c r="V78" s="182"/>
      <c r="W78" s="182"/>
      <c r="X78" s="182"/>
      <c r="Y78" s="181"/>
      <c r="Z78" s="180">
        <f t="shared" si="7"/>
        <v>0</v>
      </c>
      <c r="AB78" s="72"/>
    </row>
    <row r="79" spans="2:28" s="69" customFormat="1" ht="11.45" customHeight="1" thickBot="1" x14ac:dyDescent="0.2">
      <c r="B79" s="525"/>
      <c r="C79" s="179"/>
      <c r="D79" s="178" t="s">
        <v>110</v>
      </c>
      <c r="E79" s="177"/>
      <c r="F79" s="177"/>
      <c r="G79" s="176"/>
      <c r="H79" s="175"/>
      <c r="I79" s="174"/>
      <c r="J79" s="174"/>
      <c r="K79" s="174"/>
      <c r="L79" s="174"/>
      <c r="M79" s="174"/>
      <c r="N79" s="174"/>
      <c r="O79" s="174"/>
      <c r="P79" s="174"/>
      <c r="Q79" s="174"/>
      <c r="R79" s="174"/>
      <c r="S79" s="174"/>
      <c r="T79" s="174"/>
      <c r="U79" s="174"/>
      <c r="V79" s="174"/>
      <c r="W79" s="174"/>
      <c r="X79" s="174"/>
      <c r="Y79" s="173"/>
      <c r="Z79" s="172">
        <f t="shared" si="7"/>
        <v>0</v>
      </c>
      <c r="AB79" s="72"/>
    </row>
    <row r="80" spans="2:28" s="69" customFormat="1" ht="11.45" customHeight="1" thickTop="1" thickBot="1" x14ac:dyDescent="0.2">
      <c r="B80" s="526"/>
      <c r="C80" s="171" t="s">
        <v>349</v>
      </c>
      <c r="D80" s="5"/>
      <c r="E80" s="171"/>
      <c r="F80" s="171"/>
      <c r="G80" s="171"/>
      <c r="H80" s="170">
        <f>H75</f>
        <v>0</v>
      </c>
      <c r="I80" s="169">
        <f>I69+I75</f>
        <v>0</v>
      </c>
      <c r="J80" s="169">
        <f t="shared" ref="J80:Y80" si="10">J70+J75</f>
        <v>0</v>
      </c>
      <c r="K80" s="169">
        <f t="shared" si="10"/>
        <v>0</v>
      </c>
      <c r="L80" s="169">
        <f t="shared" si="10"/>
        <v>0</v>
      </c>
      <c r="M80" s="169">
        <f t="shared" si="10"/>
        <v>0</v>
      </c>
      <c r="N80" s="169">
        <f t="shared" si="10"/>
        <v>0</v>
      </c>
      <c r="O80" s="169">
        <f t="shared" si="10"/>
        <v>0</v>
      </c>
      <c r="P80" s="169">
        <f t="shared" si="10"/>
        <v>0</v>
      </c>
      <c r="Q80" s="169">
        <f t="shared" si="10"/>
        <v>0</v>
      </c>
      <c r="R80" s="169">
        <f t="shared" si="10"/>
        <v>0</v>
      </c>
      <c r="S80" s="169">
        <f t="shared" si="10"/>
        <v>0</v>
      </c>
      <c r="T80" s="169">
        <f t="shared" si="10"/>
        <v>0</v>
      </c>
      <c r="U80" s="169">
        <f t="shared" si="10"/>
        <v>0</v>
      </c>
      <c r="V80" s="169">
        <f t="shared" si="10"/>
        <v>0</v>
      </c>
      <c r="W80" s="169">
        <f t="shared" si="10"/>
        <v>0</v>
      </c>
      <c r="X80" s="169">
        <f t="shared" si="10"/>
        <v>0</v>
      </c>
      <c r="Y80" s="168">
        <f t="shared" si="10"/>
        <v>0</v>
      </c>
      <c r="Z80" s="167">
        <f t="shared" si="7"/>
        <v>0</v>
      </c>
      <c r="AB80" s="72"/>
    </row>
    <row r="81" spans="2:26" x14ac:dyDescent="0.15">
      <c r="B81" s="4" t="s">
        <v>348</v>
      </c>
      <c r="C81" s="4"/>
      <c r="D81" s="4"/>
      <c r="E81" s="4"/>
      <c r="F81" s="4"/>
      <c r="G81" s="4"/>
      <c r="H81" s="4"/>
      <c r="I81" s="4"/>
      <c r="J81" s="4"/>
      <c r="K81" s="4"/>
      <c r="L81" s="4"/>
      <c r="M81" s="4"/>
      <c r="N81" s="4"/>
      <c r="O81" s="4"/>
      <c r="P81" s="4"/>
      <c r="Q81" s="4"/>
      <c r="R81" s="4"/>
      <c r="S81" s="4"/>
      <c r="T81" s="4"/>
      <c r="U81" s="4"/>
      <c r="V81" s="4"/>
      <c r="W81" s="4"/>
      <c r="X81" s="4"/>
      <c r="Y81" s="4"/>
      <c r="Z81" s="166"/>
    </row>
    <row r="82" spans="2:26" ht="11.25" customHeight="1" x14ac:dyDescent="0.15">
      <c r="B82" s="11" t="s">
        <v>34</v>
      </c>
      <c r="C82" s="10" t="s">
        <v>347</v>
      </c>
      <c r="D82" s="10"/>
      <c r="M82" s="165" t="s">
        <v>338</v>
      </c>
      <c r="N82" s="1" t="s">
        <v>364</v>
      </c>
    </row>
    <row r="83" spans="2:26" x14ac:dyDescent="0.15">
      <c r="C83" s="10" t="s">
        <v>346</v>
      </c>
      <c r="D83" s="10"/>
      <c r="M83" s="165" t="s">
        <v>338</v>
      </c>
      <c r="N83" s="1" t="s">
        <v>345</v>
      </c>
    </row>
    <row r="84" spans="2:26" x14ac:dyDescent="0.15">
      <c r="C84" s="11" t="s">
        <v>344</v>
      </c>
      <c r="D84" s="11"/>
      <c r="M84" s="165" t="s">
        <v>338</v>
      </c>
      <c r="N84" s="1" t="s">
        <v>343</v>
      </c>
    </row>
    <row r="85" spans="2:26" x14ac:dyDescent="0.15">
      <c r="C85" s="1" t="s">
        <v>342</v>
      </c>
      <c r="D85" s="10"/>
      <c r="M85" s="165" t="s">
        <v>338</v>
      </c>
      <c r="N85" s="1" t="s">
        <v>341</v>
      </c>
      <c r="O85" s="40"/>
    </row>
    <row r="86" spans="2:26" x14ac:dyDescent="0.15">
      <c r="C86" s="10" t="s">
        <v>340</v>
      </c>
      <c r="D86" s="40"/>
    </row>
    <row r="87" spans="2:26" x14ac:dyDescent="0.15">
      <c r="C87" s="40" t="s">
        <v>339</v>
      </c>
    </row>
    <row r="88" spans="2:26" x14ac:dyDescent="0.15">
      <c r="C88" s="40" t="s">
        <v>338</v>
      </c>
      <c r="D88" s="40" t="s">
        <v>337</v>
      </c>
    </row>
    <row r="91" spans="2:26" x14ac:dyDescent="0.15">
      <c r="B91" s="10"/>
    </row>
    <row r="92" spans="2:26" x14ac:dyDescent="0.15">
      <c r="C92" s="10"/>
    </row>
    <row r="93" spans="2:26" x14ac:dyDescent="0.15">
      <c r="C93" s="10"/>
    </row>
    <row r="94" spans="2:26" x14ac:dyDescent="0.15">
      <c r="C94" s="10"/>
    </row>
  </sheetData>
  <mergeCells count="5">
    <mergeCell ref="B60:B64"/>
    <mergeCell ref="B5:B34"/>
    <mergeCell ref="B38:B53"/>
    <mergeCell ref="B57:B59"/>
    <mergeCell ref="B69:B80"/>
  </mergeCells>
  <phoneticPr fontId="11"/>
  <pageMargins left="0.78740157480314965" right="0.78740157480314965" top="0.55118110236220474" bottom="0.43307086614173229" header="0.31496062992125984" footer="0.23622047244094491"/>
  <pageSetup paperSize="8" scale="78"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1-3質問書</vt:lpstr>
      <vt:lpstr>6-7初期投資費内訳書</vt:lpstr>
      <vt:lpstr>7-2-②修繕計画書</vt:lpstr>
      <vt:lpstr>7-3維持管理業務費内訳書</vt:lpstr>
      <vt:lpstr>8-8運営業務内訳書</vt:lpstr>
      <vt:lpstr>9-2-③長期収支計画</vt:lpstr>
      <vt:lpstr>'1-3質問書'!Print_Area</vt:lpstr>
      <vt:lpstr>'6-7初期投資費内訳書'!Print_Area</vt:lpstr>
      <vt:lpstr>'7-2-②修繕計画書'!Print_Area</vt:lpstr>
      <vt:lpstr>'7-3維持管理業務費内訳書'!Print_Area</vt:lpstr>
      <vt:lpstr>'8-8運営業務内訳書'!Print_Area</vt:lpstr>
      <vt:lpstr>'9-2-③長期収支計画'!Print_Area</vt:lpstr>
      <vt:lpstr>'6-7初期投資費内訳書'!Print_Titles</vt:lpstr>
      <vt:lpstr>'7-3維持管理業務費内訳書'!Print_Titles</vt:lpstr>
      <vt:lpstr>'8-8運営業務内訳書'!Print_Titles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2021-05-27T07:27:38Z</dcterms:created>
  <dcterms:modified xsi:type="dcterms:W3CDTF">2021-05-27T07:49:41Z</dcterms:modified>
</cp:coreProperties>
</file>