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drawings/drawing2.xml" ContentType="application/vnd.openxmlformats-officedocument.drawing+xml"/>
  <Override PartName="/xl/ctrlProps/ctrlProp9.xml" ContentType="application/vnd.ms-excel.controlproperties+xml"/>
  <Override PartName="/xl/ctrlProps/ctrlProp10.xml" ContentType="application/vnd.ms-excel.controlproperties+xml"/>
  <Override PartName="/xl/comments1.xml" ContentType="application/vnd.openxmlformats-officedocument.spreadsheetml.comments+xml"/>
  <Override PartName="/xl/drawings/drawing3.xml" ContentType="application/vnd.openxmlformats-officedocument.drawing+xml"/>
  <Override PartName="/xl/ctrlProps/ctrlProp11.xml" ContentType="application/vnd.ms-excel.controlproperties+xml"/>
  <Override PartName="/xl/ctrlProps/ctrlProp12.xml" ContentType="application/vnd.ms-excel.controlproperties+xml"/>
  <Override PartName="/xl/comments2.xml" ContentType="application/vnd.openxmlformats-officedocument.spreadsheetml.comments+xml"/>
  <Override PartName="/xl/drawings/drawing4.xml" ContentType="application/vnd.openxmlformats-officedocument.drawing+xml"/>
  <Override PartName="/xl/ctrlProps/ctrlProp13.xml" ContentType="application/vnd.ms-excel.controlproperties+xml"/>
  <Override PartName="/xl/ctrlProps/ctrlProp14.xml" ContentType="application/vnd.ms-excel.controlpropertie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025"/>
  <workbookPr codeName="ThisWorkbook" defaultThemeVersion="124226"/>
  <mc:AlternateContent xmlns:mc="http://schemas.openxmlformats.org/markup-compatibility/2006">
    <mc:Choice Requires="x15">
      <x15ac:absPath xmlns:x15ac="http://schemas.microsoft.com/office/spreadsheetml/2010/11/ac" url="X:\★福祉政策課\03監査係\21_事業所実地指導等\R7\02_障害\31_事前提出資料\事前提出資料\"/>
    </mc:Choice>
  </mc:AlternateContent>
  <xr:revisionPtr revIDLastSave="0" documentId="8_{F3FD86B7-5BB9-4F49-97ED-2860CE1FCD2A}" xr6:coauthVersionLast="47" xr6:coauthVersionMax="47" xr10:uidLastSave="{00000000-0000-0000-0000-000000000000}"/>
  <bookViews>
    <workbookView xWindow="22932" yWindow="-4536" windowWidth="17496" windowHeight="30936" activeTab="3" xr2:uid="{00000000-000D-0000-FFFF-FFFF00000000}"/>
  </bookViews>
  <sheets>
    <sheet name="表紙" sheetId="5" r:id="rId1"/>
    <sheet name="当日準備書類" sheetId="6" r:id="rId2"/>
    <sheet name="１　職員等" sheetId="7" r:id="rId3"/>
    <sheet name="２　勤務表" sheetId="16" r:id="rId4"/>
    <sheet name="２　勤務表記載例" sheetId="17" r:id="rId5"/>
    <sheet name="３　請求" sheetId="12" r:id="rId6"/>
    <sheet name="４・５利用料・苦情等" sheetId="11" r:id="rId7"/>
  </sheets>
  <definedNames>
    <definedName name="_xlnm.Print_Area" localSheetId="3">'２　勤務表'!$A$1:$BO$36</definedName>
    <definedName name="_xlnm.Print_Area" localSheetId="4">'２　勤務表記載例'!$A$1:$CI$36</definedName>
    <definedName name="_xlnm.Print_Area" localSheetId="1">当日準備書類!$A$1:$Q$36</definedName>
    <definedName name="_xlnm.Print_Area" localSheetId="0">表紙!$A$1:$AJ$36</definedName>
    <definedName name="曜" localSheetId="0">#REF!</definedName>
    <definedName name="曜">#REF!</definedName>
    <definedName name="曜日" localSheetId="0">#REF!</definedName>
    <definedName name="曜日">#REF!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Z24" i="17" l="1"/>
  <c r="BR24" i="17" s="1"/>
  <c r="AZ23" i="17"/>
  <c r="BR23" i="17" s="1"/>
  <c r="CB22" i="17"/>
  <c r="CC22" i="17" s="1"/>
  <c r="AZ22" i="17"/>
  <c r="BR22" i="17" s="1"/>
  <c r="AZ21" i="17"/>
  <c r="BR21" i="17" s="1"/>
  <c r="CB20" i="17"/>
  <c r="CC20" i="17" s="1"/>
  <c r="AZ20" i="17"/>
  <c r="BR20" i="17" s="1"/>
  <c r="AZ19" i="17"/>
  <c r="BR19" i="17" s="1"/>
  <c r="AZ18" i="17"/>
  <c r="BR18" i="17" s="1"/>
  <c r="BR17" i="17"/>
  <c r="AZ17" i="17"/>
  <c r="AZ16" i="17"/>
  <c r="BR16" i="17" s="1"/>
  <c r="AZ15" i="17"/>
  <c r="BR15" i="17" s="1"/>
  <c r="CB14" i="17"/>
  <c r="CC14" i="17" s="1"/>
  <c r="AZ14" i="17"/>
  <c r="BR14" i="17" s="1"/>
  <c r="AZ13" i="17"/>
  <c r="BR13" i="17" s="1"/>
  <c r="AZ12" i="17"/>
  <c r="BR12" i="17" s="1"/>
  <c r="AZ11" i="17"/>
  <c r="AZ10" i="17"/>
  <c r="AZ24" i="16"/>
  <c r="BR24" i="16" s="1"/>
  <c r="AZ23" i="16"/>
  <c r="BR23" i="16" s="1"/>
  <c r="CB22" i="16"/>
  <c r="CC22" i="16" s="1"/>
  <c r="AZ22" i="16"/>
  <c r="BR22" i="16" s="1"/>
  <c r="CB21" i="16"/>
  <c r="CC21" i="16" s="1"/>
  <c r="AZ21" i="16"/>
  <c r="BR21" i="16" s="1"/>
  <c r="CB20" i="16"/>
  <c r="CC20" i="16" s="1"/>
  <c r="AZ20" i="16"/>
  <c r="BR20" i="16" s="1"/>
  <c r="AZ19" i="16"/>
  <c r="BR19" i="16" s="1"/>
  <c r="AZ18" i="16"/>
  <c r="BR18" i="16" s="1"/>
  <c r="AZ17" i="16"/>
  <c r="BR17" i="16" s="1"/>
  <c r="AZ16" i="16"/>
  <c r="BR16" i="16" s="1"/>
  <c r="AZ15" i="16"/>
  <c r="BR15" i="16" s="1"/>
  <c r="CB14" i="16"/>
  <c r="CC14" i="16" s="1"/>
  <c r="AZ14" i="16"/>
  <c r="BR14" i="16" s="1"/>
  <c r="CB13" i="16"/>
  <c r="AZ13" i="16"/>
  <c r="BR13" i="16" s="1"/>
  <c r="AZ12" i="16"/>
  <c r="BR12" i="16" s="1"/>
  <c r="AZ11" i="16"/>
  <c r="AZ10" i="16"/>
  <c r="BS19" i="16" a="1"/>
  <c r="BS17" i="17" a="1"/>
  <c r="BS24" i="16" a="1"/>
  <c r="BS24" i="17" a="1"/>
  <c r="BS15" i="17" a="1"/>
  <c r="BS19" i="17" a="1"/>
  <c r="BS16" i="17" a="1"/>
  <c r="BS14" i="16"/>
  <c r="BS20" i="16" a="1"/>
  <c r="BS16" i="16" a="1"/>
  <c r="BS13" i="16"/>
  <c r="BS21" i="16" a="1"/>
  <c r="BS15" i="16" a="1"/>
  <c r="BS21" i="17" a="1"/>
  <c r="BS14" i="17"/>
  <c r="BS13" i="17"/>
  <c r="BS18" i="17" a="1"/>
  <c r="BS12" i="17" a="1"/>
  <c r="BS23" i="17" a="1"/>
  <c r="BS22" i="17" a="1"/>
  <c r="BS22" i="16" a="1"/>
  <c r="BS23" i="16" a="1"/>
  <c r="BS18" i="16" a="1"/>
  <c r="BS12" i="16" a="1"/>
  <c r="BS20" i="17" a="1"/>
  <c r="BS17" i="16" a="1"/>
  <c r="CB23" i="16" l="1"/>
  <c r="CC13" i="16"/>
  <c r="CC15" i="16" s="1"/>
  <c r="CC23" i="16"/>
  <c r="BS19" i="16"/>
  <c r="BT19" i="16" s="1"/>
  <c r="BS16" i="17"/>
  <c r="BT16" i="17" s="1"/>
  <c r="BS20" i="17"/>
  <c r="BT20" i="17" s="1"/>
  <c r="BS24" i="17"/>
  <c r="BT24" i="17" s="1"/>
  <c r="BS16" i="16"/>
  <c r="BT16" i="16" s="1"/>
  <c r="BS20" i="16"/>
  <c r="BT20" i="16" s="1"/>
  <c r="BS24" i="16"/>
  <c r="BT24" i="16" s="1"/>
  <c r="BS12" i="17"/>
  <c r="BT12" i="17" s="1"/>
  <c r="BS17" i="17"/>
  <c r="BT17" i="17" s="1"/>
  <c r="BS23" i="17"/>
  <c r="BT23" i="17" s="1"/>
  <c r="BS12" i="16"/>
  <c r="BT12" i="16" s="1"/>
  <c r="BS17" i="16"/>
  <c r="BT17" i="16" s="1"/>
  <c r="BS23" i="16"/>
  <c r="BT23" i="16" s="1"/>
  <c r="BS15" i="17"/>
  <c r="BT15" i="17" s="1"/>
  <c r="BS18" i="17"/>
  <c r="BT18" i="17" s="1"/>
  <c r="BS22" i="17"/>
  <c r="BT22" i="17" s="1"/>
  <c r="BS21" i="16"/>
  <c r="BT21" i="16" s="1"/>
  <c r="BT13" i="16"/>
  <c r="BS15" i="16"/>
  <c r="BT15" i="16" s="1"/>
  <c r="BS18" i="16"/>
  <c r="BT18" i="16" s="1"/>
  <c r="BS22" i="16"/>
  <c r="BT22" i="16" s="1"/>
  <c r="BS19" i="17"/>
  <c r="BT19" i="17" s="1"/>
  <c r="BS21" i="17"/>
  <c r="BT21" i="17" s="1"/>
  <c r="BT13" i="17"/>
  <c r="CB21" i="17" s="1"/>
  <c r="CC21" i="17" s="1"/>
  <c r="CC23" i="17" s="1"/>
  <c r="BT14" i="16"/>
  <c r="BT14" i="17"/>
  <c r="CC24" i="16" l="1"/>
  <c r="CB13" i="17"/>
  <c r="CB23" i="17" s="1"/>
  <c r="CC13" i="17" l="1"/>
  <c r="CC15" i="17" s="1"/>
  <c r="CC24" i="17" s="1"/>
  <c r="H5" i="11"/>
  <c r="H6" i="11"/>
  <c r="H7" i="11"/>
  <c r="H4" i="1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2170398</author>
  </authors>
  <commentList>
    <comment ref="F5" authorId="0" shapeId="0" xr:uid="{C7B7291E-1DC4-4EDF-9ABF-2470DCF132AB}">
      <text>
        <r>
          <rPr>
            <sz val="9"/>
            <color indexed="81"/>
            <rFont val="MS P ゴシック"/>
            <family val="3"/>
            <charset val="128"/>
          </rPr>
          <t>同一法人内で複数事業所に勤務し、それぞれに時間数を分けて勤務する方は、法人として「常勤雇用」であっても、この表の勤務形態では「非常勤・専従」となります。その方は、「兼任先事業所名とその職種」欄に勤務する事業所名と職名を記入して下さい。
当該事業所の中で複数の職種を兼ね、その合計時間数が常勤の時間数に満たない方は、各職種ごとに「非常勤・専従」となります。</t>
        </r>
      </text>
    </comment>
    <comment ref="B15" authorId="0" shapeId="0" xr:uid="{211337B5-0855-442F-9433-ACF3EDFE4D51}">
      <text>
        <r>
          <rPr>
            <sz val="9"/>
            <color indexed="81"/>
            <rFont val="MS P ゴシック"/>
            <family val="3"/>
            <charset val="128"/>
          </rPr>
          <t>適宜追加してください。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2020352</author>
    <author>2170398</author>
  </authors>
  <commentList>
    <comment ref="BT3" authorId="0" shapeId="0" xr:uid="{8A10AB6F-3CA8-4283-A03B-D193A90FD41F}">
      <text>
        <r>
          <rPr>
            <sz val="9"/>
            <color indexed="81"/>
            <rFont val="MS P ゴシック"/>
            <family val="3"/>
            <charset val="128"/>
          </rPr>
          <t>このセルと同じ色のセルを判別して、勤務時間数を自動で計算するようにしています。
初期設定では【黄】色にしていますが、自動計算がうまく反映されないときは、このセルを別の色にして、その色で①の作業をしてください。</t>
        </r>
      </text>
    </comment>
    <comment ref="V5" authorId="0" shapeId="0" xr:uid="{44C9F0AC-32A7-41C4-A2B6-3DE403E8BAA1}">
      <text>
        <r>
          <rPr>
            <sz val="10"/>
            <color indexed="81"/>
            <rFont val="MS P ゴシック"/>
            <family val="3"/>
            <charset val="128"/>
          </rPr>
          <t>※「前年度の平均利用者数算定表」より算出
　 前年度の利用者延べ数÷開所日数
　（小数点第２位以下を切り上げ）
※ 新設の場合は、定員の９割
　（推定数という）</t>
        </r>
      </text>
    </comment>
    <comment ref="AJ5" authorId="0" shapeId="0" xr:uid="{586F24B8-7C86-4DD8-830A-DE732C48E20A}">
      <text>
        <r>
          <rPr>
            <sz val="10"/>
            <color indexed="81"/>
            <rFont val="MS P ゴシック"/>
            <family val="3"/>
            <charset val="128"/>
          </rPr>
          <t>基準上又は人員配置体制上必要なサービス提供職員の人数
（少数第２位切り上げ）
【職種により基準が異なる場合は職種ごとに記載すること】</t>
        </r>
      </text>
    </comment>
    <comment ref="F7" authorId="0" shapeId="0" xr:uid="{1E1F24C0-25FA-4A1B-910F-42B880DBA38D}">
      <text>
        <r>
          <rPr>
            <sz val="10"/>
            <color indexed="81"/>
            <rFont val="MS P ゴシック"/>
            <family val="3"/>
            <charset val="128"/>
          </rPr>
          <t>①常勤・専従、②常勤・兼務、③非常勤・専従、④非常勤・兼務のいずれかを記載。
育児短時間勤務者の場合は「①短」「②短」と記載。
同一法人内で複数事業所に勤務し、それぞれに時間数を分けて勤務する方は、法人として「常勤雇用」であっても、この表の勤務形態では「③非常勤・専従」となります。その方は、「勤務先の事業所」欄に勤務す事業所名と職名を記入して下さい。
当該事業所の中で複数の職種を兼ね、その合計時間数が常勤の時間数にその合計時間数が常勤の時間数に満たない方は、各職種ごとに「③非常勤・専従」となります。</t>
        </r>
      </text>
    </comment>
    <comment ref="J7" authorId="0" shapeId="0" xr:uid="{F2213057-6D5D-4ECB-B226-15C13FDB7FBF}">
      <text>
        <r>
          <rPr>
            <sz val="10"/>
            <color indexed="81"/>
            <rFont val="MS P ゴシック"/>
            <family val="3"/>
            <charset val="128"/>
          </rPr>
          <t>従業者の職種に関する資格の種類を記載</t>
        </r>
      </text>
    </comment>
    <comment ref="AW7" authorId="0" shapeId="0" xr:uid="{4A1D4926-CEB7-4497-854F-730F1D71693D}">
      <text>
        <r>
          <rPr>
            <sz val="10"/>
            <color indexed="81"/>
            <rFont val="MS P ゴシック"/>
            <family val="3"/>
            <charset val="128"/>
          </rPr>
          <t>変形労働時間制を採用している場合のみ、５週目まで記載してください。「４週の合計」欄には第５週までの合計を記入してください。</t>
        </r>
      </text>
    </comment>
    <comment ref="BF7" authorId="0" shapeId="0" xr:uid="{FB4C8E65-850F-4F41-A8BA-3C8A4E344036}">
      <text>
        <r>
          <rPr>
            <sz val="10"/>
            <color indexed="81"/>
            <rFont val="MS P ゴシック"/>
            <family val="3"/>
            <charset val="128"/>
          </rPr>
          <t>注５　常勤換算後の人数の算出に当たっては、①常勤換算の必要な職種の区分について所定の計算を行い、計算結果については小数点以下第２位を切り捨ててください。</t>
        </r>
      </text>
    </comment>
    <comment ref="BI7" authorId="0" shapeId="0" xr:uid="{9735664C-EEA3-4619-876B-AF196C8F1C7D}">
      <text>
        <r>
          <rPr>
            <sz val="10"/>
            <color indexed="81"/>
            <rFont val="MS P ゴシック"/>
            <family val="3"/>
            <charset val="128"/>
          </rPr>
          <t>同一法人内の他事業所で兼務する方は、その事業所名及び職名を記載</t>
        </r>
      </text>
    </comment>
    <comment ref="A25" authorId="1" shapeId="0" xr:uid="{E4F3F2D3-A171-4ED5-8F2B-44588FAAD23B}">
      <text>
        <r>
          <rPr>
            <sz val="9"/>
            <color indexed="81"/>
            <rFont val="MS P ゴシック"/>
            <family val="3"/>
            <charset val="128"/>
          </rPr>
          <t>各日ごとの放課後等デイサービスの利用者数を記入してください。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2020352</author>
    <author>2170398</author>
  </authors>
  <commentList>
    <comment ref="BT3" authorId="0" shapeId="0" xr:uid="{E2B750F0-B1E5-4345-A5EF-ADC754FD829F}">
      <text>
        <r>
          <rPr>
            <sz val="9"/>
            <color indexed="81"/>
            <rFont val="MS P ゴシック"/>
            <family val="3"/>
            <charset val="128"/>
          </rPr>
          <t>このセルと同じ色のセルを判別して、勤務時間数を自動で計算するようにしています。
初期設定では【黄】色にしていますが、自動計算がうまく反映されないときは、このセルを別の色にして、その色で①の作業をしてください。</t>
        </r>
      </text>
    </comment>
    <comment ref="V5" authorId="0" shapeId="0" xr:uid="{3482679E-5372-449F-A4B8-855CC8CEC64E}">
      <text>
        <r>
          <rPr>
            <sz val="10"/>
            <color indexed="81"/>
            <rFont val="MS P ゴシック"/>
            <family val="3"/>
            <charset val="128"/>
          </rPr>
          <t>※「前年度の平均利用者数算定表」より算出
　 前年度の利用者延べ数÷開所日数
　（小数点第２位以下を切り上げ）
※ 新設の場合は、定員の９割
　（推定数という）</t>
        </r>
      </text>
    </comment>
    <comment ref="F7" authorId="0" shapeId="0" xr:uid="{CC4F8B16-B5B6-4311-9019-6178F650C182}">
      <text>
        <r>
          <rPr>
            <sz val="10"/>
            <color indexed="81"/>
            <rFont val="MS P ゴシック"/>
            <family val="3"/>
            <charset val="128"/>
          </rPr>
          <t>①常勤・専従、②常勤・兼務、③非常勤・専従、④非常勤・兼務のいずれかを記載。
育児短時間勤務者の場合は「①短」「②短」と記載。
同一法人内で複数事業所に勤務し、それぞれに時間数を分けて勤務する方は、法人として「常勤雇用」であっても、この表の勤務形態では「③非常勤・専従」となります。その方は、「勤務先の事業所」欄に勤務す事業所名と職名を記入して下さい。
当該事業所の中で複数の職種を兼ね、その合計時間数が常勤の時間数にその合計時間数が常勤の時間数に満たない方は、各職種ごとに「③非常勤・専従」となります。</t>
        </r>
      </text>
    </comment>
    <comment ref="J7" authorId="0" shapeId="0" xr:uid="{382319E6-9042-46A6-9FD6-D474A2301A4F}">
      <text>
        <r>
          <rPr>
            <sz val="10"/>
            <color indexed="81"/>
            <rFont val="MS P ゴシック"/>
            <family val="3"/>
            <charset val="128"/>
          </rPr>
          <t>従業者の職種に関する資格の種類を記載</t>
        </r>
      </text>
    </comment>
    <comment ref="AW7" authorId="0" shapeId="0" xr:uid="{004FF36F-FFD7-4307-93CD-3449E8FADB4A}">
      <text>
        <r>
          <rPr>
            <sz val="10"/>
            <color indexed="81"/>
            <rFont val="MS P ゴシック"/>
            <family val="3"/>
            <charset val="128"/>
          </rPr>
          <t>変形労働時間制を採用している場合のみ、５週目まで記載してください。「４週の合計」欄には第５週までの合計を記入してください。</t>
        </r>
      </text>
    </comment>
    <comment ref="BF7" authorId="0" shapeId="0" xr:uid="{1C0F4824-69D1-4ED4-8308-3B34F8C11A05}">
      <text>
        <r>
          <rPr>
            <sz val="10"/>
            <color indexed="81"/>
            <rFont val="MS P ゴシック"/>
            <family val="3"/>
            <charset val="128"/>
          </rPr>
          <t>注５　常勤換算後の人数の算出に当たっては、①常勤換算の必要な職種の区分について所定の計算を行い、計算結果については小数点以下第２位を切り捨ててください。</t>
        </r>
      </text>
    </comment>
    <comment ref="BI7" authorId="0" shapeId="0" xr:uid="{718F2526-80CC-497B-B04B-CCC381229AD6}">
      <text>
        <r>
          <rPr>
            <sz val="10"/>
            <color indexed="81"/>
            <rFont val="MS P ゴシック"/>
            <family val="3"/>
            <charset val="128"/>
          </rPr>
          <t>同一法人内の他事業所で兼務する方は、その事業所名及び職名を記載</t>
        </r>
      </text>
    </comment>
    <comment ref="A25" authorId="1" shapeId="0" xr:uid="{22D0E9DF-17BD-40C4-8F30-1D04B59BDA15}">
      <text>
        <r>
          <rPr>
            <sz val="9"/>
            <color indexed="81"/>
            <rFont val="MS P ゴシック"/>
            <family val="3"/>
            <charset val="128"/>
          </rPr>
          <t>各日ごとの放課後等デイサービスの利用者数を記入してください。</t>
        </r>
      </text>
    </comment>
  </commentList>
</comments>
</file>

<file path=xl/sharedStrings.xml><?xml version="1.0" encoding="utf-8"?>
<sst xmlns="http://schemas.openxmlformats.org/spreadsheetml/2006/main" count="477" uniqueCount="287">
  <si>
    <t>職種</t>
    <rPh sb="0" eb="2">
      <t>ショクシュ</t>
    </rPh>
    <phoneticPr fontId="21"/>
  </si>
  <si>
    <t>氏名</t>
    <rPh sb="0" eb="2">
      <t>シメイ</t>
    </rPh>
    <phoneticPr fontId="21"/>
  </si>
  <si>
    <t>第１週</t>
    <rPh sb="0" eb="1">
      <t>ダイ</t>
    </rPh>
    <rPh sb="2" eb="3">
      <t>シュウ</t>
    </rPh>
    <phoneticPr fontId="21"/>
  </si>
  <si>
    <t>第２週</t>
    <rPh sb="0" eb="1">
      <t>ダイ</t>
    </rPh>
    <rPh sb="2" eb="3">
      <t>シュウ</t>
    </rPh>
    <phoneticPr fontId="21"/>
  </si>
  <si>
    <t>第３週</t>
    <rPh sb="0" eb="1">
      <t>ダイ</t>
    </rPh>
    <rPh sb="2" eb="3">
      <t>シュウ</t>
    </rPh>
    <phoneticPr fontId="21"/>
  </si>
  <si>
    <t>第４週</t>
    <rPh sb="0" eb="1">
      <t>ダイ</t>
    </rPh>
    <rPh sb="2" eb="3">
      <t>シュウ</t>
    </rPh>
    <phoneticPr fontId="21"/>
  </si>
  <si>
    <t>4週の合計</t>
    <rPh sb="1" eb="2">
      <t>シュウ</t>
    </rPh>
    <rPh sb="3" eb="5">
      <t>ゴウケイ</t>
    </rPh>
    <phoneticPr fontId="21"/>
  </si>
  <si>
    <t>週平均の勤務時間</t>
    <rPh sb="0" eb="3">
      <t>シュウヘイキン</t>
    </rPh>
    <rPh sb="4" eb="6">
      <t>キンム</t>
    </rPh>
    <rPh sb="6" eb="8">
      <t>ジカン</t>
    </rPh>
    <phoneticPr fontId="21"/>
  </si>
  <si>
    <t>常勤換算後の人数</t>
    <rPh sb="0" eb="2">
      <t>ジョウキン</t>
    </rPh>
    <rPh sb="2" eb="4">
      <t>カンザン</t>
    </rPh>
    <rPh sb="4" eb="5">
      <t>ゴ</t>
    </rPh>
    <rPh sb="6" eb="8">
      <t>ニンズウ</t>
    </rPh>
    <phoneticPr fontId="21"/>
  </si>
  <si>
    <t>サービス提供時間</t>
    <rPh sb="4" eb="6">
      <t>テイキョウ</t>
    </rPh>
    <rPh sb="6" eb="8">
      <t>ジカン</t>
    </rPh>
    <phoneticPr fontId="21"/>
  </si>
  <si>
    <t>サービス種類</t>
  </si>
  <si>
    <t>事業所・施設名</t>
  </si>
  <si>
    <t>基準上の必要職員数　</t>
    <phoneticPr fontId="21"/>
  </si>
  <si>
    <t>第５週</t>
    <rPh sb="0" eb="1">
      <t>ダイ</t>
    </rPh>
    <rPh sb="2" eb="3">
      <t>シュウ</t>
    </rPh>
    <phoneticPr fontId="21"/>
  </si>
  <si>
    <t>常勤職員の勤務すべき時間数</t>
    <rPh sb="0" eb="2">
      <t>ジョウキン</t>
    </rPh>
    <rPh sb="2" eb="4">
      <t>ショクイン</t>
    </rPh>
    <rPh sb="5" eb="7">
      <t>キンム</t>
    </rPh>
    <rPh sb="10" eb="13">
      <t>ジカンスウ</t>
    </rPh>
    <phoneticPr fontId="21"/>
  </si>
  <si>
    <t>資格</t>
    <rPh sb="0" eb="2">
      <t>シカク</t>
    </rPh>
    <phoneticPr fontId="21"/>
  </si>
  <si>
    <t>他の事業所の
名称及び職名</t>
    <rPh sb="0" eb="1">
      <t>タ</t>
    </rPh>
    <rPh sb="2" eb="5">
      <t>ジギョウショ</t>
    </rPh>
    <rPh sb="7" eb="9">
      <t>メイショウ</t>
    </rPh>
    <rPh sb="9" eb="10">
      <t>オヨ</t>
    </rPh>
    <rPh sb="11" eb="13">
      <t>ショクメイ</t>
    </rPh>
    <phoneticPr fontId="21"/>
  </si>
  <si>
    <t>４週の
合計</t>
    <rPh sb="1" eb="2">
      <t>シュウ</t>
    </rPh>
    <rPh sb="4" eb="6">
      <t>ゴウケイ</t>
    </rPh>
    <phoneticPr fontId="21"/>
  </si>
  <si>
    <t>常勤職員が勤務すべき時間数→</t>
    <rPh sb="0" eb="4">
      <t>ジョウキンショクイン</t>
    </rPh>
    <rPh sb="5" eb="7">
      <t>キンム</t>
    </rPh>
    <rPh sb="10" eb="13">
      <t>ジカンスウ</t>
    </rPh>
    <phoneticPr fontId="21"/>
  </si>
  <si>
    <t>／月</t>
    <rPh sb="1" eb="2">
      <t>ツキ</t>
    </rPh>
    <phoneticPr fontId="21"/>
  </si>
  <si>
    <t>その他従業者</t>
  </si>
  <si>
    <t>時間数</t>
    <rPh sb="0" eb="2">
      <t>ジカン</t>
    </rPh>
    <rPh sb="2" eb="3">
      <t>スウ</t>
    </rPh>
    <phoneticPr fontId="21"/>
  </si>
  <si>
    <t>常勤換算</t>
    <rPh sb="0" eb="4">
      <t>ジョウキンカンサン</t>
    </rPh>
    <phoneticPr fontId="21"/>
  </si>
  <si>
    <t>児童指導員等加配加算</t>
    <rPh sb="0" eb="6">
      <t>ジドウシドウイントウ</t>
    </rPh>
    <rPh sb="6" eb="10">
      <t>カハイカサン</t>
    </rPh>
    <phoneticPr fontId="21"/>
  </si>
  <si>
    <t>加配合計</t>
    <rPh sb="0" eb="4">
      <t>カハイゴウケイ</t>
    </rPh>
    <phoneticPr fontId="21"/>
  </si>
  <si>
    <t>【表１】基準時間及び加配時間　計算表</t>
    <rPh sb="1" eb="2">
      <t>ヒョウ</t>
    </rPh>
    <rPh sb="4" eb="6">
      <t>キジュン</t>
    </rPh>
    <rPh sb="6" eb="8">
      <t>ジカン</t>
    </rPh>
    <rPh sb="8" eb="9">
      <t>オヨ</t>
    </rPh>
    <rPh sb="10" eb="12">
      <t>カハイ</t>
    </rPh>
    <rPh sb="12" eb="14">
      <t>ジカン</t>
    </rPh>
    <rPh sb="15" eb="17">
      <t>ケイサン</t>
    </rPh>
    <rPh sb="17" eb="18">
      <t>ヒョウ</t>
    </rPh>
    <phoneticPr fontId="21"/>
  </si>
  <si>
    <t>基準
時間</t>
    <rPh sb="0" eb="2">
      <t>キジュン</t>
    </rPh>
    <rPh sb="3" eb="5">
      <t>ジカン</t>
    </rPh>
    <phoneticPr fontId="21"/>
  </si>
  <si>
    <t>加配
時間</t>
    <rPh sb="0" eb="2">
      <t>カハイ</t>
    </rPh>
    <rPh sb="3" eb="5">
      <t>ジカン</t>
    </rPh>
    <phoneticPr fontId="21"/>
  </si>
  <si>
    <t>加算区分</t>
    <phoneticPr fontId="21"/>
  </si>
  <si>
    <t>加算区分</t>
    <rPh sb="0" eb="2">
      <t>カサン</t>
    </rPh>
    <rPh sb="2" eb="4">
      <t>クブン</t>
    </rPh>
    <phoneticPr fontId="21"/>
  </si>
  <si>
    <t>【表３】算定加算区分</t>
    <rPh sb="1" eb="2">
      <t>ヒョウ</t>
    </rPh>
    <rPh sb="4" eb="6">
      <t>サンテイ</t>
    </rPh>
    <rPh sb="6" eb="8">
      <t>カサン</t>
    </rPh>
    <rPh sb="8" eb="10">
      <t>クブン</t>
    </rPh>
    <phoneticPr fontId="21"/>
  </si>
  <si>
    <t>加算名</t>
    <rPh sb="0" eb="2">
      <t>カサン</t>
    </rPh>
    <rPh sb="2" eb="3">
      <t>メイ</t>
    </rPh>
    <phoneticPr fontId="21"/>
  </si>
  <si>
    <t>算定加算区分</t>
    <rPh sb="0" eb="2">
      <t>サンテイ</t>
    </rPh>
    <rPh sb="2" eb="4">
      <t>カサン</t>
    </rPh>
    <rPh sb="4" eb="6">
      <t>クブン</t>
    </rPh>
    <phoneticPr fontId="21"/>
  </si>
  <si>
    <t>※色つきは、児童指導員等加算で算定可能な区分</t>
    <phoneticPr fontId="21"/>
  </si>
  <si>
    <t>【児童指導員等加配加算　計算シート】</t>
    <rPh sb="1" eb="3">
      <t>ジドウ</t>
    </rPh>
    <rPh sb="3" eb="6">
      <t>シドウイン</t>
    </rPh>
    <rPh sb="6" eb="7">
      <t>トウ</t>
    </rPh>
    <rPh sb="7" eb="9">
      <t>カハイ</t>
    </rPh>
    <rPh sb="9" eb="11">
      <t>カサン</t>
    </rPh>
    <rPh sb="12" eb="14">
      <t>ケイサン</t>
    </rPh>
    <phoneticPr fontId="21"/>
  </si>
  <si>
    <t>　〇常勤職員(基準)</t>
    <rPh sb="2" eb="4">
      <t>ジョウキン</t>
    </rPh>
    <rPh sb="4" eb="6">
      <t>ショクイン</t>
    </rPh>
    <rPh sb="7" eb="9">
      <t>キジュン</t>
    </rPh>
    <phoneticPr fontId="21"/>
  </si>
  <si>
    <t>　〇常勤職員(加配)</t>
    <rPh sb="2" eb="4">
      <t>ジョウキン</t>
    </rPh>
    <rPh sb="4" eb="6">
      <t>ショクイン</t>
    </rPh>
    <rPh sb="7" eb="9">
      <t>カハイ</t>
    </rPh>
    <phoneticPr fontId="21"/>
  </si>
  <si>
    <t>　〇非常勤職員</t>
    <rPh sb="2" eb="5">
      <t>ヒジョウキン</t>
    </rPh>
    <rPh sb="5" eb="7">
      <t>ショクイン</t>
    </rPh>
    <phoneticPr fontId="21"/>
  </si>
  <si>
    <t>※実績確認における有休等取得職員の勤務形態別勤務時間記載ルール</t>
    <rPh sb="1" eb="3">
      <t>ジッセキ</t>
    </rPh>
    <rPh sb="3" eb="5">
      <t>カクニン</t>
    </rPh>
    <rPh sb="9" eb="11">
      <t>ユウキュウ</t>
    </rPh>
    <rPh sb="11" eb="12">
      <t>トウ</t>
    </rPh>
    <rPh sb="12" eb="14">
      <t>シュトク</t>
    </rPh>
    <rPh sb="14" eb="16">
      <t>ショクイン</t>
    </rPh>
    <rPh sb="17" eb="21">
      <t>キンムケイタイ</t>
    </rPh>
    <rPh sb="21" eb="22">
      <t>ベツ</t>
    </rPh>
    <rPh sb="22" eb="24">
      <t>キンム</t>
    </rPh>
    <rPh sb="24" eb="26">
      <t>ジカン</t>
    </rPh>
    <rPh sb="26" eb="28">
      <t>キサイ</t>
    </rPh>
    <phoneticPr fontId="21"/>
  </si>
  <si>
    <t>→代替職員の勤務時間を入力</t>
    <rPh sb="1" eb="3">
      <t>ダイカ</t>
    </rPh>
    <rPh sb="3" eb="5">
      <t>ショクイン</t>
    </rPh>
    <rPh sb="6" eb="10">
      <t>キンムジカン</t>
    </rPh>
    <rPh sb="11" eb="13">
      <t>ニュウリョク</t>
    </rPh>
    <phoneticPr fontId="21"/>
  </si>
  <si>
    <t>→勤務予定であった時間を入力</t>
    <rPh sb="3" eb="5">
      <t>ヨテイ</t>
    </rPh>
    <rPh sb="12" eb="14">
      <t>ニュウリョク</t>
    </rPh>
    <phoneticPr fontId="21"/>
  </si>
  <si>
    <t>→０を入力</t>
    <rPh sb="3" eb="5">
      <t>ニュウリョク</t>
    </rPh>
    <phoneticPr fontId="21"/>
  </si>
  <si>
    <t>　  基準人員の色→</t>
    <rPh sb="3" eb="7">
      <t>キジュンジンイン</t>
    </rPh>
    <rPh sb="8" eb="9">
      <t>イロ</t>
    </rPh>
    <phoneticPr fontId="21"/>
  </si>
  <si>
    <t>②【表１】の「常勤職員が勤務すべき時間数」と「加算区分」を記入。</t>
    <rPh sb="2" eb="3">
      <t>ヒョウ</t>
    </rPh>
    <rPh sb="7" eb="9">
      <t>ジョウキン</t>
    </rPh>
    <rPh sb="9" eb="11">
      <t>ショクイン</t>
    </rPh>
    <rPh sb="12" eb="14">
      <t>キンム</t>
    </rPh>
    <rPh sb="17" eb="20">
      <t>ジカンスウ</t>
    </rPh>
    <rPh sb="23" eb="25">
      <t>カサン</t>
    </rPh>
    <rPh sb="25" eb="27">
      <t>クブン</t>
    </rPh>
    <rPh sb="29" eb="31">
      <t>キニュウ</t>
    </rPh>
    <phoneticPr fontId="21"/>
  </si>
  <si>
    <t>③【表３】の「算定加算区分」を選択する。</t>
    <rPh sb="2" eb="3">
      <t>ヒョウ</t>
    </rPh>
    <rPh sb="7" eb="9">
      <t>サンテイ</t>
    </rPh>
    <rPh sb="9" eb="11">
      <t>カサン</t>
    </rPh>
    <rPh sb="11" eb="13">
      <t>クブン</t>
    </rPh>
    <rPh sb="15" eb="17">
      <t>センタク</t>
    </rPh>
    <phoneticPr fontId="21"/>
  </si>
  <si>
    <t>　※【表１】【表３】の色付きセルのみ入力が可能。他のセルは自動計算。</t>
    <rPh sb="3" eb="4">
      <t>ヒョウ</t>
    </rPh>
    <rPh sb="7" eb="8">
      <t>ヒョウ</t>
    </rPh>
    <rPh sb="11" eb="13">
      <t>イロツ</t>
    </rPh>
    <rPh sb="18" eb="20">
      <t>ニュウリョク</t>
    </rPh>
    <rPh sb="21" eb="23">
      <t>カノウ</t>
    </rPh>
    <rPh sb="24" eb="25">
      <t>ホカ</t>
    </rPh>
    <rPh sb="29" eb="33">
      <t>ジドウケイサン</t>
    </rPh>
    <phoneticPr fontId="21"/>
  </si>
  <si>
    <t>←【表２】の色つきの加算区分から選択</t>
    <rPh sb="2" eb="3">
      <t>ヒョウ</t>
    </rPh>
    <rPh sb="6" eb="7">
      <t>イロ</t>
    </rPh>
    <rPh sb="10" eb="12">
      <t>カサン</t>
    </rPh>
    <rPh sb="12" eb="14">
      <t>クブン</t>
    </rPh>
    <rPh sb="16" eb="18">
      <t>センタク</t>
    </rPh>
    <phoneticPr fontId="21"/>
  </si>
  <si>
    <t>＊</t>
    <phoneticPr fontId="21"/>
  </si>
  <si>
    <t>注２　＊欄には、当該月の曜日を記入してください。</t>
    <phoneticPr fontId="21"/>
  </si>
  <si>
    <t>注３　兼務職員の勤務時間数は、当該事業所・職種に係る時間数のみを記入してください。</t>
    <phoneticPr fontId="21"/>
  </si>
  <si>
    <t>注４　各事業所・施設において使用している勤務割表等（変更があった場合は変更後の予定勤務割表）により、職種、勤務形態、氏名及び当該業務の勤務時間が確認できる場合は</t>
    <phoneticPr fontId="21"/>
  </si>
  <si>
    <t>　　その書類をもって添付書類として差し支えありません。ただし、この場合には、各日ごとの利用者数が分かる資料を添付してください。</t>
    <phoneticPr fontId="21"/>
  </si>
  <si>
    <t>注５　利用者数の欄には、各日ごとの放課後等デイサービスの利用者数を記入してください。</t>
    <rPh sb="0" eb="1">
      <t>チュウ</t>
    </rPh>
    <phoneticPr fontId="21"/>
  </si>
  <si>
    <t>注６　変形労働時間制を採用している場合のみ、５週目まで記載してください。「４週の合計」欄には第５週までの合計を記入してください。</t>
    <phoneticPr fontId="21"/>
  </si>
  <si>
    <t>利用者数</t>
    <rPh sb="0" eb="4">
      <t>リヨウシャスウ</t>
    </rPh>
    <phoneticPr fontId="21"/>
  </si>
  <si>
    <t>１日：</t>
    <rPh sb="1" eb="2">
      <t>ニチ</t>
    </rPh>
    <phoneticPr fontId="21"/>
  </si>
  <si>
    <t>時間</t>
    <rPh sb="0" eb="2">
      <t>ジカン</t>
    </rPh>
    <phoneticPr fontId="21"/>
  </si>
  <si>
    <t>分</t>
    <rPh sb="0" eb="1">
      <t>フン</t>
    </rPh>
    <phoneticPr fontId="21"/>
  </si>
  <si>
    <t>１週：</t>
    <rPh sb="1" eb="2">
      <t>シュウ</t>
    </rPh>
    <phoneticPr fontId="21"/>
  </si>
  <si>
    <t>変形労働制　無・有（　　　　　　　　　　　　　）</t>
    <rPh sb="0" eb="2">
      <t>ヘンケイ</t>
    </rPh>
    <rPh sb="2" eb="4">
      <t>ロウドウ</t>
    </rPh>
    <rPh sb="4" eb="5">
      <t>セイ</t>
    </rPh>
    <rPh sb="6" eb="7">
      <t>ナ</t>
    </rPh>
    <rPh sb="8" eb="9">
      <t>アリ</t>
    </rPh>
    <phoneticPr fontId="21"/>
  </si>
  <si>
    <t>放課後等デイサービス</t>
    <rPh sb="0" eb="4">
      <t>ホウカゴトウ</t>
    </rPh>
    <phoneticPr fontId="21"/>
  </si>
  <si>
    <t>○○事業所</t>
    <rPh sb="2" eb="5">
      <t>ジギョウショ</t>
    </rPh>
    <phoneticPr fontId="21"/>
  </si>
  <si>
    <t>2.0人</t>
    <rPh sb="3" eb="4">
      <t>ニン</t>
    </rPh>
    <phoneticPr fontId="21"/>
  </si>
  <si>
    <t>月</t>
    <rPh sb="0" eb="1">
      <t>ゲツ</t>
    </rPh>
    <phoneticPr fontId="21"/>
  </si>
  <si>
    <t>火</t>
    <rPh sb="0" eb="1">
      <t>カ</t>
    </rPh>
    <phoneticPr fontId="21"/>
  </si>
  <si>
    <t>水</t>
    <rPh sb="0" eb="1">
      <t>スイ</t>
    </rPh>
    <phoneticPr fontId="21"/>
  </si>
  <si>
    <t>木</t>
    <rPh sb="0" eb="1">
      <t>モク</t>
    </rPh>
    <phoneticPr fontId="21"/>
  </si>
  <si>
    <t>金</t>
    <rPh sb="0" eb="1">
      <t>キン</t>
    </rPh>
    <phoneticPr fontId="21"/>
  </si>
  <si>
    <t>土</t>
    <rPh sb="0" eb="1">
      <t>ド</t>
    </rPh>
    <phoneticPr fontId="21"/>
  </si>
  <si>
    <t>日</t>
    <rPh sb="0" eb="1">
      <t>ニチ</t>
    </rPh>
    <phoneticPr fontId="21"/>
  </si>
  <si>
    <t>管理者</t>
    <rPh sb="0" eb="3">
      <t>カンリシャ</t>
    </rPh>
    <phoneticPr fontId="21"/>
  </si>
  <si>
    <t>常勤・兼務</t>
  </si>
  <si>
    <t>Ａ</t>
    <phoneticPr fontId="21"/>
  </si>
  <si>
    <t>児童発達支援管理責任者</t>
    <rPh sb="0" eb="11">
      <t>ジハツカン</t>
    </rPh>
    <phoneticPr fontId="21"/>
  </si>
  <si>
    <t>児童指導員</t>
    <rPh sb="0" eb="5">
      <t>ジドウシドウイン</t>
    </rPh>
    <phoneticPr fontId="21"/>
  </si>
  <si>
    <t>常勤・専従</t>
  </si>
  <si>
    <t>社会福祉士</t>
    <rPh sb="0" eb="5">
      <t>シャカイフクシシ</t>
    </rPh>
    <phoneticPr fontId="21"/>
  </si>
  <si>
    <t>Ｂ</t>
    <phoneticPr fontId="21"/>
  </si>
  <si>
    <t>保育士</t>
    <rPh sb="0" eb="3">
      <t>ホイクシ</t>
    </rPh>
    <phoneticPr fontId="21"/>
  </si>
  <si>
    <t>非常勤・専従</t>
  </si>
  <si>
    <t>Ｃ</t>
    <phoneticPr fontId="21"/>
  </si>
  <si>
    <t>教員免許</t>
    <rPh sb="0" eb="4">
      <t>キョウインメンキョ</t>
    </rPh>
    <phoneticPr fontId="21"/>
  </si>
  <si>
    <t>Ｄ</t>
    <phoneticPr fontId="21"/>
  </si>
  <si>
    <t>法人名</t>
    <rPh sb="0" eb="2">
      <t>ホウジン</t>
    </rPh>
    <rPh sb="2" eb="3">
      <t>メイ</t>
    </rPh>
    <phoneticPr fontId="21"/>
  </si>
  <si>
    <t>法人メールアドレス</t>
    <rPh sb="0" eb="2">
      <t>ホウジン</t>
    </rPh>
    <phoneticPr fontId="21"/>
  </si>
  <si>
    <t>事業所名</t>
    <rPh sb="0" eb="3">
      <t>ジギョウショ</t>
    </rPh>
    <rPh sb="3" eb="4">
      <t>メイ</t>
    </rPh>
    <phoneticPr fontId="21"/>
  </si>
  <si>
    <t>事業所メールアドレス</t>
    <rPh sb="0" eb="3">
      <t>ジギョウショ</t>
    </rPh>
    <phoneticPr fontId="21"/>
  </si>
  <si>
    <t>担当者氏名</t>
    <rPh sb="0" eb="3">
      <t>タントウシャ</t>
    </rPh>
    <rPh sb="3" eb="5">
      <t>シメイ</t>
    </rPh>
    <phoneticPr fontId="21"/>
  </si>
  <si>
    <t>事業所のホームページアドレス</t>
    <phoneticPr fontId="21"/>
  </si>
  <si>
    <t>チェック欄</t>
    <rPh sb="4" eb="5">
      <t>ラン</t>
    </rPh>
    <phoneticPr fontId="21"/>
  </si>
  <si>
    <t>運営規程</t>
    <rPh sb="0" eb="2">
      <t>ウンエイ</t>
    </rPh>
    <rPh sb="2" eb="4">
      <t>キテイ</t>
    </rPh>
    <phoneticPr fontId="21"/>
  </si>
  <si>
    <t>重要事項説明書、契約書のひな形</t>
    <rPh sb="0" eb="2">
      <t>ジュウヨウ</t>
    </rPh>
    <rPh sb="2" eb="4">
      <t>ジコウ</t>
    </rPh>
    <rPh sb="4" eb="7">
      <t>セツメイショ</t>
    </rPh>
    <rPh sb="8" eb="11">
      <t>ケイヤクショ</t>
    </rPh>
    <rPh sb="14" eb="15">
      <t>ガタ</t>
    </rPh>
    <phoneticPr fontId="21"/>
  </si>
  <si>
    <t>事業所のチラシ、パンフレット等</t>
    <phoneticPr fontId="21"/>
  </si>
  <si>
    <t>役職</t>
    <rPh sb="0" eb="2">
      <t>ヤクショク</t>
    </rPh>
    <phoneticPr fontId="21"/>
  </si>
  <si>
    <t>平面図</t>
    <phoneticPr fontId="21"/>
  </si>
  <si>
    <t>□</t>
    <phoneticPr fontId="21"/>
  </si>
  <si>
    <t>利用者名簿</t>
    <rPh sb="0" eb="5">
      <t>リヨウシャメイボ</t>
    </rPh>
    <phoneticPr fontId="21"/>
  </si>
  <si>
    <t>利用者に関するもの（契約書、重要事項説明書、受給者証の写し、法定代理受領通知の控え、利用者負担額の領収書の控え、</t>
    <rPh sb="0" eb="3">
      <t>リヨウシャ</t>
    </rPh>
    <rPh sb="4" eb="5">
      <t>カン</t>
    </rPh>
    <rPh sb="10" eb="13">
      <t>ケイヤクショ</t>
    </rPh>
    <rPh sb="14" eb="21">
      <t>ジュウヨウジコウセツメイショ</t>
    </rPh>
    <rPh sb="22" eb="26">
      <t>ジュキュウシャショウ</t>
    </rPh>
    <rPh sb="27" eb="28">
      <t>ウツ</t>
    </rPh>
    <rPh sb="30" eb="34">
      <t>ホウテイダイリ</t>
    </rPh>
    <rPh sb="34" eb="36">
      <t>ジュリョウ</t>
    </rPh>
    <rPh sb="36" eb="38">
      <t>ツウチ</t>
    </rPh>
    <rPh sb="39" eb="40">
      <t>ヒカ</t>
    </rPh>
    <rPh sb="42" eb="48">
      <t>リヨウシャフタンガク</t>
    </rPh>
    <rPh sb="49" eb="52">
      <t>リョウシュウショ</t>
    </rPh>
    <rPh sb="53" eb="54">
      <t>ヒカ</t>
    </rPh>
    <phoneticPr fontId="21"/>
  </si>
  <si>
    <t>サービス提供記録等の諸記録一式）</t>
    <rPh sb="4" eb="8">
      <t>テイキョウキロク</t>
    </rPh>
    <rPh sb="8" eb="9">
      <t>トウ</t>
    </rPh>
    <rPh sb="10" eb="13">
      <t>ショキロク</t>
    </rPh>
    <rPh sb="13" eb="15">
      <t>イッシキ</t>
    </rPh>
    <phoneticPr fontId="21"/>
  </si>
  <si>
    <t>個別支援計画に関するもの（障害児支援利用計画、アセスメントシート・フェースシート、個別支援計画原案、</t>
    <rPh sb="0" eb="6">
      <t>コベツシエンケイカク</t>
    </rPh>
    <rPh sb="7" eb="8">
      <t>カン</t>
    </rPh>
    <rPh sb="13" eb="16">
      <t>ショウガイジ</t>
    </rPh>
    <rPh sb="16" eb="18">
      <t>シエン</t>
    </rPh>
    <rPh sb="18" eb="22">
      <t>リヨウケイカク</t>
    </rPh>
    <rPh sb="41" eb="47">
      <t>コベツシエンケイカク</t>
    </rPh>
    <rPh sb="47" eb="49">
      <t>ゲンアン</t>
    </rPh>
    <phoneticPr fontId="21"/>
  </si>
  <si>
    <t>サービス担当者会議の会議録、個別支援計画、モニタリングの記録等、個別支援計画作成の一連の流れが確認できる記録一式）</t>
    <rPh sb="4" eb="7">
      <t>タントウシャ</t>
    </rPh>
    <rPh sb="7" eb="9">
      <t>カイギ</t>
    </rPh>
    <rPh sb="10" eb="13">
      <t>カイギロク</t>
    </rPh>
    <rPh sb="14" eb="20">
      <t>コベツシエンケイカク</t>
    </rPh>
    <rPh sb="28" eb="30">
      <t>キロク</t>
    </rPh>
    <rPh sb="30" eb="31">
      <t>トウ</t>
    </rPh>
    <rPh sb="32" eb="38">
      <t>コベツシエンケイカク</t>
    </rPh>
    <rPh sb="38" eb="40">
      <t>サクセイ</t>
    </rPh>
    <rPh sb="41" eb="43">
      <t>イチレン</t>
    </rPh>
    <rPh sb="44" eb="45">
      <t>ナガ</t>
    </rPh>
    <rPh sb="47" eb="49">
      <t>カクニン</t>
    </rPh>
    <rPh sb="52" eb="54">
      <t>キロク</t>
    </rPh>
    <rPh sb="54" eb="56">
      <t>イッシキ</t>
    </rPh>
    <phoneticPr fontId="21"/>
  </si>
  <si>
    <t>第三者評価、自己点検、アンケート等、サービスの評価及び評価に基づく改善状況（計画）がわかるもの</t>
    <rPh sb="0" eb="3">
      <t>ダイサンシャ</t>
    </rPh>
    <rPh sb="3" eb="5">
      <t>ヒョウカ</t>
    </rPh>
    <rPh sb="6" eb="10">
      <t>ジコテンケン</t>
    </rPh>
    <rPh sb="16" eb="17">
      <t>トウ</t>
    </rPh>
    <rPh sb="23" eb="25">
      <t>ヒョウカ</t>
    </rPh>
    <rPh sb="25" eb="26">
      <t>オヨ</t>
    </rPh>
    <rPh sb="27" eb="29">
      <t>ヒョウカ</t>
    </rPh>
    <rPh sb="30" eb="31">
      <t>モト</t>
    </rPh>
    <rPh sb="33" eb="37">
      <t>カイゼンジョウキョウ</t>
    </rPh>
    <rPh sb="38" eb="40">
      <t>ケイカク</t>
    </rPh>
    <phoneticPr fontId="21"/>
  </si>
  <si>
    <t>業務日誌、職員会議録</t>
    <rPh sb="0" eb="4">
      <t>ギョウムニッシ</t>
    </rPh>
    <rPh sb="5" eb="10">
      <t>ショクインカイギロク</t>
    </rPh>
    <phoneticPr fontId="21"/>
  </si>
  <si>
    <t>勤務体制表、出勤簿、タイムカード等、職員の勤務実態が確認できるもの（非常勤職員を含む。また、複数の事業所で勤務する</t>
    <rPh sb="0" eb="5">
      <t>キンムタイセイヒョウ</t>
    </rPh>
    <rPh sb="6" eb="9">
      <t>シュッキンボ</t>
    </rPh>
    <rPh sb="16" eb="17">
      <t>トウ</t>
    </rPh>
    <rPh sb="18" eb="20">
      <t>ショクイン</t>
    </rPh>
    <rPh sb="21" eb="25">
      <t>キンムジッタイ</t>
    </rPh>
    <rPh sb="26" eb="28">
      <t>カクニン</t>
    </rPh>
    <rPh sb="34" eb="39">
      <t>ヒジョウキンショクイン</t>
    </rPh>
    <rPh sb="40" eb="41">
      <t>フク</t>
    </rPh>
    <rPh sb="46" eb="48">
      <t>フクスウ</t>
    </rPh>
    <rPh sb="49" eb="52">
      <t>ジギョウショ</t>
    </rPh>
    <rPh sb="53" eb="55">
      <t>キンム</t>
    </rPh>
    <phoneticPr fontId="21"/>
  </si>
  <si>
    <t>職員がいる場合には、各事業所の勤務割合がわかるもの。）</t>
    <rPh sb="0" eb="2">
      <t>ショクイン</t>
    </rPh>
    <rPh sb="5" eb="7">
      <t>バアイ</t>
    </rPh>
    <rPh sb="10" eb="14">
      <t>カクジギョウショ</t>
    </rPh>
    <rPh sb="15" eb="19">
      <t>キンムワリア</t>
    </rPh>
    <phoneticPr fontId="21"/>
  </si>
  <si>
    <t>人事記録（就業規則、雇用契約書、資格証、履歴書、辞令の写し、給与台帳等）</t>
    <rPh sb="0" eb="4">
      <t>ジンジキロク</t>
    </rPh>
    <rPh sb="5" eb="9">
      <t>シュウギョウキソク</t>
    </rPh>
    <rPh sb="10" eb="15">
      <t>コヨウケイヤクショ</t>
    </rPh>
    <rPh sb="16" eb="19">
      <t>シカクショウ</t>
    </rPh>
    <rPh sb="20" eb="23">
      <t>リレキショ</t>
    </rPh>
    <rPh sb="24" eb="26">
      <t>ジレイ</t>
    </rPh>
    <rPh sb="27" eb="28">
      <t>ウツ</t>
    </rPh>
    <rPh sb="30" eb="35">
      <t>キュウヨダイチョウトウ</t>
    </rPh>
    <phoneticPr fontId="21"/>
  </si>
  <si>
    <t>研修記録、研修計画等、職員の研修の受講状況が確認できるもの</t>
    <rPh sb="0" eb="4">
      <t>ケンシュウキロク</t>
    </rPh>
    <rPh sb="5" eb="10">
      <t>ケンシュウケイカクトウ</t>
    </rPh>
    <rPh sb="11" eb="13">
      <t>ショクイン</t>
    </rPh>
    <rPh sb="14" eb="16">
      <t>ケンシュウ</t>
    </rPh>
    <rPh sb="17" eb="21">
      <t>ジュコウジョウキョウ</t>
    </rPh>
    <rPh sb="22" eb="24">
      <t>カクニン</t>
    </rPh>
    <phoneticPr fontId="21"/>
  </si>
  <si>
    <t>虐待防止の取組に関するもの（委員会開催記録、研修記録等）</t>
    <rPh sb="0" eb="4">
      <t>ギャクタイボウシ</t>
    </rPh>
    <rPh sb="5" eb="7">
      <t>トリクミ</t>
    </rPh>
    <rPh sb="8" eb="9">
      <t>カン</t>
    </rPh>
    <rPh sb="14" eb="17">
      <t>イインカイ</t>
    </rPh>
    <rPh sb="17" eb="21">
      <t>カイサイキロク</t>
    </rPh>
    <rPh sb="22" eb="26">
      <t>ケンシュウキロク</t>
    </rPh>
    <rPh sb="26" eb="27">
      <t>トウ</t>
    </rPh>
    <phoneticPr fontId="21"/>
  </si>
  <si>
    <t>身体拘束等の適正化のための取組に関するもの（委員会開催記録、研修記録、身体拘束等の記録（該当者がいる場合のみ）等）</t>
    <rPh sb="0" eb="5">
      <t>シンタイコウソクトウ</t>
    </rPh>
    <rPh sb="6" eb="9">
      <t>テキセイカ</t>
    </rPh>
    <rPh sb="13" eb="15">
      <t>トリクミ</t>
    </rPh>
    <rPh sb="16" eb="17">
      <t>カン</t>
    </rPh>
    <rPh sb="22" eb="25">
      <t>イインカイ</t>
    </rPh>
    <rPh sb="25" eb="29">
      <t>カイサイキロク</t>
    </rPh>
    <rPh sb="30" eb="34">
      <t>ケンシュウキロク</t>
    </rPh>
    <rPh sb="35" eb="40">
      <t>シンタイコウソクトウ</t>
    </rPh>
    <rPh sb="41" eb="43">
      <t>キロク</t>
    </rPh>
    <rPh sb="44" eb="47">
      <t>ガイトウシャ</t>
    </rPh>
    <rPh sb="50" eb="52">
      <t>バアイ</t>
    </rPh>
    <rPh sb="55" eb="56">
      <t>トウ</t>
    </rPh>
    <phoneticPr fontId="21"/>
  </si>
  <si>
    <t>安全計画に関するもの（安全計画、研修記録、訓練記録等）</t>
    <rPh sb="0" eb="4">
      <t>アンゼンケイカク</t>
    </rPh>
    <rPh sb="5" eb="6">
      <t>カン</t>
    </rPh>
    <rPh sb="11" eb="15">
      <t>アンゼンケイカク</t>
    </rPh>
    <rPh sb="16" eb="20">
      <t>ケンシュウキロク</t>
    </rPh>
    <rPh sb="21" eb="25">
      <t>クンレンキロク</t>
    </rPh>
    <rPh sb="25" eb="26">
      <t>トウ</t>
    </rPh>
    <phoneticPr fontId="21"/>
  </si>
  <si>
    <t>自動車運行時の所在確認の記録（該当する事業所のみ）</t>
    <rPh sb="0" eb="3">
      <t>ジドウシャ</t>
    </rPh>
    <rPh sb="3" eb="6">
      <t>ウンコウジ</t>
    </rPh>
    <rPh sb="7" eb="11">
      <t>ショザイカクニン</t>
    </rPh>
    <rPh sb="12" eb="14">
      <t>キロク</t>
    </rPh>
    <rPh sb="15" eb="17">
      <t>ガイトウ</t>
    </rPh>
    <rPh sb="19" eb="22">
      <t>ジギョウショ</t>
    </rPh>
    <phoneticPr fontId="21"/>
  </si>
  <si>
    <t>消防用設備等点検結果報告書、避難訓練の記録等</t>
    <rPh sb="0" eb="3">
      <t>ショウボウヨウ</t>
    </rPh>
    <rPh sb="3" eb="5">
      <t>セツビ</t>
    </rPh>
    <rPh sb="5" eb="6">
      <t>トウ</t>
    </rPh>
    <rPh sb="6" eb="8">
      <t>テンケン</t>
    </rPh>
    <rPh sb="8" eb="10">
      <t>ケッカ</t>
    </rPh>
    <rPh sb="10" eb="13">
      <t>ホウコクショ</t>
    </rPh>
    <rPh sb="14" eb="18">
      <t>ヒナンクンレン</t>
    </rPh>
    <rPh sb="19" eb="21">
      <t>キロク</t>
    </rPh>
    <rPh sb="21" eb="22">
      <t>トウ</t>
    </rPh>
    <phoneticPr fontId="21"/>
  </si>
  <si>
    <t>苦情処理簿等、苦情処理に関するもの</t>
    <rPh sb="0" eb="5">
      <t>クジョウショリボ</t>
    </rPh>
    <rPh sb="5" eb="6">
      <t>トウ</t>
    </rPh>
    <rPh sb="7" eb="11">
      <t>クジョウショリ</t>
    </rPh>
    <rPh sb="12" eb="13">
      <t>カン</t>
    </rPh>
    <phoneticPr fontId="21"/>
  </si>
  <si>
    <t>事故記録等、事故発生時の措置が確認できるもの</t>
    <rPh sb="0" eb="5">
      <t>ジコキロクトウ</t>
    </rPh>
    <rPh sb="6" eb="8">
      <t>ジコ</t>
    </rPh>
    <rPh sb="8" eb="11">
      <t>ハッセイジ</t>
    </rPh>
    <rPh sb="12" eb="14">
      <t>ソチ</t>
    </rPh>
    <rPh sb="15" eb="17">
      <t>カクニン</t>
    </rPh>
    <phoneticPr fontId="21"/>
  </si>
  <si>
    <t>個人情報保護規定、誓約書等、守秘義務の管理に関するもの</t>
    <rPh sb="0" eb="4">
      <t>コジンジョウホウ</t>
    </rPh>
    <rPh sb="4" eb="6">
      <t>ホゴ</t>
    </rPh>
    <rPh sb="6" eb="8">
      <t>キテイ</t>
    </rPh>
    <rPh sb="9" eb="12">
      <t>セイヤクショ</t>
    </rPh>
    <rPh sb="12" eb="13">
      <t>トウ</t>
    </rPh>
    <rPh sb="14" eb="18">
      <t>シュヒギム</t>
    </rPh>
    <rPh sb="19" eb="21">
      <t>カンリ</t>
    </rPh>
    <rPh sb="22" eb="23">
      <t>カン</t>
    </rPh>
    <phoneticPr fontId="21"/>
  </si>
  <si>
    <t>会計関係書類（報酬請求レセプトの控え、決算書等）</t>
    <rPh sb="0" eb="2">
      <t>カイケイ</t>
    </rPh>
    <rPh sb="2" eb="6">
      <t>カンケイショルイ</t>
    </rPh>
    <rPh sb="7" eb="11">
      <t>ホウシュウセイキュウ</t>
    </rPh>
    <rPh sb="16" eb="17">
      <t>ヒカ</t>
    </rPh>
    <rPh sb="19" eb="22">
      <t>ケッサンショ</t>
    </rPh>
    <rPh sb="22" eb="23">
      <t>トウ</t>
    </rPh>
    <phoneticPr fontId="21"/>
  </si>
  <si>
    <t>加算を請求している場合はその根拠資料</t>
    <rPh sb="0" eb="2">
      <t>カサン</t>
    </rPh>
    <rPh sb="3" eb="5">
      <t>セイキュウ</t>
    </rPh>
    <rPh sb="9" eb="11">
      <t>バアイ</t>
    </rPh>
    <rPh sb="14" eb="18">
      <t>コンキョシリョウ</t>
    </rPh>
    <phoneticPr fontId="21"/>
  </si>
  <si>
    <t>２　現に使用し又は管理しているもの</t>
    <rPh sb="2" eb="3">
      <t>ゲン</t>
    </rPh>
    <rPh sb="4" eb="6">
      <t>シヨウ</t>
    </rPh>
    <rPh sb="7" eb="8">
      <t>マタ</t>
    </rPh>
    <rPh sb="9" eb="11">
      <t>カンリ</t>
    </rPh>
    <phoneticPr fontId="21"/>
  </si>
  <si>
    <t>衛生管理マニュアル等、事業所の衛生管理が確認できるもの</t>
    <rPh sb="0" eb="4">
      <t>エイセイカンリ</t>
    </rPh>
    <rPh sb="9" eb="10">
      <t>トウ</t>
    </rPh>
    <rPh sb="11" eb="14">
      <t>ジギョウショ</t>
    </rPh>
    <rPh sb="15" eb="19">
      <t>エイセイカンリ</t>
    </rPh>
    <rPh sb="20" eb="22">
      <t>カクニン</t>
    </rPh>
    <phoneticPr fontId="21"/>
  </si>
  <si>
    <t>苦情処理マニュアル等、苦情対応の体制が確認できるもの</t>
    <rPh sb="0" eb="4">
      <t>クジョウショリ</t>
    </rPh>
    <rPh sb="9" eb="10">
      <t>トウ</t>
    </rPh>
    <rPh sb="11" eb="15">
      <t>クジョウタイオウ</t>
    </rPh>
    <rPh sb="16" eb="18">
      <t>タイセイ</t>
    </rPh>
    <rPh sb="19" eb="21">
      <t>カクニン</t>
    </rPh>
    <phoneticPr fontId="21"/>
  </si>
  <si>
    <t>事故対応マニュアル等、事故対応の体制が確認できるもの</t>
    <rPh sb="0" eb="2">
      <t>ジコ</t>
    </rPh>
    <rPh sb="2" eb="4">
      <t>タイオウ</t>
    </rPh>
    <rPh sb="9" eb="10">
      <t>トウ</t>
    </rPh>
    <rPh sb="11" eb="15">
      <t>ジコタイオウ</t>
    </rPh>
    <rPh sb="16" eb="18">
      <t>タイセイ</t>
    </rPh>
    <rPh sb="19" eb="21">
      <t>カクニン</t>
    </rPh>
    <phoneticPr fontId="21"/>
  </si>
  <si>
    <t>保険証等、損害賠償発生時の対応方法を明示する書類</t>
    <rPh sb="0" eb="3">
      <t>ホケンショウ</t>
    </rPh>
    <rPh sb="3" eb="4">
      <t>トウ</t>
    </rPh>
    <rPh sb="5" eb="9">
      <t>ソンガイバイショウ</t>
    </rPh>
    <rPh sb="9" eb="12">
      <t>ハッセイジ</t>
    </rPh>
    <rPh sb="13" eb="17">
      <t>タイオウホウホウ</t>
    </rPh>
    <rPh sb="18" eb="20">
      <t>メイジ</t>
    </rPh>
    <rPh sb="22" eb="24">
      <t>ショルイ</t>
    </rPh>
    <phoneticPr fontId="21"/>
  </si>
  <si>
    <t>防犯対策マニュアル、消防計画、洪水等ハザードマップ、非常災害対策マニュアル等、防犯や災害対応の体制が確認できるもの</t>
    <rPh sb="0" eb="4">
      <t>ボウハンタイサク</t>
    </rPh>
    <rPh sb="10" eb="14">
      <t>ショウボウケイカク</t>
    </rPh>
    <rPh sb="15" eb="18">
      <t>コウズイトウ</t>
    </rPh>
    <rPh sb="26" eb="32">
      <t>ヒジョウサイガイタイサク</t>
    </rPh>
    <rPh sb="37" eb="38">
      <t>トウ</t>
    </rPh>
    <rPh sb="39" eb="41">
      <t>ボウハン</t>
    </rPh>
    <rPh sb="42" eb="44">
      <t>サイガイ</t>
    </rPh>
    <rPh sb="44" eb="46">
      <t>タイオウ</t>
    </rPh>
    <rPh sb="47" eb="49">
      <t>タイセイ</t>
    </rPh>
    <rPh sb="50" eb="52">
      <t>カクニン</t>
    </rPh>
    <phoneticPr fontId="21"/>
  </si>
  <si>
    <t>虐待防止マニュアル等、事業所の虐待防止のための取組が確認できるもの</t>
    <rPh sb="0" eb="4">
      <t>ギャクタイボウシ</t>
    </rPh>
    <rPh sb="9" eb="10">
      <t>トウ</t>
    </rPh>
    <rPh sb="11" eb="14">
      <t>ジギョウショ</t>
    </rPh>
    <rPh sb="15" eb="19">
      <t>ギャクタイボウシ</t>
    </rPh>
    <rPh sb="23" eb="25">
      <t>トリクミ</t>
    </rPh>
    <rPh sb="26" eb="28">
      <t>カクニン</t>
    </rPh>
    <phoneticPr fontId="21"/>
  </si>
  <si>
    <t>身体拘束適正化の指針等、事業所の身体拘束等の適正化を図るための取組が確認できるもの</t>
    <rPh sb="0" eb="4">
      <t>シンタイコウソク</t>
    </rPh>
    <rPh sb="4" eb="7">
      <t>テキセイカ</t>
    </rPh>
    <rPh sb="8" eb="10">
      <t>シシン</t>
    </rPh>
    <rPh sb="10" eb="11">
      <t>トウ</t>
    </rPh>
    <rPh sb="12" eb="15">
      <t>ジギョウショ</t>
    </rPh>
    <rPh sb="16" eb="21">
      <t>シンタイコウソクトウ</t>
    </rPh>
    <rPh sb="22" eb="25">
      <t>テキセイカ</t>
    </rPh>
    <rPh sb="26" eb="27">
      <t>ハカ</t>
    </rPh>
    <rPh sb="31" eb="33">
      <t>トリクミ</t>
    </rPh>
    <rPh sb="34" eb="36">
      <t>カクニン</t>
    </rPh>
    <phoneticPr fontId="21"/>
  </si>
  <si>
    <t>注１</t>
    <rPh sb="0" eb="1">
      <t>チュウ</t>
    </rPh>
    <phoneticPr fontId="21"/>
  </si>
  <si>
    <t>注２</t>
    <rPh sb="0" eb="1">
      <t>チュウ</t>
    </rPh>
    <phoneticPr fontId="21"/>
  </si>
  <si>
    <t>注３</t>
    <rPh sb="0" eb="1">
      <t>チュウ</t>
    </rPh>
    <phoneticPr fontId="21"/>
  </si>
  <si>
    <t>上記のほか、関係書類の提出を求める場合があります。</t>
    <rPh sb="0" eb="2">
      <t>ジョウキ</t>
    </rPh>
    <rPh sb="6" eb="10">
      <t>カンケイショルイ</t>
    </rPh>
    <rPh sb="11" eb="13">
      <t>テイシュツ</t>
    </rPh>
    <rPh sb="14" eb="15">
      <t>モト</t>
    </rPh>
    <rPh sb="17" eb="19">
      <t>バアイ</t>
    </rPh>
    <phoneticPr fontId="21"/>
  </si>
  <si>
    <t>関係書類のコピーの提供を求める場合があります。</t>
    <rPh sb="0" eb="4">
      <t>カンケイショルイ</t>
    </rPh>
    <rPh sb="9" eb="11">
      <t>テイキョウ</t>
    </rPh>
    <rPh sb="12" eb="13">
      <t>モト</t>
    </rPh>
    <rPh sb="15" eb="17">
      <t>バアイ</t>
    </rPh>
    <phoneticPr fontId="21"/>
  </si>
  <si>
    <t>１　職員の状況</t>
    <rPh sb="2" eb="4">
      <t>ショクイン</t>
    </rPh>
    <rPh sb="5" eb="7">
      <t>ジョウキョウ</t>
    </rPh>
    <phoneticPr fontId="21"/>
  </si>
  <si>
    <t>常勤・非常勤の別</t>
    <rPh sb="0" eb="2">
      <t>ジョウキン</t>
    </rPh>
    <rPh sb="3" eb="6">
      <t>ヒジョウキン</t>
    </rPh>
    <rPh sb="7" eb="8">
      <t>ベツ</t>
    </rPh>
    <phoneticPr fontId="21"/>
  </si>
  <si>
    <t>専任・兼任の別</t>
    <rPh sb="0" eb="2">
      <t>センニン</t>
    </rPh>
    <rPh sb="3" eb="5">
      <t>ケンニン</t>
    </rPh>
    <rPh sb="6" eb="7">
      <t>ベツ</t>
    </rPh>
    <phoneticPr fontId="21"/>
  </si>
  <si>
    <t>氏　　　　名</t>
    <rPh sb="0" eb="1">
      <t>シ</t>
    </rPh>
    <rPh sb="5" eb="6">
      <t>ナ</t>
    </rPh>
    <phoneticPr fontId="21"/>
  </si>
  <si>
    <t>職　　　種
（注２）</t>
    <rPh sb="0" eb="1">
      <t>ショク</t>
    </rPh>
    <rPh sb="4" eb="5">
      <t>シュ</t>
    </rPh>
    <rPh sb="7" eb="8">
      <t>チュウ</t>
    </rPh>
    <phoneticPr fontId="21"/>
  </si>
  <si>
    <t>資　　　　　格
（注３）</t>
    <rPh sb="0" eb="1">
      <t>シ</t>
    </rPh>
    <rPh sb="6" eb="7">
      <t>カク</t>
    </rPh>
    <rPh sb="9" eb="10">
      <t>チュウ</t>
    </rPh>
    <phoneticPr fontId="21"/>
  </si>
  <si>
    <t>兼任先事業所名とその職種
（注４）</t>
    <rPh sb="0" eb="3">
      <t>ケンニンサキ</t>
    </rPh>
    <rPh sb="3" eb="7">
      <t>ジギョウショメイ</t>
    </rPh>
    <rPh sb="10" eb="12">
      <t>ショクシュ</t>
    </rPh>
    <rPh sb="14" eb="15">
      <t>チュウ</t>
    </rPh>
    <phoneticPr fontId="21"/>
  </si>
  <si>
    <t>当該事業所の勤務割合（注５）</t>
    <rPh sb="0" eb="5">
      <t>トウガイジギョウショ</t>
    </rPh>
    <rPh sb="6" eb="10">
      <t>キンムワリア</t>
    </rPh>
    <rPh sb="11" eb="12">
      <t>チュウ</t>
    </rPh>
    <phoneticPr fontId="21"/>
  </si>
  <si>
    <t>注１</t>
    <rPh sb="0" eb="1">
      <t>チュウ</t>
    </rPh>
    <phoneticPr fontId="21"/>
  </si>
  <si>
    <t>注２</t>
    <rPh sb="0" eb="1">
      <t>チュウ</t>
    </rPh>
    <phoneticPr fontId="21"/>
  </si>
  <si>
    <t>注３</t>
    <rPh sb="0" eb="1">
      <t>チュウ</t>
    </rPh>
    <phoneticPr fontId="21"/>
  </si>
  <si>
    <t>資格は、医師、保育士、社会福祉士、栄養士、看護師、准看護師等と記載してください。</t>
    <rPh sb="0" eb="2">
      <t>シカク</t>
    </rPh>
    <rPh sb="4" eb="6">
      <t>イシ</t>
    </rPh>
    <rPh sb="7" eb="10">
      <t>ホイクシ</t>
    </rPh>
    <rPh sb="11" eb="16">
      <t>シャカイフクシシ</t>
    </rPh>
    <rPh sb="17" eb="20">
      <t>エイヨウシ</t>
    </rPh>
    <rPh sb="21" eb="24">
      <t>カンゴシ</t>
    </rPh>
    <rPh sb="25" eb="29">
      <t>ジュンカンゴシ</t>
    </rPh>
    <rPh sb="29" eb="30">
      <t>トウ</t>
    </rPh>
    <rPh sb="31" eb="33">
      <t>キサイ</t>
    </rPh>
    <phoneticPr fontId="21"/>
  </si>
  <si>
    <t>注４</t>
    <rPh sb="0" eb="1">
      <t>チュウ</t>
    </rPh>
    <phoneticPr fontId="21"/>
  </si>
  <si>
    <t>兼任先が同一事業所の別職種である場合は、「同事業所」として兼任する職種を記載してください。</t>
    <rPh sb="0" eb="3">
      <t>ケンニンサキ</t>
    </rPh>
    <rPh sb="4" eb="9">
      <t>ドウイツジギョウショ</t>
    </rPh>
    <rPh sb="10" eb="13">
      <t>ベツショクシュ</t>
    </rPh>
    <rPh sb="16" eb="18">
      <t>バアイ</t>
    </rPh>
    <rPh sb="21" eb="25">
      <t>ドウジギョウショ</t>
    </rPh>
    <rPh sb="29" eb="31">
      <t>ケンニン</t>
    </rPh>
    <rPh sb="33" eb="35">
      <t>ショクシュ</t>
    </rPh>
    <rPh sb="36" eb="38">
      <t>キサイ</t>
    </rPh>
    <phoneticPr fontId="21"/>
  </si>
  <si>
    <t>注５</t>
    <rPh sb="0" eb="1">
      <t>チュウ</t>
    </rPh>
    <phoneticPr fontId="21"/>
  </si>
  <si>
    <t>主として重症心身障害児を通わせていますか。</t>
    <rPh sb="0" eb="1">
      <t>シュ</t>
    </rPh>
    <rPh sb="4" eb="11">
      <t>ジュウショウシンシンショウガイジ</t>
    </rPh>
    <rPh sb="12" eb="13">
      <t>カヨ</t>
    </rPh>
    <phoneticPr fontId="21"/>
  </si>
  <si>
    <t>職種は、管理者、児童発達支援管理責任者、児童指導員、保育士（主として重症心身障害児を通わせている場合は、管理者、</t>
    <rPh sb="0" eb="2">
      <t>ショクシュ</t>
    </rPh>
    <rPh sb="4" eb="7">
      <t>カンリシャ</t>
    </rPh>
    <rPh sb="8" eb="19">
      <t>ジドウハッタツシエンカンリセキニンシャ</t>
    </rPh>
    <rPh sb="20" eb="25">
      <t>ジドウシドウイン</t>
    </rPh>
    <rPh sb="26" eb="29">
      <t>ホイクシ</t>
    </rPh>
    <rPh sb="30" eb="31">
      <t>シュ</t>
    </rPh>
    <rPh sb="34" eb="41">
      <t>ジュウショウシンシンショウガイジ</t>
    </rPh>
    <rPh sb="42" eb="43">
      <t>カヨ</t>
    </rPh>
    <rPh sb="48" eb="50">
      <t>バアイ</t>
    </rPh>
    <rPh sb="52" eb="55">
      <t>カンリシャ</t>
    </rPh>
    <phoneticPr fontId="21"/>
  </si>
  <si>
    <t>児童発達支援管理責任者、嘱託医、看護職員、児童指導員、機能訓練担当職員）と記載してください。</t>
    <phoneticPr fontId="21"/>
  </si>
  <si>
    <t>当該事業所の勤務割合は、常勤専任者の勤務時間を１とした場合の割合を記載してください（例えば常勤専任者が週４０時間</t>
    <rPh sb="0" eb="2">
      <t>トウガイ</t>
    </rPh>
    <rPh sb="2" eb="5">
      <t>ジギョウショ</t>
    </rPh>
    <rPh sb="6" eb="10">
      <t>キンムワリア</t>
    </rPh>
    <rPh sb="12" eb="17">
      <t>ジョウキンセンニンシャ</t>
    </rPh>
    <rPh sb="18" eb="22">
      <t>キンムジカン</t>
    </rPh>
    <rPh sb="27" eb="29">
      <t>バアイ</t>
    </rPh>
    <rPh sb="30" eb="32">
      <t>ワリアイ</t>
    </rPh>
    <rPh sb="33" eb="35">
      <t>キサイ</t>
    </rPh>
    <rPh sb="42" eb="43">
      <t>タト</t>
    </rPh>
    <rPh sb="45" eb="50">
      <t>ジョウキンセンニンシャ</t>
    </rPh>
    <rPh sb="51" eb="52">
      <t>シュウ</t>
    </rPh>
    <rPh sb="54" eb="56">
      <t>ジカン</t>
    </rPh>
    <phoneticPr fontId="21"/>
  </si>
  <si>
    <t>である場合に、当該職員が、週２０時間勤務であれば２０／４０＝０．５と記載）。</t>
    <phoneticPr fontId="21"/>
  </si>
  <si>
    <t>年</t>
    <rPh sb="0" eb="1">
      <t>ネン</t>
    </rPh>
    <phoneticPr fontId="21"/>
  </si>
  <si>
    <t>（令和</t>
    <rPh sb="1" eb="3">
      <t>レイワ</t>
    </rPh>
    <phoneticPr fontId="21"/>
  </si>
  <si>
    <t>月分）</t>
    <rPh sb="0" eb="1">
      <t>ガツ</t>
    </rPh>
    <rPh sb="1" eb="2">
      <t>ブン</t>
    </rPh>
    <phoneticPr fontId="21"/>
  </si>
  <si>
    <t>３　障害児通所給付費の請求状況</t>
    <rPh sb="2" eb="5">
      <t>ショウガイジ</t>
    </rPh>
    <rPh sb="5" eb="10">
      <t>ツウショキュウフヒ</t>
    </rPh>
    <rPh sb="11" eb="15">
      <t>セイキュウジョウキョウ</t>
    </rPh>
    <phoneticPr fontId="21"/>
  </si>
  <si>
    <t>○を記入してください。</t>
    <phoneticPr fontId="21"/>
  </si>
  <si>
    <t>加算の種類</t>
    <rPh sb="0" eb="2">
      <t>カサン</t>
    </rPh>
    <rPh sb="3" eb="5">
      <t>シュルイ</t>
    </rPh>
    <phoneticPr fontId="21"/>
  </si>
  <si>
    <t>定員超過利用減算</t>
    <rPh sb="0" eb="6">
      <t>テイインチョウカリヨウ</t>
    </rPh>
    <rPh sb="6" eb="8">
      <t>ゲンサン</t>
    </rPh>
    <phoneticPr fontId="21"/>
  </si>
  <si>
    <t>サービス提供職員欠如減算</t>
    <rPh sb="4" eb="8">
      <t>テイキョウショクイン</t>
    </rPh>
    <rPh sb="8" eb="10">
      <t>ケツジョ</t>
    </rPh>
    <rPh sb="10" eb="12">
      <t>ゲンサン</t>
    </rPh>
    <phoneticPr fontId="21"/>
  </si>
  <si>
    <t>児童発達支援管理責任者欠如減算</t>
    <rPh sb="0" eb="11">
      <t>ジハツカン</t>
    </rPh>
    <rPh sb="11" eb="13">
      <t>ケツジョ</t>
    </rPh>
    <rPh sb="13" eb="15">
      <t>ゲンサン</t>
    </rPh>
    <phoneticPr fontId="21"/>
  </si>
  <si>
    <t>個別支援計画未作成減算</t>
    <rPh sb="0" eb="6">
      <t>コベツシエンケイカク</t>
    </rPh>
    <rPh sb="6" eb="9">
      <t>ミサクセイ</t>
    </rPh>
    <rPh sb="9" eb="11">
      <t>ゲンサン</t>
    </rPh>
    <phoneticPr fontId="21"/>
  </si>
  <si>
    <t>自己評価結果等未公表減算</t>
    <rPh sb="0" eb="4">
      <t>ジコヒョウカ</t>
    </rPh>
    <rPh sb="4" eb="6">
      <t>ケッカ</t>
    </rPh>
    <rPh sb="6" eb="7">
      <t>トウ</t>
    </rPh>
    <rPh sb="7" eb="10">
      <t>ミコウヒョウ</t>
    </rPh>
    <rPh sb="10" eb="12">
      <t>ゲンサン</t>
    </rPh>
    <phoneticPr fontId="21"/>
  </si>
  <si>
    <t>開所時間減算</t>
    <rPh sb="0" eb="4">
      <t>カイショジカン</t>
    </rPh>
    <rPh sb="4" eb="6">
      <t>ゲンサン</t>
    </rPh>
    <phoneticPr fontId="21"/>
  </si>
  <si>
    <t>身体拘束廃止未実施減算</t>
    <rPh sb="0" eb="6">
      <t>シンタイコウソクハイシ</t>
    </rPh>
    <rPh sb="6" eb="9">
      <t>ミジッシ</t>
    </rPh>
    <rPh sb="9" eb="11">
      <t>ゲンサン</t>
    </rPh>
    <phoneticPr fontId="21"/>
  </si>
  <si>
    <t>児童指導員等加配加算</t>
    <rPh sb="0" eb="6">
      <t>ジドウシドウイントウ</t>
    </rPh>
    <rPh sb="6" eb="8">
      <t>カハイ</t>
    </rPh>
    <rPh sb="8" eb="10">
      <t>カサン</t>
    </rPh>
    <phoneticPr fontId="21"/>
  </si>
  <si>
    <t>看護職員加配加算（Ⅰ）</t>
    <rPh sb="0" eb="4">
      <t>カンゴショクイン</t>
    </rPh>
    <rPh sb="4" eb="8">
      <t>カハイカサン</t>
    </rPh>
    <phoneticPr fontId="21"/>
  </si>
  <si>
    <t>看護職員加配加算（Ⅱ）</t>
    <rPh sb="0" eb="4">
      <t>カンゴショクイン</t>
    </rPh>
    <rPh sb="4" eb="8">
      <t>カハイカサン</t>
    </rPh>
    <phoneticPr fontId="21"/>
  </si>
  <si>
    <t>利用者負担上限額管理加算</t>
    <rPh sb="0" eb="5">
      <t>リヨウシャフタン</t>
    </rPh>
    <rPh sb="5" eb="8">
      <t>ジョウゲンガク</t>
    </rPh>
    <rPh sb="8" eb="12">
      <t>カンリカサン</t>
    </rPh>
    <phoneticPr fontId="21"/>
  </si>
  <si>
    <t>福祉専門職員配置等加算（Ⅰ）</t>
    <rPh sb="0" eb="6">
      <t>フクシセンモンショクイン</t>
    </rPh>
    <rPh sb="6" eb="9">
      <t>ハイチトウ</t>
    </rPh>
    <rPh sb="9" eb="11">
      <t>カサン</t>
    </rPh>
    <phoneticPr fontId="21"/>
  </si>
  <si>
    <t>福祉専門職員配置等加算（Ⅱ）</t>
    <rPh sb="0" eb="6">
      <t>フクシセンモンショクイン</t>
    </rPh>
    <rPh sb="6" eb="9">
      <t>ハイチトウ</t>
    </rPh>
    <rPh sb="9" eb="11">
      <t>カサン</t>
    </rPh>
    <phoneticPr fontId="21"/>
  </si>
  <si>
    <t>福祉専門職員配置等加算（Ⅲ）</t>
    <rPh sb="0" eb="6">
      <t>フクシセンモンショクイン</t>
    </rPh>
    <rPh sb="6" eb="9">
      <t>ハイチトウ</t>
    </rPh>
    <rPh sb="9" eb="11">
      <t>カサン</t>
    </rPh>
    <phoneticPr fontId="21"/>
  </si>
  <si>
    <t>個別サポート加算（Ⅰ）</t>
    <rPh sb="0" eb="2">
      <t>コベツ</t>
    </rPh>
    <rPh sb="6" eb="8">
      <t>カサン</t>
    </rPh>
    <phoneticPr fontId="21"/>
  </si>
  <si>
    <t>個別サポート加算（Ⅱ）</t>
    <rPh sb="0" eb="2">
      <t>コベツ</t>
    </rPh>
    <rPh sb="6" eb="8">
      <t>カサン</t>
    </rPh>
    <phoneticPr fontId="21"/>
  </si>
  <si>
    <t>医療連携体制加算（Ⅰ）</t>
    <rPh sb="0" eb="8">
      <t>イリョウレンケイタイセイカサン</t>
    </rPh>
    <phoneticPr fontId="21"/>
  </si>
  <si>
    <t>医療連携体制加算（Ⅱ）</t>
    <rPh sb="0" eb="8">
      <t>イリョウレンケイタイセイカサン</t>
    </rPh>
    <phoneticPr fontId="21"/>
  </si>
  <si>
    <t>医療連携体制加算（Ⅲ）</t>
    <rPh sb="0" eb="4">
      <t>イリョウレンケイ</t>
    </rPh>
    <rPh sb="4" eb="8">
      <t>タイセイカサン</t>
    </rPh>
    <phoneticPr fontId="21"/>
  </si>
  <si>
    <t>医療連携体制加算（Ⅳ）</t>
    <rPh sb="0" eb="8">
      <t>イリョウレンケイタイセイカサン</t>
    </rPh>
    <phoneticPr fontId="21"/>
  </si>
  <si>
    <t>医療連携体制加算（Ⅴ）</t>
    <rPh sb="0" eb="8">
      <t>イリョウレンケイタイセイカサン</t>
    </rPh>
    <phoneticPr fontId="21"/>
  </si>
  <si>
    <t>医療連携体制加算（Ⅵ）</t>
    <rPh sb="0" eb="4">
      <t>イリョウレンケイ</t>
    </rPh>
    <rPh sb="4" eb="8">
      <t>タイセイカサン</t>
    </rPh>
    <phoneticPr fontId="21"/>
  </si>
  <si>
    <t>医療連携体制加算（Ⅶ）</t>
    <rPh sb="0" eb="8">
      <t>イリョウレンケイタイセイカサン</t>
    </rPh>
    <phoneticPr fontId="21"/>
  </si>
  <si>
    <t>送迎加算</t>
    <rPh sb="0" eb="4">
      <t>ソウゲイカサン</t>
    </rPh>
    <phoneticPr fontId="21"/>
  </si>
  <si>
    <t>延長支援加算</t>
    <rPh sb="0" eb="6">
      <t>エンチョウシエンカサン</t>
    </rPh>
    <phoneticPr fontId="21"/>
  </si>
  <si>
    <t>関係機関連携加算（Ⅰ）</t>
    <rPh sb="0" eb="8">
      <t>カンケイキカンレンケイカサン</t>
    </rPh>
    <phoneticPr fontId="21"/>
  </si>
  <si>
    <t>関係機関連携加算（Ⅱ）</t>
    <rPh sb="0" eb="8">
      <t>カンケイキカンレンケイカサン</t>
    </rPh>
    <phoneticPr fontId="21"/>
  </si>
  <si>
    <t>保育・教育等移行支援加算</t>
    <rPh sb="0" eb="2">
      <t>ホイク</t>
    </rPh>
    <rPh sb="3" eb="6">
      <t>キョウイクトウ</t>
    </rPh>
    <rPh sb="6" eb="12">
      <t>イコウシエンカサン</t>
    </rPh>
    <phoneticPr fontId="21"/>
  </si>
  <si>
    <t>　</t>
  </si>
  <si>
    <t>年　　月　　日</t>
    <rPh sb="0" eb="1">
      <t>ネン</t>
    </rPh>
    <rPh sb="3" eb="4">
      <t>ツキ</t>
    </rPh>
    <rPh sb="6" eb="7">
      <t>ニチ</t>
    </rPh>
    <phoneticPr fontId="21"/>
  </si>
  <si>
    <t>事　故　等　へ　の　具　体　的　対　応</t>
    <rPh sb="0" eb="1">
      <t>コト</t>
    </rPh>
    <rPh sb="2" eb="3">
      <t>ユエ</t>
    </rPh>
    <rPh sb="4" eb="5">
      <t>トウ</t>
    </rPh>
    <rPh sb="10" eb="11">
      <t>グ</t>
    </rPh>
    <rPh sb="12" eb="13">
      <t>カラダ</t>
    </rPh>
    <rPh sb="14" eb="15">
      <t>マト</t>
    </rPh>
    <rPh sb="16" eb="17">
      <t>タイ</t>
    </rPh>
    <rPh sb="18" eb="19">
      <t>オウ</t>
    </rPh>
    <phoneticPr fontId="21"/>
  </si>
  <si>
    <t>事　故　等　の　内　容</t>
    <rPh sb="0" eb="1">
      <t>コト</t>
    </rPh>
    <rPh sb="2" eb="3">
      <t>ユエ</t>
    </rPh>
    <rPh sb="4" eb="5">
      <t>トウ</t>
    </rPh>
    <rPh sb="8" eb="9">
      <t>ナイ</t>
    </rPh>
    <rPh sb="10" eb="11">
      <t>カタチ</t>
    </rPh>
    <phoneticPr fontId="21"/>
  </si>
  <si>
    <t>事故発生年月日</t>
    <rPh sb="0" eb="2">
      <t>ジコ</t>
    </rPh>
    <rPh sb="2" eb="4">
      <t>ハッセイ</t>
    </rPh>
    <rPh sb="4" eb="7">
      <t>ネンガッピ</t>
    </rPh>
    <phoneticPr fontId="21"/>
  </si>
  <si>
    <t>（２）　事故発生時の対応状況</t>
    <rPh sb="4" eb="6">
      <t>ジコ</t>
    </rPh>
    <rPh sb="6" eb="8">
      <t>ハッセイ</t>
    </rPh>
    <rPh sb="8" eb="9">
      <t>ジ</t>
    </rPh>
    <rPh sb="10" eb="12">
      <t>タイオウ</t>
    </rPh>
    <rPh sb="12" eb="14">
      <t>ジョウキョウ</t>
    </rPh>
    <phoneticPr fontId="21"/>
  </si>
  <si>
    <t>苦　情　へ　の　具　体　的　対　応</t>
    <rPh sb="0" eb="1">
      <t>ク</t>
    </rPh>
    <rPh sb="2" eb="3">
      <t>ジョウ</t>
    </rPh>
    <rPh sb="8" eb="9">
      <t>グ</t>
    </rPh>
    <rPh sb="10" eb="11">
      <t>カラダ</t>
    </rPh>
    <rPh sb="12" eb="13">
      <t>マト</t>
    </rPh>
    <rPh sb="14" eb="15">
      <t>タイ</t>
    </rPh>
    <rPh sb="16" eb="17">
      <t>オウ</t>
    </rPh>
    <phoneticPr fontId="21"/>
  </si>
  <si>
    <t>苦　情　の　内　容</t>
    <rPh sb="0" eb="1">
      <t>ク</t>
    </rPh>
    <rPh sb="2" eb="3">
      <t>ジョウ</t>
    </rPh>
    <rPh sb="6" eb="7">
      <t>ナイ</t>
    </rPh>
    <rPh sb="8" eb="9">
      <t>カタチ</t>
    </rPh>
    <phoneticPr fontId="21"/>
  </si>
  <si>
    <t>苦情受付年月日</t>
    <rPh sb="0" eb="2">
      <t>クジョウ</t>
    </rPh>
    <rPh sb="2" eb="3">
      <t>ウ</t>
    </rPh>
    <rPh sb="3" eb="4">
      <t>ツ</t>
    </rPh>
    <rPh sb="4" eb="7">
      <t>ネンガッピ</t>
    </rPh>
    <phoneticPr fontId="21"/>
  </si>
  <si>
    <t>（１）　苦情処理の状況</t>
    <rPh sb="4" eb="6">
      <t>クジョウ</t>
    </rPh>
    <rPh sb="6" eb="8">
      <t>ショリ</t>
    </rPh>
    <rPh sb="9" eb="11">
      <t>ジョウキョウ</t>
    </rPh>
    <phoneticPr fontId="21"/>
  </si>
  <si>
    <t>※２　障害児通所給付費の自己負担額については記載不要です。障害児通所給付費の対象とならないもの（実費負担）のみ記載してださい。</t>
    <rPh sb="3" eb="5">
      <t>ショウガイ</t>
    </rPh>
    <rPh sb="5" eb="6">
      <t>ジ</t>
    </rPh>
    <rPh sb="6" eb="8">
      <t>ツウショ</t>
    </rPh>
    <rPh sb="8" eb="10">
      <t>キュウフ</t>
    </rPh>
    <rPh sb="10" eb="11">
      <t>ヒ</t>
    </rPh>
    <rPh sb="12" eb="17">
      <t>ジコフタンガク</t>
    </rPh>
    <rPh sb="22" eb="26">
      <t>キサイフヨウ</t>
    </rPh>
    <rPh sb="29" eb="32">
      <t>ショウガイジ</t>
    </rPh>
    <rPh sb="32" eb="34">
      <t>ツウショ</t>
    </rPh>
    <rPh sb="34" eb="37">
      <t>キュウフヒ</t>
    </rPh>
    <rPh sb="38" eb="40">
      <t>タイショウ</t>
    </rPh>
    <rPh sb="48" eb="52">
      <t>ジッピフタン</t>
    </rPh>
    <rPh sb="55" eb="57">
      <t>キサイ</t>
    </rPh>
    <phoneticPr fontId="21"/>
  </si>
  <si>
    <t>円</t>
    <phoneticPr fontId="21"/>
  </si>
  <si>
    <t>件</t>
    <rPh sb="0" eb="1">
      <t>ケン</t>
    </rPh>
    <phoneticPr fontId="21"/>
  </si>
  <si>
    <t>円</t>
    <rPh sb="0" eb="1">
      <t>エン</t>
    </rPh>
    <phoneticPr fontId="21"/>
  </si>
  <si>
    <t>例）食費</t>
    <rPh sb="0" eb="1">
      <t>レイ</t>
    </rPh>
    <rPh sb="2" eb="4">
      <t>ショクヒ</t>
    </rPh>
    <phoneticPr fontId="21"/>
  </si>
  <si>
    <t>徴収額</t>
    <rPh sb="0" eb="2">
      <t>チョウシュウ</t>
    </rPh>
    <rPh sb="2" eb="3">
      <t>ガク</t>
    </rPh>
    <phoneticPr fontId="21"/>
  </si>
  <si>
    <t>件　　　数</t>
    <rPh sb="0" eb="1">
      <t>ケン</t>
    </rPh>
    <rPh sb="4" eb="5">
      <t>スウ</t>
    </rPh>
    <phoneticPr fontId="21"/>
  </si>
  <si>
    <t>単　　　価</t>
    <rPh sb="0" eb="1">
      <t>タン</t>
    </rPh>
    <rPh sb="4" eb="5">
      <t>アタイ</t>
    </rPh>
    <phoneticPr fontId="21"/>
  </si>
  <si>
    <t>項　　　　目</t>
    <rPh sb="0" eb="1">
      <t>コウ</t>
    </rPh>
    <rPh sb="5" eb="6">
      <t>メ</t>
    </rPh>
    <phoneticPr fontId="21"/>
  </si>
  <si>
    <t>４　利用料の徴収状況</t>
    <phoneticPr fontId="21"/>
  </si>
  <si>
    <t>　　人</t>
  </si>
  <si>
    <t>注７　「職種」欄は、管理者、サービス管理責任者、直接サービス提供職員等その事業について職員配置が必要な全ての職種を記載し、「勤務形態」欄は、①常勤・専従、
　　　②常勤・兼務、③非常勤・専従、④非常勤・兼務のいずれかを記載してください。また、他の事業と兼務を行っている職員については、所定の欄に兼務先の事業名を記載してください。
　　　同一法人内で複数事業所に勤務し、それぞれに時間数を分けて勤務する方は、法人として「常勤雇用」であっても、この表の勤務形態では「③非常勤・専従」となります。
　　　その方は、「勤務先の事業所」欄に勤務する事業所名と職名を記入して下さい。当該事業所の中で複数の職種を兼ね、その合計時間数が常勤の時間数にその合計時間数が常勤の時間数に
　　　満たない方は、各職種ごとに「③非常勤・専従」となります。</t>
    <rPh sb="0" eb="1">
      <t>チュウ</t>
    </rPh>
    <rPh sb="4" eb="6">
      <t>ショクシュ</t>
    </rPh>
    <rPh sb="7" eb="8">
      <t>ラン</t>
    </rPh>
    <rPh sb="10" eb="13">
      <t>カンリシャ</t>
    </rPh>
    <rPh sb="18" eb="20">
      <t>カンリ</t>
    </rPh>
    <rPh sb="20" eb="23">
      <t>セキニンシャ</t>
    </rPh>
    <rPh sb="24" eb="26">
      <t>チョクセツ</t>
    </rPh>
    <rPh sb="30" eb="32">
      <t>テイキョウ</t>
    </rPh>
    <rPh sb="32" eb="34">
      <t>ショクイン</t>
    </rPh>
    <rPh sb="34" eb="35">
      <t>トウ</t>
    </rPh>
    <rPh sb="37" eb="39">
      <t>ジギョウ</t>
    </rPh>
    <rPh sb="43" eb="45">
      <t>ショクイン</t>
    </rPh>
    <rPh sb="45" eb="47">
      <t>ハイチ</t>
    </rPh>
    <rPh sb="48" eb="50">
      <t>ヒツヨウ</t>
    </rPh>
    <rPh sb="51" eb="52">
      <t>スベ</t>
    </rPh>
    <rPh sb="54" eb="56">
      <t>ショクシュ</t>
    </rPh>
    <rPh sb="57" eb="59">
      <t>キサイ</t>
    </rPh>
    <rPh sb="62" eb="64">
      <t>キンム</t>
    </rPh>
    <rPh sb="64" eb="66">
      <t>ケイタイ</t>
    </rPh>
    <rPh sb="67" eb="68">
      <t>ラン</t>
    </rPh>
    <rPh sb="71" eb="73">
      <t>ジョウキン</t>
    </rPh>
    <rPh sb="74" eb="76">
      <t>センジュウ</t>
    </rPh>
    <rPh sb="82" eb="84">
      <t>ジョウキン</t>
    </rPh>
    <rPh sb="85" eb="87">
      <t>ケンム</t>
    </rPh>
    <rPh sb="89" eb="90">
      <t>ヒ</t>
    </rPh>
    <rPh sb="90" eb="92">
      <t>ジョウキン</t>
    </rPh>
    <rPh sb="93" eb="95">
      <t>センジュウ</t>
    </rPh>
    <rPh sb="97" eb="100">
      <t>ヒジョウキン</t>
    </rPh>
    <rPh sb="101" eb="103">
      <t>ケンム</t>
    </rPh>
    <rPh sb="109" eb="111">
      <t>キサイ</t>
    </rPh>
    <rPh sb="121" eb="122">
      <t>タ</t>
    </rPh>
    <rPh sb="123" eb="125">
      <t>ジギョウ</t>
    </rPh>
    <rPh sb="126" eb="128">
      <t>ケンム</t>
    </rPh>
    <rPh sb="129" eb="130">
      <t>オコナ</t>
    </rPh>
    <rPh sb="134" eb="136">
      <t>ショクイン</t>
    </rPh>
    <rPh sb="142" eb="144">
      <t>ショテイ</t>
    </rPh>
    <rPh sb="145" eb="146">
      <t>ラン</t>
    </rPh>
    <rPh sb="147" eb="149">
      <t>ケンム</t>
    </rPh>
    <rPh sb="149" eb="150">
      <t>サキ</t>
    </rPh>
    <rPh sb="151" eb="153">
      <t>ジギョウ</t>
    </rPh>
    <rPh sb="153" eb="154">
      <t>メイ</t>
    </rPh>
    <rPh sb="155" eb="157">
      <t>キサイ</t>
    </rPh>
    <rPh sb="168" eb="170">
      <t>ドウイツ</t>
    </rPh>
    <rPh sb="170" eb="172">
      <t>ホウジン</t>
    </rPh>
    <rPh sb="172" eb="173">
      <t>ナイ</t>
    </rPh>
    <rPh sb="174" eb="176">
      <t>フクスウ</t>
    </rPh>
    <rPh sb="176" eb="179">
      <t>ジギョウショ</t>
    </rPh>
    <rPh sb="180" eb="182">
      <t>キンム</t>
    </rPh>
    <rPh sb="189" eb="191">
      <t>ジカン</t>
    </rPh>
    <rPh sb="191" eb="192">
      <t>スウ</t>
    </rPh>
    <rPh sb="193" eb="194">
      <t>ワ</t>
    </rPh>
    <rPh sb="196" eb="198">
      <t>キンム</t>
    </rPh>
    <rPh sb="200" eb="201">
      <t>カタ</t>
    </rPh>
    <rPh sb="203" eb="205">
      <t>ホウジン</t>
    </rPh>
    <rPh sb="209" eb="211">
      <t>ジョウキン</t>
    </rPh>
    <rPh sb="211" eb="213">
      <t>コヨウ</t>
    </rPh>
    <rPh sb="222" eb="223">
      <t>ヒョウ</t>
    </rPh>
    <rPh sb="224" eb="226">
      <t>キンム</t>
    </rPh>
    <rPh sb="226" eb="228">
      <t>ケイタイ</t>
    </rPh>
    <rPh sb="232" eb="235">
      <t>ヒジョウキン</t>
    </rPh>
    <rPh sb="236" eb="238">
      <t>センジュウ</t>
    </rPh>
    <rPh sb="251" eb="252">
      <t>カタ</t>
    </rPh>
    <rPh sb="255" eb="258">
      <t>キンムサキ</t>
    </rPh>
    <rPh sb="259" eb="262">
      <t>ジギョウショ</t>
    </rPh>
    <rPh sb="263" eb="264">
      <t>ラン</t>
    </rPh>
    <rPh sb="265" eb="267">
      <t>キンム</t>
    </rPh>
    <rPh sb="269" eb="272">
      <t>ジギョウショ</t>
    </rPh>
    <rPh sb="272" eb="273">
      <t>メイ</t>
    </rPh>
    <rPh sb="274" eb="276">
      <t>ショクメイ</t>
    </rPh>
    <rPh sb="277" eb="279">
      <t>キニュウ</t>
    </rPh>
    <rPh sb="281" eb="282">
      <t>クダ</t>
    </rPh>
    <rPh sb="285" eb="287">
      <t>トウガイ</t>
    </rPh>
    <rPh sb="287" eb="290">
      <t>ジギョウショ</t>
    </rPh>
    <rPh sb="291" eb="292">
      <t>ナカ</t>
    </rPh>
    <rPh sb="293" eb="295">
      <t>フクスウ</t>
    </rPh>
    <rPh sb="296" eb="298">
      <t>ショクシュ</t>
    </rPh>
    <rPh sb="299" eb="300">
      <t>カ</t>
    </rPh>
    <rPh sb="304" eb="306">
      <t>ゴウケイ</t>
    </rPh>
    <rPh sb="306" eb="308">
      <t>ジカン</t>
    </rPh>
    <rPh sb="308" eb="309">
      <t>スウ</t>
    </rPh>
    <rPh sb="310" eb="312">
      <t>ジョウキン</t>
    </rPh>
    <rPh sb="313" eb="316">
      <t>ジカンスウ</t>
    </rPh>
    <rPh sb="319" eb="321">
      <t>ゴウケイ</t>
    </rPh>
    <rPh sb="321" eb="323">
      <t>ジカン</t>
    </rPh>
    <rPh sb="323" eb="324">
      <t>スウ</t>
    </rPh>
    <rPh sb="325" eb="327">
      <t>ジョウキン</t>
    </rPh>
    <rPh sb="328" eb="331">
      <t>ジカンスウ</t>
    </rPh>
    <rPh sb="336" eb="337">
      <t>ミ</t>
    </rPh>
    <rPh sb="340" eb="341">
      <t>カタ</t>
    </rPh>
    <rPh sb="343" eb="344">
      <t>カク</t>
    </rPh>
    <rPh sb="344" eb="346">
      <t>ショクシュ</t>
    </rPh>
    <rPh sb="351" eb="354">
      <t>ヒジョウキン</t>
    </rPh>
    <rPh sb="355" eb="357">
      <t>センジュウ</t>
    </rPh>
    <phoneticPr fontId="21"/>
  </si>
  <si>
    <t>事業所電話番号</t>
    <phoneticPr fontId="21"/>
  </si>
  <si>
    <t>※既存記録等のコピーを提出していただくことも可能です。その場合このシートの作成は不要です。</t>
    <phoneticPr fontId="21"/>
  </si>
  <si>
    <t>２　従業者の勤務の体制及び勤務形態一覧表</t>
    <phoneticPr fontId="21"/>
  </si>
  <si>
    <t>市町村への
事故報告</t>
    <rPh sb="0" eb="3">
      <t>シチョウソン</t>
    </rPh>
    <rPh sb="6" eb="10">
      <t>ジコホウコク</t>
    </rPh>
    <phoneticPr fontId="21"/>
  </si>
  <si>
    <t>　　年　　月　　日現在</t>
    <rPh sb="2" eb="3">
      <t>ネン</t>
    </rPh>
    <rPh sb="5" eb="6">
      <t>ガツ</t>
    </rPh>
    <rPh sb="8" eb="9">
      <t>ニチ</t>
    </rPh>
    <rPh sb="9" eb="11">
      <t>ゲンザイ</t>
    </rPh>
    <phoneticPr fontId="21"/>
  </si>
  <si>
    <t>虐待防止措置未実施減算</t>
    <rPh sb="0" eb="11">
      <t>ギャクタイボウシソチミジッシゲンサン</t>
    </rPh>
    <phoneticPr fontId="21"/>
  </si>
  <si>
    <t>業務継続計画未策定減算</t>
    <rPh sb="0" eb="11">
      <t>ギョウムケイゾクケイカクミサクテイゲンサン</t>
    </rPh>
    <phoneticPr fontId="21"/>
  </si>
  <si>
    <t>情報公表未報告減算</t>
    <rPh sb="0" eb="9">
      <t>ジョウホウコウヒョウミホウコクゲンサン</t>
    </rPh>
    <phoneticPr fontId="21"/>
  </si>
  <si>
    <t>個別サポート加算（Ⅲ）</t>
    <rPh sb="0" eb="2">
      <t>コベツ</t>
    </rPh>
    <rPh sb="6" eb="8">
      <t>カサン</t>
    </rPh>
    <phoneticPr fontId="21"/>
  </si>
  <si>
    <t>集中的支援加算</t>
    <rPh sb="0" eb="2">
      <t>シュウチュウ</t>
    </rPh>
    <rPh sb="2" eb="3">
      <t>テキ</t>
    </rPh>
    <rPh sb="3" eb="5">
      <t>シエン</t>
    </rPh>
    <rPh sb="5" eb="7">
      <t>カサン</t>
    </rPh>
    <phoneticPr fontId="21"/>
  </si>
  <si>
    <t>入浴支援加算</t>
    <rPh sb="0" eb="6">
      <t>ニュウヨクシエンカサン</t>
    </rPh>
    <phoneticPr fontId="21"/>
  </si>
  <si>
    <t>子育てサポート加算</t>
    <rPh sb="0" eb="2">
      <t>コソダ</t>
    </rPh>
    <rPh sb="7" eb="9">
      <t>カサン</t>
    </rPh>
    <phoneticPr fontId="21"/>
  </si>
  <si>
    <t>通所自立支援加算</t>
    <rPh sb="0" eb="8">
      <t>ツウショジリツシエンカサン</t>
    </rPh>
    <phoneticPr fontId="21"/>
  </si>
  <si>
    <t>中核機能強化事業所加算</t>
    <rPh sb="0" eb="11">
      <t>チュウカクキノウキョウカジギョウショカサン</t>
    </rPh>
    <phoneticPr fontId="21"/>
  </si>
  <si>
    <t>人工内耳装用児支援加算</t>
    <rPh sb="0" eb="7">
      <t>ジンコウナイジソウヨウジ</t>
    </rPh>
    <rPh sb="7" eb="11">
      <t>シエンカサン</t>
    </rPh>
    <phoneticPr fontId="21"/>
  </si>
  <si>
    <t>視覚・聴覚・言語機能障害児支援加算</t>
    <rPh sb="0" eb="2">
      <t>シカク</t>
    </rPh>
    <rPh sb="3" eb="5">
      <t>チョウカク</t>
    </rPh>
    <rPh sb="6" eb="13">
      <t>ゲンゴキノウショウガイジ</t>
    </rPh>
    <rPh sb="13" eb="17">
      <t>シエンカサン</t>
    </rPh>
    <phoneticPr fontId="21"/>
  </si>
  <si>
    <t>福祉・介護職員等処遇改善加算（Ⅰ）
（R6.6～）</t>
    <rPh sb="7" eb="8">
      <t>トウ</t>
    </rPh>
    <phoneticPr fontId="21"/>
  </si>
  <si>
    <t>福祉・介護職員等処遇改善加算（Ⅱ）
（R6.6～）</t>
    <rPh sb="7" eb="8">
      <t>トウ</t>
    </rPh>
    <phoneticPr fontId="21"/>
  </si>
  <si>
    <t>福祉・介護職員等処遇改善加算（Ⅲ）
（R6.6～）</t>
    <rPh sb="7" eb="8">
      <t>トウ</t>
    </rPh>
    <phoneticPr fontId="21"/>
  </si>
  <si>
    <t>福祉・介護職員等処遇改善加算（Ⅳ）
（R6.6～）</t>
    <rPh sb="7" eb="8">
      <t>トウ</t>
    </rPh>
    <phoneticPr fontId="21"/>
  </si>
  <si>
    <t>　　年　　月分</t>
    <phoneticPr fontId="21"/>
  </si>
  <si>
    <t>家族支援加算（Ⅰ）</t>
    <rPh sb="0" eb="6">
      <t>カゾクシエンカサン</t>
    </rPh>
    <phoneticPr fontId="21"/>
  </si>
  <si>
    <t>家族支援加算（Ⅱ）</t>
    <rPh sb="0" eb="6">
      <t>カゾクシエンカサン</t>
    </rPh>
    <phoneticPr fontId="21"/>
  </si>
  <si>
    <t>専門的支援実施加算</t>
    <rPh sb="0" eb="2">
      <t>センモン</t>
    </rPh>
    <rPh sb="2" eb="3">
      <t>テキ</t>
    </rPh>
    <rPh sb="3" eb="5">
      <t>シエン</t>
    </rPh>
    <rPh sb="5" eb="7">
      <t>ジッシ</t>
    </rPh>
    <rPh sb="7" eb="9">
      <t>カサン</t>
    </rPh>
    <phoneticPr fontId="21"/>
  </si>
  <si>
    <t>強度行動障害児支援加算（Ⅱ）</t>
    <rPh sb="0" eb="7">
      <t>キョウドコウドウショウガイジ</t>
    </rPh>
    <rPh sb="7" eb="9">
      <t>シエン</t>
    </rPh>
    <rPh sb="9" eb="11">
      <t>カサン</t>
    </rPh>
    <phoneticPr fontId="21"/>
  </si>
  <si>
    <t>自立サポート加算</t>
    <rPh sb="0" eb="2">
      <t>ジリツ</t>
    </rPh>
    <rPh sb="6" eb="8">
      <t>カサン</t>
    </rPh>
    <phoneticPr fontId="21"/>
  </si>
  <si>
    <t>関係機関連携加算（Ⅲ）</t>
    <rPh sb="0" eb="8">
      <t>カンケイキカンレンケイカサン</t>
    </rPh>
    <phoneticPr fontId="21"/>
  </si>
  <si>
    <t>関係機関連携加算（Ⅳ）</t>
    <rPh sb="0" eb="8">
      <t>カンケイキカンレンケイカサン</t>
    </rPh>
    <phoneticPr fontId="21"/>
  </si>
  <si>
    <t>事業所間連携加算（Ⅰ）</t>
    <rPh sb="0" eb="8">
      <t>ジギョウショカンレンケイカサン</t>
    </rPh>
    <phoneticPr fontId="21"/>
  </si>
  <si>
    <t>事業所間連携加算（Ⅱ）</t>
    <rPh sb="0" eb="8">
      <t>ジギョウショカンレンケイカサン</t>
    </rPh>
    <phoneticPr fontId="21"/>
  </si>
  <si>
    <t>①常勤専従で児童指導員等を配置する場合</t>
    <rPh sb="1" eb="5">
      <t>ジョウキンセンジュウ</t>
    </rPh>
    <rPh sb="6" eb="12">
      <t>ジドウシドウイントウ</t>
    </rPh>
    <rPh sb="13" eb="15">
      <t>ハイチ</t>
    </rPh>
    <rPh sb="17" eb="19">
      <t>バアイ</t>
    </rPh>
    <phoneticPr fontId="21"/>
  </si>
  <si>
    <t>児童指導員等（常勤専従）</t>
    <rPh sb="0" eb="6">
      <t>ジドウシドウイントウ</t>
    </rPh>
    <rPh sb="7" eb="11">
      <t>ジョウキンセンジュウ</t>
    </rPh>
    <phoneticPr fontId="21"/>
  </si>
  <si>
    <t>うち５年以上</t>
    <rPh sb="3" eb="4">
      <t>ネン</t>
    </rPh>
    <rPh sb="4" eb="6">
      <t>イジョウ</t>
    </rPh>
    <phoneticPr fontId="21"/>
  </si>
  <si>
    <t>児童指導員等・常勤専従・5年以上</t>
    <phoneticPr fontId="21"/>
  </si>
  <si>
    <t>うち５年未満</t>
    <rPh sb="3" eb="6">
      <t>ネンミマン</t>
    </rPh>
    <phoneticPr fontId="21"/>
  </si>
  <si>
    <t>児童指導員等・常勤専従・5年未満</t>
    <phoneticPr fontId="21"/>
  </si>
  <si>
    <t>②①以外の場合</t>
    <rPh sb="2" eb="4">
      <t>イガイ</t>
    </rPh>
    <rPh sb="5" eb="7">
      <t>バアイ</t>
    </rPh>
    <phoneticPr fontId="21"/>
  </si>
  <si>
    <t>児童指導員等（非常勤）</t>
    <rPh sb="0" eb="6">
      <t>ジドウシドウイントウ</t>
    </rPh>
    <rPh sb="7" eb="10">
      <t>ヒジョウキン</t>
    </rPh>
    <phoneticPr fontId="21"/>
  </si>
  <si>
    <t>うち５年以上</t>
    <rPh sb="3" eb="6">
      <t>ネンイジョウ</t>
    </rPh>
    <phoneticPr fontId="21"/>
  </si>
  <si>
    <t>児童指導員等・非常勤・5年以上</t>
  </si>
  <si>
    <t>児童指導員等・非常勤・5年未満</t>
    <phoneticPr fontId="21"/>
  </si>
  <si>
    <t>児童指導員等・常勤専従・5年以上</t>
  </si>
  <si>
    <t>児童指導員等・非常勤・5年未満</t>
  </si>
  <si>
    <t>運営指導当日準備すべき書類等</t>
    <rPh sb="0" eb="2">
      <t>ウンエイ</t>
    </rPh>
    <rPh sb="2" eb="4">
      <t>シドウ</t>
    </rPh>
    <rPh sb="4" eb="6">
      <t>トウジツ</t>
    </rPh>
    <rPh sb="6" eb="8">
      <t>ジュンビ</t>
    </rPh>
    <rPh sb="11" eb="14">
      <t>ショルイトウ</t>
    </rPh>
    <phoneticPr fontId="21"/>
  </si>
  <si>
    <t>この表は、運営指導実施日の前々月初日現在で作成してください。</t>
    <rPh sb="2" eb="3">
      <t>ヒョウ</t>
    </rPh>
    <rPh sb="5" eb="7">
      <t>ウンエイ</t>
    </rPh>
    <rPh sb="7" eb="9">
      <t>シドウ</t>
    </rPh>
    <rPh sb="9" eb="12">
      <t>ジッシビ</t>
    </rPh>
    <rPh sb="13" eb="16">
      <t>ゼンゼンゲツ</t>
    </rPh>
    <rPh sb="16" eb="18">
      <t>ショニチ</t>
    </rPh>
    <rPh sb="18" eb="20">
      <t>ゲンザイ</t>
    </rPh>
    <rPh sb="21" eb="23">
      <t>サクセイ</t>
    </rPh>
    <phoneticPr fontId="21"/>
  </si>
  <si>
    <t>注１　この表は、運営指導実施日の前々月の内容で作成してください。</t>
    <rPh sb="8" eb="10">
      <t>ウンエイ</t>
    </rPh>
    <phoneticPr fontId="21"/>
  </si>
  <si>
    <t>※１　この表は、運営指導実施日の前々月の内容で作成してください。</t>
    <rPh sb="5" eb="6">
      <t>ヒョウ</t>
    </rPh>
    <rPh sb="8" eb="10">
      <t>ウンエイ</t>
    </rPh>
    <rPh sb="10" eb="12">
      <t>シドウ</t>
    </rPh>
    <rPh sb="12" eb="15">
      <t>ジッシビ</t>
    </rPh>
    <rPh sb="16" eb="19">
      <t>ゼンゼンゲツ</t>
    </rPh>
    <rPh sb="20" eb="22">
      <t>ナイヨウ</t>
    </rPh>
    <rPh sb="23" eb="25">
      <t>サクセイ</t>
    </rPh>
    <phoneticPr fontId="21"/>
  </si>
  <si>
    <t>運営指導出席予定者</t>
    <rPh sb="0" eb="2">
      <t>ウンエイ</t>
    </rPh>
    <rPh sb="2" eb="4">
      <t>シドウ</t>
    </rPh>
    <rPh sb="4" eb="6">
      <t>シュッセキ</t>
    </rPh>
    <rPh sb="6" eb="9">
      <t>ヨテイシャ</t>
    </rPh>
    <phoneticPr fontId="21"/>
  </si>
  <si>
    <t>５　苦情処理、事故発生時の対応等（運営指導実施日の前々月から直近１年間の状況について記載してください。）　　</t>
    <rPh sb="2" eb="4">
      <t>クジョウ</t>
    </rPh>
    <rPh sb="4" eb="6">
      <t>ショリ</t>
    </rPh>
    <rPh sb="7" eb="9">
      <t>ジコ</t>
    </rPh>
    <rPh sb="9" eb="12">
      <t>ハッセイジ</t>
    </rPh>
    <rPh sb="13" eb="15">
      <t>タイオウ</t>
    </rPh>
    <rPh sb="15" eb="16">
      <t>トウ</t>
    </rPh>
    <rPh sb="25" eb="28">
      <t>ゼンゼンゲツ</t>
    </rPh>
    <rPh sb="30" eb="32">
      <t>チョッキン</t>
    </rPh>
    <rPh sb="33" eb="34">
      <t>ネン</t>
    </rPh>
    <rPh sb="34" eb="35">
      <t>カン</t>
    </rPh>
    <rPh sb="36" eb="38">
      <t>ジョウキョウ</t>
    </rPh>
    <rPh sb="42" eb="44">
      <t>キサイ</t>
    </rPh>
    <phoneticPr fontId="21"/>
  </si>
  <si>
    <t>欠席時対応加算</t>
    <rPh sb="0" eb="3">
      <t>ケッセキジ</t>
    </rPh>
    <rPh sb="3" eb="5">
      <t>タイオウ</t>
    </rPh>
    <rPh sb="5" eb="7">
      <t>カサン</t>
    </rPh>
    <phoneticPr fontId="21"/>
  </si>
  <si>
    <t>指定区分</t>
    <rPh sb="0" eb="4">
      <t>シテイクブン</t>
    </rPh>
    <phoneticPr fontId="21"/>
  </si>
  <si>
    <t>実施区分</t>
    <rPh sb="0" eb="2">
      <t>ジッシ</t>
    </rPh>
    <rPh sb="2" eb="4">
      <t>クブン</t>
    </rPh>
    <phoneticPr fontId="21"/>
  </si>
  <si>
    <t>１　前年度４月１日から直近までのもの　※当日データ（パソコン等）で確認できるものは、書類で用意する必要はありません。</t>
    <rPh sb="2" eb="5">
      <t>ゼンネンド</t>
    </rPh>
    <rPh sb="4" eb="5">
      <t>ド</t>
    </rPh>
    <rPh sb="6" eb="7">
      <t>ガツ</t>
    </rPh>
    <rPh sb="8" eb="9">
      <t>ニチ</t>
    </rPh>
    <rPh sb="11" eb="13">
      <t>チョッキン</t>
    </rPh>
    <rPh sb="20" eb="22">
      <t>トウジツ</t>
    </rPh>
    <rPh sb="30" eb="31">
      <t>トウ</t>
    </rPh>
    <rPh sb="33" eb="35">
      <t>カクニン</t>
    </rPh>
    <rPh sb="42" eb="44">
      <t>ショルイ</t>
    </rPh>
    <rPh sb="45" eb="47">
      <t>ヨウイ</t>
    </rPh>
    <rPh sb="49" eb="51">
      <t>ヒツヨウ</t>
    </rPh>
    <phoneticPr fontId="21"/>
  </si>
  <si>
    <t>（令和　　年　　月時点）</t>
    <rPh sb="1" eb="3">
      <t>レイワ</t>
    </rPh>
    <rPh sb="5" eb="6">
      <t>ネン</t>
    </rPh>
    <rPh sb="8" eb="9">
      <t>ガツ</t>
    </rPh>
    <rPh sb="9" eb="11">
      <t>ジテン</t>
    </rPh>
    <phoneticPr fontId="21"/>
  </si>
  <si>
    <t>１日：  時間　　分　　　１週：　　時間　　分</t>
    <rPh sb="1" eb="2">
      <t>ニチ</t>
    </rPh>
    <rPh sb="5" eb="7">
      <t>ジカン</t>
    </rPh>
    <rPh sb="9" eb="10">
      <t>フン</t>
    </rPh>
    <rPh sb="14" eb="15">
      <t>シュウ</t>
    </rPh>
    <rPh sb="18" eb="20">
      <t>ジカン</t>
    </rPh>
    <rPh sb="22" eb="23">
      <t>フン</t>
    </rPh>
    <phoneticPr fontId="21"/>
  </si>
  <si>
    <t>福祉・介護職員処遇改善加算（Ⅰ）
（～R6.5まで）</t>
    <phoneticPr fontId="21"/>
  </si>
  <si>
    <t>福祉・介護職員処遇改善加算（Ⅱ）
（～R6.5まで）</t>
    <phoneticPr fontId="21"/>
  </si>
  <si>
    <t>福祉・介護職員処遇改善加算（Ⅲ）
（～R6.5まで）</t>
    <phoneticPr fontId="21"/>
  </si>
  <si>
    <t>福祉・介護職員等特定処遇改善加算（Ⅰ）
（～R6.5まで）</t>
    <phoneticPr fontId="21"/>
  </si>
  <si>
    <t>福祉・介護職員等特定処遇改善加算（Ⅱ）
（～R6.5まで）</t>
    <phoneticPr fontId="21"/>
  </si>
  <si>
    <t>福祉・介護職員等ベースアップ等支援加算
（～R6.5まで）</t>
    <phoneticPr fontId="21"/>
  </si>
  <si>
    <t>前年度４月１日から本資料提出日直近までに算定したことのある加算（減算）のチェック欄に</t>
    <rPh sb="0" eb="1">
      <t>ゼン</t>
    </rPh>
    <rPh sb="1" eb="2">
      <t>ネン</t>
    </rPh>
    <rPh sb="2" eb="3">
      <t>ド</t>
    </rPh>
    <rPh sb="4" eb="5">
      <t>ガツ</t>
    </rPh>
    <rPh sb="6" eb="7">
      <t>ニチ</t>
    </rPh>
    <rPh sb="9" eb="12">
      <t>ホンシリョウ</t>
    </rPh>
    <rPh sb="12" eb="15">
      <t>テイシュツビ</t>
    </rPh>
    <rPh sb="15" eb="17">
      <t>チョッキン</t>
    </rPh>
    <rPh sb="20" eb="22">
      <t>サンテイ</t>
    </rPh>
    <rPh sb="29" eb="31">
      <t>カサン</t>
    </rPh>
    <rPh sb="32" eb="34">
      <t>ゲンサン</t>
    </rPh>
    <rPh sb="40" eb="41">
      <t>ラン</t>
    </rPh>
    <phoneticPr fontId="21"/>
  </si>
  <si>
    <t>放課後等デイサービス事業所
運営指導事前提出資料</t>
    <rPh sb="0" eb="4">
      <t>ホウカゴナド</t>
    </rPh>
    <rPh sb="10" eb="13">
      <t>ジギョウショ</t>
    </rPh>
    <rPh sb="14" eb="16">
      <t>ウンエイ</t>
    </rPh>
    <rPh sb="16" eb="18">
      <t>シドウ</t>
    </rPh>
    <rPh sb="18" eb="20">
      <t>ジゼン</t>
    </rPh>
    <rPh sb="20" eb="22">
      <t>テイシュツ</t>
    </rPh>
    <rPh sb="22" eb="24">
      <t>シリョウ</t>
    </rPh>
    <phoneticPr fontId="21"/>
  </si>
  <si>
    <t>通所支援計画（直近のもの）１名分※</t>
    <phoneticPr fontId="21"/>
  </si>
  <si>
    <t>上記利用者（１名）のサービス提供の記録（直近１週間分程度）※</t>
    <phoneticPr fontId="21"/>
  </si>
  <si>
    <t>前年度以前の書類の提出を求める場合があります。</t>
    <rPh sb="0" eb="1">
      <t>マエ</t>
    </rPh>
    <rPh sb="1" eb="2">
      <t>ネン</t>
    </rPh>
    <rPh sb="2" eb="3">
      <t>ド</t>
    </rPh>
    <rPh sb="3" eb="5">
      <t>イゼン</t>
    </rPh>
    <rPh sb="6" eb="8">
      <t>ショルイ</t>
    </rPh>
    <rPh sb="9" eb="11">
      <t>テイシュツ</t>
    </rPh>
    <rPh sb="12" eb="13">
      <t>モト</t>
    </rPh>
    <rPh sb="15" eb="17">
      <t>バアイ</t>
    </rPh>
    <phoneticPr fontId="21"/>
  </si>
  <si>
    <t>事前提出資料　全シート
（当excelファイル）</t>
    <phoneticPr fontId="21"/>
  </si>
  <si>
    <t>自己点検票</t>
    <rPh sb="0" eb="4">
      <t>ジコテンケン</t>
    </rPh>
    <rPh sb="4" eb="5">
      <t>ヒョウ</t>
    </rPh>
    <phoneticPr fontId="21"/>
  </si>
  <si>
    <r>
      <t>※　利用者名、住所、電話番号、家族構成など</t>
    </r>
    <r>
      <rPr>
        <b/>
        <sz val="11"/>
        <rFont val="BIZ UDP明朝 Medium"/>
        <family val="1"/>
        <charset val="128"/>
      </rPr>
      <t>個人情報に係わる部分は</t>
    </r>
    <phoneticPr fontId="21"/>
  </si>
  <si>
    <r>
      <rPr>
        <b/>
        <sz val="11"/>
        <rFont val="BIZ UDP明朝 Medium"/>
        <family val="1"/>
        <charset val="128"/>
      </rPr>
      <t>マジックなどで黒く塗りつぶして</t>
    </r>
    <r>
      <rPr>
        <sz val="11"/>
        <rFont val="BIZ UDP明朝 Medium"/>
        <family val="1"/>
        <charset val="128"/>
      </rPr>
      <t>ください。</t>
    </r>
    <phoneticPr fontId="21"/>
  </si>
  <si>
    <t>添付書類一覧（次の書類を添付してください。）</t>
    <rPh sb="0" eb="2">
      <t>テンプ</t>
    </rPh>
    <rPh sb="2" eb="4">
      <t>ショルイ</t>
    </rPh>
    <rPh sb="4" eb="6">
      <t>イチラン</t>
    </rPh>
    <phoneticPr fontId="21"/>
  </si>
  <si>
    <r>
      <t>①【勤務形態一覧表】の</t>
    </r>
    <r>
      <rPr>
        <b/>
        <u/>
        <sz val="11"/>
        <rFont val="BIZ UDP明朝 Medium"/>
        <family val="1"/>
        <charset val="128"/>
      </rPr>
      <t>基準人員の勤務時間</t>
    </r>
    <r>
      <rPr>
        <sz val="11"/>
        <rFont val="BIZ UDP明朝 Medium"/>
        <family val="1"/>
        <charset val="128"/>
      </rPr>
      <t>のセルを塗りつぶしする。</t>
    </r>
    <rPh sb="2" eb="4">
      <t>キンム</t>
    </rPh>
    <rPh sb="4" eb="6">
      <t>ケイタイ</t>
    </rPh>
    <rPh sb="6" eb="8">
      <t>イチラン</t>
    </rPh>
    <rPh sb="8" eb="9">
      <t>ヒョウ</t>
    </rPh>
    <rPh sb="11" eb="13">
      <t>キジュン</t>
    </rPh>
    <rPh sb="13" eb="15">
      <t>ジンイン</t>
    </rPh>
    <rPh sb="16" eb="18">
      <t>キンム</t>
    </rPh>
    <rPh sb="18" eb="20">
      <t>ジカン</t>
    </rPh>
    <rPh sb="24" eb="25">
      <t>ヌ</t>
    </rPh>
    <phoneticPr fontId="21"/>
  </si>
  <si>
    <r>
      <t>定員</t>
    </r>
    <r>
      <rPr>
        <sz val="9"/>
        <rFont val="BIZ UDP明朝 Medium"/>
        <family val="1"/>
        <charset val="128"/>
      </rPr>
      <t>　</t>
    </r>
  </si>
  <si>
    <r>
      <t>前年度の平均利用者数</t>
    </r>
    <r>
      <rPr>
        <sz val="9"/>
        <rFont val="BIZ UDP明朝 Medium"/>
        <family val="1"/>
        <charset val="128"/>
      </rPr>
      <t>　</t>
    </r>
    <phoneticPr fontId="21"/>
  </si>
  <si>
    <r>
      <t xml:space="preserve">勤務形態
</t>
    </r>
    <r>
      <rPr>
        <sz val="10"/>
        <rFont val="BIZ UDP明朝 Medium"/>
        <family val="1"/>
        <charset val="128"/>
      </rPr>
      <t>（注４）</t>
    </r>
    <rPh sb="0" eb="2">
      <t>キンム</t>
    </rPh>
    <rPh sb="2" eb="4">
      <t>ケイタイ</t>
    </rPh>
    <rPh sb="6" eb="7">
      <t>チュウ</t>
    </rPh>
    <phoneticPr fontId="21"/>
  </si>
  <si>
    <r>
      <t>【表２】区分別加配時間　算出表</t>
    </r>
    <r>
      <rPr>
        <sz val="12"/>
        <rFont val="BIZ UDP明朝 Medium"/>
        <family val="1"/>
        <charset val="128"/>
      </rPr>
      <t>　（入力不要）</t>
    </r>
    <rPh sb="1" eb="2">
      <t>ヒョウ</t>
    </rPh>
    <rPh sb="4" eb="6">
      <t>クブン</t>
    </rPh>
    <rPh sb="6" eb="7">
      <t>ベツ</t>
    </rPh>
    <rPh sb="7" eb="9">
      <t>カハイ</t>
    </rPh>
    <rPh sb="9" eb="11">
      <t>ジカン</t>
    </rPh>
    <rPh sb="12" eb="14">
      <t>サンシュツ</t>
    </rPh>
    <rPh sb="14" eb="15">
      <t>ヒョウ</t>
    </rPh>
    <rPh sb="17" eb="21">
      <t>ニュウリョクフヨウ</t>
    </rPh>
    <phoneticPr fontId="21"/>
  </si>
  <si>
    <r>
      <t>　</t>
    </r>
    <r>
      <rPr>
        <sz val="12"/>
        <color rgb="FFFF0000"/>
        <rFont val="BIZ UDP明朝 Medium"/>
        <family val="1"/>
        <charset val="128"/>
      </rPr>
      <t>10</t>
    </r>
    <r>
      <rPr>
        <sz val="12"/>
        <rFont val="BIZ UDP明朝 Medium"/>
        <family val="1"/>
        <charset val="128"/>
      </rPr>
      <t>人</t>
    </r>
    <phoneticPr fontId="21"/>
  </si>
  <si>
    <r>
      <t>　</t>
    </r>
    <r>
      <rPr>
        <sz val="12"/>
        <color rgb="FFFF0000"/>
        <rFont val="BIZ UDP明朝 Medium"/>
        <family val="1"/>
        <charset val="128"/>
      </rPr>
      <t>9</t>
    </r>
    <r>
      <rPr>
        <sz val="12"/>
        <rFont val="BIZ UDP明朝 Medium"/>
        <family val="1"/>
        <charset val="128"/>
      </rPr>
      <t>人</t>
    </r>
    <phoneticPr fontId="21"/>
  </si>
  <si>
    <t>専門的支援体制加算</t>
    <rPh sb="0" eb="3">
      <t>センモンテキ</t>
    </rPh>
    <rPh sb="3" eb="5">
      <t>シエン</t>
    </rPh>
    <rPh sb="5" eb="7">
      <t>タイセイ</t>
    </rPh>
    <rPh sb="7" eb="9">
      <t>カサン</t>
    </rPh>
    <phoneticPr fontId="21"/>
  </si>
  <si>
    <t>強度行動障害児支援加算（Ⅰ）</t>
    <rPh sb="0" eb="7">
      <t>キョウドコウドウショウガイジ</t>
    </rPh>
    <rPh sb="7" eb="9">
      <t>シエン</t>
    </rPh>
    <rPh sb="9" eb="11">
      <t>カサン</t>
    </rPh>
    <phoneticPr fontId="21"/>
  </si>
  <si>
    <t>※　紙提出する場合、資料はホッチキス留め等せずに提出してください。</t>
    <rPh sb="2" eb="3">
      <t>カミ</t>
    </rPh>
    <rPh sb="3" eb="5">
      <t>テイシュツ</t>
    </rPh>
    <rPh sb="7" eb="9">
      <t>バアイ</t>
    </rPh>
    <rPh sb="10" eb="12">
      <t>シリョウ</t>
    </rPh>
    <rPh sb="18" eb="19">
      <t>ド</t>
    </rPh>
    <rPh sb="20" eb="21">
      <t>ナド</t>
    </rPh>
    <rPh sb="24" eb="26">
      <t>テイシュツ</t>
    </rPh>
    <phoneticPr fontId="2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</si>
</sst>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0_ "/>
  </numFmts>
  <fonts count="45">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6"/>
      <name val="ＭＳ Ｐゴシック"/>
      <family val="3"/>
      <charset val="128"/>
    </font>
    <font>
      <sz val="10"/>
      <color indexed="81"/>
      <name val="MS P ゴシック"/>
      <family val="3"/>
      <charset val="128"/>
    </font>
    <font>
      <sz val="9"/>
      <color indexed="81"/>
      <name val="MS P ゴシック"/>
      <family val="3"/>
      <charset val="128"/>
    </font>
    <font>
      <sz val="9"/>
      <color rgb="FF000000"/>
      <name val="Meiryo UI"/>
      <family val="3"/>
      <charset val="128"/>
    </font>
    <font>
      <sz val="28"/>
      <name val="BIZ UDP明朝 Medium"/>
      <family val="1"/>
      <charset val="128"/>
    </font>
    <font>
      <sz val="16"/>
      <name val="BIZ UDP明朝 Medium"/>
      <family val="1"/>
      <charset val="128"/>
    </font>
    <font>
      <sz val="11"/>
      <name val="BIZ UDP明朝 Medium"/>
      <family val="1"/>
      <charset val="128"/>
    </font>
    <font>
      <sz val="24"/>
      <name val="BIZ UDP明朝 Medium"/>
      <family val="1"/>
      <charset val="128"/>
    </font>
    <font>
      <sz val="14"/>
      <name val="BIZ UDP明朝 Medium"/>
      <family val="1"/>
      <charset val="128"/>
    </font>
    <font>
      <sz val="12"/>
      <name val="BIZ UDP明朝 Medium"/>
      <family val="1"/>
      <charset val="128"/>
    </font>
    <font>
      <sz val="18"/>
      <name val="BIZ UDP明朝 Medium"/>
      <family val="1"/>
      <charset val="128"/>
    </font>
    <font>
      <b/>
      <sz val="11"/>
      <name val="BIZ UDP明朝 Medium"/>
      <family val="1"/>
      <charset val="128"/>
    </font>
    <font>
      <b/>
      <sz val="14"/>
      <name val="BIZ UDP明朝 Medium"/>
      <family val="1"/>
      <charset val="128"/>
    </font>
    <font>
      <b/>
      <sz val="12"/>
      <name val="BIZ UDP明朝 Medium"/>
      <family val="1"/>
      <charset val="128"/>
    </font>
    <font>
      <b/>
      <u/>
      <sz val="14"/>
      <name val="BIZ UDP明朝 Medium"/>
      <family val="1"/>
      <charset val="128"/>
    </font>
    <font>
      <u/>
      <sz val="11"/>
      <name val="BIZ UDP明朝 Medium"/>
      <family val="1"/>
      <charset val="128"/>
    </font>
    <font>
      <sz val="10"/>
      <name val="BIZ UDP明朝 Medium"/>
      <family val="1"/>
      <charset val="128"/>
    </font>
    <font>
      <b/>
      <u/>
      <sz val="11"/>
      <name val="BIZ UDP明朝 Medium"/>
      <family val="1"/>
      <charset val="128"/>
    </font>
    <font>
      <sz val="9"/>
      <name val="BIZ UDP明朝 Medium"/>
      <family val="1"/>
      <charset val="128"/>
    </font>
    <font>
      <b/>
      <u/>
      <sz val="12"/>
      <name val="BIZ UDP明朝 Medium"/>
      <family val="1"/>
      <charset val="128"/>
    </font>
    <font>
      <b/>
      <sz val="12"/>
      <color rgb="FFFF0000"/>
      <name val="BIZ UDP明朝 Medium"/>
      <family val="1"/>
      <charset val="128"/>
    </font>
    <font>
      <sz val="12"/>
      <color rgb="FFFF0000"/>
      <name val="BIZ UDP明朝 Medium"/>
      <family val="1"/>
      <charset val="128"/>
    </font>
    <font>
      <sz val="11"/>
      <color rgb="FF0070C0"/>
      <name val="BIZ UDP明朝 Medium"/>
      <family val="1"/>
      <charset val="128"/>
    </font>
    <font>
      <sz val="11"/>
      <color rgb="FFFF0000"/>
      <name val="BIZ UDP明朝 Medium"/>
      <family val="1"/>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tint="-0.249977111117893"/>
        <bgColor indexed="64"/>
      </patternFill>
    </fill>
    <fill>
      <patternFill patternType="solid">
        <fgColor rgb="FFFFFF00"/>
        <bgColor indexed="64"/>
      </patternFill>
    </fill>
    <fill>
      <patternFill patternType="solid">
        <fgColor theme="9" tint="0.79998168889431442"/>
        <bgColor indexed="64"/>
      </patternFill>
    </fill>
    <fill>
      <patternFill patternType="solid">
        <fgColor theme="9" tint="0.79998168889431442"/>
        <bgColor rgb="FFFFFF00"/>
      </patternFill>
    </fill>
    <fill>
      <patternFill patternType="solid">
        <fgColor theme="8" tint="0.39997558519241921"/>
        <bgColor indexed="64"/>
      </patternFill>
    </fill>
    <fill>
      <patternFill patternType="solid">
        <fgColor theme="4" tint="0.79998168889431442"/>
        <bgColor indexed="64"/>
      </patternFill>
    </fill>
    <fill>
      <patternFill patternType="solid">
        <fgColor rgb="FFFFFFCC"/>
        <bgColor indexed="64"/>
      </patternFill>
    </fill>
    <fill>
      <patternFill patternType="solid">
        <fgColor rgb="FFFFFFCC"/>
        <bgColor rgb="FFFFFF00"/>
      </patternFill>
    </fill>
  </fills>
  <borders count="142">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thin">
        <color indexed="8"/>
      </left>
      <right/>
      <top style="medium">
        <color indexed="8"/>
      </top>
      <bottom style="medium">
        <color indexed="64"/>
      </bottom>
      <diagonal/>
    </border>
    <border>
      <left/>
      <right/>
      <top style="medium">
        <color indexed="8"/>
      </top>
      <bottom style="medium">
        <color indexed="64"/>
      </bottom>
      <diagonal/>
    </border>
    <border>
      <left/>
      <right style="thin">
        <color indexed="8"/>
      </right>
      <top style="medium">
        <color indexed="8"/>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top/>
      <bottom/>
      <diagonal/>
    </border>
    <border>
      <left/>
      <right style="thin">
        <color indexed="64"/>
      </right>
      <top/>
      <bottom/>
      <diagonal/>
    </border>
    <border>
      <left style="medium">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style="medium">
        <color indexed="64"/>
      </right>
      <top/>
      <bottom/>
      <diagonal/>
    </border>
    <border>
      <left/>
      <right style="medium">
        <color indexed="64"/>
      </right>
      <top/>
      <bottom style="medium">
        <color indexed="64"/>
      </bottom>
      <diagonal/>
    </border>
    <border>
      <left style="medium">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style="thin">
        <color indexed="64"/>
      </left>
      <right/>
      <top style="thin">
        <color indexed="64"/>
      </top>
      <bottom/>
      <diagonal/>
    </border>
    <border>
      <left/>
      <right/>
      <top style="thin">
        <color indexed="64"/>
      </top>
      <bottom/>
      <diagonal/>
    </border>
    <border diagonalUp="1">
      <left style="medium">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thin">
        <color indexed="64"/>
      </right>
      <top/>
      <bottom style="medium">
        <color indexed="64"/>
      </bottom>
      <diagonal style="thin">
        <color indexed="64"/>
      </diagonal>
    </border>
    <border diagonalUp="1">
      <left style="thin">
        <color indexed="64"/>
      </left>
      <right/>
      <top/>
      <bottom style="medium">
        <color indexed="64"/>
      </bottom>
      <diagonal style="thin">
        <color indexed="64"/>
      </diagonal>
    </border>
    <border>
      <left style="medium">
        <color indexed="64"/>
      </left>
      <right/>
      <top style="thin">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diagonalUp="1">
      <left/>
      <right style="medium">
        <color indexed="64"/>
      </right>
      <top/>
      <bottom style="medium">
        <color indexed="64"/>
      </bottom>
      <diagonal style="thin">
        <color indexed="64"/>
      </diagonal>
    </border>
    <border>
      <left/>
      <right style="medium">
        <color indexed="64"/>
      </right>
      <top style="thin">
        <color indexed="64"/>
      </top>
      <bottom/>
      <diagonal/>
    </border>
    <border>
      <left/>
      <right style="thin">
        <color indexed="64"/>
      </right>
      <top style="medium">
        <color indexed="64"/>
      </top>
      <bottom style="thin">
        <color indexed="64"/>
      </bottom>
      <diagonal/>
    </border>
    <border>
      <left style="thin">
        <color indexed="64"/>
      </left>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style="medium">
        <color indexed="64"/>
      </left>
      <right style="medium">
        <color indexed="64"/>
      </right>
      <top style="thin">
        <color indexed="64"/>
      </top>
      <bottom style="thin">
        <color indexed="64"/>
      </bottom>
      <diagonal/>
    </border>
    <border>
      <left/>
      <right/>
      <top style="thin">
        <color indexed="64"/>
      </top>
      <bottom style="double">
        <color indexed="64"/>
      </bottom>
      <diagonal/>
    </border>
    <border>
      <left/>
      <right/>
      <top style="double">
        <color auto="1"/>
      </top>
      <bottom/>
      <diagonal/>
    </border>
    <border>
      <left style="double">
        <color auto="1"/>
      </left>
      <right/>
      <top/>
      <bottom/>
      <diagonal/>
    </border>
    <border>
      <left/>
      <right style="double">
        <color auto="1"/>
      </right>
      <top/>
      <bottom/>
      <diagonal/>
    </border>
    <border>
      <left style="double">
        <color auto="1"/>
      </left>
      <right/>
      <top/>
      <bottom style="double">
        <color auto="1"/>
      </bottom>
      <diagonal/>
    </border>
    <border>
      <left/>
      <right/>
      <top/>
      <bottom style="double">
        <color auto="1"/>
      </bottom>
      <diagonal/>
    </border>
    <border>
      <left/>
      <right style="double">
        <color auto="1"/>
      </right>
      <top/>
      <bottom style="double">
        <color auto="1"/>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style="medium">
        <color indexed="8"/>
      </bottom>
      <diagonal/>
    </border>
    <border>
      <left style="medium">
        <color indexed="8"/>
      </left>
      <right/>
      <top style="medium">
        <color indexed="64"/>
      </top>
      <bottom style="medium">
        <color indexed="8"/>
      </bottom>
      <diagonal/>
    </border>
    <border>
      <left style="thin">
        <color indexed="8"/>
      </left>
      <right/>
      <top style="medium">
        <color indexed="64"/>
      </top>
      <bottom style="medium">
        <color indexed="8"/>
      </bottom>
      <diagonal/>
    </border>
    <border>
      <left style="thin">
        <color indexed="8"/>
      </left>
      <right style="thin">
        <color indexed="8"/>
      </right>
      <top style="medium">
        <color indexed="64"/>
      </top>
      <bottom style="medium">
        <color indexed="8"/>
      </bottom>
      <diagonal/>
    </border>
    <border>
      <left/>
      <right/>
      <top style="medium">
        <color indexed="64"/>
      </top>
      <bottom style="medium">
        <color indexed="8"/>
      </bottom>
      <diagonal/>
    </border>
    <border>
      <left/>
      <right style="medium">
        <color indexed="64"/>
      </right>
      <top style="medium">
        <color indexed="64"/>
      </top>
      <bottom style="medium">
        <color indexed="8"/>
      </bottom>
      <diagonal/>
    </border>
    <border>
      <left style="medium">
        <color indexed="64"/>
      </left>
      <right style="thin">
        <color indexed="8"/>
      </right>
      <top style="medium">
        <color indexed="8"/>
      </top>
      <bottom style="medium">
        <color indexed="64"/>
      </bottom>
      <diagonal/>
    </border>
    <border>
      <left style="medium">
        <color indexed="8"/>
      </left>
      <right style="thin">
        <color indexed="8"/>
      </right>
      <top style="medium">
        <color indexed="8"/>
      </top>
      <bottom style="medium">
        <color indexed="64"/>
      </bottom>
      <diagonal/>
    </border>
    <border>
      <left style="thin">
        <color indexed="8"/>
      </left>
      <right style="thin">
        <color indexed="8"/>
      </right>
      <top style="medium">
        <color indexed="8"/>
      </top>
      <bottom style="medium">
        <color indexed="64"/>
      </bottom>
      <diagonal/>
    </border>
    <border>
      <left/>
      <right style="medium">
        <color indexed="64"/>
      </right>
      <top style="medium">
        <color indexed="8"/>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thin">
        <color indexed="64"/>
      </right>
      <top style="medium">
        <color indexed="64"/>
      </top>
      <bottom style="medium">
        <color indexed="64"/>
      </bottom>
      <diagonal/>
    </border>
    <border diagonalUp="1">
      <left style="medium">
        <color indexed="64"/>
      </left>
      <right/>
      <top style="medium">
        <color indexed="64"/>
      </top>
      <bottom style="medium">
        <color indexed="64"/>
      </bottom>
      <diagonal style="thin">
        <color indexed="64"/>
      </diagonal>
    </border>
    <border diagonalUp="1">
      <left/>
      <right/>
      <top style="medium">
        <color indexed="64"/>
      </top>
      <bottom style="medium">
        <color indexed="64"/>
      </bottom>
      <diagonal style="thin">
        <color indexed="64"/>
      </diagonal>
    </border>
    <border diagonalUp="1">
      <left/>
      <right style="thin">
        <color indexed="64"/>
      </right>
      <top style="medium">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style="thin">
        <color indexed="64"/>
      </right>
      <top style="thin">
        <color indexed="64"/>
      </top>
      <bottom/>
      <diagonal/>
    </border>
    <border>
      <left style="thin">
        <color indexed="64"/>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style="medium">
        <color indexed="64"/>
      </top>
      <bottom/>
      <diagonal/>
    </border>
    <border>
      <left style="thin">
        <color indexed="64"/>
      </left>
      <right/>
      <top style="double">
        <color indexed="64"/>
      </top>
      <bottom/>
      <diagonal/>
    </border>
    <border>
      <left/>
      <right style="thin">
        <color indexed="64"/>
      </right>
      <top style="double">
        <color indexed="64"/>
      </top>
      <bottom/>
      <diagonal/>
    </border>
    <border>
      <left style="double">
        <color auto="1"/>
      </left>
      <right/>
      <top style="double">
        <color auto="1"/>
      </top>
      <bottom/>
      <diagonal/>
    </border>
    <border>
      <left/>
      <right style="double">
        <color auto="1"/>
      </right>
      <top style="double">
        <color auto="1"/>
      </top>
      <bottom/>
      <diagonal/>
    </border>
    <border>
      <left style="thin">
        <color indexed="64"/>
      </left>
      <right/>
      <top style="thin">
        <color indexed="64"/>
      </top>
      <bottom style="dotted">
        <color indexed="64"/>
      </bottom>
      <diagonal/>
    </border>
    <border>
      <left/>
      <right style="thin">
        <color indexed="64"/>
      </right>
      <top style="thin">
        <color indexed="64"/>
      </top>
      <bottom style="dotted">
        <color indexed="64"/>
      </bottom>
      <diagonal/>
    </border>
    <border>
      <left style="thin">
        <color indexed="64"/>
      </left>
      <right style="thin">
        <color indexed="64"/>
      </right>
      <top style="thin">
        <color indexed="64"/>
      </top>
      <bottom style="dotted">
        <color indexed="64"/>
      </bottom>
      <diagonal/>
    </border>
    <border>
      <left style="thin">
        <color indexed="64"/>
      </left>
      <right/>
      <top style="dotted">
        <color indexed="64"/>
      </top>
      <bottom style="dotted">
        <color indexed="64"/>
      </bottom>
      <diagonal/>
    </border>
    <border>
      <left/>
      <right style="thin">
        <color indexed="64"/>
      </right>
      <top style="dotted">
        <color indexed="64"/>
      </top>
      <bottom style="dotted">
        <color indexed="64"/>
      </bottom>
      <diagonal/>
    </border>
    <border>
      <left style="thin">
        <color indexed="64"/>
      </left>
      <right style="thin">
        <color indexed="64"/>
      </right>
      <top style="dotted">
        <color indexed="64"/>
      </top>
      <bottom style="dotted">
        <color indexed="64"/>
      </bottom>
      <diagonal/>
    </border>
    <border>
      <left/>
      <right/>
      <top style="dotted">
        <color indexed="64"/>
      </top>
      <bottom style="dotted">
        <color indexed="64"/>
      </bottom>
      <diagonal/>
    </border>
    <border>
      <left style="thin">
        <color indexed="64"/>
      </left>
      <right/>
      <top style="dotted">
        <color indexed="64"/>
      </top>
      <bottom style="thin">
        <color indexed="64"/>
      </bottom>
      <diagonal/>
    </border>
    <border>
      <left/>
      <right style="thin">
        <color indexed="64"/>
      </right>
      <top style="dotted">
        <color indexed="64"/>
      </top>
      <bottom style="thin">
        <color indexed="64"/>
      </bottom>
      <diagonal/>
    </border>
    <border>
      <left/>
      <right/>
      <top style="dotted">
        <color indexed="64"/>
      </top>
      <bottom style="thin">
        <color indexed="64"/>
      </bottom>
      <diagonal/>
    </border>
  </borders>
  <cellStyleXfs count="52">
    <xf numFmtId="0" fontId="0" fillId="0" borderId="0"/>
    <xf numFmtId="0" fontId="3" fillId="2" borderId="0" applyNumberFormat="0" applyBorder="0" applyAlignment="0" applyProtection="0">
      <alignment vertical="center"/>
    </xf>
    <xf numFmtId="0" fontId="3" fillId="3" borderId="0" applyNumberFormat="0" applyBorder="0" applyAlignment="0" applyProtection="0">
      <alignment vertical="center"/>
    </xf>
    <xf numFmtId="0" fontId="3" fillId="4" borderId="0" applyNumberFormat="0" applyBorder="0" applyAlignment="0" applyProtection="0">
      <alignment vertical="center"/>
    </xf>
    <xf numFmtId="0" fontId="3" fillId="5" borderId="0" applyNumberFormat="0" applyBorder="0" applyAlignment="0" applyProtection="0">
      <alignment vertical="center"/>
    </xf>
    <xf numFmtId="0" fontId="3" fillId="6" borderId="0" applyNumberFormat="0" applyBorder="0" applyAlignment="0" applyProtection="0">
      <alignment vertical="center"/>
    </xf>
    <xf numFmtId="0" fontId="3" fillId="7" borderId="0" applyNumberFormat="0" applyBorder="0" applyAlignment="0" applyProtection="0">
      <alignment vertical="center"/>
    </xf>
    <xf numFmtId="0" fontId="3" fillId="8" borderId="0" applyNumberFormat="0" applyBorder="0" applyAlignment="0" applyProtection="0">
      <alignment vertical="center"/>
    </xf>
    <xf numFmtId="0" fontId="3" fillId="9" borderId="0" applyNumberFormat="0" applyBorder="0" applyAlignment="0" applyProtection="0">
      <alignment vertical="center"/>
    </xf>
    <xf numFmtId="0" fontId="3" fillId="10" borderId="0" applyNumberFormat="0" applyBorder="0" applyAlignment="0" applyProtection="0">
      <alignment vertical="center"/>
    </xf>
    <xf numFmtId="0" fontId="3" fillId="5" borderId="0" applyNumberFormat="0" applyBorder="0" applyAlignment="0" applyProtection="0">
      <alignment vertical="center"/>
    </xf>
    <xf numFmtId="0" fontId="3" fillId="8" borderId="0" applyNumberFormat="0" applyBorder="0" applyAlignment="0" applyProtection="0">
      <alignment vertical="center"/>
    </xf>
    <xf numFmtId="0" fontId="3" fillId="11" borderId="0" applyNumberFormat="0" applyBorder="0" applyAlignment="0" applyProtection="0">
      <alignment vertical="center"/>
    </xf>
    <xf numFmtId="0" fontId="4" fillId="12" borderId="0" applyNumberFormat="0" applyBorder="0" applyAlignment="0" applyProtection="0">
      <alignment vertical="center"/>
    </xf>
    <xf numFmtId="0" fontId="4" fillId="9" borderId="0" applyNumberFormat="0" applyBorder="0" applyAlignment="0" applyProtection="0">
      <alignment vertical="center"/>
    </xf>
    <xf numFmtId="0" fontId="4" fillId="10" borderId="0" applyNumberFormat="0" applyBorder="0" applyAlignment="0" applyProtection="0">
      <alignment vertical="center"/>
    </xf>
    <xf numFmtId="0" fontId="4" fillId="13" borderId="0" applyNumberFormat="0" applyBorder="0" applyAlignment="0" applyProtection="0">
      <alignment vertical="center"/>
    </xf>
    <xf numFmtId="0" fontId="4" fillId="14" borderId="0" applyNumberFormat="0" applyBorder="0" applyAlignment="0" applyProtection="0">
      <alignment vertical="center"/>
    </xf>
    <xf numFmtId="0" fontId="4" fillId="15" borderId="0" applyNumberFormat="0" applyBorder="0" applyAlignment="0" applyProtection="0">
      <alignment vertical="center"/>
    </xf>
    <xf numFmtId="0" fontId="4" fillId="16" borderId="0" applyNumberFormat="0" applyBorder="0" applyAlignment="0" applyProtection="0">
      <alignment vertical="center"/>
    </xf>
    <xf numFmtId="0" fontId="4" fillId="17" borderId="0" applyNumberFormat="0" applyBorder="0" applyAlignment="0" applyProtection="0">
      <alignment vertical="center"/>
    </xf>
    <xf numFmtId="0" fontId="4" fillId="18" borderId="0" applyNumberFormat="0" applyBorder="0" applyAlignment="0" applyProtection="0">
      <alignment vertical="center"/>
    </xf>
    <xf numFmtId="0" fontId="4" fillId="13" borderId="0" applyNumberFormat="0" applyBorder="0" applyAlignment="0" applyProtection="0">
      <alignment vertical="center"/>
    </xf>
    <xf numFmtId="0" fontId="4" fillId="14" borderId="0" applyNumberFormat="0" applyBorder="0" applyAlignment="0" applyProtection="0">
      <alignment vertical="center"/>
    </xf>
    <xf numFmtId="0" fontId="4" fillId="19" borderId="0" applyNumberFormat="0" applyBorder="0" applyAlignment="0" applyProtection="0">
      <alignment vertical="center"/>
    </xf>
    <xf numFmtId="0" fontId="5" fillId="0" borderId="0" applyNumberFormat="0" applyFill="0" applyBorder="0" applyAlignment="0" applyProtection="0">
      <alignment vertical="center"/>
    </xf>
    <xf numFmtId="0" fontId="6" fillId="20" borderId="1" applyNumberFormat="0" applyAlignment="0" applyProtection="0">
      <alignment vertical="center"/>
    </xf>
    <xf numFmtId="0" fontId="7" fillId="21" borderId="0" applyNumberFormat="0" applyBorder="0" applyAlignment="0" applyProtection="0">
      <alignment vertical="center"/>
    </xf>
    <xf numFmtId="0" fontId="8" fillId="22" borderId="2" applyNumberFormat="0" applyFont="0" applyAlignment="0" applyProtection="0">
      <alignment vertical="center"/>
    </xf>
    <xf numFmtId="0" fontId="9" fillId="0" borderId="3" applyNumberFormat="0" applyFill="0" applyAlignment="0" applyProtection="0">
      <alignment vertical="center"/>
    </xf>
    <xf numFmtId="0" fontId="10" fillId="3" borderId="0" applyNumberFormat="0" applyBorder="0" applyAlignment="0" applyProtection="0">
      <alignment vertical="center"/>
    </xf>
    <xf numFmtId="0" fontId="11" fillId="23" borderId="4" applyNumberFormat="0" applyAlignment="0" applyProtection="0">
      <alignment vertical="center"/>
    </xf>
    <xf numFmtId="0" fontId="12" fillId="0" borderId="0" applyNumberFormat="0" applyFill="0" applyBorder="0" applyAlignment="0" applyProtection="0">
      <alignment vertical="center"/>
    </xf>
    <xf numFmtId="0" fontId="13" fillId="0" borderId="5" applyNumberFormat="0" applyFill="0" applyAlignment="0" applyProtection="0">
      <alignment vertical="center"/>
    </xf>
    <xf numFmtId="0" fontId="14" fillId="0" borderId="6" applyNumberFormat="0" applyFill="0" applyAlignment="0" applyProtection="0">
      <alignment vertical="center"/>
    </xf>
    <xf numFmtId="0" fontId="15" fillId="0" borderId="7" applyNumberFormat="0" applyFill="0" applyAlignment="0" applyProtection="0">
      <alignment vertical="center"/>
    </xf>
    <xf numFmtId="0" fontId="15" fillId="0" borderId="0" applyNumberFormat="0" applyFill="0" applyBorder="0" applyAlignment="0" applyProtection="0">
      <alignment vertical="center"/>
    </xf>
    <xf numFmtId="0" fontId="16" fillId="0" borderId="8" applyNumberFormat="0" applyFill="0" applyAlignment="0" applyProtection="0">
      <alignment vertical="center"/>
    </xf>
    <xf numFmtId="0" fontId="17" fillId="23" borderId="9" applyNumberFormat="0" applyAlignment="0" applyProtection="0">
      <alignment vertical="center"/>
    </xf>
    <xf numFmtId="0" fontId="18" fillId="0" borderId="0" applyNumberFormat="0" applyFill="0" applyBorder="0" applyAlignment="0" applyProtection="0">
      <alignment vertical="center"/>
    </xf>
    <xf numFmtId="0" fontId="19" fillId="7" borderId="4" applyNumberFormat="0" applyAlignment="0" applyProtection="0">
      <alignment vertical="center"/>
    </xf>
    <xf numFmtId="0" fontId="8" fillId="0" borderId="0"/>
    <xf numFmtId="0" fontId="8" fillId="0" borderId="0">
      <alignment vertical="center"/>
    </xf>
    <xf numFmtId="0" fontId="8" fillId="0" borderId="0">
      <alignment vertical="center"/>
    </xf>
    <xf numFmtId="0" fontId="20" fillId="4" borderId="0" applyNumberFormat="0" applyBorder="0" applyAlignment="0" applyProtection="0">
      <alignment vertical="center"/>
    </xf>
    <xf numFmtId="0" fontId="8" fillId="0" borderId="0">
      <alignment vertical="center"/>
    </xf>
    <xf numFmtId="0" fontId="8" fillId="0" borderId="0">
      <alignment vertical="center"/>
    </xf>
    <xf numFmtId="0" fontId="8" fillId="0" borderId="0"/>
    <xf numFmtId="0" fontId="2" fillId="0" borderId="0">
      <alignment vertical="center"/>
    </xf>
    <xf numFmtId="0" fontId="8" fillId="0" borderId="0">
      <alignment vertical="center"/>
    </xf>
    <xf numFmtId="0" fontId="1" fillId="0" borderId="0">
      <alignment vertical="center"/>
    </xf>
    <xf numFmtId="0" fontId="8" fillId="0" borderId="0"/>
  </cellStyleXfs>
  <cellXfs count="505">
    <xf numFmtId="0" fontId="0" fillId="0" borderId="0" xfId="0"/>
    <xf numFmtId="0" fontId="25" fillId="0" borderId="0" xfId="45" applyFont="1" applyAlignment="1">
      <alignment vertical="center" wrapText="1"/>
    </xf>
    <xf numFmtId="0" fontId="27" fillId="0" borderId="0" xfId="45" applyFont="1">
      <alignment vertical="center"/>
    </xf>
    <xf numFmtId="0" fontId="28" fillId="0" borderId="0" xfId="45" applyFont="1">
      <alignment vertical="center"/>
    </xf>
    <xf numFmtId="0" fontId="26" fillId="0" borderId="0" xfId="45" applyFont="1" applyAlignment="1">
      <alignment horizontal="center" vertical="center" wrapText="1"/>
    </xf>
    <xf numFmtId="0" fontId="28" fillId="0" borderId="0" xfId="45" applyFont="1" applyAlignment="1">
      <alignment horizontal="center" vertical="center"/>
    </xf>
    <xf numFmtId="0" fontId="26" fillId="0" borderId="0" xfId="45" applyFont="1">
      <alignment vertical="center"/>
    </xf>
    <xf numFmtId="0" fontId="26" fillId="0" borderId="0" xfId="45" applyFont="1" applyAlignment="1">
      <alignment horizontal="left" vertical="center"/>
    </xf>
    <xf numFmtId="0" fontId="26" fillId="0" borderId="0" xfId="45" applyFont="1" applyAlignment="1">
      <alignment horizontal="center" vertical="center"/>
    </xf>
    <xf numFmtId="0" fontId="30" fillId="0" borderId="0" xfId="45" applyFont="1" applyAlignment="1">
      <alignment horizontal="right" vertical="center"/>
    </xf>
    <xf numFmtId="0" fontId="27" fillId="0" borderId="0" xfId="0" applyFont="1"/>
    <xf numFmtId="0" fontId="34" fillId="0" borderId="0" xfId="51" applyFont="1"/>
    <xf numFmtId="0" fontId="30" fillId="0" borderId="0" xfId="0" applyFont="1" applyAlignment="1">
      <alignment horizontal="center" vertical="center"/>
    </xf>
    <xf numFmtId="0" fontId="30" fillId="0" borderId="0" xfId="0" applyFont="1"/>
    <xf numFmtId="0" fontId="30" fillId="30" borderId="0" xfId="0" applyFont="1" applyFill="1" applyAlignment="1">
      <alignment horizontal="center" vertical="center"/>
    </xf>
    <xf numFmtId="0" fontId="34" fillId="0" borderId="0" xfId="0" applyFont="1"/>
    <xf numFmtId="0" fontId="27" fillId="0" borderId="0" xfId="0" applyFont="1" applyAlignment="1">
      <alignment horizontal="center" vertical="center"/>
    </xf>
    <xf numFmtId="0" fontId="27" fillId="30" borderId="0" xfId="0" applyFont="1" applyFill="1"/>
    <xf numFmtId="0" fontId="27" fillId="30" borderId="0" xfId="0" applyFont="1" applyFill="1" applyAlignment="1">
      <alignment horizontal="right"/>
    </xf>
    <xf numFmtId="0" fontId="27" fillId="0" borderId="11" xfId="0" applyFont="1" applyBorder="1"/>
    <xf numFmtId="0" fontId="27" fillId="0" borderId="11" xfId="0" applyFont="1" applyBorder="1" applyAlignment="1">
      <alignment horizontal="center" vertical="center" wrapText="1"/>
    </xf>
    <xf numFmtId="0" fontId="27" fillId="0" borderId="11" xfId="0" applyFont="1" applyBorder="1" applyAlignment="1">
      <alignment horizontal="center" vertical="center"/>
    </xf>
    <xf numFmtId="0" fontId="27" fillId="30" borderId="11" xfId="0" applyFont="1" applyFill="1" applyBorder="1"/>
    <xf numFmtId="0" fontId="30" fillId="0" borderId="0" xfId="43" applyFont="1">
      <alignment vertical="center"/>
    </xf>
    <xf numFmtId="0" fontId="35" fillId="28" borderId="130" xfId="43" applyFont="1" applyFill="1" applyBorder="1">
      <alignment vertical="center"/>
    </xf>
    <xf numFmtId="0" fontId="27" fillId="28" borderId="79" xfId="43" applyFont="1" applyFill="1" applyBorder="1">
      <alignment vertical="center"/>
    </xf>
    <xf numFmtId="0" fontId="27" fillId="0" borderId="79" xfId="43" applyFont="1" applyBorder="1">
      <alignment vertical="center"/>
    </xf>
    <xf numFmtId="0" fontId="36" fillId="0" borderId="79" xfId="43" applyFont="1" applyBorder="1">
      <alignment vertical="center"/>
    </xf>
    <xf numFmtId="0" fontId="30" fillId="0" borderId="79" xfId="43" applyFont="1" applyBorder="1">
      <alignment vertical="center"/>
    </xf>
    <xf numFmtId="0" fontId="27" fillId="0" borderId="131" xfId="43" applyFont="1" applyBorder="1">
      <alignment vertical="center"/>
    </xf>
    <xf numFmtId="0" fontId="27" fillId="0" borderId="0" xfId="43" applyFont="1">
      <alignment vertical="center"/>
    </xf>
    <xf numFmtId="0" fontId="37" fillId="0" borderId="0" xfId="43" applyFont="1">
      <alignment vertical="center"/>
    </xf>
    <xf numFmtId="0" fontId="27" fillId="0" borderId="80" xfId="43" applyFont="1" applyBorder="1">
      <alignment vertical="center"/>
    </xf>
    <xf numFmtId="0" fontId="27" fillId="0" borderId="81" xfId="43" applyFont="1" applyBorder="1">
      <alignment vertical="center"/>
    </xf>
    <xf numFmtId="0" fontId="30" fillId="0" borderId="0" xfId="43" applyFont="1" applyProtection="1">
      <alignment vertical="center"/>
      <protection locked="0"/>
    </xf>
    <xf numFmtId="0" fontId="27" fillId="25" borderId="0" xfId="43" applyFont="1" applyFill="1" applyProtection="1">
      <alignment vertical="center"/>
      <protection locked="0"/>
    </xf>
    <xf numFmtId="0" fontId="27" fillId="0" borderId="82" xfId="43" applyFont="1" applyBorder="1">
      <alignment vertical="center"/>
    </xf>
    <xf numFmtId="0" fontId="30" fillId="0" borderId="83" xfId="43" applyFont="1" applyBorder="1">
      <alignment vertical="center"/>
    </xf>
    <xf numFmtId="0" fontId="27" fillId="0" borderId="83" xfId="43" applyFont="1" applyBorder="1">
      <alignment vertical="center"/>
    </xf>
    <xf numFmtId="0" fontId="27" fillId="0" borderId="84" xfId="43" applyFont="1" applyBorder="1">
      <alignment vertical="center"/>
    </xf>
    <xf numFmtId="0" fontId="27" fillId="30" borderId="0" xfId="43" applyFont="1" applyFill="1">
      <alignment vertical="center"/>
    </xf>
    <xf numFmtId="0" fontId="30" fillId="30" borderId="0" xfId="43" applyFont="1" applyFill="1">
      <alignment vertical="center"/>
    </xf>
    <xf numFmtId="0" fontId="30" fillId="0" borderId="10" xfId="43" applyFont="1" applyBorder="1" applyAlignment="1">
      <alignment vertical="center" shrinkToFit="1"/>
    </xf>
    <xf numFmtId="0" fontId="30" fillId="0" borderId="11" xfId="43" applyFont="1" applyBorder="1" applyAlignment="1">
      <alignment vertical="center" shrinkToFit="1"/>
    </xf>
    <xf numFmtId="0" fontId="30" fillId="0" borderId="12" xfId="43" applyFont="1" applyBorder="1" applyAlignment="1">
      <alignment vertical="center" shrinkToFit="1"/>
    </xf>
    <xf numFmtId="0" fontId="30" fillId="0" borderId="13" xfId="43" applyFont="1" applyBorder="1" applyAlignment="1">
      <alignment vertical="center" shrinkToFit="1"/>
    </xf>
    <xf numFmtId="0" fontId="30" fillId="24" borderId="10" xfId="43" applyFont="1" applyFill="1" applyBorder="1" applyAlignment="1">
      <alignment vertical="center" shrinkToFit="1"/>
    </xf>
    <xf numFmtId="0" fontId="30" fillId="24" borderId="11" xfId="43" applyFont="1" applyFill="1" applyBorder="1" applyAlignment="1">
      <alignment vertical="center" shrinkToFit="1"/>
    </xf>
    <xf numFmtId="0" fontId="30" fillId="24" borderId="12" xfId="43" applyFont="1" applyFill="1" applyBorder="1" applyAlignment="1">
      <alignment vertical="center" shrinkToFit="1"/>
    </xf>
    <xf numFmtId="0" fontId="40" fillId="0" borderId="0" xfId="43" applyFont="1">
      <alignment vertical="center"/>
    </xf>
    <xf numFmtId="0" fontId="38" fillId="0" borderId="0" xfId="43" applyFont="1">
      <alignment vertical="center"/>
    </xf>
    <xf numFmtId="0" fontId="30" fillId="30" borderId="14" xfId="43" applyFont="1" applyFill="1" applyBorder="1" applyAlignment="1" applyProtection="1">
      <alignment horizontal="center" vertical="center" shrinkToFit="1"/>
      <protection locked="0"/>
    </xf>
    <xf numFmtId="0" fontId="30" fillId="30" borderId="15" xfId="43" applyFont="1" applyFill="1" applyBorder="1" applyAlignment="1" applyProtection="1">
      <alignment vertical="center" shrinkToFit="1"/>
      <protection locked="0"/>
    </xf>
    <xf numFmtId="0" fontId="30" fillId="30" borderId="16" xfId="43" applyFont="1" applyFill="1" applyBorder="1" applyAlignment="1" applyProtection="1">
      <alignment vertical="center" shrinkToFit="1"/>
      <protection locked="0"/>
    </xf>
    <xf numFmtId="0" fontId="30" fillId="30" borderId="14" xfId="43" applyFont="1" applyFill="1" applyBorder="1" applyAlignment="1" applyProtection="1">
      <alignment vertical="center" shrinkToFit="1"/>
      <protection locked="0"/>
    </xf>
    <xf numFmtId="0" fontId="30" fillId="30" borderId="17" xfId="43" applyFont="1" applyFill="1" applyBorder="1" applyAlignment="1" applyProtection="1">
      <alignment vertical="center" shrinkToFit="1"/>
      <protection locked="0"/>
    </xf>
    <xf numFmtId="0" fontId="30" fillId="24" borderId="14" xfId="43" applyFont="1" applyFill="1" applyBorder="1" applyAlignment="1" applyProtection="1">
      <alignment vertical="center" shrinkToFit="1"/>
      <protection locked="0"/>
    </xf>
    <xf numFmtId="0" fontId="30" fillId="24" borderId="15" xfId="43" applyFont="1" applyFill="1" applyBorder="1" applyAlignment="1" applyProtection="1">
      <alignment vertical="center" shrinkToFit="1"/>
      <protection locked="0"/>
    </xf>
    <xf numFmtId="0" fontId="30" fillId="24" borderId="16" xfId="43" applyFont="1" applyFill="1" applyBorder="1" applyAlignment="1" applyProtection="1">
      <alignment vertical="center" shrinkToFit="1"/>
      <protection locked="0"/>
    </xf>
    <xf numFmtId="0" fontId="30" fillId="30" borderId="37" xfId="43" applyFont="1" applyFill="1" applyBorder="1" applyProtection="1">
      <alignment vertical="center"/>
      <protection locked="0"/>
    </xf>
    <xf numFmtId="0" fontId="30" fillId="0" borderId="39" xfId="43" applyFont="1" applyBorder="1">
      <alignment vertical="center"/>
    </xf>
    <xf numFmtId="0" fontId="37" fillId="0" borderId="0" xfId="43" applyFont="1" applyAlignment="1">
      <alignment vertical="top"/>
    </xf>
    <xf numFmtId="0" fontId="30" fillId="30" borderId="21" xfId="43" applyFont="1" applyFill="1" applyBorder="1" applyProtection="1">
      <alignment vertical="center"/>
      <protection locked="0"/>
    </xf>
    <xf numFmtId="0" fontId="30" fillId="30" borderId="19" xfId="43" applyFont="1" applyFill="1" applyBorder="1" applyProtection="1">
      <alignment vertical="center"/>
      <protection locked="0"/>
    </xf>
    <xf numFmtId="0" fontId="30" fillId="30" borderId="20" xfId="43" applyFont="1" applyFill="1" applyBorder="1" applyProtection="1">
      <alignment vertical="center"/>
      <protection locked="0"/>
    </xf>
    <xf numFmtId="0" fontId="30" fillId="24" borderId="18" xfId="43" applyFont="1" applyFill="1" applyBorder="1" applyProtection="1">
      <alignment vertical="center"/>
      <protection locked="0"/>
    </xf>
    <xf numFmtId="0" fontId="30" fillId="24" borderId="19" xfId="43" applyFont="1" applyFill="1" applyBorder="1" applyProtection="1">
      <alignment vertical="center"/>
      <protection locked="0"/>
    </xf>
    <xf numFmtId="0" fontId="30" fillId="24" borderId="20" xfId="43" applyFont="1" applyFill="1" applyBorder="1" applyProtection="1">
      <alignment vertical="center"/>
      <protection locked="0"/>
    </xf>
    <xf numFmtId="0" fontId="30" fillId="0" borderId="53" xfId="0" applyFont="1" applyBorder="1" applyAlignment="1">
      <alignment vertical="center"/>
    </xf>
    <xf numFmtId="0" fontId="34" fillId="0" borderId="0" xfId="43" applyFont="1">
      <alignment vertical="center"/>
    </xf>
    <xf numFmtId="0" fontId="30" fillId="30" borderId="11" xfId="43" applyFont="1" applyFill="1" applyBorder="1" applyProtection="1">
      <alignment vertical="center"/>
      <protection locked="0"/>
    </xf>
    <xf numFmtId="0" fontId="30" fillId="30" borderId="12" xfId="43" applyFont="1" applyFill="1" applyBorder="1" applyProtection="1">
      <alignment vertical="center"/>
      <protection locked="0"/>
    </xf>
    <xf numFmtId="0" fontId="30" fillId="24" borderId="10" xfId="43" applyFont="1" applyFill="1" applyBorder="1" applyProtection="1">
      <alignment vertical="center"/>
      <protection locked="0"/>
    </xf>
    <xf numFmtId="0" fontId="30" fillId="24" borderId="11" xfId="43" applyFont="1" applyFill="1" applyBorder="1" applyProtection="1">
      <alignment vertical="center"/>
      <protection locked="0"/>
    </xf>
    <xf numFmtId="0" fontId="30" fillId="24" borderId="12" xfId="43" applyFont="1" applyFill="1" applyBorder="1" applyProtection="1">
      <alignment vertical="center"/>
      <protection locked="0"/>
    </xf>
    <xf numFmtId="0" fontId="30" fillId="0" borderId="0" xfId="0" applyFont="1" applyAlignment="1">
      <alignment vertical="center"/>
    </xf>
    <xf numFmtId="0" fontId="30" fillId="0" borderId="76" xfId="43" applyFont="1" applyBorder="1" applyAlignment="1">
      <alignment horizontal="center" vertical="center"/>
    </xf>
    <xf numFmtId="0" fontId="30" fillId="0" borderId="78" xfId="43" applyFont="1" applyBorder="1">
      <alignment vertical="center"/>
    </xf>
    <xf numFmtId="0" fontId="34" fillId="0" borderId="74" xfId="43" applyFont="1" applyBorder="1" applyAlignment="1">
      <alignment horizontal="center" vertical="center"/>
    </xf>
    <xf numFmtId="0" fontId="30" fillId="0" borderId="11" xfId="43" applyFont="1" applyBorder="1">
      <alignment vertical="center"/>
    </xf>
    <xf numFmtId="0" fontId="30" fillId="0" borderId="24" xfId="43" applyFont="1" applyBorder="1">
      <alignment vertical="center"/>
    </xf>
    <xf numFmtId="2" fontId="30" fillId="31" borderId="85" xfId="0" applyNumberFormat="1" applyFont="1" applyFill="1" applyBorder="1" applyAlignment="1" applyProtection="1">
      <alignment vertical="center" shrinkToFit="1"/>
      <protection locked="0"/>
    </xf>
    <xf numFmtId="2" fontId="30" fillId="0" borderId="41" xfId="0" applyNumberFormat="1" applyFont="1" applyBorder="1" applyAlignment="1" applyProtection="1">
      <alignment vertical="center" shrinkToFit="1"/>
      <protection locked="0"/>
    </xf>
    <xf numFmtId="2" fontId="30" fillId="31" borderId="77" xfId="0" applyNumberFormat="1" applyFont="1" applyFill="1" applyBorder="1" applyAlignment="1" applyProtection="1">
      <alignment vertical="center" shrinkToFit="1"/>
      <protection locked="0"/>
    </xf>
    <xf numFmtId="0" fontId="30" fillId="0" borderId="73" xfId="43" applyFont="1" applyBorder="1">
      <alignment vertical="center"/>
    </xf>
    <xf numFmtId="0" fontId="30" fillId="0" borderId="13" xfId="43" applyFont="1" applyBorder="1">
      <alignment vertical="center"/>
    </xf>
    <xf numFmtId="0" fontId="34" fillId="0" borderId="11" xfId="43" applyFont="1" applyBorder="1">
      <alignment vertical="center"/>
    </xf>
    <xf numFmtId="0" fontId="30" fillId="30" borderId="10" xfId="43" applyFont="1" applyFill="1" applyBorder="1" applyProtection="1">
      <alignment vertical="center"/>
      <protection locked="0"/>
    </xf>
    <xf numFmtId="0" fontId="30" fillId="0" borderId="19" xfId="43" applyFont="1" applyBorder="1">
      <alignment vertical="center"/>
    </xf>
    <xf numFmtId="0" fontId="30" fillId="0" borderId="61" xfId="43" applyFont="1" applyBorder="1">
      <alignment vertical="center"/>
    </xf>
    <xf numFmtId="0" fontId="41" fillId="0" borderId="0" xfId="43" applyFont="1" applyAlignment="1">
      <alignment horizontal="center" vertical="center"/>
    </xf>
    <xf numFmtId="0" fontId="30" fillId="30" borderId="13" xfId="43" applyFont="1" applyFill="1" applyBorder="1" applyProtection="1">
      <alignment vertical="center"/>
      <protection locked="0"/>
    </xf>
    <xf numFmtId="0" fontId="30" fillId="0" borderId="46" xfId="43" applyFont="1" applyBorder="1" applyAlignment="1">
      <alignment horizontal="center" vertical="center"/>
    </xf>
    <xf numFmtId="0" fontId="30" fillId="0" borderId="23" xfId="43" applyFont="1" applyBorder="1">
      <alignment vertical="center"/>
    </xf>
    <xf numFmtId="0" fontId="30" fillId="0" borderId="76" xfId="43" applyFont="1" applyBorder="1">
      <alignment vertical="center"/>
    </xf>
    <xf numFmtId="0" fontId="30" fillId="0" borderId="75" xfId="43" applyFont="1" applyBorder="1" applyAlignment="1">
      <alignment horizontal="left" vertical="center"/>
    </xf>
    <xf numFmtId="0" fontId="34" fillId="0" borderId="74" xfId="43" applyFont="1" applyBorder="1">
      <alignment vertical="center"/>
    </xf>
    <xf numFmtId="0" fontId="30" fillId="0" borderId="72" xfId="43" applyFont="1" applyBorder="1">
      <alignment vertical="center"/>
    </xf>
    <xf numFmtId="0" fontId="30" fillId="0" borderId="58" xfId="43" applyFont="1" applyBorder="1">
      <alignment vertical="center"/>
    </xf>
    <xf numFmtId="0" fontId="30" fillId="0" borderId="21" xfId="43" applyFont="1" applyBorder="1">
      <alignment vertical="center"/>
    </xf>
    <xf numFmtId="0" fontId="30" fillId="0" borderId="58" xfId="43" applyFont="1" applyBorder="1" applyAlignment="1">
      <alignment horizontal="left" vertical="center"/>
    </xf>
    <xf numFmtId="0" fontId="34" fillId="0" borderId="19" xfId="43" applyFont="1" applyBorder="1">
      <alignment vertical="center"/>
    </xf>
    <xf numFmtId="0" fontId="30" fillId="30" borderId="26" xfId="43" applyFont="1" applyFill="1" applyBorder="1" applyProtection="1">
      <alignment vertical="center"/>
      <protection locked="0"/>
    </xf>
    <xf numFmtId="0" fontId="30" fillId="30" borderId="27" xfId="43" applyFont="1" applyFill="1" applyBorder="1" applyProtection="1">
      <alignment vertical="center"/>
      <protection locked="0"/>
    </xf>
    <xf numFmtId="0" fontId="30" fillId="30" borderId="28" xfId="43" applyFont="1" applyFill="1" applyBorder="1" applyProtection="1">
      <alignment vertical="center"/>
      <protection locked="0"/>
    </xf>
    <xf numFmtId="0" fontId="30" fillId="30" borderId="29" xfId="43" applyFont="1" applyFill="1" applyBorder="1" applyProtection="1">
      <alignment vertical="center"/>
      <protection locked="0"/>
    </xf>
    <xf numFmtId="0" fontId="30" fillId="24" borderId="26" xfId="43" applyFont="1" applyFill="1" applyBorder="1" applyProtection="1">
      <alignment vertical="center"/>
      <protection locked="0"/>
    </xf>
    <xf numFmtId="0" fontId="30" fillId="24" borderId="27" xfId="43" applyFont="1" applyFill="1" applyBorder="1" applyProtection="1">
      <alignment vertical="center"/>
      <protection locked="0"/>
    </xf>
    <xf numFmtId="0" fontId="30" fillId="24" borderId="28" xfId="43" applyFont="1" applyFill="1" applyBorder="1" applyProtection="1">
      <alignment vertical="center"/>
      <protection locked="0"/>
    </xf>
    <xf numFmtId="2" fontId="30" fillId="31" borderId="86" xfId="0" applyNumberFormat="1" applyFont="1" applyFill="1" applyBorder="1" applyAlignment="1" applyProtection="1">
      <alignment vertical="center" shrinkToFit="1"/>
      <protection locked="0"/>
    </xf>
    <xf numFmtId="0" fontId="30" fillId="30" borderId="67" xfId="43" applyFont="1" applyFill="1" applyBorder="1" applyProtection="1">
      <alignment vertical="center"/>
      <protection locked="0"/>
    </xf>
    <xf numFmtId="0" fontId="30" fillId="30" borderId="68" xfId="43" applyFont="1" applyFill="1" applyBorder="1" applyProtection="1">
      <alignment vertical="center"/>
      <protection locked="0"/>
    </xf>
    <xf numFmtId="0" fontId="30" fillId="30" borderId="87" xfId="43" applyFont="1" applyFill="1" applyBorder="1" applyProtection="1">
      <alignment vertical="center"/>
      <protection locked="0"/>
    </xf>
    <xf numFmtId="0" fontId="30" fillId="30" borderId="103" xfId="43" applyFont="1" applyFill="1" applyBorder="1" applyProtection="1">
      <alignment vertical="center"/>
      <protection locked="0"/>
    </xf>
    <xf numFmtId="0" fontId="30" fillId="24" borderId="67" xfId="43" applyFont="1" applyFill="1" applyBorder="1" applyProtection="1">
      <alignment vertical="center"/>
      <protection locked="0"/>
    </xf>
    <xf numFmtId="0" fontId="30" fillId="24" borderId="68" xfId="43" applyFont="1" applyFill="1" applyBorder="1" applyProtection="1">
      <alignment vertical="center"/>
      <protection locked="0"/>
    </xf>
    <xf numFmtId="0" fontId="30" fillId="24" borderId="87" xfId="43" applyFont="1" applyFill="1" applyBorder="1" applyProtection="1">
      <alignment vertical="center"/>
      <protection locked="0"/>
    </xf>
    <xf numFmtId="0" fontId="30" fillId="30" borderId="30" xfId="43" applyFont="1" applyFill="1" applyBorder="1" applyProtection="1">
      <alignment vertical="center"/>
      <protection locked="0"/>
    </xf>
    <xf numFmtId="0" fontId="30" fillId="30" borderId="31" xfId="43" applyFont="1" applyFill="1" applyBorder="1" applyProtection="1">
      <alignment vertical="center"/>
      <protection locked="0"/>
    </xf>
    <xf numFmtId="0" fontId="30" fillId="30" borderId="32" xfId="43" applyFont="1" applyFill="1" applyBorder="1" applyProtection="1">
      <alignment vertical="center"/>
      <protection locked="0"/>
    </xf>
    <xf numFmtId="0" fontId="30" fillId="30" borderId="33" xfId="43" applyFont="1" applyFill="1" applyBorder="1" applyProtection="1">
      <alignment vertical="center"/>
      <protection locked="0"/>
    </xf>
    <xf numFmtId="0" fontId="30" fillId="24" borderId="30" xfId="43" applyFont="1" applyFill="1" applyBorder="1" applyProtection="1">
      <alignment vertical="center"/>
      <protection locked="0"/>
    </xf>
    <xf numFmtId="0" fontId="30" fillId="24" borderId="31" xfId="43" applyFont="1" applyFill="1" applyBorder="1" applyProtection="1">
      <alignment vertical="center"/>
      <protection locked="0"/>
    </xf>
    <xf numFmtId="0" fontId="30" fillId="24" borderId="33" xfId="43" applyFont="1" applyFill="1" applyBorder="1" applyProtection="1">
      <alignment vertical="center"/>
      <protection locked="0"/>
    </xf>
    <xf numFmtId="0" fontId="37" fillId="0" borderId="0" xfId="45" applyFont="1" applyAlignment="1">
      <alignment horizontal="left" vertical="center"/>
    </xf>
    <xf numFmtId="0" fontId="37" fillId="0" borderId="0" xfId="45" applyFont="1" applyAlignment="1">
      <alignment horizontal="center" vertical="center"/>
    </xf>
    <xf numFmtId="0" fontId="30" fillId="0" borderId="74" xfId="43" applyFont="1" applyBorder="1">
      <alignment vertical="center"/>
    </xf>
    <xf numFmtId="0" fontId="27" fillId="0" borderId="0" xfId="45" applyFont="1" applyAlignment="1">
      <alignment horizontal="left" vertical="center"/>
    </xf>
    <xf numFmtId="0" fontId="27" fillId="0" borderId="0" xfId="45" applyFont="1" applyAlignment="1">
      <alignment horizontal="center" vertical="center"/>
    </xf>
    <xf numFmtId="0" fontId="30" fillId="0" borderId="53" xfId="43" applyFont="1" applyBorder="1">
      <alignment vertical="center"/>
    </xf>
    <xf numFmtId="0" fontId="37" fillId="0" borderId="0" xfId="43" applyFont="1" applyAlignment="1">
      <alignment horizontal="left" vertical="center" wrapText="1"/>
    </xf>
    <xf numFmtId="0" fontId="30" fillId="0" borderId="0" xfId="43" applyFont="1" applyAlignment="1">
      <alignment vertical="center" textRotation="255" shrinkToFit="1"/>
    </xf>
    <xf numFmtId="0" fontId="42" fillId="0" borderId="0" xfId="43" applyFont="1" applyProtection="1">
      <alignment vertical="center"/>
      <protection locked="0"/>
    </xf>
    <xf numFmtId="0" fontId="27" fillId="26" borderId="0" xfId="43" applyFont="1" applyFill="1">
      <alignment vertical="center"/>
    </xf>
    <xf numFmtId="0" fontId="30" fillId="26" borderId="0" xfId="43" applyFont="1" applyFill="1">
      <alignment vertical="center"/>
    </xf>
    <xf numFmtId="0" fontId="42" fillId="0" borderId="14" xfId="43" applyFont="1" applyBorder="1" applyAlignment="1" applyProtection="1">
      <alignment horizontal="center" vertical="center" shrinkToFit="1"/>
      <protection locked="0"/>
    </xf>
    <xf numFmtId="0" fontId="42" fillId="0" borderId="15" xfId="43" applyFont="1" applyBorder="1" applyAlignment="1" applyProtection="1">
      <alignment vertical="center" shrinkToFit="1"/>
      <protection locked="0"/>
    </xf>
    <xf numFmtId="0" fontId="42" fillId="0" borderId="16" xfId="43" applyFont="1" applyBorder="1" applyAlignment="1" applyProtection="1">
      <alignment vertical="center" shrinkToFit="1"/>
      <protection locked="0"/>
    </xf>
    <xf numFmtId="0" fontId="30" fillId="26" borderId="37" xfId="43" applyFont="1" applyFill="1" applyBorder="1" applyProtection="1">
      <alignment vertical="center"/>
      <protection locked="0"/>
    </xf>
    <xf numFmtId="0" fontId="42" fillId="0" borderId="21" xfId="43" applyFont="1" applyBorder="1" applyProtection="1">
      <alignment vertical="center"/>
      <protection locked="0"/>
    </xf>
    <xf numFmtId="0" fontId="30" fillId="0" borderId="19" xfId="43" applyFont="1" applyBorder="1" applyProtection="1">
      <alignment vertical="center"/>
      <protection locked="0"/>
    </xf>
    <xf numFmtId="0" fontId="30" fillId="0" borderId="20" xfId="43" applyFont="1" applyBorder="1" applyProtection="1">
      <alignment vertical="center"/>
      <protection locked="0"/>
    </xf>
    <xf numFmtId="0" fontId="30" fillId="0" borderId="11" xfId="43" applyFont="1" applyBorder="1" applyProtection="1">
      <alignment vertical="center"/>
      <protection locked="0"/>
    </xf>
    <xf numFmtId="0" fontId="30" fillId="0" borderId="12" xfId="43" applyFont="1" applyBorder="1" applyProtection="1">
      <alignment vertical="center"/>
      <protection locked="0"/>
    </xf>
    <xf numFmtId="0" fontId="42" fillId="25" borderId="21" xfId="43" applyFont="1" applyFill="1" applyBorder="1" applyProtection="1">
      <alignment vertical="center"/>
      <protection locked="0"/>
    </xf>
    <xf numFmtId="0" fontId="30" fillId="0" borderId="21" xfId="43" applyFont="1" applyBorder="1" applyProtection="1">
      <alignment vertical="center"/>
      <protection locked="0"/>
    </xf>
    <xf numFmtId="2" fontId="30" fillId="27" borderId="85" xfId="0" applyNumberFormat="1" applyFont="1" applyFill="1" applyBorder="1" applyAlignment="1" applyProtection="1">
      <alignment vertical="center" shrinkToFit="1"/>
      <protection locked="0"/>
    </xf>
    <xf numFmtId="2" fontId="30" fillId="27" borderId="77" xfId="0" applyNumberFormat="1" applyFont="1" applyFill="1" applyBorder="1" applyAlignment="1" applyProtection="1">
      <alignment vertical="center" shrinkToFit="1"/>
      <protection locked="0"/>
    </xf>
    <xf numFmtId="0" fontId="42" fillId="0" borderId="10" xfId="43" applyFont="1" applyBorder="1" applyProtection="1">
      <alignment vertical="center"/>
      <protection locked="0"/>
    </xf>
    <xf numFmtId="0" fontId="42" fillId="0" borderId="19" xfId="43" applyFont="1" applyBorder="1" applyProtection="1">
      <alignment vertical="center"/>
      <protection locked="0"/>
    </xf>
    <xf numFmtId="0" fontId="42" fillId="0" borderId="11" xfId="43" applyFont="1" applyBorder="1" applyProtection="1">
      <alignment vertical="center"/>
      <protection locked="0"/>
    </xf>
    <xf numFmtId="0" fontId="42" fillId="0" borderId="13" xfId="43" applyFont="1" applyBorder="1" applyProtection="1">
      <alignment vertical="center"/>
      <protection locked="0"/>
    </xf>
    <xf numFmtId="0" fontId="30" fillId="0" borderId="10" xfId="43" applyFont="1" applyBorder="1" applyProtection="1">
      <alignment vertical="center"/>
      <protection locked="0"/>
    </xf>
    <xf numFmtId="0" fontId="30" fillId="0" borderId="13" xfId="43" applyFont="1" applyBorder="1" applyProtection="1">
      <alignment vertical="center"/>
      <protection locked="0"/>
    </xf>
    <xf numFmtId="0" fontId="30" fillId="0" borderId="26" xfId="43" applyFont="1" applyBorder="1" applyProtection="1">
      <alignment vertical="center"/>
      <protection locked="0"/>
    </xf>
    <xf numFmtId="0" fontId="30" fillId="0" borderId="27" xfId="43" applyFont="1" applyBorder="1" applyProtection="1">
      <alignment vertical="center"/>
      <protection locked="0"/>
    </xf>
    <xf numFmtId="0" fontId="30" fillId="0" borderId="28" xfId="43" applyFont="1" applyBorder="1" applyProtection="1">
      <alignment vertical="center"/>
      <protection locked="0"/>
    </xf>
    <xf numFmtId="0" fontId="30" fillId="0" borderId="29" xfId="43" applyFont="1" applyBorder="1" applyProtection="1">
      <alignment vertical="center"/>
      <protection locked="0"/>
    </xf>
    <xf numFmtId="2" fontId="30" fillId="27" borderId="86" xfId="0" applyNumberFormat="1" applyFont="1" applyFill="1" applyBorder="1" applyAlignment="1" applyProtection="1">
      <alignment vertical="center" shrinkToFit="1"/>
      <protection locked="0"/>
    </xf>
    <xf numFmtId="0" fontId="42" fillId="0" borderId="67" xfId="43" applyFont="1" applyBorder="1" applyProtection="1">
      <alignment vertical="center"/>
      <protection locked="0"/>
    </xf>
    <xf numFmtId="0" fontId="42" fillId="0" borderId="68" xfId="43" applyFont="1" applyBorder="1" applyProtection="1">
      <alignment vertical="center"/>
      <protection locked="0"/>
    </xf>
    <xf numFmtId="0" fontId="42" fillId="0" borderId="87" xfId="43" applyFont="1" applyBorder="1" applyProtection="1">
      <alignment vertical="center"/>
      <protection locked="0"/>
    </xf>
    <xf numFmtId="0" fontId="42" fillId="0" borderId="103" xfId="43" applyFont="1" applyBorder="1" applyProtection="1">
      <alignment vertical="center"/>
      <protection locked="0"/>
    </xf>
    <xf numFmtId="0" fontId="30" fillId="0" borderId="68" xfId="43" applyFont="1" applyBorder="1" applyProtection="1">
      <alignment vertical="center"/>
      <protection locked="0"/>
    </xf>
    <xf numFmtId="0" fontId="30" fillId="0" borderId="87" xfId="43" applyFont="1" applyBorder="1" applyProtection="1">
      <alignment vertical="center"/>
      <protection locked="0"/>
    </xf>
    <xf numFmtId="0" fontId="42" fillId="0" borderId="30" xfId="43" applyFont="1" applyBorder="1" applyProtection="1">
      <alignment vertical="center"/>
      <protection locked="0"/>
    </xf>
    <xf numFmtId="0" fontId="42" fillId="0" borderId="31" xfId="43" applyFont="1" applyBorder="1" applyProtection="1">
      <alignment vertical="center"/>
      <protection locked="0"/>
    </xf>
    <xf numFmtId="0" fontId="42" fillId="0" borderId="32" xfId="43" applyFont="1" applyBorder="1" applyProtection="1">
      <alignment vertical="center"/>
      <protection locked="0"/>
    </xf>
    <xf numFmtId="0" fontId="42" fillId="0" borderId="33" xfId="43" applyFont="1" applyBorder="1" applyProtection="1">
      <alignment vertical="center"/>
      <protection locked="0"/>
    </xf>
    <xf numFmtId="0" fontId="30" fillId="0" borderId="31" xfId="43" applyFont="1" applyBorder="1" applyProtection="1">
      <alignment vertical="center"/>
      <protection locked="0"/>
    </xf>
    <xf numFmtId="0" fontId="30" fillId="0" borderId="33" xfId="43" applyFont="1" applyBorder="1" applyProtection="1">
      <alignment vertical="center"/>
      <protection locked="0"/>
    </xf>
    <xf numFmtId="0" fontId="30" fillId="0" borderId="30" xfId="43" applyFont="1" applyBorder="1" applyProtection="1">
      <alignment vertical="center"/>
      <protection locked="0"/>
    </xf>
    <xf numFmtId="0" fontId="30" fillId="0" borderId="37" xfId="43" applyFont="1" applyBorder="1" applyProtection="1">
      <alignment vertical="center"/>
      <protection locked="0"/>
    </xf>
    <xf numFmtId="0" fontId="30" fillId="0" borderId="38" xfId="43" applyFont="1" applyBorder="1" applyProtection="1">
      <alignment vertical="center"/>
      <protection locked="0"/>
    </xf>
    <xf numFmtId="0" fontId="42" fillId="0" borderId="38" xfId="43" applyFont="1" applyBorder="1" applyProtection="1">
      <alignment vertical="center"/>
      <protection locked="0"/>
    </xf>
    <xf numFmtId="0" fontId="42" fillId="0" borderId="38" xfId="43" applyFont="1" applyBorder="1" applyAlignment="1" applyProtection="1">
      <alignment vertical="center" shrinkToFit="1"/>
      <protection locked="0"/>
    </xf>
    <xf numFmtId="0" fontId="27" fillId="0" borderId="24" xfId="0" applyFont="1" applyBorder="1" applyAlignment="1">
      <alignment horizontal="center" vertical="center"/>
    </xf>
    <xf numFmtId="0" fontId="27" fillId="0" borderId="111" xfId="0" applyFont="1" applyBorder="1" applyAlignment="1">
      <alignment horizontal="center" vertical="center"/>
    </xf>
    <xf numFmtId="0" fontId="27" fillId="0" borderId="0" xfId="0" applyFont="1" applyAlignment="1">
      <alignment vertical="center"/>
    </xf>
    <xf numFmtId="0" fontId="27" fillId="0" borderId="24" xfId="0" applyFont="1" applyBorder="1" applyAlignment="1">
      <alignment vertical="center" shrinkToFit="1"/>
    </xf>
    <xf numFmtId="0" fontId="27" fillId="30" borderId="111" xfId="0" applyFont="1" applyFill="1" applyBorder="1" applyAlignment="1">
      <alignment horizontal="center" vertical="center" shrinkToFit="1"/>
    </xf>
    <xf numFmtId="0" fontId="27" fillId="0" borderId="24" xfId="0" applyFont="1" applyBorder="1" applyAlignment="1">
      <alignment horizontal="left" vertical="center" shrinkToFit="1"/>
    </xf>
    <xf numFmtId="0" fontId="27" fillId="30" borderId="111" xfId="0" applyFont="1" applyFill="1" applyBorder="1" applyAlignment="1">
      <alignment horizontal="center" vertical="center"/>
    </xf>
    <xf numFmtId="0" fontId="27" fillId="0" borderId="24" xfId="0" applyFont="1" applyBorder="1" applyAlignment="1">
      <alignment vertical="center" wrapText="1" shrinkToFit="1"/>
    </xf>
    <xf numFmtId="0" fontId="27" fillId="0" borderId="24" xfId="0" applyFont="1" applyBorder="1" applyAlignment="1">
      <alignment vertical="center" wrapText="1"/>
    </xf>
    <xf numFmtId="0" fontId="27" fillId="0" borderId="24" xfId="0" applyFont="1" applyBorder="1" applyAlignment="1">
      <alignment horizontal="left" vertical="center" wrapText="1"/>
    </xf>
    <xf numFmtId="0" fontId="37" fillId="0" borderId="24" xfId="0" applyFont="1" applyBorder="1" applyAlignment="1">
      <alignment vertical="center" wrapText="1" shrinkToFit="1"/>
    </xf>
    <xf numFmtId="0" fontId="37" fillId="0" borderId="109" xfId="45" applyFont="1" applyBorder="1" applyAlignment="1">
      <alignment horizontal="left" vertical="center" wrapText="1" shrinkToFit="1"/>
    </xf>
    <xf numFmtId="0" fontId="30" fillId="0" borderId="0" xfId="49" applyFont="1">
      <alignment vertical="center"/>
    </xf>
    <xf numFmtId="0" fontId="27" fillId="0" borderId="0" xfId="49" applyFont="1">
      <alignment vertical="center"/>
    </xf>
    <xf numFmtId="0" fontId="27" fillId="0" borderId="0" xfId="49" applyFont="1" applyAlignment="1">
      <alignment horizontal="right" vertical="center"/>
    </xf>
    <xf numFmtId="0" fontId="27" fillId="0" borderId="11" xfId="49" applyFont="1" applyBorder="1" applyAlignment="1">
      <alignment horizontal="center" vertical="center"/>
    </xf>
    <xf numFmtId="0" fontId="43" fillId="0" borderId="24" xfId="45" applyFont="1" applyBorder="1" applyAlignment="1">
      <alignment horizontal="center" vertical="center"/>
    </xf>
    <xf numFmtId="0" fontId="43" fillId="0" borderId="13" xfId="45" applyFont="1" applyBorder="1" applyAlignment="1">
      <alignment horizontal="center" vertical="center"/>
    </xf>
    <xf numFmtId="3" fontId="43" fillId="0" borderId="13" xfId="45" applyNumberFormat="1" applyFont="1" applyBorder="1" applyAlignment="1">
      <alignment horizontal="center" vertical="center"/>
    </xf>
    <xf numFmtId="3" fontId="43" fillId="0" borderId="24" xfId="45" applyNumberFormat="1" applyFont="1" applyBorder="1" applyAlignment="1">
      <alignment horizontal="center" vertical="center"/>
    </xf>
    <xf numFmtId="0" fontId="27" fillId="30" borderId="24" xfId="45" applyFont="1" applyFill="1" applyBorder="1" applyAlignment="1">
      <alignment horizontal="center" vertical="center"/>
    </xf>
    <xf numFmtId="0" fontId="27" fillId="0" borderId="13" xfId="45" applyFont="1" applyBorder="1" applyAlignment="1">
      <alignment horizontal="center" vertical="center"/>
    </xf>
    <xf numFmtId="0" fontId="27" fillId="30" borderId="24" xfId="45" applyFont="1" applyFill="1" applyBorder="1">
      <alignment vertical="center"/>
    </xf>
    <xf numFmtId="3" fontId="27" fillId="0" borderId="13" xfId="45" applyNumberFormat="1" applyFont="1" applyBorder="1" applyAlignment="1">
      <alignment horizontal="center" vertical="center"/>
    </xf>
    <xf numFmtId="3" fontId="27" fillId="0" borderId="24" xfId="45" applyNumberFormat="1" applyFont="1" applyBorder="1" applyAlignment="1">
      <alignment horizontal="center" vertical="center"/>
    </xf>
    <xf numFmtId="0" fontId="32" fillId="0" borderId="0" xfId="49" applyFont="1">
      <alignment vertical="center"/>
    </xf>
    <xf numFmtId="0" fontId="27" fillId="0" borderId="0" xfId="49" applyFont="1" applyAlignment="1">
      <alignment horizontal="left" vertical="center"/>
    </xf>
    <xf numFmtId="0" fontId="27" fillId="0" borderId="0" xfId="49" applyFont="1" applyAlignment="1">
      <alignment vertical="center" wrapText="1"/>
    </xf>
    <xf numFmtId="0" fontId="44" fillId="0" borderId="0" xfId="49" applyFont="1">
      <alignment vertical="center"/>
    </xf>
    <xf numFmtId="0" fontId="44" fillId="0" borderId="0" xfId="49" applyFont="1" applyAlignment="1">
      <alignment horizontal="left" vertical="center"/>
    </xf>
    <xf numFmtId="0" fontId="27" fillId="0" borderId="0" xfId="49" applyFont="1" applyAlignment="1">
      <alignment horizontal="center" vertical="center"/>
    </xf>
    <xf numFmtId="0" fontId="27" fillId="30" borderId="11" xfId="49" applyFont="1" applyFill="1" applyBorder="1" applyAlignment="1">
      <alignment horizontal="center" vertical="center"/>
    </xf>
    <xf numFmtId="0" fontId="39" fillId="0" borderId="11" xfId="49" applyFont="1" applyBorder="1" applyAlignment="1">
      <alignment horizontal="center" vertical="center" wrapText="1"/>
    </xf>
    <xf numFmtId="0" fontId="27" fillId="30" borderId="11" xfId="49" applyFont="1" applyFill="1" applyBorder="1" applyAlignment="1">
      <alignment horizontal="center" vertical="center" wrapText="1"/>
    </xf>
    <xf numFmtId="49" fontId="39" fillId="0" borderId="0" xfId="49" applyNumberFormat="1" applyFont="1" applyAlignment="1">
      <alignment horizontal="center" vertical="center"/>
    </xf>
    <xf numFmtId="0" fontId="26" fillId="30" borderId="137" xfId="45" applyFont="1" applyFill="1" applyBorder="1" applyAlignment="1">
      <alignment horizontal="center" vertical="center"/>
    </xf>
    <xf numFmtId="0" fontId="29" fillId="0" borderId="137" xfId="45" applyFont="1" applyBorder="1" applyAlignment="1">
      <alignment horizontal="left" vertical="center"/>
    </xf>
    <xf numFmtId="0" fontId="27" fillId="30" borderId="60" xfId="45" applyFont="1" applyFill="1" applyBorder="1" applyAlignment="1">
      <alignment horizontal="center" vertical="center"/>
    </xf>
    <xf numFmtId="0" fontId="27" fillId="30" borderId="61" xfId="45" applyFont="1" applyFill="1" applyBorder="1" applyAlignment="1">
      <alignment horizontal="center" vertical="center"/>
    </xf>
    <xf numFmtId="0" fontId="27" fillId="30" borderId="29" xfId="45" applyFont="1" applyFill="1" applyBorder="1" applyAlignment="1">
      <alignment horizontal="center" vertical="center"/>
    </xf>
    <xf numFmtId="0" fontId="27" fillId="30" borderId="72" xfId="45" applyFont="1" applyFill="1" applyBorder="1" applyAlignment="1">
      <alignment horizontal="center" vertical="center"/>
    </xf>
    <xf numFmtId="0" fontId="27" fillId="30" borderId="58" xfId="45" applyFont="1" applyFill="1" applyBorder="1" applyAlignment="1">
      <alignment horizontal="center" vertical="center"/>
    </xf>
    <xf numFmtId="0" fontId="27" fillId="30" borderId="21" xfId="45" applyFont="1" applyFill="1" applyBorder="1" applyAlignment="1">
      <alignment horizontal="center" vertical="center"/>
    </xf>
    <xf numFmtId="0" fontId="26" fillId="30" borderId="135" xfId="45" applyFont="1" applyFill="1" applyBorder="1" applyAlignment="1">
      <alignment horizontal="center" vertical="center"/>
    </xf>
    <xf numFmtId="0" fontId="26" fillId="30" borderId="136" xfId="45" applyFont="1" applyFill="1" applyBorder="1" applyAlignment="1">
      <alignment horizontal="center" vertical="center"/>
    </xf>
    <xf numFmtId="0" fontId="26" fillId="30" borderId="139" xfId="45" applyFont="1" applyFill="1" applyBorder="1" applyAlignment="1">
      <alignment horizontal="center" vertical="center"/>
    </xf>
    <xf numFmtId="0" fontId="26" fillId="30" borderId="140" xfId="45" applyFont="1" applyFill="1" applyBorder="1" applyAlignment="1">
      <alignment horizontal="center" vertical="center"/>
    </xf>
    <xf numFmtId="0" fontId="29" fillId="0" borderId="135" xfId="45" applyFont="1" applyBorder="1" applyAlignment="1">
      <alignment horizontal="left" vertical="center" wrapText="1"/>
    </xf>
    <xf numFmtId="0" fontId="29" fillId="0" borderId="138" xfId="45" applyFont="1" applyBorder="1" applyAlignment="1">
      <alignment horizontal="left" vertical="center" wrapText="1"/>
    </xf>
    <xf numFmtId="0" fontId="29" fillId="0" borderId="136" xfId="45" applyFont="1" applyBorder="1" applyAlignment="1">
      <alignment horizontal="left" vertical="center" wrapText="1"/>
    </xf>
    <xf numFmtId="0" fontId="29" fillId="0" borderId="139" xfId="45" applyFont="1" applyBorder="1" applyAlignment="1">
      <alignment horizontal="left" vertical="center" wrapText="1"/>
    </xf>
    <xf numFmtId="0" fontId="29" fillId="0" borderId="141" xfId="45" applyFont="1" applyBorder="1" applyAlignment="1">
      <alignment horizontal="left" vertical="center" wrapText="1"/>
    </xf>
    <xf numFmtId="0" fontId="29" fillId="0" borderId="140" xfId="45" applyFont="1" applyBorder="1" applyAlignment="1">
      <alignment horizontal="left" vertical="center" wrapText="1"/>
    </xf>
    <xf numFmtId="0" fontId="26" fillId="30" borderId="132" xfId="45" applyFont="1" applyFill="1" applyBorder="1" applyAlignment="1">
      <alignment horizontal="center" vertical="center"/>
    </xf>
    <xf numFmtId="0" fontId="26" fillId="30" borderId="133" xfId="45" applyFont="1" applyFill="1" applyBorder="1" applyAlignment="1">
      <alignment horizontal="center" vertical="center"/>
    </xf>
    <xf numFmtId="0" fontId="29" fillId="0" borderId="134" xfId="45" applyFont="1" applyBorder="1" applyAlignment="1">
      <alignment horizontal="left" vertical="center" wrapText="1"/>
    </xf>
    <xf numFmtId="0" fontId="29" fillId="0" borderId="134" xfId="45" applyFont="1" applyBorder="1" applyAlignment="1">
      <alignment horizontal="left" vertical="center"/>
    </xf>
    <xf numFmtId="0" fontId="29" fillId="0" borderId="135" xfId="45" applyFont="1" applyBorder="1" applyAlignment="1">
      <alignment horizontal="left" vertical="center"/>
    </xf>
    <xf numFmtId="0" fontId="29" fillId="0" borderId="138" xfId="45" applyFont="1" applyBorder="1" applyAlignment="1">
      <alignment horizontal="left" vertical="center"/>
    </xf>
    <xf numFmtId="0" fontId="29" fillId="0" borderId="136" xfId="45" applyFont="1" applyBorder="1" applyAlignment="1">
      <alignment horizontal="left" vertical="center"/>
    </xf>
    <xf numFmtId="0" fontId="29" fillId="0" borderId="11" xfId="45" applyFont="1" applyBorder="1" applyAlignment="1">
      <alignment horizontal="center" vertical="center"/>
    </xf>
    <xf numFmtId="0" fontId="26" fillId="0" borderId="0" xfId="45" applyFont="1" applyAlignment="1">
      <alignment horizontal="left" vertical="center"/>
    </xf>
    <xf numFmtId="0" fontId="26" fillId="0" borderId="58" xfId="45" applyFont="1" applyBorder="1" applyAlignment="1">
      <alignment horizontal="left" vertical="center"/>
    </xf>
    <xf numFmtId="0" fontId="31" fillId="0" borderId="112" xfId="45" applyFont="1" applyBorder="1" applyAlignment="1">
      <alignment horizontal="center" vertical="center" wrapText="1"/>
    </xf>
    <xf numFmtId="0" fontId="31" fillId="0" borderId="113" xfId="45" applyFont="1" applyBorder="1" applyAlignment="1">
      <alignment horizontal="center" vertical="center" wrapText="1"/>
    </xf>
    <xf numFmtId="0" fontId="31" fillId="0" borderId="115" xfId="45" applyFont="1" applyBorder="1" applyAlignment="1">
      <alignment horizontal="center" vertical="center" wrapText="1"/>
    </xf>
    <xf numFmtId="0" fontId="31" fillId="0" borderId="116" xfId="45" applyFont="1" applyBorder="1" applyAlignment="1">
      <alignment horizontal="center" vertical="center" wrapText="1"/>
    </xf>
    <xf numFmtId="0" fontId="31" fillId="0" borderId="118" xfId="45" applyFont="1" applyBorder="1" applyAlignment="1">
      <alignment horizontal="center" vertical="center" wrapText="1"/>
    </xf>
    <xf numFmtId="0" fontId="31" fillId="0" borderId="119" xfId="45" applyFont="1" applyBorder="1" applyAlignment="1">
      <alignment horizontal="center" vertical="center" wrapText="1"/>
    </xf>
    <xf numFmtId="0" fontId="28" fillId="30" borderId="113" xfId="45" applyFont="1" applyFill="1" applyBorder="1" applyAlignment="1">
      <alignment horizontal="center" vertical="center"/>
    </xf>
    <xf numFmtId="0" fontId="28" fillId="30" borderId="114" xfId="45" applyFont="1" applyFill="1" applyBorder="1" applyAlignment="1">
      <alignment horizontal="center" vertical="center"/>
    </xf>
    <xf numFmtId="0" fontId="28" fillId="30" borderId="116" xfId="45" applyFont="1" applyFill="1" applyBorder="1" applyAlignment="1">
      <alignment horizontal="center" vertical="center"/>
    </xf>
    <xf numFmtId="0" fontId="28" fillId="30" borderId="117" xfId="45" applyFont="1" applyFill="1" applyBorder="1" applyAlignment="1">
      <alignment horizontal="center" vertical="center"/>
    </xf>
    <xf numFmtId="0" fontId="28" fillId="30" borderId="119" xfId="45" applyFont="1" applyFill="1" applyBorder="1" applyAlignment="1">
      <alignment horizontal="center" vertical="center"/>
    </xf>
    <xf numFmtId="0" fontId="28" fillId="30" borderId="120" xfId="45" applyFont="1" applyFill="1" applyBorder="1" applyAlignment="1">
      <alignment horizontal="center" vertical="center"/>
    </xf>
    <xf numFmtId="0" fontId="26" fillId="0" borderId="11" xfId="45" applyFont="1" applyBorder="1" applyAlignment="1">
      <alignment horizontal="center" vertical="center" shrinkToFit="1"/>
    </xf>
    <xf numFmtId="0" fontId="30" fillId="0" borderId="60" xfId="45" applyFont="1" applyBorder="1" applyAlignment="1">
      <alignment horizontal="left" vertical="center" wrapText="1"/>
    </xf>
    <xf numFmtId="0" fontId="30" fillId="0" borderId="61" xfId="45" applyFont="1" applyBorder="1" applyAlignment="1">
      <alignment horizontal="left" vertical="center" wrapText="1"/>
    </xf>
    <xf numFmtId="0" fontId="30" fillId="0" borderId="29" xfId="45" applyFont="1" applyBorder="1" applyAlignment="1">
      <alignment horizontal="left" vertical="center" wrapText="1"/>
    </xf>
    <xf numFmtId="0" fontId="30" fillId="0" borderId="72" xfId="45" applyFont="1" applyBorder="1" applyAlignment="1">
      <alignment horizontal="left" vertical="center" wrapText="1"/>
    </xf>
    <xf numFmtId="0" fontId="30" fillId="0" borderId="58" xfId="45" applyFont="1" applyBorder="1" applyAlignment="1">
      <alignment horizontal="left" vertical="center" wrapText="1"/>
    </xf>
    <xf numFmtId="0" fontId="30" fillId="0" borderId="21" xfId="45" applyFont="1" applyBorder="1" applyAlignment="1">
      <alignment horizontal="left" vertical="center" wrapText="1"/>
    </xf>
    <xf numFmtId="0" fontId="28" fillId="0" borderId="60" xfId="45" applyFont="1" applyBorder="1" applyAlignment="1">
      <alignment horizontal="center" vertical="center" shrinkToFit="1"/>
    </xf>
    <xf numFmtId="0" fontId="28" fillId="0" borderId="61" xfId="45" applyFont="1" applyBorder="1" applyAlignment="1">
      <alignment horizontal="center" vertical="center" shrinkToFit="1"/>
    </xf>
    <xf numFmtId="0" fontId="28" fillId="0" borderId="121" xfId="45" applyFont="1" applyBorder="1" applyAlignment="1">
      <alignment horizontal="center" vertical="center" shrinkToFit="1"/>
    </xf>
    <xf numFmtId="0" fontId="28" fillId="0" borderId="46" xfId="45" applyFont="1" applyBorder="1" applyAlignment="1">
      <alignment horizontal="center" vertical="center" shrinkToFit="1"/>
    </xf>
    <xf numFmtId="0" fontId="28" fillId="0" borderId="0" xfId="45" applyFont="1" applyAlignment="1">
      <alignment horizontal="center" vertical="center" shrinkToFit="1"/>
    </xf>
    <xf numFmtId="0" fontId="28" fillId="0" borderId="122" xfId="45" applyFont="1" applyBorder="1" applyAlignment="1">
      <alignment horizontal="center" vertical="center" shrinkToFit="1"/>
    </xf>
    <xf numFmtId="0" fontId="28" fillId="0" borderId="72" xfId="45" applyFont="1" applyBorder="1" applyAlignment="1">
      <alignment horizontal="center" vertical="center" shrinkToFit="1"/>
    </xf>
    <xf numFmtId="0" fontId="28" fillId="0" borderId="58" xfId="45" applyFont="1" applyBorder="1" applyAlignment="1">
      <alignment horizontal="center" vertical="center" shrinkToFit="1"/>
    </xf>
    <xf numFmtId="0" fontId="28" fillId="0" borderId="123" xfId="45" applyFont="1" applyBorder="1" applyAlignment="1">
      <alignment horizontal="center" vertical="center" shrinkToFit="1"/>
    </xf>
    <xf numFmtId="0" fontId="26" fillId="0" borderId="60" xfId="45" applyFont="1" applyBorder="1" applyAlignment="1">
      <alignment horizontal="center" vertical="center" wrapText="1" shrinkToFit="1"/>
    </xf>
    <xf numFmtId="0" fontId="26" fillId="0" borderId="61" xfId="45" applyFont="1" applyBorder="1" applyAlignment="1">
      <alignment horizontal="center" vertical="center" wrapText="1" shrinkToFit="1"/>
    </xf>
    <xf numFmtId="0" fontId="26" fillId="0" borderId="121" xfId="45" applyFont="1" applyBorder="1" applyAlignment="1">
      <alignment horizontal="center" vertical="center" wrapText="1" shrinkToFit="1"/>
    </xf>
    <xf numFmtId="0" fontId="26" fillId="0" borderId="46" xfId="45" applyFont="1" applyBorder="1" applyAlignment="1">
      <alignment horizontal="center" vertical="center" wrapText="1" shrinkToFit="1"/>
    </xf>
    <xf numFmtId="0" fontId="26" fillId="0" borderId="0" xfId="45" applyFont="1" applyAlignment="1">
      <alignment horizontal="center" vertical="center" wrapText="1" shrinkToFit="1"/>
    </xf>
    <xf numFmtId="0" fontId="26" fillId="0" borderId="122" xfId="45" applyFont="1" applyBorder="1" applyAlignment="1">
      <alignment horizontal="center" vertical="center" wrapText="1" shrinkToFit="1"/>
    </xf>
    <xf numFmtId="0" fontId="26" fillId="0" borderId="72" xfId="45" applyFont="1" applyBorder="1" applyAlignment="1">
      <alignment horizontal="center" vertical="center" wrapText="1" shrinkToFit="1"/>
    </xf>
    <xf numFmtId="0" fontId="26" fillId="0" borderId="58" xfId="45" applyFont="1" applyBorder="1" applyAlignment="1">
      <alignment horizontal="center" vertical="center" wrapText="1" shrinkToFit="1"/>
    </xf>
    <xf numFmtId="0" fontId="26" fillId="0" borderId="123" xfId="45" applyFont="1" applyBorder="1" applyAlignment="1">
      <alignment horizontal="center" vertical="center" wrapText="1" shrinkToFit="1"/>
    </xf>
    <xf numFmtId="0" fontId="28" fillId="30" borderId="124" xfId="45" applyFont="1" applyFill="1" applyBorder="1" applyAlignment="1">
      <alignment horizontal="center" vertical="center"/>
    </xf>
    <xf numFmtId="0" fontId="28" fillId="30" borderId="61" xfId="45" applyFont="1" applyFill="1" applyBorder="1" applyAlignment="1">
      <alignment horizontal="center" vertical="center"/>
    </xf>
    <xf numFmtId="0" fontId="28" fillId="30" borderId="29" xfId="45" applyFont="1" applyFill="1" applyBorder="1" applyAlignment="1">
      <alignment horizontal="center" vertical="center"/>
    </xf>
    <xf numFmtId="0" fontId="28" fillId="30" borderId="125" xfId="45" applyFont="1" applyFill="1" applyBorder="1" applyAlignment="1">
      <alignment horizontal="center" vertical="center"/>
    </xf>
    <xf numFmtId="0" fontId="28" fillId="30" borderId="0" xfId="45" applyFont="1" applyFill="1" applyAlignment="1">
      <alignment horizontal="center" vertical="center"/>
    </xf>
    <xf numFmtId="0" fontId="28" fillId="30" borderId="42" xfId="45" applyFont="1" applyFill="1" applyBorder="1" applyAlignment="1">
      <alignment horizontal="center" vertical="center"/>
    </xf>
    <xf numFmtId="0" fontId="28" fillId="30" borderId="126" xfId="45" applyFont="1" applyFill="1" applyBorder="1" applyAlignment="1">
      <alignment horizontal="center" vertical="center"/>
    </xf>
    <xf numFmtId="0" fontId="28" fillId="30" borderId="58" xfId="45" applyFont="1" applyFill="1" applyBorder="1" applyAlignment="1">
      <alignment horizontal="center" vertical="center"/>
    </xf>
    <xf numFmtId="0" fontId="28" fillId="30" borderId="21" xfId="45" applyFont="1" applyFill="1" applyBorder="1" applyAlignment="1">
      <alignment horizontal="center" vertical="center"/>
    </xf>
    <xf numFmtId="0" fontId="30" fillId="0" borderId="109" xfId="45" applyFont="1" applyBorder="1" applyAlignment="1">
      <alignment horizontal="center" vertical="center" wrapText="1"/>
    </xf>
    <xf numFmtId="0" fontId="30" fillId="0" borderId="110" xfId="45" applyFont="1" applyBorder="1" applyAlignment="1">
      <alignment horizontal="center" vertical="center" wrapText="1"/>
    </xf>
    <xf numFmtId="0" fontId="28" fillId="30" borderId="110" xfId="45" applyFont="1" applyFill="1" applyBorder="1" applyAlignment="1">
      <alignment horizontal="center" vertical="center"/>
    </xf>
    <xf numFmtId="0" fontId="28" fillId="30" borderId="111" xfId="45" applyFont="1" applyFill="1" applyBorder="1" applyAlignment="1">
      <alignment horizontal="center" vertical="center"/>
    </xf>
    <xf numFmtId="0" fontId="29" fillId="0" borderId="109" xfId="45" applyFont="1" applyBorder="1" applyAlignment="1">
      <alignment horizontal="center" vertical="center" wrapText="1"/>
    </xf>
    <xf numFmtId="0" fontId="29" fillId="0" borderId="110" xfId="45" applyFont="1" applyBorder="1" applyAlignment="1">
      <alignment horizontal="center" vertical="center" wrapText="1"/>
    </xf>
    <xf numFmtId="0" fontId="25" fillId="0" borderId="0" xfId="45" applyFont="1" applyAlignment="1">
      <alignment horizontal="center" vertical="center" wrapText="1"/>
    </xf>
    <xf numFmtId="0" fontId="26" fillId="0" borderId="11" xfId="45" applyFont="1" applyBorder="1" applyAlignment="1">
      <alignment horizontal="center" vertical="center" wrapText="1"/>
    </xf>
    <xf numFmtId="0" fontId="26" fillId="30" borderId="11" xfId="45" applyFont="1" applyFill="1" applyBorder="1" applyAlignment="1">
      <alignment horizontal="center" vertical="center" wrapText="1"/>
    </xf>
    <xf numFmtId="0" fontId="33" fillId="0" borderId="0" xfId="0" applyFont="1" applyAlignment="1">
      <alignment horizontal="center" vertical="center"/>
    </xf>
    <xf numFmtId="0" fontId="37" fillId="0" borderId="0" xfId="43" applyFont="1" applyAlignment="1">
      <alignment horizontal="left" vertical="center" wrapText="1"/>
    </xf>
    <xf numFmtId="0" fontId="37" fillId="0" borderId="0" xfId="43" applyFont="1" applyAlignment="1">
      <alignment horizontal="left" vertical="center"/>
    </xf>
    <xf numFmtId="0" fontId="37" fillId="0" borderId="0" xfId="43" applyFont="1" applyAlignment="1">
      <alignment horizontal="left" vertical="center" wrapText="1" shrinkToFit="1"/>
    </xf>
    <xf numFmtId="0" fontId="37" fillId="0" borderId="0" xfId="45" applyFont="1" applyAlignment="1">
      <alignment horizontal="left" vertical="center"/>
    </xf>
    <xf numFmtId="0" fontId="30" fillId="0" borderId="74" xfId="43" applyFont="1" applyBorder="1" applyAlignment="1">
      <alignment horizontal="center" vertical="center"/>
    </xf>
    <xf numFmtId="0" fontId="30" fillId="0" borderId="27" xfId="43" applyFont="1" applyBorder="1" applyAlignment="1">
      <alignment horizontal="center" vertical="center"/>
    </xf>
    <xf numFmtId="0" fontId="30" fillId="0" borderId="19" xfId="43" applyFont="1" applyBorder="1" applyAlignment="1">
      <alignment horizontal="center" vertical="center" shrinkToFit="1"/>
    </xf>
    <xf numFmtId="2" fontId="30" fillId="31" borderId="52" xfId="0" applyNumberFormat="1" applyFont="1" applyFill="1" applyBorder="1" applyAlignment="1" applyProtection="1">
      <alignment horizontal="center" vertical="center" shrinkToFit="1"/>
      <protection locked="0"/>
    </xf>
    <xf numFmtId="2" fontId="30" fillId="31" borderId="54" xfId="0" applyNumberFormat="1" applyFont="1" applyFill="1" applyBorder="1" applyAlignment="1" applyProtection="1">
      <alignment horizontal="center" vertical="center" shrinkToFit="1"/>
      <protection locked="0"/>
    </xf>
    <xf numFmtId="0" fontId="30" fillId="0" borderId="67" xfId="43" applyFont="1" applyBorder="1" applyAlignment="1" applyProtection="1">
      <alignment horizontal="center" vertical="center" shrinkToFit="1"/>
      <protection locked="0"/>
    </xf>
    <xf numFmtId="0" fontId="30" fillId="0" borderId="68" xfId="43" applyFont="1" applyBorder="1" applyAlignment="1" applyProtection="1">
      <alignment horizontal="center" vertical="center" shrinkToFit="1"/>
      <protection locked="0"/>
    </xf>
    <xf numFmtId="0" fontId="30" fillId="0" borderId="40" xfId="43" applyFont="1" applyBorder="1" applyAlignment="1" applyProtection="1">
      <alignment horizontal="center" vertical="center" shrinkToFit="1"/>
      <protection locked="0"/>
    </xf>
    <xf numFmtId="0" fontId="30" fillId="0" borderId="62" xfId="43" applyFont="1" applyBorder="1" applyAlignment="1" applyProtection="1">
      <alignment horizontal="center" vertical="center"/>
      <protection locked="0"/>
    </xf>
    <xf numFmtId="0" fontId="30" fillId="0" borderId="63" xfId="43" applyFont="1" applyBorder="1" applyAlignment="1" applyProtection="1">
      <alignment horizontal="center" vertical="center"/>
      <protection locked="0"/>
    </xf>
    <xf numFmtId="0" fontId="30" fillId="0" borderId="64" xfId="43" applyFont="1" applyBorder="1" applyAlignment="1" applyProtection="1">
      <alignment horizontal="center" vertical="center"/>
      <protection locked="0"/>
    </xf>
    <xf numFmtId="0" fontId="30" fillId="0" borderId="65" xfId="43" applyFont="1" applyBorder="1" applyAlignment="1" applyProtection="1">
      <alignment horizontal="center" vertical="center"/>
      <protection locked="0"/>
    </xf>
    <xf numFmtId="0" fontId="30" fillId="0" borderId="69" xfId="43" applyFont="1" applyBorder="1" applyAlignment="1" applyProtection="1">
      <alignment horizontal="center" vertical="center"/>
      <protection locked="0"/>
    </xf>
    <xf numFmtId="0" fontId="30" fillId="0" borderId="37" xfId="43" applyFont="1" applyBorder="1" applyAlignment="1" applyProtection="1">
      <alignment horizontal="center" vertical="center" shrinkToFit="1"/>
      <protection locked="0"/>
    </xf>
    <xf numFmtId="0" fontId="30" fillId="0" borderId="38" xfId="43" applyFont="1" applyBorder="1" applyAlignment="1" applyProtection="1">
      <alignment horizontal="center" vertical="center" shrinkToFit="1"/>
      <protection locked="0"/>
    </xf>
    <xf numFmtId="0" fontId="30" fillId="0" borderId="39" xfId="43" applyFont="1" applyBorder="1" applyAlignment="1" applyProtection="1">
      <alignment horizontal="center" vertical="center" shrinkToFit="1"/>
      <protection locked="0"/>
    </xf>
    <xf numFmtId="0" fontId="30" fillId="30" borderId="40" xfId="43" applyFont="1" applyFill="1" applyBorder="1" applyAlignment="1" applyProtection="1">
      <alignment horizontal="center" vertical="center"/>
      <protection locked="0"/>
    </xf>
    <xf numFmtId="0" fontId="30" fillId="30" borderId="38" xfId="43" applyFont="1" applyFill="1" applyBorder="1" applyAlignment="1" applyProtection="1">
      <alignment horizontal="center" vertical="center"/>
      <protection locked="0"/>
    </xf>
    <xf numFmtId="0" fontId="30" fillId="30" borderId="39" xfId="43" applyFont="1" applyFill="1" applyBorder="1" applyAlignment="1" applyProtection="1">
      <alignment horizontal="center" vertical="center"/>
      <protection locked="0"/>
    </xf>
    <xf numFmtId="0" fontId="30" fillId="30" borderId="37" xfId="43" applyFont="1" applyFill="1" applyBorder="1" applyAlignment="1" applyProtection="1">
      <alignment horizontal="center" vertical="center"/>
      <protection locked="0"/>
    </xf>
    <xf numFmtId="0" fontId="30" fillId="30" borderId="103" xfId="43" applyFont="1" applyFill="1" applyBorder="1" applyAlignment="1" applyProtection="1">
      <alignment horizontal="center" vertical="center"/>
      <protection locked="0"/>
    </xf>
    <xf numFmtId="0" fontId="30" fillId="0" borderId="104" xfId="43" applyFont="1" applyBorder="1" applyAlignment="1" applyProtection="1">
      <alignment horizontal="center" vertical="center"/>
      <protection locked="0"/>
    </xf>
    <xf numFmtId="0" fontId="30" fillId="0" borderId="105" xfId="43" applyFont="1" applyBorder="1" applyAlignment="1" applyProtection="1">
      <alignment horizontal="center" vertical="center"/>
      <protection locked="0"/>
    </xf>
    <xf numFmtId="0" fontId="30" fillId="0" borderId="106" xfId="43" applyFont="1" applyBorder="1" applyAlignment="1" applyProtection="1">
      <alignment horizontal="center" vertical="center"/>
      <protection locked="0"/>
    </xf>
    <xf numFmtId="176" fontId="30" fillId="0" borderId="107" xfId="43" applyNumberFormat="1" applyFont="1" applyBorder="1" applyAlignment="1" applyProtection="1">
      <alignment horizontal="center" vertical="center"/>
      <protection locked="0"/>
    </xf>
    <xf numFmtId="176" fontId="30" fillId="0" borderId="105" xfId="43" applyNumberFormat="1" applyFont="1" applyBorder="1" applyAlignment="1" applyProtection="1">
      <alignment horizontal="center" vertical="center"/>
      <protection locked="0"/>
    </xf>
    <xf numFmtId="176" fontId="30" fillId="0" borderId="106" xfId="43" applyNumberFormat="1" applyFont="1" applyBorder="1" applyAlignment="1" applyProtection="1">
      <alignment horizontal="center" vertical="center"/>
      <protection locked="0"/>
    </xf>
    <xf numFmtId="176" fontId="30" fillId="0" borderId="108" xfId="43" applyNumberFormat="1" applyFont="1" applyBorder="1" applyAlignment="1" applyProtection="1">
      <alignment horizontal="center" vertical="center"/>
      <protection locked="0"/>
    </xf>
    <xf numFmtId="0" fontId="30" fillId="0" borderId="66" xfId="43" applyFont="1" applyBorder="1" applyAlignment="1" applyProtection="1">
      <alignment horizontal="center" vertical="center"/>
      <protection locked="0"/>
    </xf>
    <xf numFmtId="0" fontId="30" fillId="0" borderId="61" xfId="43" applyFont="1" applyBorder="1" applyAlignment="1" applyProtection="1">
      <alignment horizontal="center" vertical="center"/>
      <protection locked="0"/>
    </xf>
    <xf numFmtId="0" fontId="30" fillId="0" borderId="70" xfId="43" applyFont="1" applyBorder="1" applyAlignment="1" applyProtection="1">
      <alignment horizontal="center" vertical="center"/>
      <protection locked="0"/>
    </xf>
    <xf numFmtId="0" fontId="30" fillId="30" borderId="14" xfId="43" applyFont="1" applyFill="1" applyBorder="1" applyAlignment="1" applyProtection="1">
      <alignment horizontal="center" vertical="center" shrinkToFit="1"/>
      <protection locked="0"/>
    </xf>
    <xf numFmtId="0" fontId="30" fillId="30" borderId="15" xfId="43" applyFont="1" applyFill="1" applyBorder="1" applyAlignment="1" applyProtection="1">
      <alignment horizontal="center" vertical="center" shrinkToFit="1"/>
      <protection locked="0"/>
    </xf>
    <xf numFmtId="0" fontId="30" fillId="30" borderId="16" xfId="43" applyFont="1" applyFill="1" applyBorder="1" applyAlignment="1" applyProtection="1">
      <alignment horizontal="center" vertical="center" shrinkToFit="1"/>
      <protection locked="0"/>
    </xf>
    <xf numFmtId="0" fontId="30" fillId="0" borderId="57" xfId="43" applyFont="1" applyBorder="1" applyAlignment="1" applyProtection="1">
      <alignment horizontal="center" vertical="center"/>
      <protection locked="0"/>
    </xf>
    <xf numFmtId="0" fontId="30" fillId="0" borderId="58" xfId="43" applyFont="1" applyBorder="1" applyAlignment="1" applyProtection="1">
      <alignment horizontal="center" vertical="center"/>
      <protection locked="0"/>
    </xf>
    <xf numFmtId="0" fontId="30" fillId="0" borderId="21" xfId="43" applyFont="1" applyBorder="1" applyAlignment="1" applyProtection="1">
      <alignment horizontal="center" vertical="center"/>
      <protection locked="0"/>
    </xf>
    <xf numFmtId="176" fontId="30" fillId="30" borderId="60" xfId="43" applyNumberFormat="1" applyFont="1" applyFill="1" applyBorder="1" applyAlignment="1" applyProtection="1">
      <alignment horizontal="center" vertical="center"/>
      <protection locked="0"/>
    </xf>
    <xf numFmtId="176" fontId="30" fillId="30" borderId="61" xfId="43" applyNumberFormat="1" applyFont="1" applyFill="1" applyBorder="1" applyAlignment="1" applyProtection="1">
      <alignment horizontal="center" vertical="center"/>
      <protection locked="0"/>
    </xf>
    <xf numFmtId="176" fontId="30" fillId="30" borderId="29" xfId="43" applyNumberFormat="1" applyFont="1" applyFill="1" applyBorder="1" applyAlignment="1" applyProtection="1">
      <alignment horizontal="center" vertical="center"/>
      <protection locked="0"/>
    </xf>
    <xf numFmtId="0" fontId="30" fillId="30" borderId="10" xfId="43" applyFont="1" applyFill="1" applyBorder="1" applyAlignment="1" applyProtection="1">
      <alignment horizontal="center" vertical="center" shrinkToFit="1"/>
      <protection locked="0"/>
    </xf>
    <xf numFmtId="0" fontId="30" fillId="30" borderId="11" xfId="43" applyFont="1" applyFill="1" applyBorder="1" applyAlignment="1" applyProtection="1">
      <alignment horizontal="center" vertical="center" shrinkToFit="1"/>
      <protection locked="0"/>
    </xf>
    <xf numFmtId="0" fontId="30" fillId="30" borderId="12" xfId="43" applyFont="1" applyFill="1" applyBorder="1" applyAlignment="1" applyProtection="1">
      <alignment horizontal="center" vertical="center" shrinkToFit="1"/>
      <protection locked="0"/>
    </xf>
    <xf numFmtId="176" fontId="30" fillId="30" borderId="24" xfId="43" applyNumberFormat="1" applyFont="1" applyFill="1" applyBorder="1" applyAlignment="1" applyProtection="1">
      <alignment horizontal="center" vertical="center"/>
      <protection locked="0"/>
    </xf>
    <xf numFmtId="176" fontId="30" fillId="30" borderId="23" xfId="43" applyNumberFormat="1" applyFont="1" applyFill="1" applyBorder="1" applyAlignment="1" applyProtection="1">
      <alignment horizontal="center" vertical="center"/>
      <protection locked="0"/>
    </xf>
    <xf numFmtId="176" fontId="30" fillId="30" borderId="13" xfId="43" applyNumberFormat="1" applyFont="1" applyFill="1" applyBorder="1" applyAlignment="1" applyProtection="1">
      <alignment horizontal="center" vertical="center"/>
      <protection locked="0"/>
    </xf>
    <xf numFmtId="0" fontId="30" fillId="30" borderId="22" xfId="43" applyFont="1" applyFill="1" applyBorder="1" applyAlignment="1" applyProtection="1">
      <alignment horizontal="center" vertical="center"/>
      <protection locked="0"/>
    </xf>
    <xf numFmtId="0" fontId="30" fillId="30" borderId="23" xfId="43" applyFont="1" applyFill="1" applyBorder="1" applyAlignment="1" applyProtection="1">
      <alignment horizontal="center" vertical="center"/>
      <protection locked="0"/>
    </xf>
    <xf numFmtId="0" fontId="30" fillId="30" borderId="25" xfId="43" applyFont="1" applyFill="1" applyBorder="1" applyAlignment="1" applyProtection="1">
      <alignment horizontal="center" vertical="center"/>
      <protection locked="0"/>
    </xf>
    <xf numFmtId="0" fontId="30" fillId="30" borderId="66" xfId="43" applyFont="1" applyFill="1" applyBorder="1" applyAlignment="1" applyProtection="1">
      <alignment horizontal="center" vertical="center"/>
      <protection locked="0"/>
    </xf>
    <xf numFmtId="0" fontId="30" fillId="30" borderId="61" xfId="43" applyFont="1" applyFill="1" applyBorder="1" applyAlignment="1" applyProtection="1">
      <alignment horizontal="center" vertical="center"/>
      <protection locked="0"/>
    </xf>
    <xf numFmtId="0" fontId="30" fillId="30" borderId="70" xfId="43" applyFont="1" applyFill="1" applyBorder="1" applyAlignment="1" applyProtection="1">
      <alignment horizontal="center" vertical="center"/>
      <protection locked="0"/>
    </xf>
    <xf numFmtId="0" fontId="30" fillId="0" borderId="76" xfId="43" applyFont="1" applyBorder="1">
      <alignment vertical="center"/>
    </xf>
    <xf numFmtId="0" fontId="30" fillId="0" borderId="78" xfId="43" applyFont="1" applyBorder="1">
      <alignment vertical="center"/>
    </xf>
    <xf numFmtId="0" fontId="30" fillId="0" borderId="75" xfId="43" applyFont="1" applyBorder="1">
      <alignment vertical="center"/>
    </xf>
    <xf numFmtId="0" fontId="27" fillId="0" borderId="0" xfId="43" applyFont="1">
      <alignment vertical="center"/>
    </xf>
    <xf numFmtId="0" fontId="30" fillId="0" borderId="24" xfId="43" applyFont="1" applyBorder="1">
      <alignment vertical="center"/>
    </xf>
    <xf numFmtId="0" fontId="30" fillId="0" borderId="13" xfId="43" applyFont="1" applyBorder="1">
      <alignment vertical="center"/>
    </xf>
    <xf numFmtId="0" fontId="30" fillId="0" borderId="60" xfId="43" applyFont="1" applyBorder="1">
      <alignment vertical="center"/>
    </xf>
    <xf numFmtId="0" fontId="30" fillId="0" borderId="61" xfId="43" applyFont="1" applyBorder="1">
      <alignment vertical="center"/>
    </xf>
    <xf numFmtId="0" fontId="30" fillId="0" borderId="29" xfId="43" applyFont="1" applyBorder="1">
      <alignment vertical="center"/>
    </xf>
    <xf numFmtId="0" fontId="30" fillId="0" borderId="76" xfId="43" applyFont="1" applyBorder="1" applyAlignment="1">
      <alignment horizontal="center" vertical="center"/>
    </xf>
    <xf numFmtId="0" fontId="30" fillId="0" borderId="78" xfId="43" applyFont="1" applyBorder="1" applyAlignment="1">
      <alignment horizontal="center" vertical="center"/>
    </xf>
    <xf numFmtId="0" fontId="30" fillId="0" borderId="75" xfId="43" applyFont="1" applyBorder="1" applyAlignment="1">
      <alignment horizontal="center" vertical="center"/>
    </xf>
    <xf numFmtId="0" fontId="30" fillId="0" borderId="11" xfId="43" applyFont="1" applyBorder="1" applyAlignment="1">
      <alignment horizontal="center" vertical="center" wrapText="1"/>
    </xf>
    <xf numFmtId="0" fontId="30" fillId="0" borderId="11" xfId="43" applyFont="1" applyBorder="1" applyAlignment="1">
      <alignment horizontal="center" vertical="center"/>
    </xf>
    <xf numFmtId="0" fontId="30" fillId="0" borderId="127" xfId="0" applyFont="1" applyBorder="1" applyAlignment="1">
      <alignment horizontal="center" vertical="center"/>
    </xf>
    <xf numFmtId="0" fontId="30" fillId="0" borderId="31" xfId="0" applyFont="1" applyBorder="1" applyAlignment="1">
      <alignment horizontal="center" vertical="center"/>
    </xf>
    <xf numFmtId="0" fontId="30" fillId="0" borderId="128" xfId="43" applyFont="1" applyBorder="1" applyAlignment="1">
      <alignment vertical="center" shrinkToFit="1"/>
    </xf>
    <xf numFmtId="0" fontId="30" fillId="0" borderId="79" xfId="43" applyFont="1" applyBorder="1" applyAlignment="1">
      <alignment vertical="center" shrinkToFit="1"/>
    </xf>
    <xf numFmtId="0" fontId="30" fillId="0" borderId="129" xfId="43" applyFont="1" applyBorder="1" applyAlignment="1">
      <alignment vertical="center" shrinkToFit="1"/>
    </xf>
    <xf numFmtId="0" fontId="37" fillId="0" borderId="0" xfId="43" applyFont="1" applyAlignment="1">
      <alignment horizontal="left" vertical="center" shrinkToFit="1"/>
    </xf>
    <xf numFmtId="0" fontId="30" fillId="0" borderId="10" xfId="43" applyFont="1" applyBorder="1" applyAlignment="1">
      <alignment horizontal="center" vertical="center" shrinkToFit="1"/>
    </xf>
    <xf numFmtId="0" fontId="30" fillId="0" borderId="11" xfId="43" applyFont="1" applyBorder="1" applyAlignment="1">
      <alignment horizontal="center" vertical="center" shrinkToFit="1"/>
    </xf>
    <xf numFmtId="0" fontId="30" fillId="0" borderId="58" xfId="43" applyFont="1" applyBorder="1" applyAlignment="1">
      <alignment horizontal="center" vertical="center" shrinkToFit="1"/>
    </xf>
    <xf numFmtId="0" fontId="30" fillId="0" borderId="59" xfId="43" applyFont="1" applyBorder="1" applyAlignment="1">
      <alignment horizontal="center" vertical="center" shrinkToFit="1"/>
    </xf>
    <xf numFmtId="0" fontId="30" fillId="0" borderId="47" xfId="43" applyFont="1" applyBorder="1" applyAlignment="1">
      <alignment horizontal="center" vertical="center" shrinkToFit="1"/>
    </xf>
    <xf numFmtId="0" fontId="30" fillId="0" borderId="48" xfId="43" applyFont="1" applyBorder="1" applyAlignment="1">
      <alignment horizontal="center" vertical="center" shrinkToFit="1"/>
    </xf>
    <xf numFmtId="0" fontId="30" fillId="30" borderId="48" xfId="43" applyFont="1" applyFill="1" applyBorder="1" applyAlignment="1" applyProtection="1">
      <alignment horizontal="center" vertical="center" shrinkToFit="1"/>
      <protection locked="0"/>
    </xf>
    <xf numFmtId="0" fontId="30" fillId="30" borderId="51" xfId="43" applyFont="1" applyFill="1" applyBorder="1" applyAlignment="1" applyProtection="1">
      <alignment horizontal="center" vertical="center" shrinkToFit="1"/>
      <protection locked="0"/>
    </xf>
    <xf numFmtId="176" fontId="30" fillId="30" borderId="72" xfId="43" applyNumberFormat="1" applyFont="1" applyFill="1" applyBorder="1" applyAlignment="1" applyProtection="1">
      <alignment horizontal="center" vertical="center"/>
      <protection locked="0"/>
    </xf>
    <xf numFmtId="176" fontId="30" fillId="30" borderId="58" xfId="43" applyNumberFormat="1" applyFont="1" applyFill="1" applyBorder="1" applyAlignment="1" applyProtection="1">
      <alignment horizontal="center" vertical="center"/>
      <protection locked="0"/>
    </xf>
    <xf numFmtId="176" fontId="30" fillId="30" borderId="21" xfId="43" applyNumberFormat="1" applyFont="1" applyFill="1" applyBorder="1" applyAlignment="1" applyProtection="1">
      <alignment horizontal="center" vertical="center"/>
      <protection locked="0"/>
    </xf>
    <xf numFmtId="0" fontId="30" fillId="30" borderId="57" xfId="43" applyFont="1" applyFill="1" applyBorder="1" applyAlignment="1" applyProtection="1">
      <alignment horizontal="center" vertical="center"/>
      <protection locked="0"/>
    </xf>
    <xf numFmtId="0" fontId="30" fillId="30" borderId="58" xfId="43" applyFont="1" applyFill="1" applyBorder="1" applyAlignment="1" applyProtection="1">
      <alignment horizontal="center" vertical="center"/>
      <protection locked="0"/>
    </xf>
    <xf numFmtId="0" fontId="30" fillId="30" borderId="59" xfId="43" applyFont="1" applyFill="1" applyBorder="1" applyAlignment="1" applyProtection="1">
      <alignment horizontal="center" vertical="center"/>
      <protection locked="0"/>
    </xf>
    <xf numFmtId="0" fontId="30" fillId="0" borderId="52" xfId="43" applyFont="1" applyBorder="1" applyAlignment="1">
      <alignment horizontal="center" vertical="center"/>
    </xf>
    <xf numFmtId="0" fontId="30" fillId="0" borderId="53" xfId="43" applyFont="1" applyBorder="1" applyAlignment="1">
      <alignment horizontal="center" vertical="center"/>
    </xf>
    <xf numFmtId="0" fontId="30" fillId="0" borderId="98" xfId="43" applyFont="1" applyBorder="1" applyAlignment="1">
      <alignment horizontal="center" vertical="center"/>
    </xf>
    <xf numFmtId="0" fontId="30" fillId="0" borderId="41" xfId="43" applyFont="1" applyBorder="1" applyAlignment="1">
      <alignment horizontal="center" vertical="center"/>
    </xf>
    <xf numFmtId="0" fontId="30" fillId="0" borderId="0" xfId="43" applyFont="1" applyAlignment="1">
      <alignment horizontal="center" vertical="center"/>
    </xf>
    <xf numFmtId="0" fontId="30" fillId="0" borderId="42" xfId="43" applyFont="1" applyBorder="1" applyAlignment="1">
      <alignment horizontal="center" vertical="center"/>
    </xf>
    <xf numFmtId="0" fontId="30" fillId="0" borderId="43" xfId="43" applyFont="1" applyBorder="1" applyAlignment="1">
      <alignment horizontal="center" vertical="center"/>
    </xf>
    <xf numFmtId="0" fontId="30" fillId="0" borderId="44" xfId="43" applyFont="1" applyBorder="1" applyAlignment="1">
      <alignment horizontal="center" vertical="center"/>
    </xf>
    <xf numFmtId="0" fontId="30" fillId="0" borderId="45" xfId="43" applyFont="1" applyBorder="1" applyAlignment="1">
      <alignment horizontal="center" vertical="center"/>
    </xf>
    <xf numFmtId="0" fontId="30" fillId="0" borderId="99" xfId="43" applyFont="1" applyBorder="1" applyAlignment="1">
      <alignment horizontal="center" vertical="center" wrapText="1"/>
    </xf>
    <xf numFmtId="0" fontId="30" fillId="0" borderId="53" xfId="43" applyFont="1" applyBorder="1" applyAlignment="1">
      <alignment horizontal="center" vertical="center" wrapText="1"/>
    </xf>
    <xf numFmtId="0" fontId="30" fillId="0" borderId="98" xfId="43" applyFont="1" applyBorder="1" applyAlignment="1">
      <alignment horizontal="center" vertical="center" wrapText="1"/>
    </xf>
    <xf numFmtId="0" fontId="30" fillId="0" borderId="46" xfId="43" applyFont="1" applyBorder="1" applyAlignment="1">
      <alignment horizontal="center" vertical="center" wrapText="1"/>
    </xf>
    <xf numFmtId="0" fontId="30" fillId="0" borderId="0" xfId="43" applyFont="1" applyAlignment="1">
      <alignment horizontal="center" vertical="center" wrapText="1"/>
    </xf>
    <xf numFmtId="0" fontId="30" fillId="0" borderId="42" xfId="43" applyFont="1" applyBorder="1" applyAlignment="1">
      <alignment horizontal="center" vertical="center" wrapText="1"/>
    </xf>
    <xf numFmtId="0" fontId="30" fillId="0" borderId="32" xfId="43" applyFont="1" applyBorder="1" applyAlignment="1">
      <alignment horizontal="center" vertical="center" wrapText="1"/>
    </xf>
    <xf numFmtId="0" fontId="30" fillId="0" borderId="44" xfId="43" applyFont="1" applyBorder="1" applyAlignment="1">
      <alignment horizontal="center" vertical="center" wrapText="1"/>
    </xf>
    <xf numFmtId="0" fontId="30" fillId="0" borderId="45" xfId="43" applyFont="1" applyBorder="1" applyAlignment="1">
      <alignment horizontal="center" vertical="center" wrapText="1"/>
    </xf>
    <xf numFmtId="0" fontId="30" fillId="0" borderId="48" xfId="43" applyFont="1" applyBorder="1" applyAlignment="1">
      <alignment horizontal="center" vertical="center"/>
    </xf>
    <xf numFmtId="0" fontId="30" fillId="0" borderId="49" xfId="43" applyFont="1" applyBorder="1" applyAlignment="1">
      <alignment horizontal="center" vertical="center"/>
    </xf>
    <xf numFmtId="0" fontId="30" fillId="0" borderId="24" xfId="43" applyFont="1" applyBorder="1" applyAlignment="1">
      <alignment horizontal="center" vertical="center"/>
    </xf>
    <xf numFmtId="0" fontId="30" fillId="0" borderId="15" xfId="43" applyFont="1" applyBorder="1" applyAlignment="1">
      <alignment horizontal="center" vertical="center"/>
    </xf>
    <xf numFmtId="0" fontId="30" fillId="0" borderId="50" xfId="43" applyFont="1" applyBorder="1" applyAlignment="1">
      <alignment horizontal="center" vertical="center"/>
    </xf>
    <xf numFmtId="0" fontId="30" fillId="0" borderId="47" xfId="43" applyFont="1" applyBorder="1" applyAlignment="1">
      <alignment horizontal="center" vertical="center"/>
    </xf>
    <xf numFmtId="0" fontId="30" fillId="0" borderId="51" xfId="43" applyFont="1" applyBorder="1" applyAlignment="1">
      <alignment horizontal="center" vertical="center"/>
    </xf>
    <xf numFmtId="0" fontId="30" fillId="0" borderId="71" xfId="43" applyFont="1" applyBorder="1" applyAlignment="1">
      <alignment horizontal="center" vertical="center"/>
    </xf>
    <xf numFmtId="0" fontId="30" fillId="24" borderId="100" xfId="43" applyFont="1" applyFill="1" applyBorder="1" applyAlignment="1">
      <alignment horizontal="center" vertical="center"/>
    </xf>
    <xf numFmtId="0" fontId="30" fillId="24" borderId="101" xfId="43" applyFont="1" applyFill="1" applyBorder="1" applyAlignment="1">
      <alignment horizontal="center" vertical="center"/>
    </xf>
    <xf numFmtId="0" fontId="30" fillId="24" borderId="102" xfId="43" applyFont="1" applyFill="1" applyBorder="1" applyAlignment="1">
      <alignment horizontal="center" vertical="center"/>
    </xf>
    <xf numFmtId="0" fontId="30" fillId="0" borderId="47" xfId="43" applyFont="1" applyBorder="1" applyAlignment="1">
      <alignment horizontal="center" vertical="center" wrapText="1"/>
    </xf>
    <xf numFmtId="0" fontId="30" fillId="0" borderId="48" xfId="43" applyFont="1" applyBorder="1" applyAlignment="1">
      <alignment horizontal="center" vertical="center" wrapText="1"/>
    </xf>
    <xf numFmtId="0" fontId="30" fillId="0" borderId="10" xfId="43" applyFont="1" applyBorder="1" applyAlignment="1">
      <alignment horizontal="center" vertical="center" wrapText="1"/>
    </xf>
    <xf numFmtId="0" fontId="30" fillId="0" borderId="14" xfId="43" applyFont="1" applyBorder="1" applyAlignment="1">
      <alignment horizontal="center" vertical="center" wrapText="1"/>
    </xf>
    <xf numFmtId="0" fontId="30" fillId="0" borderId="15" xfId="43" applyFont="1" applyBorder="1" applyAlignment="1">
      <alignment horizontal="center" vertical="center" wrapText="1"/>
    </xf>
    <xf numFmtId="0" fontId="30" fillId="0" borderId="49" xfId="43" applyFont="1" applyBorder="1" applyAlignment="1">
      <alignment horizontal="center" vertical="center" wrapText="1"/>
    </xf>
    <xf numFmtId="0" fontId="30" fillId="0" borderId="24" xfId="43" applyFont="1" applyBorder="1" applyAlignment="1">
      <alignment horizontal="center" vertical="center" wrapText="1"/>
    </xf>
    <xf numFmtId="0" fontId="30" fillId="0" borderId="50" xfId="43" applyFont="1" applyBorder="1" applyAlignment="1">
      <alignment horizontal="center" vertical="center" wrapText="1"/>
    </xf>
    <xf numFmtId="0" fontId="30" fillId="0" borderId="52" xfId="43" applyFont="1" applyBorder="1" applyAlignment="1">
      <alignment horizontal="center" vertical="center" wrapText="1"/>
    </xf>
    <xf numFmtId="0" fontId="30" fillId="0" borderId="54" xfId="43" applyFont="1" applyBorder="1" applyAlignment="1">
      <alignment horizontal="center" vertical="center" wrapText="1"/>
    </xf>
    <xf numFmtId="0" fontId="30" fillId="0" borderId="41" xfId="43" applyFont="1" applyBorder="1" applyAlignment="1">
      <alignment horizontal="center" vertical="center" wrapText="1"/>
    </xf>
    <xf numFmtId="0" fontId="30" fillId="0" borderId="55" xfId="43" applyFont="1" applyBorder="1" applyAlignment="1">
      <alignment horizontal="center" vertical="center" wrapText="1"/>
    </xf>
    <xf numFmtId="0" fontId="30" fillId="0" borderId="43" xfId="43" applyFont="1" applyBorder="1" applyAlignment="1">
      <alignment horizontal="center" vertical="center" wrapText="1"/>
    </xf>
    <xf numFmtId="0" fontId="30" fillId="0" borderId="56" xfId="43" applyFont="1" applyBorder="1" applyAlignment="1">
      <alignment horizontal="center" vertical="center" wrapText="1"/>
    </xf>
    <xf numFmtId="0" fontId="30" fillId="0" borderId="0" xfId="43" applyFont="1" applyAlignment="1" applyProtection="1">
      <alignment horizontal="center" vertical="center"/>
      <protection locked="0"/>
    </xf>
    <xf numFmtId="0" fontId="30" fillId="0" borderId="0" xfId="43" applyFont="1" applyAlignment="1">
      <alignment horizontal="left" vertical="center" shrinkToFit="1"/>
    </xf>
    <xf numFmtId="0" fontId="29" fillId="0" borderId="0" xfId="43" applyFont="1" applyAlignment="1">
      <alignment horizontal="center" vertical="center"/>
    </xf>
    <xf numFmtId="0" fontId="30" fillId="0" borderId="88" xfId="43" applyFont="1" applyBorder="1" applyAlignment="1">
      <alignment horizontal="center" vertical="center"/>
    </xf>
    <xf numFmtId="0" fontId="30" fillId="0" borderId="89" xfId="43" applyFont="1" applyBorder="1" applyAlignment="1">
      <alignment horizontal="center" vertical="center"/>
    </xf>
    <xf numFmtId="0" fontId="30" fillId="29" borderId="90" xfId="43" applyFont="1" applyFill="1" applyBorder="1" applyAlignment="1" applyProtection="1">
      <alignment horizontal="center" vertical="center"/>
      <protection locked="0"/>
    </xf>
    <xf numFmtId="0" fontId="30" fillId="0" borderId="91" xfId="43" applyFont="1" applyBorder="1" applyAlignment="1">
      <alignment horizontal="center" vertical="center"/>
    </xf>
    <xf numFmtId="0" fontId="30" fillId="29" borderId="90" xfId="43" applyFont="1" applyFill="1" applyBorder="1" applyAlignment="1" applyProtection="1">
      <alignment horizontal="center" vertical="center" wrapText="1"/>
      <protection locked="0"/>
    </xf>
    <xf numFmtId="0" fontId="30" fillId="29" borderId="92" xfId="43" applyFont="1" applyFill="1" applyBorder="1" applyAlignment="1" applyProtection="1">
      <alignment horizontal="center" vertical="center" wrapText="1"/>
      <protection locked="0"/>
    </xf>
    <xf numFmtId="0" fontId="30" fillId="29" borderId="93" xfId="43" applyFont="1" applyFill="1" applyBorder="1" applyAlignment="1" applyProtection="1">
      <alignment horizontal="center" vertical="center" wrapText="1"/>
      <protection locked="0"/>
    </xf>
    <xf numFmtId="49" fontId="30" fillId="0" borderId="0" xfId="43" applyNumberFormat="1" applyFont="1" applyAlignment="1" applyProtection="1">
      <alignment horizontal="center" vertical="center"/>
      <protection locked="0"/>
    </xf>
    <xf numFmtId="0" fontId="30" fillId="0" borderId="0" xfId="43" applyFont="1" applyAlignment="1">
      <alignment horizontal="center" vertical="center" wrapText="1" shrinkToFit="1"/>
    </xf>
    <xf numFmtId="0" fontId="30" fillId="0" borderId="0" xfId="43" applyFont="1" applyAlignment="1">
      <alignment horizontal="center" vertical="center" shrinkToFit="1"/>
    </xf>
    <xf numFmtId="0" fontId="30" fillId="0" borderId="94" xfId="43" applyFont="1" applyBorder="1" applyAlignment="1">
      <alignment horizontal="center" vertical="center"/>
    </xf>
    <xf numFmtId="0" fontId="30" fillId="0" borderId="95" xfId="43" applyFont="1" applyBorder="1" applyAlignment="1">
      <alignment horizontal="center" vertical="center"/>
    </xf>
    <xf numFmtId="0" fontId="30" fillId="29" borderId="36" xfId="43" applyFont="1" applyFill="1" applyBorder="1" applyAlignment="1" applyProtection="1">
      <alignment horizontal="right" vertical="center" indent="1"/>
      <protection locked="0"/>
    </xf>
    <xf numFmtId="0" fontId="30" fillId="0" borderId="96" xfId="43" applyFont="1" applyBorder="1" applyAlignment="1">
      <alignment horizontal="center" vertical="center"/>
    </xf>
    <xf numFmtId="0" fontId="30" fillId="29" borderId="35" xfId="43" applyFont="1" applyFill="1" applyBorder="1" applyAlignment="1" applyProtection="1">
      <alignment horizontal="right" vertical="center" indent="1"/>
      <protection locked="0"/>
    </xf>
    <xf numFmtId="0" fontId="30" fillId="0" borderId="96" xfId="43" applyFont="1" applyBorder="1" applyAlignment="1">
      <alignment horizontal="center" vertical="center" shrinkToFit="1"/>
    </xf>
    <xf numFmtId="0" fontId="30" fillId="29" borderId="34" xfId="43" applyFont="1" applyFill="1" applyBorder="1" applyAlignment="1" applyProtection="1">
      <alignment horizontal="center" vertical="center"/>
      <protection locked="0"/>
    </xf>
    <xf numFmtId="0" fontId="30" fillId="29" borderId="35" xfId="43" applyFont="1" applyFill="1" applyBorder="1" applyAlignment="1" applyProtection="1">
      <alignment horizontal="center" vertical="center"/>
      <protection locked="0"/>
    </xf>
    <xf numFmtId="0" fontId="30" fillId="29" borderId="97" xfId="43" applyFont="1" applyFill="1" applyBorder="1" applyAlignment="1" applyProtection="1">
      <alignment horizontal="center" vertical="center"/>
      <protection locked="0"/>
    </xf>
    <xf numFmtId="2" fontId="30" fillId="27" borderId="52" xfId="0" applyNumberFormat="1" applyFont="1" applyFill="1" applyBorder="1" applyAlignment="1" applyProtection="1">
      <alignment horizontal="center" vertical="center" shrinkToFit="1"/>
      <protection locked="0"/>
    </xf>
    <xf numFmtId="2" fontId="30" fillId="27" borderId="54" xfId="0" applyNumberFormat="1" applyFont="1" applyFill="1" applyBorder="1" applyAlignment="1" applyProtection="1">
      <alignment horizontal="center" vertical="center" shrinkToFit="1"/>
      <protection locked="0"/>
    </xf>
    <xf numFmtId="0" fontId="30" fillId="0" borderId="40" xfId="43" applyFont="1" applyBorder="1" applyAlignment="1" applyProtection="1">
      <alignment horizontal="center" vertical="center"/>
      <protection locked="0"/>
    </xf>
    <xf numFmtId="0" fontId="30" fillId="0" borderId="38" xfId="43" applyFont="1" applyBorder="1" applyAlignment="1" applyProtection="1">
      <alignment horizontal="center" vertical="center"/>
      <protection locked="0"/>
    </xf>
    <xf numFmtId="0" fontId="30" fillId="0" borderId="39" xfId="43" applyFont="1" applyBorder="1" applyAlignment="1" applyProtection="1">
      <alignment horizontal="center" vertical="center"/>
      <protection locked="0"/>
    </xf>
    <xf numFmtId="0" fontId="30" fillId="0" borderId="14" xfId="43" applyFont="1" applyBorder="1" applyAlignment="1" applyProtection="1">
      <alignment horizontal="center" vertical="center" shrinkToFit="1"/>
      <protection locked="0"/>
    </xf>
    <xf numFmtId="0" fontId="30" fillId="0" borderId="15" xfId="43" applyFont="1" applyBorder="1" applyAlignment="1" applyProtection="1">
      <alignment horizontal="center" vertical="center" shrinkToFit="1"/>
      <protection locked="0"/>
    </xf>
    <xf numFmtId="0" fontId="30" fillId="0" borderId="16" xfId="43" applyFont="1" applyBorder="1" applyAlignment="1" applyProtection="1">
      <alignment horizontal="center" vertical="center" shrinkToFit="1"/>
      <protection locked="0"/>
    </xf>
    <xf numFmtId="176" fontId="30" fillId="0" borderId="60" xfId="43" applyNumberFormat="1" applyFont="1" applyBorder="1" applyAlignment="1" applyProtection="1">
      <alignment horizontal="center" vertical="center"/>
      <protection locked="0"/>
    </xf>
    <xf numFmtId="176" fontId="30" fillId="0" borderId="61" xfId="43" applyNumberFormat="1" applyFont="1" applyBorder="1" applyAlignment="1" applyProtection="1">
      <alignment horizontal="center" vertical="center"/>
      <protection locked="0"/>
    </xf>
    <xf numFmtId="176" fontId="30" fillId="0" borderId="29" xfId="43" applyNumberFormat="1" applyFont="1" applyBorder="1" applyAlignment="1" applyProtection="1">
      <alignment horizontal="center" vertical="center"/>
      <protection locked="0"/>
    </xf>
    <xf numFmtId="0" fontId="30" fillId="0" borderId="10" xfId="43" applyFont="1" applyBorder="1" applyAlignment="1" applyProtection="1">
      <alignment horizontal="center" vertical="center" shrinkToFit="1"/>
      <protection locked="0"/>
    </xf>
    <xf numFmtId="0" fontId="30" fillId="0" borderId="11" xfId="43" applyFont="1" applyBorder="1" applyAlignment="1" applyProtection="1">
      <alignment horizontal="center" vertical="center" shrinkToFit="1"/>
      <protection locked="0"/>
    </xf>
    <xf numFmtId="0" fontId="30" fillId="0" borderId="12" xfId="43" applyFont="1" applyBorder="1" applyAlignment="1" applyProtection="1">
      <alignment horizontal="center" vertical="center" shrinkToFit="1"/>
      <protection locked="0"/>
    </xf>
    <xf numFmtId="176" fontId="30" fillId="0" borderId="24" xfId="43" applyNumberFormat="1" applyFont="1" applyBorder="1" applyAlignment="1" applyProtection="1">
      <alignment horizontal="center" vertical="center"/>
      <protection locked="0"/>
    </xf>
    <xf numFmtId="176" fontId="30" fillId="0" borderId="23" xfId="43" applyNumberFormat="1" applyFont="1" applyBorder="1" applyAlignment="1" applyProtection="1">
      <alignment horizontal="center" vertical="center"/>
      <protection locked="0"/>
    </xf>
    <xf numFmtId="176" fontId="30" fillId="0" borderId="13" xfId="43" applyNumberFormat="1" applyFont="1" applyBorder="1" applyAlignment="1" applyProtection="1">
      <alignment horizontal="center" vertical="center"/>
      <protection locked="0"/>
    </xf>
    <xf numFmtId="0" fontId="30" fillId="0" borderId="22" xfId="43" applyFont="1" applyBorder="1" applyAlignment="1" applyProtection="1">
      <alignment horizontal="center" vertical="center"/>
      <protection locked="0"/>
    </xf>
    <xf numFmtId="0" fontId="30" fillId="0" borderId="23" xfId="43" applyFont="1" applyBorder="1" applyAlignment="1" applyProtection="1">
      <alignment horizontal="center" vertical="center"/>
      <protection locked="0"/>
    </xf>
    <xf numFmtId="0" fontId="30" fillId="0" borderId="25" xfId="43" applyFont="1" applyBorder="1" applyAlignment="1" applyProtection="1">
      <alignment horizontal="center" vertical="center"/>
      <protection locked="0"/>
    </xf>
    <xf numFmtId="0" fontId="42" fillId="0" borderId="10" xfId="43" applyFont="1" applyBorder="1" applyAlignment="1" applyProtection="1">
      <alignment horizontal="center" vertical="center" shrinkToFit="1"/>
      <protection locked="0"/>
    </xf>
    <xf numFmtId="0" fontId="42" fillId="0" borderId="11" xfId="43" applyFont="1" applyBorder="1" applyAlignment="1" applyProtection="1">
      <alignment horizontal="center" vertical="center" shrinkToFit="1"/>
      <protection locked="0"/>
    </xf>
    <xf numFmtId="0" fontId="42" fillId="0" borderId="12" xfId="43" applyFont="1" applyBorder="1" applyAlignment="1" applyProtection="1">
      <alignment horizontal="center" vertical="center" shrinkToFit="1"/>
      <protection locked="0"/>
    </xf>
    <xf numFmtId="176" fontId="42" fillId="0" borderId="24" xfId="43" applyNumberFormat="1" applyFont="1" applyBorder="1" applyAlignment="1" applyProtection="1">
      <alignment horizontal="center" vertical="center"/>
      <protection locked="0"/>
    </xf>
    <xf numFmtId="176" fontId="42" fillId="0" borderId="23" xfId="43" applyNumberFormat="1" applyFont="1" applyBorder="1" applyAlignment="1" applyProtection="1">
      <alignment horizontal="center" vertical="center"/>
      <protection locked="0"/>
    </xf>
    <xf numFmtId="176" fontId="42" fillId="0" borderId="13" xfId="43" applyNumberFormat="1" applyFont="1" applyBorder="1" applyAlignment="1" applyProtection="1">
      <alignment horizontal="center" vertical="center"/>
      <protection locked="0"/>
    </xf>
    <xf numFmtId="0" fontId="42" fillId="0" borderId="10" xfId="43" applyFont="1" applyBorder="1" applyAlignment="1">
      <alignment horizontal="center" vertical="center" shrinkToFit="1"/>
    </xf>
    <xf numFmtId="0" fontId="42" fillId="0" borderId="11" xfId="43" applyFont="1" applyBorder="1" applyAlignment="1">
      <alignment horizontal="center" vertical="center" shrinkToFit="1"/>
    </xf>
    <xf numFmtId="0" fontId="42" fillId="0" borderId="47" xfId="43" applyFont="1" applyBorder="1" applyAlignment="1">
      <alignment horizontal="center" vertical="center" shrinkToFit="1"/>
    </xf>
    <xf numFmtId="0" fontId="42" fillId="0" borderId="48" xfId="43" applyFont="1" applyBorder="1" applyAlignment="1">
      <alignment horizontal="center" vertical="center" shrinkToFit="1"/>
    </xf>
    <xf numFmtId="0" fontId="42" fillId="0" borderId="48" xfId="43" applyFont="1" applyBorder="1" applyAlignment="1" applyProtection="1">
      <alignment horizontal="center" vertical="center" shrinkToFit="1"/>
      <protection locked="0"/>
    </xf>
    <xf numFmtId="0" fontId="42" fillId="0" borderId="51" xfId="43" applyFont="1" applyBorder="1" applyAlignment="1" applyProtection="1">
      <alignment horizontal="center" vertical="center" shrinkToFit="1"/>
      <protection locked="0"/>
    </xf>
    <xf numFmtId="176" fontId="42" fillId="0" borderId="72" xfId="43" applyNumberFormat="1" applyFont="1" applyBorder="1" applyAlignment="1" applyProtection="1">
      <alignment horizontal="center" vertical="center"/>
      <protection locked="0"/>
    </xf>
    <xf numFmtId="176" fontId="42" fillId="0" borderId="58" xfId="43" applyNumberFormat="1" applyFont="1" applyBorder="1" applyAlignment="1" applyProtection="1">
      <alignment horizontal="center" vertical="center"/>
      <protection locked="0"/>
    </xf>
    <xf numFmtId="176" fontId="42" fillId="0" borderId="21" xfId="43" applyNumberFormat="1" applyFont="1" applyBorder="1" applyAlignment="1" applyProtection="1">
      <alignment horizontal="center" vertical="center"/>
      <protection locked="0"/>
    </xf>
    <xf numFmtId="0" fontId="30" fillId="0" borderId="59" xfId="43" applyFont="1" applyBorder="1" applyAlignment="1" applyProtection="1">
      <alignment horizontal="center" vertical="center"/>
      <protection locked="0"/>
    </xf>
    <xf numFmtId="0" fontId="42" fillId="29" borderId="90" xfId="43" applyFont="1" applyFill="1" applyBorder="1" applyAlignment="1" applyProtection="1">
      <alignment horizontal="center" vertical="center"/>
      <protection locked="0"/>
    </xf>
    <xf numFmtId="0" fontId="42" fillId="29" borderId="90" xfId="43" applyFont="1" applyFill="1" applyBorder="1" applyAlignment="1" applyProtection="1">
      <alignment horizontal="center" vertical="center" wrapText="1"/>
      <protection locked="0"/>
    </xf>
    <xf numFmtId="0" fontId="42" fillId="29" borderId="92" xfId="43" applyFont="1" applyFill="1" applyBorder="1" applyAlignment="1" applyProtection="1">
      <alignment horizontal="center" vertical="center" wrapText="1"/>
      <protection locked="0"/>
    </xf>
    <xf numFmtId="0" fontId="42" fillId="29" borderId="93" xfId="43" applyFont="1" applyFill="1" applyBorder="1" applyAlignment="1" applyProtection="1">
      <alignment horizontal="center" vertical="center" wrapText="1"/>
      <protection locked="0"/>
    </xf>
    <xf numFmtId="0" fontId="42" fillId="29" borderId="34" xfId="43" applyFont="1" applyFill="1" applyBorder="1" applyAlignment="1" applyProtection="1">
      <alignment horizontal="center" vertical="center"/>
      <protection locked="0"/>
    </xf>
    <xf numFmtId="0" fontId="42" fillId="29" borderId="35" xfId="43" applyFont="1" applyFill="1" applyBorder="1" applyAlignment="1" applyProtection="1">
      <alignment horizontal="center" vertical="center"/>
      <protection locked="0"/>
    </xf>
    <xf numFmtId="0" fontId="42" fillId="29" borderId="97" xfId="43" applyFont="1" applyFill="1" applyBorder="1" applyAlignment="1" applyProtection="1">
      <alignment horizontal="center" vertical="center"/>
      <protection locked="0"/>
    </xf>
    <xf numFmtId="0" fontId="27" fillId="0" borderId="11" xfId="49" applyFont="1" applyBorder="1" applyAlignment="1">
      <alignment horizontal="center" vertical="center"/>
    </xf>
    <xf numFmtId="0" fontId="27" fillId="30" borderId="11" xfId="49" applyFont="1" applyFill="1" applyBorder="1" applyAlignment="1">
      <alignment vertical="center" wrapText="1"/>
    </xf>
    <xf numFmtId="0" fontId="27" fillId="0" borderId="24" xfId="49" applyFont="1" applyBorder="1" applyAlignment="1">
      <alignment horizontal="center" vertical="center"/>
    </xf>
    <xf numFmtId="0" fontId="27" fillId="0" borderId="23" xfId="49" applyFont="1" applyBorder="1" applyAlignment="1">
      <alignment horizontal="center" vertical="center"/>
    </xf>
    <xf numFmtId="0" fontId="27" fillId="30" borderId="24" xfId="49" applyFont="1" applyFill="1" applyBorder="1" applyAlignment="1">
      <alignment horizontal="center" vertical="center" wrapText="1"/>
    </xf>
    <xf numFmtId="0" fontId="27" fillId="30" borderId="23" xfId="49" applyFont="1" applyFill="1" applyBorder="1" applyAlignment="1">
      <alignment horizontal="center" vertical="center" wrapText="1"/>
    </xf>
    <xf numFmtId="0" fontId="27" fillId="30" borderId="11" xfId="45" applyFont="1" applyFill="1" applyBorder="1" applyAlignment="1">
      <alignment horizontal="center" vertical="center"/>
    </xf>
    <xf numFmtId="0" fontId="27" fillId="30" borderId="24" xfId="45" applyFont="1" applyFill="1" applyBorder="1" applyAlignment="1">
      <alignment horizontal="center" vertical="center"/>
    </xf>
    <xf numFmtId="0" fontId="27" fillId="0" borderId="13" xfId="49" applyFont="1" applyBorder="1" applyAlignment="1">
      <alignment horizontal="center" vertical="center"/>
    </xf>
    <xf numFmtId="0" fontId="27" fillId="30" borderId="0" xfId="49" applyFont="1" applyFill="1" applyAlignment="1">
      <alignment horizontal="right" vertical="center"/>
    </xf>
    <xf numFmtId="0" fontId="43" fillId="0" borderId="19" xfId="45" applyFont="1" applyBorder="1" applyAlignment="1">
      <alignment horizontal="center" vertical="center"/>
    </xf>
    <xf numFmtId="0" fontId="43" fillId="0" borderId="72" xfId="45" applyFont="1" applyBorder="1" applyAlignment="1">
      <alignment horizontal="center" vertical="center"/>
    </xf>
  </cellXfs>
  <cellStyles count="52">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メモ" xfId="28" builtinId="10" customBuiltin="1"/>
    <cellStyle name="リンク セル" xfId="29" builtinId="24" customBuiltin="1"/>
    <cellStyle name="悪い" xfId="30" builtinId="27" customBuiltin="1"/>
    <cellStyle name="計算" xfId="31" builtinId="22" customBuiltin="1"/>
    <cellStyle name="警告文" xfId="32" builtinId="11" customBuiltin="1"/>
    <cellStyle name="見出し 1" xfId="33" builtinId="16" customBuiltin="1"/>
    <cellStyle name="見出し 2" xfId="34" builtinId="17" customBuiltin="1"/>
    <cellStyle name="見出し 3" xfId="35" builtinId="18" customBuiltin="1"/>
    <cellStyle name="見出し 4" xfId="36" builtinId="19" customBuiltin="1"/>
    <cellStyle name="集計" xfId="37" builtinId="25" customBuiltin="1"/>
    <cellStyle name="出力" xfId="38" builtinId="21" customBuiltin="1"/>
    <cellStyle name="説明文" xfId="39" builtinId="53" customBuiltin="1"/>
    <cellStyle name="入力" xfId="40" builtinId="20" customBuiltin="1"/>
    <cellStyle name="標準" xfId="0" builtinId="0"/>
    <cellStyle name="標準 12" xfId="51" xr:uid="{5AFB87D0-24BA-478D-825D-182C0CB90B34}"/>
    <cellStyle name="標準 2" xfId="41" xr:uid="{00000000-0005-0000-0000-000029000000}"/>
    <cellStyle name="標準 2 2" xfId="45" xr:uid="{8F923007-CC64-49BF-8343-580D36103F7F}"/>
    <cellStyle name="標準 3" xfId="42" xr:uid="{00000000-0005-0000-0000-00002A000000}"/>
    <cellStyle name="標準 3 2" xfId="46" xr:uid="{3A44B2CC-3684-48D3-89DA-4D883B839CC5}"/>
    <cellStyle name="標準 4" xfId="47" xr:uid="{6A825EDF-9F56-4234-9716-8B5D56AB9F19}"/>
    <cellStyle name="標準 5" xfId="49" xr:uid="{376BDDDB-FE99-42F2-A4B5-7D37B41AB8C9}"/>
    <cellStyle name="標準 6" xfId="48" xr:uid="{A56F8F9F-0E12-4835-8FC1-2F27964CAB27}"/>
    <cellStyle name="標準 6 2" xfId="50" xr:uid="{559099BC-9BD8-4CB9-9248-E3AAA412A80B}"/>
    <cellStyle name="標準_③-２加算様式（就労）" xfId="43" xr:uid="{00000000-0005-0000-0000-00002B000000}"/>
    <cellStyle name="良い" xfId="44" builtinId="26" customBuiltin="1"/>
  </cellStyles>
  <dxfs count="10">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s>
  <tableStyles count="0" defaultTableStyle="TableStyleMedium2" defaultPivotStyle="PivotStyleLight16"/>
  <colors>
    <mruColors>
      <color rgb="FFFFFFCC"/>
      <color rgb="FFFAC090"/>
      <color rgb="FFFDEAD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Radio" checked="Checked"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Radio" firstButton="1"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21</xdr:col>
          <xdr:colOff>175260</xdr:colOff>
          <xdr:row>22</xdr:row>
          <xdr:rowOff>160020</xdr:rowOff>
        </xdr:from>
        <xdr:to>
          <xdr:col>22</xdr:col>
          <xdr:colOff>160020</xdr:colOff>
          <xdr:row>25</xdr:row>
          <xdr:rowOff>0</xdr:rowOff>
        </xdr:to>
        <xdr:sp macro="" textlink="">
          <xdr:nvSpPr>
            <xdr:cNvPr id="5121" name="Check Box 1" hidden="1">
              <a:extLst>
                <a:ext uri="{63B3BB69-23CF-44E3-9099-C40C66FF867C}">
                  <a14:compatExt spid="_x0000_s5121"/>
                </a:ext>
                <a:ext uri="{FF2B5EF4-FFF2-40B4-BE49-F238E27FC236}">
                  <a16:creationId xmlns:a16="http://schemas.microsoft.com/office/drawing/2014/main" id="{00000000-0008-0000-0000-000001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175260</xdr:colOff>
          <xdr:row>24</xdr:row>
          <xdr:rowOff>160020</xdr:rowOff>
        </xdr:from>
        <xdr:to>
          <xdr:col>22</xdr:col>
          <xdr:colOff>160020</xdr:colOff>
          <xdr:row>27</xdr:row>
          <xdr:rowOff>0</xdr:rowOff>
        </xdr:to>
        <xdr:sp macro="" textlink="">
          <xdr:nvSpPr>
            <xdr:cNvPr id="5122" name="Check Box 2" hidden="1">
              <a:extLst>
                <a:ext uri="{63B3BB69-23CF-44E3-9099-C40C66FF867C}">
                  <a14:compatExt spid="_x0000_s5122"/>
                </a:ext>
                <a:ext uri="{FF2B5EF4-FFF2-40B4-BE49-F238E27FC236}">
                  <a16:creationId xmlns:a16="http://schemas.microsoft.com/office/drawing/2014/main" id="{00000000-0008-0000-0000-000002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175260</xdr:colOff>
          <xdr:row>26</xdr:row>
          <xdr:rowOff>160020</xdr:rowOff>
        </xdr:from>
        <xdr:to>
          <xdr:col>22</xdr:col>
          <xdr:colOff>160020</xdr:colOff>
          <xdr:row>29</xdr:row>
          <xdr:rowOff>0</xdr:rowOff>
        </xdr:to>
        <xdr:sp macro="" textlink="">
          <xdr:nvSpPr>
            <xdr:cNvPr id="5123" name="Check Box 3" hidden="1">
              <a:extLst>
                <a:ext uri="{63B3BB69-23CF-44E3-9099-C40C66FF867C}">
                  <a14:compatExt spid="_x0000_s5123"/>
                </a:ext>
                <a:ext uri="{FF2B5EF4-FFF2-40B4-BE49-F238E27FC236}">
                  <a16:creationId xmlns:a16="http://schemas.microsoft.com/office/drawing/2014/main" id="{00000000-0008-0000-0000-000003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175260</xdr:colOff>
          <xdr:row>28</xdr:row>
          <xdr:rowOff>160020</xdr:rowOff>
        </xdr:from>
        <xdr:to>
          <xdr:col>22</xdr:col>
          <xdr:colOff>160020</xdr:colOff>
          <xdr:row>31</xdr:row>
          <xdr:rowOff>0</xdr:rowOff>
        </xdr:to>
        <xdr:sp macro="" textlink="">
          <xdr:nvSpPr>
            <xdr:cNvPr id="5124" name="Check Box 4" hidden="1">
              <a:extLst>
                <a:ext uri="{63B3BB69-23CF-44E3-9099-C40C66FF867C}">
                  <a14:compatExt spid="_x0000_s5124"/>
                </a:ext>
                <a:ext uri="{FF2B5EF4-FFF2-40B4-BE49-F238E27FC236}">
                  <a16:creationId xmlns:a16="http://schemas.microsoft.com/office/drawing/2014/main" id="{00000000-0008-0000-0000-000004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175260</xdr:colOff>
          <xdr:row>30</xdr:row>
          <xdr:rowOff>160020</xdr:rowOff>
        </xdr:from>
        <xdr:to>
          <xdr:col>22</xdr:col>
          <xdr:colOff>160020</xdr:colOff>
          <xdr:row>33</xdr:row>
          <xdr:rowOff>0</xdr:rowOff>
        </xdr:to>
        <xdr:sp macro="" textlink="">
          <xdr:nvSpPr>
            <xdr:cNvPr id="5125" name="Check Box 5" hidden="1">
              <a:extLst>
                <a:ext uri="{63B3BB69-23CF-44E3-9099-C40C66FF867C}">
                  <a14:compatExt spid="_x0000_s5125"/>
                </a:ext>
                <a:ext uri="{FF2B5EF4-FFF2-40B4-BE49-F238E27FC236}">
                  <a16:creationId xmlns:a16="http://schemas.microsoft.com/office/drawing/2014/main" id="{00000000-0008-0000-0000-000005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175260</xdr:colOff>
          <xdr:row>33</xdr:row>
          <xdr:rowOff>83820</xdr:rowOff>
        </xdr:from>
        <xdr:to>
          <xdr:col>22</xdr:col>
          <xdr:colOff>160020</xdr:colOff>
          <xdr:row>35</xdr:row>
          <xdr:rowOff>99060</xdr:rowOff>
        </xdr:to>
        <xdr:sp macro="" textlink="">
          <xdr:nvSpPr>
            <xdr:cNvPr id="5126" name="Check Box 6" hidden="1">
              <a:extLst>
                <a:ext uri="{63B3BB69-23CF-44E3-9099-C40C66FF867C}">
                  <a14:compatExt spid="_x0000_s5126"/>
                </a:ext>
                <a:ext uri="{FF2B5EF4-FFF2-40B4-BE49-F238E27FC236}">
                  <a16:creationId xmlns:a16="http://schemas.microsoft.com/office/drawing/2014/main" id="{00000000-0008-0000-0000-000006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175260</xdr:colOff>
          <xdr:row>20</xdr:row>
          <xdr:rowOff>160020</xdr:rowOff>
        </xdr:from>
        <xdr:to>
          <xdr:col>22</xdr:col>
          <xdr:colOff>160020</xdr:colOff>
          <xdr:row>23</xdr:row>
          <xdr:rowOff>0</xdr:rowOff>
        </xdr:to>
        <xdr:sp macro="" textlink="">
          <xdr:nvSpPr>
            <xdr:cNvPr id="5128" name="Check Box 8" hidden="1">
              <a:extLst>
                <a:ext uri="{63B3BB69-23CF-44E3-9099-C40C66FF867C}">
                  <a14:compatExt spid="_x0000_s5128"/>
                </a:ext>
                <a:ext uri="{FF2B5EF4-FFF2-40B4-BE49-F238E27FC236}">
                  <a16:creationId xmlns:a16="http://schemas.microsoft.com/office/drawing/2014/main" id="{00000000-0008-0000-0000-000008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175260</xdr:colOff>
          <xdr:row>18</xdr:row>
          <xdr:rowOff>83820</xdr:rowOff>
        </xdr:from>
        <xdr:to>
          <xdr:col>22</xdr:col>
          <xdr:colOff>160020</xdr:colOff>
          <xdr:row>20</xdr:row>
          <xdr:rowOff>99060</xdr:rowOff>
        </xdr:to>
        <xdr:sp macro="" textlink="">
          <xdr:nvSpPr>
            <xdr:cNvPr id="5129" name="Check Box 9" hidden="1">
              <a:extLst>
                <a:ext uri="{63B3BB69-23CF-44E3-9099-C40C66FF867C}">
                  <a14:compatExt spid="_x0000_s5129"/>
                </a:ext>
                <a:ext uri="{FF2B5EF4-FFF2-40B4-BE49-F238E27FC236}">
                  <a16:creationId xmlns:a16="http://schemas.microsoft.com/office/drawing/2014/main" id="{00000000-0008-0000-0000-000009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xdr:col>
          <xdr:colOff>201930</xdr:colOff>
          <xdr:row>2</xdr:row>
          <xdr:rowOff>81915</xdr:rowOff>
        </xdr:from>
        <xdr:to>
          <xdr:col>2</xdr:col>
          <xdr:colOff>1424940</xdr:colOff>
          <xdr:row>3</xdr:row>
          <xdr:rowOff>87630</xdr:rowOff>
        </xdr:to>
        <xdr:grpSp>
          <xdr:nvGrpSpPr>
            <xdr:cNvPr id="2" name="グループ化 1">
              <a:extLst>
                <a:ext uri="{FF2B5EF4-FFF2-40B4-BE49-F238E27FC236}">
                  <a16:creationId xmlns:a16="http://schemas.microsoft.com/office/drawing/2014/main" id="{00000000-0008-0000-0200-000002000000}"/>
                </a:ext>
              </a:extLst>
            </xdr:cNvPr>
            <xdr:cNvGrpSpPr/>
          </xdr:nvGrpSpPr>
          <xdr:grpSpPr>
            <a:xfrm>
              <a:off x="933450" y="569595"/>
              <a:ext cx="1200150" cy="249555"/>
              <a:chOff x="5705434" y="529590"/>
              <a:chExt cx="1221140" cy="259080"/>
            </a:xfrm>
          </xdr:grpSpPr>
          <xdr:sp macro="" textlink="">
            <xdr:nvSpPr>
              <xdr:cNvPr id="11267" name="Option Button 3" hidden="1">
                <a:extLst>
                  <a:ext uri="{63B3BB69-23CF-44E3-9099-C40C66FF867C}">
                    <a14:compatExt spid="_x0000_s11267"/>
                  </a:ext>
                  <a:ext uri="{FF2B5EF4-FFF2-40B4-BE49-F238E27FC236}">
                    <a16:creationId xmlns:a16="http://schemas.microsoft.com/office/drawing/2014/main" id="{00000000-0008-0000-0200-0000032C0000}"/>
                  </a:ext>
                </a:extLst>
              </xdr:cNvPr>
              <xdr:cNvSpPr/>
            </xdr:nvSpPr>
            <xdr:spPr bwMode="auto">
              <a:xfrm>
                <a:off x="5705434" y="529590"/>
                <a:ext cx="483863" cy="2571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はい</a:t>
                </a:r>
              </a:p>
            </xdr:txBody>
          </xdr:sp>
          <xdr:sp macro="" textlink="">
            <xdr:nvSpPr>
              <xdr:cNvPr id="11268" name="Option Button 4" hidden="1">
                <a:extLst>
                  <a:ext uri="{63B3BB69-23CF-44E3-9099-C40C66FF867C}">
                    <a14:compatExt spid="_x0000_s11268"/>
                  </a:ext>
                  <a:ext uri="{FF2B5EF4-FFF2-40B4-BE49-F238E27FC236}">
                    <a16:creationId xmlns:a16="http://schemas.microsoft.com/office/drawing/2014/main" id="{00000000-0008-0000-0200-0000042C0000}"/>
                  </a:ext>
                </a:extLst>
              </xdr:cNvPr>
              <xdr:cNvSpPr/>
            </xdr:nvSpPr>
            <xdr:spPr bwMode="auto">
              <a:xfrm>
                <a:off x="6284588" y="531495"/>
                <a:ext cx="641986" cy="2571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いいえ</a:t>
                </a:r>
              </a:p>
            </xdr:txBody>
          </xdr:sp>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77</xdr:col>
      <xdr:colOff>22411</xdr:colOff>
      <xdr:row>23</xdr:row>
      <xdr:rowOff>44823</xdr:rowOff>
    </xdr:from>
    <xdr:to>
      <xdr:col>77</xdr:col>
      <xdr:colOff>896470</xdr:colOff>
      <xdr:row>24</xdr:row>
      <xdr:rowOff>11206</xdr:rowOff>
    </xdr:to>
    <xdr:sp macro="" textlink="">
      <xdr:nvSpPr>
        <xdr:cNvPr id="2" name="矢印: 下 1">
          <a:extLst>
            <a:ext uri="{FF2B5EF4-FFF2-40B4-BE49-F238E27FC236}">
              <a16:creationId xmlns:a16="http://schemas.microsoft.com/office/drawing/2014/main" id="{00000000-0008-0000-0300-000002000000}"/>
            </a:ext>
          </a:extLst>
        </xdr:cNvPr>
        <xdr:cNvSpPr/>
      </xdr:nvSpPr>
      <xdr:spPr>
        <a:xfrm>
          <a:off x="20577361" y="6184638"/>
          <a:ext cx="874059" cy="233083"/>
        </a:xfrm>
        <a:prstGeom prst="downArrow">
          <a:avLst/>
        </a:prstGeom>
        <a:solidFill>
          <a:schemeClr val="bg1">
            <a:lumMod val="75000"/>
          </a:schemeClr>
        </a:solidFill>
        <a:ln>
          <a:solidFill>
            <a:schemeClr val="bg1">
              <a:lumMod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190500</xdr:colOff>
      <xdr:row>0</xdr:row>
      <xdr:rowOff>231321</xdr:rowOff>
    </xdr:from>
    <xdr:to>
      <xdr:col>48</xdr:col>
      <xdr:colOff>0</xdr:colOff>
      <xdr:row>2</xdr:row>
      <xdr:rowOff>95250</xdr:rowOff>
    </xdr:to>
    <xdr:sp macro="" textlink="">
      <xdr:nvSpPr>
        <xdr:cNvPr id="3" name="テキスト ボックス 2">
          <a:extLst>
            <a:ext uri="{FF2B5EF4-FFF2-40B4-BE49-F238E27FC236}">
              <a16:creationId xmlns:a16="http://schemas.microsoft.com/office/drawing/2014/main" id="{00000000-0008-0000-0300-000003000000}"/>
            </a:ext>
          </a:extLst>
        </xdr:cNvPr>
        <xdr:cNvSpPr txBox="1"/>
      </xdr:nvSpPr>
      <xdr:spPr>
        <a:xfrm>
          <a:off x="190500" y="231321"/>
          <a:ext cx="9959340" cy="401139"/>
        </a:xfrm>
        <a:prstGeom prst="rect">
          <a:avLst/>
        </a:prstGeom>
        <a:solidFill>
          <a:schemeClr val="lt1"/>
        </a:solidFill>
        <a:ln w="28575" cmpd="sng">
          <a:solidFill>
            <a:sysClr val="windowText" lastClr="000000"/>
          </a:solidFill>
          <a:prstDash val="sysDot"/>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b="1">
              <a:solidFill>
                <a:srgbClr val="FF0000"/>
              </a:solidFill>
            </a:rPr>
            <a:t>≪注≫児童指導員等加配加算を算定している事業所は、右側</a:t>
          </a:r>
          <a:r>
            <a:rPr kumimoji="1" lang="en-US" altLang="ja-JP" sz="1100" b="1">
              <a:solidFill>
                <a:srgbClr val="FF0000"/>
              </a:solidFill>
            </a:rPr>
            <a:t>【</a:t>
          </a:r>
          <a:r>
            <a:rPr kumimoji="1" lang="ja-JP" altLang="en-US" sz="1100" b="1">
              <a:solidFill>
                <a:srgbClr val="FF0000"/>
              </a:solidFill>
            </a:rPr>
            <a:t>児童指導員等加配加算　計算シート</a:t>
          </a:r>
          <a:r>
            <a:rPr kumimoji="1" lang="en-US" altLang="ja-JP" sz="1100" b="1">
              <a:solidFill>
                <a:srgbClr val="FF0000"/>
              </a:solidFill>
            </a:rPr>
            <a:t>】</a:t>
          </a:r>
          <a:r>
            <a:rPr kumimoji="1" lang="ja-JP" altLang="en-US" sz="1100" b="1">
              <a:solidFill>
                <a:srgbClr val="FF0000"/>
              </a:solidFill>
            </a:rPr>
            <a:t>の</a:t>
          </a:r>
          <a:r>
            <a:rPr kumimoji="1" lang="en-US" altLang="ja-JP" sz="1100" b="1">
              <a:solidFill>
                <a:srgbClr val="FF0000"/>
              </a:solidFill>
            </a:rPr>
            <a:t>【</a:t>
          </a:r>
          <a:r>
            <a:rPr kumimoji="1" lang="ja-JP" altLang="en-US" sz="1100" b="1">
              <a:solidFill>
                <a:srgbClr val="FF0000"/>
              </a:solidFill>
            </a:rPr>
            <a:t>表１</a:t>
          </a:r>
          <a:r>
            <a:rPr kumimoji="1" lang="en-US" altLang="ja-JP" sz="1100" b="1">
              <a:solidFill>
                <a:srgbClr val="FF0000"/>
              </a:solidFill>
            </a:rPr>
            <a:t>】</a:t>
          </a:r>
          <a:r>
            <a:rPr kumimoji="1" lang="ja-JP" altLang="en-US" sz="1100" b="1">
              <a:solidFill>
                <a:srgbClr val="FF0000"/>
              </a:solidFill>
            </a:rPr>
            <a:t>から</a:t>
          </a:r>
          <a:r>
            <a:rPr kumimoji="1" lang="en-US" altLang="ja-JP" sz="1100" b="1">
              <a:solidFill>
                <a:srgbClr val="FF0000"/>
              </a:solidFill>
            </a:rPr>
            <a:t>【</a:t>
          </a:r>
          <a:r>
            <a:rPr kumimoji="1" lang="ja-JP" altLang="en-US" sz="1100" b="1">
              <a:solidFill>
                <a:srgbClr val="FF0000"/>
              </a:solidFill>
            </a:rPr>
            <a:t>表３</a:t>
          </a:r>
          <a:r>
            <a:rPr kumimoji="1" lang="en-US" altLang="ja-JP" sz="1100" b="1">
              <a:solidFill>
                <a:srgbClr val="FF0000"/>
              </a:solidFill>
            </a:rPr>
            <a:t>】</a:t>
          </a:r>
          <a:r>
            <a:rPr kumimoji="1" lang="ja-JP" altLang="en-US" sz="1100" b="1">
              <a:solidFill>
                <a:srgbClr val="FF0000"/>
              </a:solidFill>
            </a:rPr>
            <a:t>も作成し、提出してください。</a:t>
          </a:r>
        </a:p>
      </xdr:txBody>
    </xdr:sp>
    <xdr:clientData/>
  </xdr:twoCellAnchor>
  <mc:AlternateContent xmlns:mc="http://schemas.openxmlformats.org/markup-compatibility/2006">
    <mc:Choice xmlns:a14="http://schemas.microsoft.com/office/drawing/2010/main" Requires="a14">
      <xdr:twoCellAnchor editAs="oneCell">
        <xdr:from>
          <xdr:col>52</xdr:col>
          <xdr:colOff>106680</xdr:colOff>
          <xdr:row>25</xdr:row>
          <xdr:rowOff>266700</xdr:rowOff>
        </xdr:from>
        <xdr:to>
          <xdr:col>57</xdr:col>
          <xdr:colOff>38100</xdr:colOff>
          <xdr:row>26</xdr:row>
          <xdr:rowOff>259080</xdr:rowOff>
        </xdr:to>
        <xdr:sp macro="" textlink="">
          <xdr:nvSpPr>
            <xdr:cNvPr id="24577" name="Check Box 1" hidden="1">
              <a:extLst>
                <a:ext uri="{63B3BB69-23CF-44E3-9099-C40C66FF867C}">
                  <a14:compatExt spid="_x0000_s24577"/>
                </a:ext>
                <a:ext uri="{FF2B5EF4-FFF2-40B4-BE49-F238E27FC236}">
                  <a16:creationId xmlns:a16="http://schemas.microsoft.com/office/drawing/2014/main" id="{00000000-0008-0000-0300-000001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１か月単位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57</xdr:col>
          <xdr:colOff>114300</xdr:colOff>
          <xdr:row>26</xdr:row>
          <xdr:rowOff>0</xdr:rowOff>
        </xdr:from>
        <xdr:to>
          <xdr:col>61</xdr:col>
          <xdr:colOff>60960</xdr:colOff>
          <xdr:row>26</xdr:row>
          <xdr:rowOff>251460</xdr:rowOff>
        </xdr:to>
        <xdr:sp macro="" textlink="">
          <xdr:nvSpPr>
            <xdr:cNvPr id="24578" name="Check Box 2" hidden="1">
              <a:extLst>
                <a:ext uri="{63B3BB69-23CF-44E3-9099-C40C66FF867C}">
                  <a14:compatExt spid="_x0000_s24578"/>
                </a:ext>
                <a:ext uri="{FF2B5EF4-FFF2-40B4-BE49-F238E27FC236}">
                  <a16:creationId xmlns:a16="http://schemas.microsoft.com/office/drawing/2014/main" id="{00000000-0008-0000-0300-000002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１年単位</a:t>
              </a:r>
            </a:p>
          </xdr:txBody>
        </xdr:sp>
        <xdr:clientData/>
      </xdr:twoCellAnchor>
    </mc:Choice>
    <mc:Fallback/>
  </mc:AlternateContent>
</xdr:wsDr>
</file>

<file path=xl/drawings/drawing4.xml><?xml version="1.0" encoding="utf-8"?>
<xdr:wsDr xmlns:xdr="http://schemas.openxmlformats.org/drawingml/2006/spreadsheetDrawing" xmlns:a="http://schemas.openxmlformats.org/drawingml/2006/main">
  <xdr:twoCellAnchor>
    <xdr:from>
      <xdr:col>77</xdr:col>
      <xdr:colOff>22411</xdr:colOff>
      <xdr:row>23</xdr:row>
      <xdr:rowOff>44823</xdr:rowOff>
    </xdr:from>
    <xdr:to>
      <xdr:col>77</xdr:col>
      <xdr:colOff>896470</xdr:colOff>
      <xdr:row>24</xdr:row>
      <xdr:rowOff>11206</xdr:rowOff>
    </xdr:to>
    <xdr:sp macro="" textlink="">
      <xdr:nvSpPr>
        <xdr:cNvPr id="2" name="矢印: 下 1">
          <a:extLst>
            <a:ext uri="{FF2B5EF4-FFF2-40B4-BE49-F238E27FC236}">
              <a16:creationId xmlns:a16="http://schemas.microsoft.com/office/drawing/2014/main" id="{00000000-0008-0000-0400-000002000000}"/>
            </a:ext>
          </a:extLst>
        </xdr:cNvPr>
        <xdr:cNvSpPr/>
      </xdr:nvSpPr>
      <xdr:spPr>
        <a:xfrm>
          <a:off x="20577361" y="6184638"/>
          <a:ext cx="874059" cy="233083"/>
        </a:xfrm>
        <a:prstGeom prst="downArrow">
          <a:avLst/>
        </a:prstGeom>
        <a:solidFill>
          <a:schemeClr val="bg1">
            <a:lumMod val="75000"/>
          </a:schemeClr>
        </a:solidFill>
        <a:ln>
          <a:solidFill>
            <a:schemeClr val="bg1">
              <a:lumMod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190500</xdr:colOff>
      <xdr:row>0</xdr:row>
      <xdr:rowOff>231321</xdr:rowOff>
    </xdr:from>
    <xdr:to>
      <xdr:col>48</xdr:col>
      <xdr:colOff>0</xdr:colOff>
      <xdr:row>2</xdr:row>
      <xdr:rowOff>95250</xdr:rowOff>
    </xdr:to>
    <xdr:sp macro="" textlink="">
      <xdr:nvSpPr>
        <xdr:cNvPr id="3" name="テキスト ボックス 2">
          <a:extLst>
            <a:ext uri="{FF2B5EF4-FFF2-40B4-BE49-F238E27FC236}">
              <a16:creationId xmlns:a16="http://schemas.microsoft.com/office/drawing/2014/main" id="{00000000-0008-0000-0400-000003000000}"/>
            </a:ext>
          </a:extLst>
        </xdr:cNvPr>
        <xdr:cNvSpPr txBox="1"/>
      </xdr:nvSpPr>
      <xdr:spPr>
        <a:xfrm>
          <a:off x="190500" y="231321"/>
          <a:ext cx="9959340" cy="401139"/>
        </a:xfrm>
        <a:prstGeom prst="rect">
          <a:avLst/>
        </a:prstGeom>
        <a:solidFill>
          <a:schemeClr val="lt1"/>
        </a:solidFill>
        <a:ln w="28575" cmpd="sng">
          <a:solidFill>
            <a:sysClr val="windowText" lastClr="000000"/>
          </a:solidFill>
          <a:prstDash val="sysDot"/>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b="1">
              <a:solidFill>
                <a:srgbClr val="FF0000"/>
              </a:solidFill>
            </a:rPr>
            <a:t>≪注≫児童指導員等加配加算を算定している事業所は、右側</a:t>
          </a:r>
          <a:r>
            <a:rPr kumimoji="1" lang="en-US" altLang="ja-JP" sz="1100" b="1">
              <a:solidFill>
                <a:srgbClr val="FF0000"/>
              </a:solidFill>
            </a:rPr>
            <a:t>【</a:t>
          </a:r>
          <a:r>
            <a:rPr kumimoji="1" lang="ja-JP" altLang="en-US" sz="1100" b="1">
              <a:solidFill>
                <a:srgbClr val="FF0000"/>
              </a:solidFill>
            </a:rPr>
            <a:t>児童指導員等加配加算　計算シート</a:t>
          </a:r>
          <a:r>
            <a:rPr kumimoji="1" lang="en-US" altLang="ja-JP" sz="1100" b="1">
              <a:solidFill>
                <a:srgbClr val="FF0000"/>
              </a:solidFill>
            </a:rPr>
            <a:t>】</a:t>
          </a:r>
          <a:r>
            <a:rPr kumimoji="1" lang="ja-JP" altLang="en-US" sz="1100" b="1">
              <a:solidFill>
                <a:srgbClr val="FF0000"/>
              </a:solidFill>
            </a:rPr>
            <a:t>の</a:t>
          </a:r>
          <a:r>
            <a:rPr kumimoji="1" lang="en-US" altLang="ja-JP" sz="1100" b="1">
              <a:solidFill>
                <a:srgbClr val="FF0000"/>
              </a:solidFill>
            </a:rPr>
            <a:t>【</a:t>
          </a:r>
          <a:r>
            <a:rPr kumimoji="1" lang="ja-JP" altLang="en-US" sz="1100" b="1">
              <a:solidFill>
                <a:srgbClr val="FF0000"/>
              </a:solidFill>
            </a:rPr>
            <a:t>表１</a:t>
          </a:r>
          <a:r>
            <a:rPr kumimoji="1" lang="en-US" altLang="ja-JP" sz="1100" b="1">
              <a:solidFill>
                <a:srgbClr val="FF0000"/>
              </a:solidFill>
            </a:rPr>
            <a:t>】</a:t>
          </a:r>
          <a:r>
            <a:rPr kumimoji="1" lang="ja-JP" altLang="en-US" sz="1100" b="1">
              <a:solidFill>
                <a:srgbClr val="FF0000"/>
              </a:solidFill>
            </a:rPr>
            <a:t>から</a:t>
          </a:r>
          <a:r>
            <a:rPr kumimoji="1" lang="en-US" altLang="ja-JP" sz="1100" b="1">
              <a:solidFill>
                <a:srgbClr val="FF0000"/>
              </a:solidFill>
            </a:rPr>
            <a:t>【</a:t>
          </a:r>
          <a:r>
            <a:rPr kumimoji="1" lang="ja-JP" altLang="en-US" sz="1100" b="1">
              <a:solidFill>
                <a:srgbClr val="FF0000"/>
              </a:solidFill>
            </a:rPr>
            <a:t>表３</a:t>
          </a:r>
          <a:r>
            <a:rPr kumimoji="1" lang="en-US" altLang="ja-JP" sz="1100" b="1">
              <a:solidFill>
                <a:srgbClr val="FF0000"/>
              </a:solidFill>
            </a:rPr>
            <a:t>】</a:t>
          </a:r>
          <a:r>
            <a:rPr kumimoji="1" lang="ja-JP" altLang="en-US" sz="1100" b="1">
              <a:solidFill>
                <a:srgbClr val="FF0000"/>
              </a:solidFill>
            </a:rPr>
            <a:t>も作成し、提出してください。</a:t>
          </a:r>
        </a:p>
      </xdr:txBody>
    </xdr:sp>
    <xdr:clientData/>
  </xdr:twoCellAnchor>
  <mc:AlternateContent xmlns:mc="http://schemas.openxmlformats.org/markup-compatibility/2006">
    <mc:Choice xmlns:a14="http://schemas.microsoft.com/office/drawing/2010/main" Requires="a14">
      <xdr:twoCellAnchor editAs="oneCell">
        <xdr:from>
          <xdr:col>52</xdr:col>
          <xdr:colOff>106680</xdr:colOff>
          <xdr:row>25</xdr:row>
          <xdr:rowOff>266700</xdr:rowOff>
        </xdr:from>
        <xdr:to>
          <xdr:col>57</xdr:col>
          <xdr:colOff>30480</xdr:colOff>
          <xdr:row>26</xdr:row>
          <xdr:rowOff>259080</xdr:rowOff>
        </xdr:to>
        <xdr:sp macro="" textlink="">
          <xdr:nvSpPr>
            <xdr:cNvPr id="25601" name="Check Box 1" hidden="1">
              <a:extLst>
                <a:ext uri="{63B3BB69-23CF-44E3-9099-C40C66FF867C}">
                  <a14:compatExt spid="_x0000_s25601"/>
                </a:ext>
                <a:ext uri="{FF2B5EF4-FFF2-40B4-BE49-F238E27FC236}">
                  <a16:creationId xmlns:a16="http://schemas.microsoft.com/office/drawing/2014/main" id="{00000000-0008-0000-0400-000001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１か月単位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57</xdr:col>
          <xdr:colOff>114300</xdr:colOff>
          <xdr:row>26</xdr:row>
          <xdr:rowOff>0</xdr:rowOff>
        </xdr:from>
        <xdr:to>
          <xdr:col>61</xdr:col>
          <xdr:colOff>60960</xdr:colOff>
          <xdr:row>26</xdr:row>
          <xdr:rowOff>251460</xdr:rowOff>
        </xdr:to>
        <xdr:sp macro="" textlink="">
          <xdr:nvSpPr>
            <xdr:cNvPr id="25602" name="Check Box 2" hidden="1">
              <a:extLst>
                <a:ext uri="{63B3BB69-23CF-44E3-9099-C40C66FF867C}">
                  <a14:compatExt spid="_x0000_s25602"/>
                </a:ext>
                <a:ext uri="{FF2B5EF4-FFF2-40B4-BE49-F238E27FC236}">
                  <a16:creationId xmlns:a16="http://schemas.microsoft.com/office/drawing/2014/main" id="{00000000-0008-0000-0400-000002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１年単位</a:t>
              </a:r>
            </a:p>
          </xdr:txBody>
        </xdr:sp>
        <xdr:clientData/>
      </xdr:twoCellAnchor>
    </mc:Choice>
    <mc:Fallback/>
  </mc:AlternateContent>
  <xdr:twoCellAnchor>
    <xdr:from>
      <xdr:col>48</xdr:col>
      <xdr:colOff>145676</xdr:colOff>
      <xdr:row>25</xdr:row>
      <xdr:rowOff>257737</xdr:rowOff>
    </xdr:from>
    <xdr:to>
      <xdr:col>50</xdr:col>
      <xdr:colOff>11206</xdr:colOff>
      <xdr:row>27</xdr:row>
      <xdr:rowOff>22412</xdr:rowOff>
    </xdr:to>
    <xdr:sp macro="" textlink="">
      <xdr:nvSpPr>
        <xdr:cNvPr id="6" name="楕円 5">
          <a:extLst>
            <a:ext uri="{FF2B5EF4-FFF2-40B4-BE49-F238E27FC236}">
              <a16:creationId xmlns:a16="http://schemas.microsoft.com/office/drawing/2014/main" id="{00000000-0008-0000-0400-000006000000}"/>
            </a:ext>
          </a:extLst>
        </xdr:cNvPr>
        <xdr:cNvSpPr/>
      </xdr:nvSpPr>
      <xdr:spPr>
        <a:xfrm>
          <a:off x="10297421" y="6934762"/>
          <a:ext cx="303680" cy="299980"/>
        </a:xfrm>
        <a:prstGeom prst="ellipse">
          <a:avLst/>
        </a:prstGeom>
        <a:no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15</xdr:col>
      <xdr:colOff>123270</xdr:colOff>
      <xdr:row>15</xdr:row>
      <xdr:rowOff>112058</xdr:rowOff>
    </xdr:from>
    <xdr:to>
      <xdr:col>36</xdr:col>
      <xdr:colOff>141680</xdr:colOff>
      <xdr:row>22</xdr:row>
      <xdr:rowOff>134469</xdr:rowOff>
    </xdr:to>
    <xdr:sp macro="" textlink="">
      <xdr:nvSpPr>
        <xdr:cNvPr id="7" name="吹き出し: 角を丸めた四角形 6">
          <a:extLst>
            <a:ext uri="{FF2B5EF4-FFF2-40B4-BE49-F238E27FC236}">
              <a16:creationId xmlns:a16="http://schemas.microsoft.com/office/drawing/2014/main" id="{00000000-0008-0000-0400-000007000000}"/>
            </a:ext>
          </a:extLst>
        </xdr:cNvPr>
        <xdr:cNvSpPr/>
      </xdr:nvSpPr>
      <xdr:spPr>
        <a:xfrm>
          <a:off x="3093165" y="4120178"/>
          <a:ext cx="4548500" cy="1893121"/>
        </a:xfrm>
        <a:prstGeom prst="wedgeRoundRectCallout">
          <a:avLst>
            <a:gd name="adj1" fmla="val -20475"/>
            <a:gd name="adj2" fmla="val -69914"/>
            <a:gd name="adj3" fmla="val 16667"/>
          </a:avLst>
        </a:prstGeom>
        <a:solidFill>
          <a:schemeClr val="accent1">
            <a:lumMod val="20000"/>
            <a:lumOff val="8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①ー１　勤務表を作成します。（列・行数などは変更しないでください。）</a:t>
          </a:r>
          <a:endParaRPr kumimoji="1" lang="en-US" altLang="ja-JP" sz="1100">
            <a:solidFill>
              <a:sysClr val="windowText" lastClr="000000"/>
            </a:solidFill>
          </a:endParaRPr>
        </a:p>
        <a:p>
          <a:pPr algn="l"/>
          <a:r>
            <a:rPr kumimoji="1" lang="en-US" altLang="ja-JP" sz="1100">
              <a:solidFill>
                <a:sysClr val="windowText" lastClr="000000"/>
              </a:solidFill>
            </a:rPr>
            <a:t>【</a:t>
          </a:r>
          <a:r>
            <a:rPr kumimoji="1" lang="ja-JP" altLang="en-US" sz="1100">
              <a:solidFill>
                <a:sysClr val="windowText" lastClr="000000"/>
              </a:solidFill>
            </a:rPr>
            <a:t>これ以降は加配加算算定事業所のみ</a:t>
          </a:r>
          <a:r>
            <a:rPr kumimoji="1" lang="en-US" altLang="ja-JP" sz="1100">
              <a:solidFill>
                <a:sysClr val="windowText" lastClr="000000"/>
              </a:solidFill>
            </a:rPr>
            <a:t>】</a:t>
          </a:r>
        </a:p>
        <a:p>
          <a:pPr algn="l"/>
          <a:r>
            <a:rPr kumimoji="1" lang="ja-JP" altLang="en-US" sz="1100">
              <a:solidFill>
                <a:sysClr val="windowText" lastClr="000000"/>
              </a:solidFill>
            </a:rPr>
            <a:t>①ー２　日ごとに基準人員と加配人数に振り分けます。</a:t>
          </a:r>
          <a:endParaRPr kumimoji="1" lang="en-US" altLang="ja-JP" sz="1100">
            <a:solidFill>
              <a:sysClr val="windowText" lastClr="000000"/>
            </a:solidFill>
          </a:endParaRPr>
        </a:p>
        <a:p>
          <a:pPr algn="l"/>
          <a:r>
            <a:rPr kumimoji="1" lang="ja-JP" altLang="en-US" sz="1100">
              <a:solidFill>
                <a:sysClr val="windowText" lastClr="000000"/>
              </a:solidFill>
            </a:rPr>
            <a:t>①ー３　</a:t>
          </a:r>
          <a:r>
            <a:rPr kumimoji="1" lang="ja-JP" altLang="en-US" sz="1100" u="sng">
              <a:solidFill>
                <a:srgbClr val="FF0000"/>
              </a:solidFill>
            </a:rPr>
            <a:t>基準人員の勤務時間のセル</a:t>
          </a:r>
          <a:r>
            <a:rPr kumimoji="1" lang="ja-JP" altLang="en-US" sz="1100" u="sng">
              <a:solidFill>
                <a:sysClr val="windowText" lastClr="000000"/>
              </a:solidFill>
            </a:rPr>
            <a:t>を色付け</a:t>
          </a:r>
          <a:r>
            <a:rPr kumimoji="1" lang="ja-JP" altLang="en-US" sz="1100">
              <a:solidFill>
                <a:sysClr val="windowText" lastClr="000000"/>
              </a:solidFill>
            </a:rPr>
            <a:t>してください。</a:t>
          </a:r>
          <a:endParaRPr kumimoji="1" lang="en-US" altLang="ja-JP" sz="1100">
            <a:solidFill>
              <a:sysClr val="windowText" lastClr="000000"/>
            </a:solidFill>
          </a:endParaRPr>
        </a:p>
        <a:p>
          <a:pPr algn="l"/>
          <a:endParaRPr kumimoji="1" lang="en-US" altLang="ja-JP" sz="1100">
            <a:solidFill>
              <a:sysClr val="windowText" lastClr="000000"/>
            </a:solidFill>
          </a:endParaRPr>
        </a:p>
        <a:p>
          <a:pPr algn="l"/>
          <a:r>
            <a:rPr kumimoji="1" lang="ja-JP" altLang="en-US" sz="1100">
              <a:solidFill>
                <a:sysClr val="windowText" lastClr="000000"/>
              </a:solidFill>
            </a:rPr>
            <a:t>＜基準の人員配置＞</a:t>
          </a:r>
          <a:endParaRPr kumimoji="1" lang="en-US" altLang="ja-JP" sz="1100">
            <a:solidFill>
              <a:sysClr val="windowText" lastClr="000000"/>
            </a:solidFill>
          </a:endParaRPr>
        </a:p>
        <a:p>
          <a:pPr algn="l"/>
          <a:r>
            <a:rPr kumimoji="1" lang="ja-JP" altLang="en-US" sz="1100">
              <a:solidFill>
                <a:sysClr val="windowText" lastClr="000000"/>
              </a:solidFill>
            </a:rPr>
            <a:t>・サービス提供時間を通じて必要員数を常時配置</a:t>
          </a:r>
          <a:endParaRPr kumimoji="1" lang="en-US" altLang="ja-JP" sz="1100">
            <a:solidFill>
              <a:sysClr val="windowText" lastClr="000000"/>
            </a:solidFill>
          </a:endParaRPr>
        </a:p>
        <a:p>
          <a:pPr algn="l"/>
          <a:r>
            <a:rPr kumimoji="1" lang="ja-JP" altLang="en-US" sz="1100">
              <a:solidFill>
                <a:sysClr val="windowText" lastClr="000000"/>
              </a:solidFill>
            </a:rPr>
            <a:t>・１人以上は常勤職員を配置</a:t>
          </a:r>
          <a:endParaRPr kumimoji="1" lang="en-US" altLang="ja-JP" sz="1100">
            <a:solidFill>
              <a:sysClr val="windowText" lastClr="000000"/>
            </a:solidFill>
          </a:endParaRPr>
        </a:p>
        <a:p>
          <a:pPr algn="l"/>
          <a:r>
            <a:rPr kumimoji="1" lang="ja-JP" altLang="en-US" sz="1100">
              <a:solidFill>
                <a:sysClr val="windowText" lastClr="000000"/>
              </a:solidFill>
            </a:rPr>
            <a:t>・２人目からは、非常勤職員の配置可</a:t>
          </a:r>
        </a:p>
      </xdr:txBody>
    </xdr:sp>
    <xdr:clientData/>
  </xdr:twoCellAnchor>
  <xdr:twoCellAnchor>
    <xdr:from>
      <xdr:col>11</xdr:col>
      <xdr:colOff>3</xdr:colOff>
      <xdr:row>3</xdr:row>
      <xdr:rowOff>208183</xdr:rowOff>
    </xdr:from>
    <xdr:to>
      <xdr:col>24</xdr:col>
      <xdr:colOff>163289</xdr:colOff>
      <xdr:row>7</xdr:row>
      <xdr:rowOff>249005</xdr:rowOff>
    </xdr:to>
    <xdr:sp macro="" textlink="">
      <xdr:nvSpPr>
        <xdr:cNvPr id="8" name="吹き出し: 角を丸めた四角形 7">
          <a:extLst>
            <a:ext uri="{FF2B5EF4-FFF2-40B4-BE49-F238E27FC236}">
              <a16:creationId xmlns:a16="http://schemas.microsoft.com/office/drawing/2014/main" id="{00000000-0008-0000-0400-000008000000}"/>
            </a:ext>
          </a:extLst>
        </xdr:cNvPr>
        <xdr:cNvSpPr/>
      </xdr:nvSpPr>
      <xdr:spPr>
        <a:xfrm>
          <a:off x="2179323" y="1012093"/>
          <a:ext cx="2828381" cy="1115242"/>
        </a:xfrm>
        <a:prstGeom prst="wedgeRoundRectCallout">
          <a:avLst>
            <a:gd name="adj1" fmla="val -97252"/>
            <a:gd name="adj2" fmla="val 99317"/>
            <a:gd name="adj3" fmla="val 16667"/>
          </a:avLst>
        </a:prstGeom>
        <a:solidFill>
          <a:schemeClr val="accent1">
            <a:lumMod val="20000"/>
            <a:lumOff val="8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管理者と児童発達支援管理責任者を兼務している事業所も、氏名、勤務時間はそれぞれ分けて記載してください。勤務時間は１日に勤務した時間を記載してください。（列・行数などは変更しないでください。）</a:t>
          </a:r>
        </a:p>
      </xdr:txBody>
    </xdr:sp>
    <xdr:clientData/>
  </xdr:twoCellAnchor>
  <xdr:twoCellAnchor>
    <xdr:from>
      <xdr:col>45</xdr:col>
      <xdr:colOff>122466</xdr:colOff>
      <xdr:row>15</xdr:row>
      <xdr:rowOff>0</xdr:rowOff>
    </xdr:from>
    <xdr:to>
      <xdr:col>59</xdr:col>
      <xdr:colOff>54430</xdr:colOff>
      <xdr:row>18</xdr:row>
      <xdr:rowOff>244929</xdr:rowOff>
    </xdr:to>
    <xdr:sp macro="" textlink="">
      <xdr:nvSpPr>
        <xdr:cNvPr id="9" name="吹き出し: 角を丸めた四角形 8">
          <a:extLst>
            <a:ext uri="{FF2B5EF4-FFF2-40B4-BE49-F238E27FC236}">
              <a16:creationId xmlns:a16="http://schemas.microsoft.com/office/drawing/2014/main" id="{00000000-0008-0000-0400-000009000000}"/>
            </a:ext>
          </a:extLst>
        </xdr:cNvPr>
        <xdr:cNvSpPr/>
      </xdr:nvSpPr>
      <xdr:spPr>
        <a:xfrm>
          <a:off x="9607461" y="4008120"/>
          <a:ext cx="2848519" cy="1048839"/>
        </a:xfrm>
        <a:prstGeom prst="wedgeRoundRectCallout">
          <a:avLst>
            <a:gd name="adj1" fmla="val -20475"/>
            <a:gd name="adj2" fmla="val -69914"/>
            <a:gd name="adj3" fmla="val 16667"/>
          </a:avLst>
        </a:prstGeom>
        <a:solidFill>
          <a:schemeClr val="accent1">
            <a:lumMod val="20000"/>
            <a:lumOff val="8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変形労働時間制を採用されている場合は、第５週目まで記載し、</a:t>
          </a:r>
          <a:r>
            <a:rPr kumimoji="1" lang="en-US" altLang="ja-JP" sz="1100">
              <a:solidFill>
                <a:sysClr val="windowText" lastClr="000000"/>
              </a:solidFill>
            </a:rPr>
            <a:t>【</a:t>
          </a:r>
          <a:r>
            <a:rPr kumimoji="1" lang="ja-JP" altLang="en-US" sz="1100">
              <a:solidFill>
                <a:sysClr val="windowText" lastClr="000000"/>
              </a:solidFill>
            </a:rPr>
            <a:t>表１</a:t>
          </a:r>
          <a:r>
            <a:rPr kumimoji="1" lang="en-US" altLang="ja-JP" sz="1100">
              <a:solidFill>
                <a:sysClr val="windowText" lastClr="000000"/>
              </a:solidFill>
            </a:rPr>
            <a:t>】</a:t>
          </a:r>
          <a:r>
            <a:rPr kumimoji="1" lang="ja-JP" altLang="en-US" sz="1100">
              <a:solidFill>
                <a:sysClr val="windowText" lastClr="000000"/>
              </a:solidFill>
            </a:rPr>
            <a:t>の常勤が勤務すべき時間はひと月の勤務時間が一番長い方の勤務時間を記載してください。</a:t>
          </a:r>
        </a:p>
      </xdr:txBody>
    </xdr:sp>
    <xdr:clientData/>
  </xdr:twoCellAnchor>
  <xdr:twoCellAnchor>
    <xdr:from>
      <xdr:col>67</xdr:col>
      <xdr:colOff>435435</xdr:colOff>
      <xdr:row>8</xdr:row>
      <xdr:rowOff>81642</xdr:rowOff>
    </xdr:from>
    <xdr:to>
      <xdr:col>72</xdr:col>
      <xdr:colOff>1061363</xdr:colOff>
      <xdr:row>9</xdr:row>
      <xdr:rowOff>136070</xdr:rowOff>
    </xdr:to>
    <xdr:sp macro="" textlink="">
      <xdr:nvSpPr>
        <xdr:cNvPr id="10" name="吹き出し: 角を丸めた四角形 9">
          <a:extLst>
            <a:ext uri="{FF2B5EF4-FFF2-40B4-BE49-F238E27FC236}">
              <a16:creationId xmlns:a16="http://schemas.microsoft.com/office/drawing/2014/main" id="{00000000-0008-0000-0400-00000A000000}"/>
            </a:ext>
          </a:extLst>
        </xdr:cNvPr>
        <xdr:cNvSpPr/>
      </xdr:nvSpPr>
      <xdr:spPr>
        <a:xfrm>
          <a:off x="14421945" y="2220957"/>
          <a:ext cx="3984443" cy="326843"/>
        </a:xfrm>
        <a:prstGeom prst="wedgeRoundRectCallout">
          <a:avLst>
            <a:gd name="adj1" fmla="val 54946"/>
            <a:gd name="adj2" fmla="val -39785"/>
            <a:gd name="adj3" fmla="val 16667"/>
          </a:avLst>
        </a:prstGeom>
        <a:solidFill>
          <a:schemeClr val="accent1">
            <a:lumMod val="20000"/>
            <a:lumOff val="8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②ー１　常勤職員が勤務すべき時間数を入力してください。</a:t>
          </a:r>
        </a:p>
      </xdr:txBody>
    </xdr:sp>
    <xdr:clientData/>
  </xdr:twoCellAnchor>
  <xdr:twoCellAnchor>
    <xdr:from>
      <xdr:col>69</xdr:col>
      <xdr:colOff>217718</xdr:colOff>
      <xdr:row>16</xdr:row>
      <xdr:rowOff>217714</xdr:rowOff>
    </xdr:from>
    <xdr:to>
      <xdr:col>72</xdr:col>
      <xdr:colOff>680358</xdr:colOff>
      <xdr:row>17</xdr:row>
      <xdr:rowOff>258535</xdr:rowOff>
    </xdr:to>
    <xdr:sp macro="" textlink="">
      <xdr:nvSpPr>
        <xdr:cNvPr id="11" name="吹き出し: 角を丸めた四角形 10">
          <a:extLst>
            <a:ext uri="{FF2B5EF4-FFF2-40B4-BE49-F238E27FC236}">
              <a16:creationId xmlns:a16="http://schemas.microsoft.com/office/drawing/2014/main" id="{00000000-0008-0000-0400-00000B000000}"/>
            </a:ext>
          </a:extLst>
        </xdr:cNvPr>
        <xdr:cNvSpPr/>
      </xdr:nvSpPr>
      <xdr:spPr>
        <a:xfrm>
          <a:off x="15253883" y="4494439"/>
          <a:ext cx="2771500" cy="307521"/>
        </a:xfrm>
        <a:prstGeom prst="wedgeRoundRectCallout">
          <a:avLst>
            <a:gd name="adj1" fmla="val 46693"/>
            <a:gd name="adj2" fmla="val -253734"/>
            <a:gd name="adj3" fmla="val 16667"/>
          </a:avLst>
        </a:prstGeom>
        <a:solidFill>
          <a:schemeClr val="accent1">
            <a:lumMod val="20000"/>
            <a:lumOff val="8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②ー２　加算区分を選択してください。</a:t>
          </a:r>
        </a:p>
      </xdr:txBody>
    </xdr:sp>
    <xdr:clientData/>
  </xdr:twoCellAnchor>
  <xdr:twoCellAnchor>
    <xdr:from>
      <xdr:col>75</xdr:col>
      <xdr:colOff>149681</xdr:colOff>
      <xdr:row>29</xdr:row>
      <xdr:rowOff>190498</xdr:rowOff>
    </xdr:from>
    <xdr:to>
      <xdr:col>80</xdr:col>
      <xdr:colOff>312966</xdr:colOff>
      <xdr:row>33</xdr:row>
      <xdr:rowOff>204105</xdr:rowOff>
    </xdr:to>
    <xdr:sp macro="" textlink="">
      <xdr:nvSpPr>
        <xdr:cNvPr id="12" name="吹き出し: 角を丸めた四角形 11">
          <a:extLst>
            <a:ext uri="{FF2B5EF4-FFF2-40B4-BE49-F238E27FC236}">
              <a16:creationId xmlns:a16="http://schemas.microsoft.com/office/drawing/2014/main" id="{00000000-0008-0000-0400-00000C000000}"/>
            </a:ext>
          </a:extLst>
        </xdr:cNvPr>
        <xdr:cNvSpPr/>
      </xdr:nvSpPr>
      <xdr:spPr>
        <a:xfrm>
          <a:off x="20304581" y="7795258"/>
          <a:ext cx="3079840" cy="804182"/>
        </a:xfrm>
        <a:prstGeom prst="wedgeRoundRectCallout">
          <a:avLst>
            <a:gd name="adj1" fmla="val 35556"/>
            <a:gd name="adj2" fmla="val -74080"/>
            <a:gd name="adj3" fmla="val 16667"/>
          </a:avLst>
        </a:prstGeom>
        <a:solidFill>
          <a:schemeClr val="accent1">
            <a:lumMod val="20000"/>
            <a:lumOff val="8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③　算定加算区分を選択してください。</a:t>
          </a:r>
          <a:r>
            <a:rPr kumimoji="1" lang="en-US" altLang="ja-JP" sz="1100">
              <a:solidFill>
                <a:sysClr val="windowText" lastClr="000000"/>
              </a:solidFill>
            </a:rPr>
            <a:t>【</a:t>
          </a:r>
          <a:r>
            <a:rPr kumimoji="1" lang="ja-JP" altLang="en-US" sz="1100">
              <a:solidFill>
                <a:sysClr val="windowText" lastClr="000000"/>
              </a:solidFill>
            </a:rPr>
            <a:t>表２</a:t>
          </a:r>
          <a:r>
            <a:rPr kumimoji="1" lang="en-US" altLang="ja-JP" sz="1100">
              <a:solidFill>
                <a:sysClr val="windowText" lastClr="000000"/>
              </a:solidFill>
            </a:rPr>
            <a:t>】</a:t>
          </a:r>
          <a:r>
            <a:rPr kumimoji="1" lang="ja-JP" altLang="en-US" sz="1100">
              <a:solidFill>
                <a:sysClr val="windowText" lastClr="000000"/>
              </a:solidFill>
            </a:rPr>
            <a:t>で色付きになっている加算区分が算定可能です。</a:t>
          </a: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3.bin"/><Relationship Id="rId6" Type="http://schemas.openxmlformats.org/officeDocument/2006/relationships/comments" Target="../comments1.xml"/><Relationship Id="rId5" Type="http://schemas.openxmlformats.org/officeDocument/2006/relationships/ctrlProp" Target="../ctrlProps/ctrlProp10.xml"/><Relationship Id="rId4" Type="http://schemas.openxmlformats.org/officeDocument/2006/relationships/ctrlProp" Target="../ctrlProps/ctrlProp9.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4.bin"/><Relationship Id="rId6" Type="http://schemas.openxmlformats.org/officeDocument/2006/relationships/comments" Target="../comments2.xml"/><Relationship Id="rId5" Type="http://schemas.openxmlformats.org/officeDocument/2006/relationships/ctrlProp" Target="../ctrlProps/ctrlProp12.xml"/><Relationship Id="rId4" Type="http://schemas.openxmlformats.org/officeDocument/2006/relationships/ctrlProp" Target="../ctrlProps/ctrlProp11.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5.bin"/><Relationship Id="rId6" Type="http://schemas.openxmlformats.org/officeDocument/2006/relationships/comments" Target="../comments3.xml"/><Relationship Id="rId5" Type="http://schemas.openxmlformats.org/officeDocument/2006/relationships/ctrlProp" Target="../ctrlProps/ctrlProp14.xml"/><Relationship Id="rId4" Type="http://schemas.openxmlformats.org/officeDocument/2006/relationships/ctrlProp" Target="../ctrlProps/ctrlProp13.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A5D431-4CCB-49E9-A0FB-E2C858310E86}">
  <sheetPr codeName="Sheet1"/>
  <dimension ref="A1:AZ39"/>
  <sheetViews>
    <sheetView showGridLines="0" view="pageBreakPreview" zoomScaleNormal="100" zoomScaleSheetLayoutView="100" workbookViewId="0">
      <selection activeCell="I7" sqref="I7:R9"/>
    </sheetView>
  </sheetViews>
  <sheetFormatPr defaultColWidth="9" defaultRowHeight="12.6"/>
  <cols>
    <col min="1" max="51" width="3.6640625" style="2" customWidth="1"/>
    <col min="52" max="16384" width="9" style="2"/>
  </cols>
  <sheetData>
    <row r="1" spans="1:36" ht="13.5" customHeight="1">
      <c r="A1" s="291" t="s">
        <v>268</v>
      </c>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2" t="s">
        <v>256</v>
      </c>
      <c r="AB1" s="292"/>
      <c r="AC1" s="292"/>
      <c r="AD1" s="292"/>
      <c r="AE1" s="293"/>
      <c r="AF1" s="293"/>
      <c r="AG1" s="293"/>
      <c r="AH1" s="293"/>
      <c r="AI1" s="293"/>
      <c r="AJ1" s="1"/>
    </row>
    <row r="2" spans="1:36" ht="13.5" customHeight="1">
      <c r="A2" s="291"/>
      <c r="B2" s="291"/>
      <c r="C2" s="291"/>
      <c r="D2" s="291"/>
      <c r="E2" s="291"/>
      <c r="F2" s="291"/>
      <c r="G2" s="291"/>
      <c r="H2" s="291"/>
      <c r="I2" s="291"/>
      <c r="J2" s="291"/>
      <c r="K2" s="291"/>
      <c r="L2" s="291"/>
      <c r="M2" s="291"/>
      <c r="N2" s="291"/>
      <c r="O2" s="291"/>
      <c r="P2" s="291"/>
      <c r="Q2" s="291"/>
      <c r="R2" s="291"/>
      <c r="S2" s="291"/>
      <c r="T2" s="291"/>
      <c r="U2" s="291"/>
      <c r="V2" s="291"/>
      <c r="W2" s="291"/>
      <c r="X2" s="291"/>
      <c r="Y2" s="291"/>
      <c r="Z2" s="291"/>
      <c r="AA2" s="292"/>
      <c r="AB2" s="292"/>
      <c r="AC2" s="292"/>
      <c r="AD2" s="292"/>
      <c r="AE2" s="293"/>
      <c r="AF2" s="293"/>
      <c r="AG2" s="293"/>
      <c r="AH2" s="293"/>
      <c r="AI2" s="293"/>
      <c r="AJ2" s="1"/>
    </row>
    <row r="3" spans="1:36" ht="13.5" customHeight="1">
      <c r="A3" s="291"/>
      <c r="B3" s="291"/>
      <c r="C3" s="291"/>
      <c r="D3" s="291"/>
      <c r="E3" s="291"/>
      <c r="F3" s="291"/>
      <c r="G3" s="291"/>
      <c r="H3" s="291"/>
      <c r="I3" s="291"/>
      <c r="J3" s="291"/>
      <c r="K3" s="291"/>
      <c r="L3" s="291"/>
      <c r="M3" s="291"/>
      <c r="N3" s="291"/>
      <c r="O3" s="291"/>
      <c r="P3" s="291"/>
      <c r="Q3" s="291"/>
      <c r="R3" s="291"/>
      <c r="S3" s="291"/>
      <c r="T3" s="291"/>
      <c r="U3" s="291"/>
      <c r="V3" s="291"/>
      <c r="W3" s="291"/>
      <c r="X3" s="291"/>
      <c r="Y3" s="291"/>
      <c r="Z3" s="291"/>
      <c r="AA3" s="292"/>
      <c r="AB3" s="292"/>
      <c r="AC3" s="292"/>
      <c r="AD3" s="292"/>
      <c r="AE3" s="293"/>
      <c r="AF3" s="293"/>
      <c r="AG3" s="293"/>
      <c r="AH3" s="293"/>
      <c r="AI3" s="293"/>
      <c r="AJ3" s="1"/>
    </row>
    <row r="4" spans="1:36" ht="13.5" customHeight="1">
      <c r="A4" s="291"/>
      <c r="B4" s="291"/>
      <c r="C4" s="291"/>
      <c r="D4" s="291"/>
      <c r="E4" s="291"/>
      <c r="F4" s="291"/>
      <c r="G4" s="291"/>
      <c r="H4" s="291"/>
      <c r="I4" s="291"/>
      <c r="J4" s="291"/>
      <c r="K4" s="291"/>
      <c r="L4" s="291"/>
      <c r="M4" s="291"/>
      <c r="N4" s="291"/>
      <c r="O4" s="291"/>
      <c r="P4" s="291"/>
      <c r="Q4" s="291"/>
      <c r="R4" s="291"/>
      <c r="S4" s="291"/>
      <c r="T4" s="291"/>
      <c r="U4" s="291"/>
      <c r="V4" s="291"/>
      <c r="W4" s="291"/>
      <c r="X4" s="291"/>
      <c r="Y4" s="291"/>
      <c r="Z4" s="291"/>
      <c r="AA4" s="292" t="s">
        <v>257</v>
      </c>
      <c r="AB4" s="292"/>
      <c r="AC4" s="292"/>
      <c r="AD4" s="292"/>
      <c r="AE4" s="293"/>
      <c r="AF4" s="293"/>
      <c r="AG4" s="293"/>
      <c r="AH4" s="293"/>
      <c r="AI4" s="293"/>
      <c r="AJ4" s="1"/>
    </row>
    <row r="5" spans="1:36" ht="13.5" customHeight="1">
      <c r="A5" s="291"/>
      <c r="B5" s="291"/>
      <c r="C5" s="291"/>
      <c r="D5" s="291"/>
      <c r="E5" s="291"/>
      <c r="F5" s="291"/>
      <c r="G5" s="291"/>
      <c r="H5" s="291"/>
      <c r="I5" s="291"/>
      <c r="J5" s="291"/>
      <c r="K5" s="291"/>
      <c r="L5" s="291"/>
      <c r="M5" s="291"/>
      <c r="N5" s="291"/>
      <c r="O5" s="291"/>
      <c r="P5" s="291"/>
      <c r="Q5" s="291"/>
      <c r="R5" s="291"/>
      <c r="S5" s="291"/>
      <c r="T5" s="291"/>
      <c r="U5" s="291"/>
      <c r="V5" s="291"/>
      <c r="W5" s="291"/>
      <c r="X5" s="291"/>
      <c r="Y5" s="291"/>
      <c r="Z5" s="291"/>
      <c r="AA5" s="292"/>
      <c r="AB5" s="292"/>
      <c r="AC5" s="292"/>
      <c r="AD5" s="292"/>
      <c r="AE5" s="293"/>
      <c r="AF5" s="293"/>
      <c r="AG5" s="293"/>
      <c r="AH5" s="293"/>
      <c r="AI5" s="293"/>
      <c r="AJ5" s="1"/>
    </row>
    <row r="6" spans="1:36" ht="13.5" customHeight="1">
      <c r="A6" s="291"/>
      <c r="B6" s="291"/>
      <c r="C6" s="291"/>
      <c r="D6" s="291"/>
      <c r="E6" s="291"/>
      <c r="F6" s="291"/>
      <c r="G6" s="291"/>
      <c r="H6" s="291"/>
      <c r="I6" s="291"/>
      <c r="J6" s="291"/>
      <c r="K6" s="291"/>
      <c r="L6" s="291"/>
      <c r="M6" s="291"/>
      <c r="N6" s="291"/>
      <c r="O6" s="291"/>
      <c r="P6" s="291"/>
      <c r="Q6" s="291"/>
      <c r="R6" s="291"/>
      <c r="S6" s="291"/>
      <c r="T6" s="291"/>
      <c r="U6" s="291"/>
      <c r="V6" s="291"/>
      <c r="W6" s="291"/>
      <c r="X6" s="291"/>
      <c r="Y6" s="291"/>
      <c r="Z6" s="291"/>
      <c r="AA6" s="292"/>
      <c r="AB6" s="292"/>
      <c r="AC6" s="292"/>
      <c r="AD6" s="292"/>
      <c r="AE6" s="293"/>
      <c r="AF6" s="293"/>
      <c r="AG6" s="293"/>
      <c r="AH6" s="293"/>
      <c r="AI6" s="293"/>
      <c r="AJ6" s="1"/>
    </row>
    <row r="7" spans="1:36" ht="13.5" customHeight="1">
      <c r="B7" s="258" t="s">
        <v>83</v>
      </c>
      <c r="C7" s="259"/>
      <c r="D7" s="259"/>
      <c r="E7" s="259"/>
      <c r="F7" s="259"/>
      <c r="G7" s="259"/>
      <c r="H7" s="260"/>
      <c r="I7" s="276"/>
      <c r="J7" s="277"/>
      <c r="K7" s="277"/>
      <c r="L7" s="277"/>
      <c r="M7" s="277"/>
      <c r="N7" s="277"/>
      <c r="O7" s="277"/>
      <c r="P7" s="277"/>
      <c r="Q7" s="277"/>
      <c r="R7" s="278"/>
      <c r="S7" s="289" t="s">
        <v>84</v>
      </c>
      <c r="T7" s="290"/>
      <c r="U7" s="290"/>
      <c r="V7" s="290"/>
      <c r="W7" s="290"/>
      <c r="X7" s="290"/>
      <c r="Y7" s="290"/>
      <c r="Z7" s="287"/>
      <c r="AA7" s="287"/>
      <c r="AB7" s="287"/>
      <c r="AC7" s="287"/>
      <c r="AD7" s="287"/>
      <c r="AE7" s="287"/>
      <c r="AF7" s="287"/>
      <c r="AG7" s="287"/>
      <c r="AH7" s="287"/>
      <c r="AI7" s="288"/>
    </row>
    <row r="8" spans="1:36" ht="13.5" customHeight="1">
      <c r="B8" s="261"/>
      <c r="C8" s="262"/>
      <c r="D8" s="262"/>
      <c r="E8" s="262"/>
      <c r="F8" s="262"/>
      <c r="G8" s="262"/>
      <c r="H8" s="263"/>
      <c r="I8" s="279"/>
      <c r="J8" s="280"/>
      <c r="K8" s="280"/>
      <c r="L8" s="280"/>
      <c r="M8" s="280"/>
      <c r="N8" s="280"/>
      <c r="O8" s="280"/>
      <c r="P8" s="280"/>
      <c r="Q8" s="280"/>
      <c r="R8" s="281"/>
      <c r="S8" s="289"/>
      <c r="T8" s="290"/>
      <c r="U8" s="290"/>
      <c r="V8" s="290"/>
      <c r="W8" s="290"/>
      <c r="X8" s="290"/>
      <c r="Y8" s="290"/>
      <c r="Z8" s="287"/>
      <c r="AA8" s="287"/>
      <c r="AB8" s="287"/>
      <c r="AC8" s="287"/>
      <c r="AD8" s="287"/>
      <c r="AE8" s="287"/>
      <c r="AF8" s="287"/>
      <c r="AG8" s="287"/>
      <c r="AH8" s="287"/>
      <c r="AI8" s="288"/>
    </row>
    <row r="9" spans="1:36" ht="13.5" customHeight="1">
      <c r="B9" s="264"/>
      <c r="C9" s="265"/>
      <c r="D9" s="265"/>
      <c r="E9" s="265"/>
      <c r="F9" s="265"/>
      <c r="G9" s="265"/>
      <c r="H9" s="266"/>
      <c r="I9" s="282"/>
      <c r="J9" s="283"/>
      <c r="K9" s="283"/>
      <c r="L9" s="283"/>
      <c r="M9" s="283"/>
      <c r="N9" s="283"/>
      <c r="O9" s="283"/>
      <c r="P9" s="283"/>
      <c r="Q9" s="283"/>
      <c r="R9" s="284"/>
      <c r="S9" s="289"/>
      <c r="T9" s="290"/>
      <c r="U9" s="290"/>
      <c r="V9" s="290"/>
      <c r="W9" s="290"/>
      <c r="X9" s="290"/>
      <c r="Y9" s="290"/>
      <c r="Z9" s="287"/>
      <c r="AA9" s="287"/>
      <c r="AB9" s="287"/>
      <c r="AC9" s="287"/>
      <c r="AD9" s="287"/>
      <c r="AE9" s="287"/>
      <c r="AF9" s="287"/>
      <c r="AG9" s="287"/>
      <c r="AH9" s="287"/>
      <c r="AI9" s="288"/>
    </row>
    <row r="10" spans="1:36" ht="13.5" customHeight="1">
      <c r="B10" s="258" t="s">
        <v>85</v>
      </c>
      <c r="C10" s="259"/>
      <c r="D10" s="259"/>
      <c r="E10" s="259"/>
      <c r="F10" s="259"/>
      <c r="G10" s="259"/>
      <c r="H10" s="260"/>
      <c r="I10" s="276"/>
      <c r="J10" s="277"/>
      <c r="K10" s="277"/>
      <c r="L10" s="277"/>
      <c r="M10" s="277"/>
      <c r="N10" s="277"/>
      <c r="O10" s="277"/>
      <c r="P10" s="277"/>
      <c r="Q10" s="277"/>
      <c r="R10" s="278"/>
      <c r="S10" s="285" t="s">
        <v>86</v>
      </c>
      <c r="T10" s="286"/>
      <c r="U10" s="286"/>
      <c r="V10" s="286"/>
      <c r="W10" s="286"/>
      <c r="X10" s="286"/>
      <c r="Y10" s="286"/>
      <c r="Z10" s="287"/>
      <c r="AA10" s="287"/>
      <c r="AB10" s="287"/>
      <c r="AC10" s="287"/>
      <c r="AD10" s="287"/>
      <c r="AE10" s="287"/>
      <c r="AF10" s="287"/>
      <c r="AG10" s="287"/>
      <c r="AH10" s="287"/>
      <c r="AI10" s="288"/>
    </row>
    <row r="11" spans="1:36" ht="13.5" customHeight="1">
      <c r="B11" s="261"/>
      <c r="C11" s="262"/>
      <c r="D11" s="262"/>
      <c r="E11" s="262"/>
      <c r="F11" s="262"/>
      <c r="G11" s="262"/>
      <c r="H11" s="263"/>
      <c r="I11" s="279"/>
      <c r="J11" s="280"/>
      <c r="K11" s="280"/>
      <c r="L11" s="280"/>
      <c r="M11" s="280"/>
      <c r="N11" s="280"/>
      <c r="O11" s="280"/>
      <c r="P11" s="280"/>
      <c r="Q11" s="280"/>
      <c r="R11" s="281"/>
      <c r="S11" s="285"/>
      <c r="T11" s="286"/>
      <c r="U11" s="286"/>
      <c r="V11" s="286"/>
      <c r="W11" s="286"/>
      <c r="X11" s="286"/>
      <c r="Y11" s="286"/>
      <c r="Z11" s="287"/>
      <c r="AA11" s="287"/>
      <c r="AB11" s="287"/>
      <c r="AC11" s="287"/>
      <c r="AD11" s="287"/>
      <c r="AE11" s="287"/>
      <c r="AF11" s="287"/>
      <c r="AG11" s="287"/>
      <c r="AH11" s="287"/>
      <c r="AI11" s="288"/>
    </row>
    <row r="12" spans="1:36" ht="13.5" customHeight="1">
      <c r="B12" s="264"/>
      <c r="C12" s="265"/>
      <c r="D12" s="265"/>
      <c r="E12" s="265"/>
      <c r="F12" s="265"/>
      <c r="G12" s="265"/>
      <c r="H12" s="266"/>
      <c r="I12" s="282"/>
      <c r="J12" s="283"/>
      <c r="K12" s="283"/>
      <c r="L12" s="283"/>
      <c r="M12" s="283"/>
      <c r="N12" s="283"/>
      <c r="O12" s="283"/>
      <c r="P12" s="283"/>
      <c r="Q12" s="283"/>
      <c r="R12" s="284"/>
      <c r="S12" s="285"/>
      <c r="T12" s="286"/>
      <c r="U12" s="286"/>
      <c r="V12" s="286"/>
      <c r="W12" s="286"/>
      <c r="X12" s="286"/>
      <c r="Y12" s="286"/>
      <c r="Z12" s="287"/>
      <c r="AA12" s="287"/>
      <c r="AB12" s="287"/>
      <c r="AC12" s="287"/>
      <c r="AD12" s="287"/>
      <c r="AE12" s="287"/>
      <c r="AF12" s="287"/>
      <c r="AG12" s="287"/>
      <c r="AH12" s="287"/>
      <c r="AI12" s="288"/>
    </row>
    <row r="13" spans="1:36" ht="13.5" customHeight="1">
      <c r="A13" s="3"/>
      <c r="B13" s="258" t="s">
        <v>87</v>
      </c>
      <c r="C13" s="259"/>
      <c r="D13" s="259"/>
      <c r="E13" s="259"/>
      <c r="F13" s="259"/>
      <c r="G13" s="259"/>
      <c r="H13" s="260"/>
      <c r="I13" s="276"/>
      <c r="J13" s="277"/>
      <c r="K13" s="277"/>
      <c r="L13" s="277"/>
      <c r="M13" s="277"/>
      <c r="N13" s="277"/>
      <c r="O13" s="277"/>
      <c r="P13" s="277"/>
      <c r="Q13" s="277"/>
      <c r="R13" s="278"/>
      <c r="S13" s="239" t="s">
        <v>206</v>
      </c>
      <c r="T13" s="240"/>
      <c r="U13" s="240"/>
      <c r="V13" s="240"/>
      <c r="W13" s="240"/>
      <c r="X13" s="240"/>
      <c r="Y13" s="240"/>
      <c r="Z13" s="245"/>
      <c r="AA13" s="245"/>
      <c r="AB13" s="245"/>
      <c r="AC13" s="245"/>
      <c r="AD13" s="245"/>
      <c r="AE13" s="245"/>
      <c r="AF13" s="245"/>
      <c r="AG13" s="245"/>
      <c r="AH13" s="245"/>
      <c r="AI13" s="246"/>
      <c r="AJ13" s="3"/>
    </row>
    <row r="14" spans="1:36" ht="13.5" customHeight="1">
      <c r="A14" s="3"/>
      <c r="B14" s="261"/>
      <c r="C14" s="262"/>
      <c r="D14" s="262"/>
      <c r="E14" s="262"/>
      <c r="F14" s="262"/>
      <c r="G14" s="262"/>
      <c r="H14" s="263"/>
      <c r="I14" s="279"/>
      <c r="J14" s="280"/>
      <c r="K14" s="280"/>
      <c r="L14" s="280"/>
      <c r="M14" s="280"/>
      <c r="N14" s="280"/>
      <c r="O14" s="280"/>
      <c r="P14" s="280"/>
      <c r="Q14" s="280"/>
      <c r="R14" s="281"/>
      <c r="S14" s="241"/>
      <c r="T14" s="242"/>
      <c r="U14" s="242"/>
      <c r="V14" s="242"/>
      <c r="W14" s="242"/>
      <c r="X14" s="242"/>
      <c r="Y14" s="242"/>
      <c r="Z14" s="247"/>
      <c r="AA14" s="247"/>
      <c r="AB14" s="247"/>
      <c r="AC14" s="247"/>
      <c r="AD14" s="247"/>
      <c r="AE14" s="247"/>
      <c r="AF14" s="247"/>
      <c r="AG14" s="247"/>
      <c r="AH14" s="247"/>
      <c r="AI14" s="248"/>
      <c r="AJ14" s="3"/>
    </row>
    <row r="15" spans="1:36" ht="13.5" customHeight="1">
      <c r="A15" s="3"/>
      <c r="B15" s="264"/>
      <c r="C15" s="265"/>
      <c r="D15" s="265"/>
      <c r="E15" s="265"/>
      <c r="F15" s="265"/>
      <c r="G15" s="265"/>
      <c r="H15" s="266"/>
      <c r="I15" s="282"/>
      <c r="J15" s="283"/>
      <c r="K15" s="283"/>
      <c r="L15" s="283"/>
      <c r="M15" s="283"/>
      <c r="N15" s="283"/>
      <c r="O15" s="283"/>
      <c r="P15" s="283"/>
      <c r="Q15" s="283"/>
      <c r="R15" s="284"/>
      <c r="S15" s="243"/>
      <c r="T15" s="244"/>
      <c r="U15" s="244"/>
      <c r="V15" s="244"/>
      <c r="W15" s="244"/>
      <c r="X15" s="244"/>
      <c r="Y15" s="244"/>
      <c r="Z15" s="249"/>
      <c r="AA15" s="249"/>
      <c r="AB15" s="249"/>
      <c r="AC15" s="249"/>
      <c r="AD15" s="249"/>
      <c r="AE15" s="249"/>
      <c r="AF15" s="249"/>
      <c r="AG15" s="249"/>
      <c r="AH15" s="249"/>
      <c r="AI15" s="250"/>
      <c r="AJ15" s="3"/>
    </row>
    <row r="16" spans="1:36" ht="13.5" customHeight="1">
      <c r="A16" s="3"/>
      <c r="B16" s="267" t="s">
        <v>88</v>
      </c>
      <c r="C16" s="268"/>
      <c r="D16" s="268"/>
      <c r="E16" s="268"/>
      <c r="F16" s="268"/>
      <c r="G16" s="268"/>
      <c r="H16" s="269"/>
      <c r="I16" s="276"/>
      <c r="J16" s="277"/>
      <c r="K16" s="277"/>
      <c r="L16" s="277"/>
      <c r="M16" s="277"/>
      <c r="N16" s="277"/>
      <c r="O16" s="277"/>
      <c r="P16" s="277"/>
      <c r="Q16" s="277"/>
      <c r="R16" s="278"/>
      <c r="S16" s="4"/>
      <c r="T16" s="4"/>
      <c r="U16" s="4"/>
      <c r="V16" s="4"/>
      <c r="W16" s="4"/>
      <c r="X16" s="4"/>
      <c r="Y16" s="4"/>
      <c r="Z16" s="5"/>
      <c r="AA16" s="5"/>
      <c r="AB16" s="5"/>
      <c r="AC16" s="5"/>
      <c r="AD16" s="5"/>
      <c r="AE16" s="5"/>
      <c r="AF16" s="5"/>
      <c r="AG16" s="5"/>
      <c r="AH16" s="5"/>
      <c r="AI16" s="5"/>
      <c r="AJ16" s="3"/>
    </row>
    <row r="17" spans="2:52" ht="13.5" customHeight="1">
      <c r="B17" s="270"/>
      <c r="C17" s="271"/>
      <c r="D17" s="271"/>
      <c r="E17" s="271"/>
      <c r="F17" s="271"/>
      <c r="G17" s="271"/>
      <c r="H17" s="272"/>
      <c r="I17" s="279"/>
      <c r="J17" s="280"/>
      <c r="K17" s="280"/>
      <c r="L17" s="280"/>
      <c r="M17" s="280"/>
      <c r="N17" s="280"/>
      <c r="O17" s="280"/>
      <c r="P17" s="280"/>
      <c r="Q17" s="280"/>
      <c r="R17" s="281"/>
      <c r="V17" s="251" t="s">
        <v>89</v>
      </c>
      <c r="W17" s="251"/>
      <c r="X17" s="252" t="s">
        <v>276</v>
      </c>
      <c r="Y17" s="253"/>
      <c r="Z17" s="253"/>
      <c r="AA17" s="253"/>
      <c r="AB17" s="253"/>
      <c r="AC17" s="253"/>
      <c r="AD17" s="253"/>
      <c r="AE17" s="253"/>
      <c r="AF17" s="253"/>
      <c r="AG17" s="253"/>
      <c r="AH17" s="253"/>
      <c r="AI17" s="253"/>
      <c r="AJ17" s="254"/>
      <c r="AZ17" s="6"/>
    </row>
    <row r="18" spans="2:52" ht="13.5" customHeight="1">
      <c r="B18" s="273"/>
      <c r="C18" s="274"/>
      <c r="D18" s="274"/>
      <c r="E18" s="274"/>
      <c r="F18" s="274"/>
      <c r="G18" s="274"/>
      <c r="H18" s="275"/>
      <c r="I18" s="282"/>
      <c r="J18" s="283"/>
      <c r="K18" s="283"/>
      <c r="L18" s="283"/>
      <c r="M18" s="283"/>
      <c r="N18" s="283"/>
      <c r="O18" s="283"/>
      <c r="P18" s="283"/>
      <c r="Q18" s="283"/>
      <c r="R18" s="284"/>
      <c r="U18" s="6"/>
      <c r="V18" s="251"/>
      <c r="W18" s="251"/>
      <c r="X18" s="255"/>
      <c r="Y18" s="256"/>
      <c r="Z18" s="256"/>
      <c r="AA18" s="256"/>
      <c r="AB18" s="256"/>
      <c r="AC18" s="256"/>
      <c r="AD18" s="256"/>
      <c r="AE18" s="256"/>
      <c r="AF18" s="256"/>
      <c r="AG18" s="256"/>
      <c r="AH18" s="256"/>
      <c r="AI18" s="256"/>
      <c r="AJ18" s="257"/>
      <c r="AZ18" s="6"/>
    </row>
    <row r="19" spans="2:52" ht="13.5" customHeight="1">
      <c r="U19" s="6"/>
      <c r="V19" s="229"/>
      <c r="W19" s="230"/>
      <c r="X19" s="231" t="s">
        <v>272</v>
      </c>
      <c r="Y19" s="232"/>
      <c r="Z19" s="232"/>
      <c r="AA19" s="232"/>
      <c r="AB19" s="232"/>
      <c r="AC19" s="232"/>
      <c r="AD19" s="232"/>
      <c r="AE19" s="232"/>
      <c r="AF19" s="232"/>
      <c r="AG19" s="232"/>
      <c r="AH19" s="232"/>
      <c r="AI19" s="232"/>
      <c r="AJ19" s="232"/>
    </row>
    <row r="20" spans="2:52" ht="13.5" customHeight="1">
      <c r="V20" s="219"/>
      <c r="W20" s="220"/>
      <c r="X20" s="212"/>
      <c r="Y20" s="212"/>
      <c r="Z20" s="212"/>
      <c r="AA20" s="212"/>
      <c r="AB20" s="212"/>
      <c r="AC20" s="212"/>
      <c r="AD20" s="212"/>
      <c r="AE20" s="212"/>
      <c r="AF20" s="212"/>
      <c r="AG20" s="212"/>
      <c r="AH20" s="212"/>
      <c r="AI20" s="212"/>
      <c r="AJ20" s="212"/>
    </row>
    <row r="21" spans="2:52" ht="13.5" customHeight="1">
      <c r="V21" s="219"/>
      <c r="W21" s="220"/>
      <c r="X21" s="212"/>
      <c r="Y21" s="212"/>
      <c r="Z21" s="212"/>
      <c r="AA21" s="212"/>
      <c r="AB21" s="212"/>
      <c r="AC21" s="212"/>
      <c r="AD21" s="212"/>
      <c r="AE21" s="212"/>
      <c r="AF21" s="212"/>
      <c r="AG21" s="212"/>
      <c r="AH21" s="212"/>
      <c r="AI21" s="212"/>
      <c r="AJ21" s="212"/>
    </row>
    <row r="22" spans="2:52" ht="13.5" customHeight="1">
      <c r="B22" s="237" t="s">
        <v>253</v>
      </c>
      <c r="C22" s="237"/>
      <c r="D22" s="237"/>
      <c r="E22" s="237"/>
      <c r="F22" s="237"/>
      <c r="G22" s="237"/>
      <c r="H22" s="237"/>
      <c r="I22" s="237"/>
      <c r="J22" s="237"/>
      <c r="K22" s="237"/>
      <c r="L22" s="237"/>
      <c r="M22" s="237"/>
      <c r="N22" s="237"/>
      <c r="O22" s="237"/>
      <c r="P22" s="237"/>
      <c r="Q22" s="237"/>
      <c r="R22" s="237"/>
      <c r="S22" s="237"/>
      <c r="T22" s="237"/>
      <c r="V22" s="211"/>
      <c r="W22" s="211"/>
      <c r="X22" s="233" t="s">
        <v>273</v>
      </c>
      <c r="Y22" s="234"/>
      <c r="Z22" s="234"/>
      <c r="AA22" s="234"/>
      <c r="AB22" s="234"/>
      <c r="AC22" s="234"/>
      <c r="AD22" s="234"/>
      <c r="AE22" s="234"/>
      <c r="AF22" s="234"/>
      <c r="AG22" s="234"/>
      <c r="AH22" s="234"/>
      <c r="AI22" s="234"/>
      <c r="AJ22" s="235"/>
    </row>
    <row r="23" spans="2:52" ht="13.5" customHeight="1">
      <c r="B23" s="238"/>
      <c r="C23" s="238"/>
      <c r="D23" s="238"/>
      <c r="E23" s="238"/>
      <c r="F23" s="238"/>
      <c r="G23" s="238"/>
      <c r="H23" s="238"/>
      <c r="I23" s="238"/>
      <c r="J23" s="238"/>
      <c r="K23" s="238"/>
      <c r="L23" s="238"/>
      <c r="M23" s="238"/>
      <c r="N23" s="238"/>
      <c r="O23" s="238"/>
      <c r="P23" s="238"/>
      <c r="Q23" s="238"/>
      <c r="R23" s="238"/>
      <c r="S23" s="238"/>
      <c r="T23" s="238"/>
      <c r="V23" s="211"/>
      <c r="W23" s="211"/>
      <c r="X23" s="233"/>
      <c r="Y23" s="234"/>
      <c r="Z23" s="234"/>
      <c r="AA23" s="234"/>
      <c r="AB23" s="234"/>
      <c r="AC23" s="234"/>
      <c r="AD23" s="234"/>
      <c r="AE23" s="234"/>
      <c r="AF23" s="234"/>
      <c r="AG23" s="234"/>
      <c r="AH23" s="234"/>
      <c r="AI23" s="234"/>
      <c r="AJ23" s="235"/>
    </row>
    <row r="24" spans="2:52" ht="13.5" customHeight="1">
      <c r="B24" s="236" t="s">
        <v>93</v>
      </c>
      <c r="C24" s="236"/>
      <c r="D24" s="236"/>
      <c r="E24" s="236"/>
      <c r="F24" s="236"/>
      <c r="G24" s="236"/>
      <c r="H24" s="236"/>
      <c r="I24" s="236" t="s">
        <v>1</v>
      </c>
      <c r="J24" s="236"/>
      <c r="K24" s="236"/>
      <c r="L24" s="236"/>
      <c r="M24" s="236"/>
      <c r="N24" s="236"/>
      <c r="O24" s="236"/>
      <c r="P24" s="236"/>
      <c r="Q24" s="236"/>
      <c r="R24" s="236"/>
      <c r="S24" s="236"/>
      <c r="T24" s="236"/>
      <c r="V24" s="211"/>
      <c r="W24" s="211"/>
      <c r="X24" s="212" t="s">
        <v>90</v>
      </c>
      <c r="Y24" s="212"/>
      <c r="Z24" s="212"/>
      <c r="AA24" s="212"/>
      <c r="AB24" s="212"/>
      <c r="AC24" s="212"/>
      <c r="AD24" s="212"/>
      <c r="AE24" s="212"/>
      <c r="AF24" s="212"/>
      <c r="AG24" s="212"/>
      <c r="AH24" s="212"/>
      <c r="AI24" s="212"/>
      <c r="AJ24" s="212"/>
    </row>
    <row r="25" spans="2:52" ht="13.5" customHeight="1">
      <c r="B25" s="236"/>
      <c r="C25" s="236"/>
      <c r="D25" s="236"/>
      <c r="E25" s="236"/>
      <c r="F25" s="236"/>
      <c r="G25" s="236"/>
      <c r="H25" s="236"/>
      <c r="I25" s="236"/>
      <c r="J25" s="236"/>
      <c r="K25" s="236"/>
      <c r="L25" s="236"/>
      <c r="M25" s="236"/>
      <c r="N25" s="236"/>
      <c r="O25" s="236"/>
      <c r="P25" s="236"/>
      <c r="Q25" s="236"/>
      <c r="R25" s="236"/>
      <c r="S25" s="236"/>
      <c r="T25" s="236"/>
      <c r="V25" s="211"/>
      <c r="W25" s="211"/>
      <c r="X25" s="212"/>
      <c r="Y25" s="212"/>
      <c r="Z25" s="212"/>
      <c r="AA25" s="212"/>
      <c r="AB25" s="212"/>
      <c r="AC25" s="212"/>
      <c r="AD25" s="212"/>
      <c r="AE25" s="212"/>
      <c r="AF25" s="212"/>
      <c r="AG25" s="212"/>
      <c r="AH25" s="212"/>
      <c r="AI25" s="212"/>
      <c r="AJ25" s="212"/>
    </row>
    <row r="26" spans="2:52" ht="13.5" customHeight="1">
      <c r="B26" s="213"/>
      <c r="C26" s="214"/>
      <c r="D26" s="214"/>
      <c r="E26" s="214"/>
      <c r="F26" s="214"/>
      <c r="G26" s="214"/>
      <c r="H26" s="215"/>
      <c r="I26" s="213"/>
      <c r="J26" s="214"/>
      <c r="K26" s="214"/>
      <c r="L26" s="214"/>
      <c r="M26" s="214"/>
      <c r="N26" s="214"/>
      <c r="O26" s="214"/>
      <c r="P26" s="214"/>
      <c r="Q26" s="214"/>
      <c r="R26" s="214"/>
      <c r="S26" s="214"/>
      <c r="T26" s="215"/>
      <c r="V26" s="211"/>
      <c r="W26" s="211"/>
      <c r="X26" s="212" t="s">
        <v>91</v>
      </c>
      <c r="Y26" s="212"/>
      <c r="Z26" s="212"/>
      <c r="AA26" s="212"/>
      <c r="AB26" s="212"/>
      <c r="AC26" s="212"/>
      <c r="AD26" s="212"/>
      <c r="AE26" s="212"/>
      <c r="AF26" s="212"/>
      <c r="AG26" s="212"/>
      <c r="AH26" s="212"/>
      <c r="AI26" s="212"/>
      <c r="AJ26" s="212"/>
    </row>
    <row r="27" spans="2:52" ht="13.5" customHeight="1">
      <c r="B27" s="216"/>
      <c r="C27" s="217"/>
      <c r="D27" s="217"/>
      <c r="E27" s="217"/>
      <c r="F27" s="217"/>
      <c r="G27" s="217"/>
      <c r="H27" s="218"/>
      <c r="I27" s="216"/>
      <c r="J27" s="217"/>
      <c r="K27" s="217"/>
      <c r="L27" s="217"/>
      <c r="M27" s="217"/>
      <c r="N27" s="217"/>
      <c r="O27" s="217"/>
      <c r="P27" s="217"/>
      <c r="Q27" s="217"/>
      <c r="R27" s="217"/>
      <c r="S27" s="217"/>
      <c r="T27" s="218"/>
      <c r="V27" s="211"/>
      <c r="W27" s="211"/>
      <c r="X27" s="212"/>
      <c r="Y27" s="212"/>
      <c r="Z27" s="212"/>
      <c r="AA27" s="212"/>
      <c r="AB27" s="212"/>
      <c r="AC27" s="212"/>
      <c r="AD27" s="212"/>
      <c r="AE27" s="212"/>
      <c r="AF27" s="212"/>
      <c r="AG27" s="212"/>
      <c r="AH27" s="212"/>
      <c r="AI27" s="212"/>
      <c r="AJ27" s="212"/>
    </row>
    <row r="28" spans="2:52" ht="13.5" customHeight="1">
      <c r="B28" s="213"/>
      <c r="C28" s="214"/>
      <c r="D28" s="214"/>
      <c r="E28" s="214"/>
      <c r="F28" s="214"/>
      <c r="G28" s="214"/>
      <c r="H28" s="215"/>
      <c r="I28" s="213"/>
      <c r="J28" s="214"/>
      <c r="K28" s="214"/>
      <c r="L28" s="214"/>
      <c r="M28" s="214"/>
      <c r="N28" s="214"/>
      <c r="O28" s="214"/>
      <c r="P28" s="214"/>
      <c r="Q28" s="214"/>
      <c r="R28" s="214"/>
      <c r="S28" s="214"/>
      <c r="T28" s="215"/>
      <c r="V28" s="211"/>
      <c r="W28" s="211"/>
      <c r="X28" s="233" t="s">
        <v>92</v>
      </c>
      <c r="Y28" s="234"/>
      <c r="Z28" s="234"/>
      <c r="AA28" s="234"/>
      <c r="AB28" s="234"/>
      <c r="AC28" s="234"/>
      <c r="AD28" s="234"/>
      <c r="AE28" s="234"/>
      <c r="AF28" s="234"/>
      <c r="AG28" s="234"/>
      <c r="AH28" s="234"/>
      <c r="AI28" s="234"/>
      <c r="AJ28" s="235"/>
    </row>
    <row r="29" spans="2:52" ht="13.5" customHeight="1">
      <c r="B29" s="216"/>
      <c r="C29" s="217"/>
      <c r="D29" s="217"/>
      <c r="E29" s="217"/>
      <c r="F29" s="217"/>
      <c r="G29" s="217"/>
      <c r="H29" s="218"/>
      <c r="I29" s="216"/>
      <c r="J29" s="217"/>
      <c r="K29" s="217"/>
      <c r="L29" s="217"/>
      <c r="M29" s="217"/>
      <c r="N29" s="217"/>
      <c r="O29" s="217"/>
      <c r="P29" s="217"/>
      <c r="Q29" s="217"/>
      <c r="R29" s="217"/>
      <c r="S29" s="217"/>
      <c r="T29" s="218"/>
      <c r="U29" s="6"/>
      <c r="V29" s="211"/>
      <c r="W29" s="211"/>
      <c r="X29" s="233"/>
      <c r="Y29" s="234"/>
      <c r="Z29" s="234"/>
      <c r="AA29" s="234"/>
      <c r="AB29" s="234"/>
      <c r="AC29" s="234"/>
      <c r="AD29" s="234"/>
      <c r="AE29" s="234"/>
      <c r="AF29" s="234"/>
      <c r="AG29" s="234"/>
      <c r="AH29" s="234"/>
      <c r="AI29" s="234"/>
      <c r="AJ29" s="235"/>
    </row>
    <row r="30" spans="2:52" ht="13.5" customHeight="1">
      <c r="B30" s="213"/>
      <c r="C30" s="214"/>
      <c r="D30" s="214"/>
      <c r="E30" s="214"/>
      <c r="F30" s="214"/>
      <c r="G30" s="214"/>
      <c r="H30" s="215"/>
      <c r="I30" s="213"/>
      <c r="J30" s="214"/>
      <c r="K30" s="214"/>
      <c r="L30" s="214"/>
      <c r="M30" s="214"/>
      <c r="N30" s="214"/>
      <c r="O30" s="214"/>
      <c r="P30" s="214"/>
      <c r="Q30" s="214"/>
      <c r="R30" s="214"/>
      <c r="S30" s="214"/>
      <c r="T30" s="215"/>
      <c r="U30" s="6"/>
      <c r="V30" s="211"/>
      <c r="W30" s="211"/>
      <c r="X30" s="212" t="s">
        <v>94</v>
      </c>
      <c r="Y30" s="212"/>
      <c r="Z30" s="212"/>
      <c r="AA30" s="212"/>
      <c r="AB30" s="212"/>
      <c r="AC30" s="212"/>
      <c r="AD30" s="212"/>
      <c r="AE30" s="212"/>
      <c r="AF30" s="212"/>
      <c r="AG30" s="212"/>
      <c r="AH30" s="212"/>
      <c r="AI30" s="212"/>
      <c r="AJ30" s="212"/>
    </row>
    <row r="31" spans="2:52" ht="13.5" customHeight="1">
      <c r="B31" s="216"/>
      <c r="C31" s="217"/>
      <c r="D31" s="217"/>
      <c r="E31" s="217"/>
      <c r="F31" s="217"/>
      <c r="G31" s="217"/>
      <c r="H31" s="218"/>
      <c r="I31" s="216"/>
      <c r="J31" s="217"/>
      <c r="K31" s="217"/>
      <c r="L31" s="217"/>
      <c r="M31" s="217"/>
      <c r="N31" s="217"/>
      <c r="O31" s="217"/>
      <c r="P31" s="217"/>
      <c r="Q31" s="217"/>
      <c r="R31" s="217"/>
      <c r="S31" s="217"/>
      <c r="T31" s="218"/>
      <c r="V31" s="211"/>
      <c r="W31" s="211"/>
      <c r="X31" s="212"/>
      <c r="Y31" s="212"/>
      <c r="Z31" s="212"/>
      <c r="AA31" s="212"/>
      <c r="AB31" s="212"/>
      <c r="AC31" s="212"/>
      <c r="AD31" s="212"/>
      <c r="AE31" s="212"/>
      <c r="AF31" s="212"/>
      <c r="AG31" s="212"/>
      <c r="AH31" s="212"/>
      <c r="AI31" s="212"/>
      <c r="AJ31" s="212"/>
    </row>
    <row r="32" spans="2:52" ht="13.5" customHeight="1">
      <c r="E32" s="6"/>
      <c r="F32" s="6"/>
      <c r="G32" s="8"/>
      <c r="H32" s="8"/>
      <c r="I32" s="7"/>
      <c r="J32" s="7"/>
      <c r="K32" s="7"/>
      <c r="L32" s="7"/>
      <c r="M32" s="7"/>
      <c r="N32" s="7"/>
      <c r="O32" s="7"/>
      <c r="P32" s="7"/>
      <c r="Q32" s="7"/>
      <c r="R32" s="7"/>
      <c r="S32" s="7"/>
      <c r="T32" s="7"/>
      <c r="U32" s="7"/>
      <c r="V32" s="211"/>
      <c r="W32" s="211"/>
      <c r="X32" s="212" t="s">
        <v>269</v>
      </c>
      <c r="Y32" s="212"/>
      <c r="Z32" s="212"/>
      <c r="AA32" s="212"/>
      <c r="AB32" s="212"/>
      <c r="AC32" s="212"/>
      <c r="AD32" s="212"/>
      <c r="AE32" s="212"/>
      <c r="AF32" s="212"/>
      <c r="AG32" s="212"/>
      <c r="AH32" s="212"/>
      <c r="AI32" s="212"/>
      <c r="AJ32" s="212"/>
    </row>
    <row r="33" spans="1:36" ht="13.5" customHeight="1">
      <c r="B33" s="2" t="s">
        <v>274</v>
      </c>
      <c r="E33" s="6"/>
      <c r="F33" s="6"/>
      <c r="G33" s="8"/>
      <c r="H33" s="8"/>
      <c r="I33" s="7"/>
      <c r="J33" s="7"/>
      <c r="K33" s="7"/>
      <c r="L33" s="7"/>
      <c r="M33" s="7"/>
      <c r="N33" s="7"/>
      <c r="O33" s="7"/>
      <c r="P33" s="7"/>
      <c r="Q33" s="7"/>
      <c r="R33" s="7"/>
      <c r="S33" s="7"/>
      <c r="T33" s="7"/>
      <c r="U33" s="7"/>
      <c r="V33" s="211"/>
      <c r="W33" s="211"/>
      <c r="X33" s="212"/>
      <c r="Y33" s="212"/>
      <c r="Z33" s="212"/>
      <c r="AA33" s="212"/>
      <c r="AB33" s="212"/>
      <c r="AC33" s="212"/>
      <c r="AD33" s="212"/>
      <c r="AE33" s="212"/>
      <c r="AF33" s="212"/>
      <c r="AG33" s="212"/>
      <c r="AH33" s="212"/>
      <c r="AI33" s="212"/>
      <c r="AJ33" s="212"/>
    </row>
    <row r="34" spans="1:36" ht="13.5" customHeight="1">
      <c r="C34" s="2" t="s">
        <v>275</v>
      </c>
      <c r="E34" s="6"/>
      <c r="F34" s="6"/>
      <c r="G34" s="8"/>
      <c r="H34" s="8"/>
      <c r="I34" s="7"/>
      <c r="J34" s="7"/>
      <c r="K34" s="7"/>
      <c r="L34" s="7"/>
      <c r="M34" s="7"/>
      <c r="N34" s="7"/>
      <c r="O34" s="7"/>
      <c r="P34" s="7"/>
      <c r="Q34" s="7"/>
      <c r="R34" s="7"/>
      <c r="S34" s="7"/>
      <c r="T34" s="7"/>
      <c r="U34" s="7"/>
      <c r="V34" s="219"/>
      <c r="W34" s="220"/>
      <c r="X34" s="223" t="s">
        <v>270</v>
      </c>
      <c r="Y34" s="224"/>
      <c r="Z34" s="224"/>
      <c r="AA34" s="224"/>
      <c r="AB34" s="224"/>
      <c r="AC34" s="224"/>
      <c r="AD34" s="224"/>
      <c r="AE34" s="224"/>
      <c r="AF34" s="224"/>
      <c r="AG34" s="224"/>
      <c r="AH34" s="224"/>
      <c r="AI34" s="224"/>
      <c r="AJ34" s="225"/>
    </row>
    <row r="35" spans="1:36" ht="13.5" customHeight="1">
      <c r="B35" s="2" t="s">
        <v>286</v>
      </c>
      <c r="E35" s="6"/>
      <c r="F35" s="6"/>
      <c r="G35" s="8"/>
      <c r="H35" s="8"/>
      <c r="I35" s="7"/>
      <c r="J35" s="7"/>
      <c r="K35" s="7"/>
      <c r="L35" s="7"/>
      <c r="M35" s="7"/>
      <c r="N35" s="7"/>
      <c r="O35" s="7"/>
      <c r="P35" s="7"/>
      <c r="Q35" s="7"/>
      <c r="R35" s="7"/>
      <c r="S35" s="7"/>
      <c r="T35" s="7"/>
      <c r="U35" s="7"/>
      <c r="V35" s="219"/>
      <c r="W35" s="220"/>
      <c r="X35" s="223"/>
      <c r="Y35" s="224"/>
      <c r="Z35" s="224"/>
      <c r="AA35" s="224"/>
      <c r="AB35" s="224"/>
      <c r="AC35" s="224"/>
      <c r="AD35" s="224"/>
      <c r="AE35" s="224"/>
      <c r="AF35" s="224"/>
      <c r="AG35" s="224"/>
      <c r="AH35" s="224"/>
      <c r="AI35" s="224"/>
      <c r="AJ35" s="225"/>
    </row>
    <row r="36" spans="1:36" ht="13.5" customHeight="1">
      <c r="E36" s="6"/>
      <c r="F36" s="6"/>
      <c r="G36" s="8"/>
      <c r="H36" s="8"/>
      <c r="I36" s="7"/>
      <c r="J36" s="7"/>
      <c r="K36" s="7"/>
      <c r="L36" s="7"/>
      <c r="M36" s="7"/>
      <c r="N36" s="7"/>
      <c r="O36" s="7"/>
      <c r="P36" s="7"/>
      <c r="Q36" s="7"/>
      <c r="R36" s="7"/>
      <c r="S36" s="7"/>
      <c r="T36" s="7"/>
      <c r="U36" s="7"/>
      <c r="V36" s="221"/>
      <c r="W36" s="222"/>
      <c r="X36" s="226"/>
      <c r="Y36" s="227"/>
      <c r="Z36" s="227"/>
      <c r="AA36" s="227"/>
      <c r="AB36" s="227"/>
      <c r="AC36" s="227"/>
      <c r="AD36" s="227"/>
      <c r="AE36" s="227"/>
      <c r="AF36" s="227"/>
      <c r="AG36" s="227"/>
      <c r="AH36" s="227"/>
      <c r="AI36" s="227"/>
      <c r="AJ36" s="228"/>
    </row>
    <row r="37" spans="1:36" ht="13.5" customHeight="1">
      <c r="E37" s="6"/>
      <c r="F37" s="6"/>
      <c r="G37" s="8"/>
      <c r="H37" s="8"/>
      <c r="I37" s="7"/>
      <c r="J37" s="7"/>
      <c r="K37" s="7"/>
      <c r="L37" s="7"/>
      <c r="M37" s="7"/>
      <c r="N37" s="7"/>
      <c r="O37" s="7"/>
      <c r="P37" s="7"/>
      <c r="Q37" s="7"/>
      <c r="R37" s="7"/>
      <c r="S37" s="7"/>
      <c r="T37" s="7"/>
      <c r="U37" s="7"/>
      <c r="V37" s="8"/>
      <c r="W37" s="8"/>
      <c r="X37" s="7"/>
      <c r="Y37" s="7"/>
      <c r="Z37" s="7"/>
      <c r="AA37" s="7"/>
      <c r="AB37" s="7"/>
      <c r="AC37" s="7"/>
      <c r="AD37" s="7"/>
      <c r="AE37" s="7"/>
      <c r="AF37" s="7"/>
      <c r="AG37" s="7"/>
      <c r="AH37" s="7"/>
      <c r="AI37" s="7"/>
      <c r="AJ37" s="7"/>
    </row>
    <row r="38" spans="1:36" ht="13.5" customHeight="1">
      <c r="A38" s="9"/>
      <c r="B38" s="9"/>
      <c r="C38" s="9"/>
      <c r="D38" s="9"/>
      <c r="E38" s="9"/>
      <c r="F38" s="9"/>
      <c r="G38" s="9"/>
      <c r="H38" s="9"/>
      <c r="I38" s="9"/>
      <c r="J38" s="9"/>
      <c r="K38" s="9"/>
      <c r="L38" s="9"/>
      <c r="M38" s="9"/>
      <c r="N38" s="9"/>
      <c r="O38" s="9"/>
      <c r="P38" s="9"/>
      <c r="Q38" s="9"/>
      <c r="R38" s="9"/>
      <c r="S38" s="9"/>
      <c r="T38" s="9"/>
      <c r="U38" s="9"/>
      <c r="V38" s="9"/>
      <c r="W38" s="9"/>
      <c r="X38" s="9"/>
      <c r="Y38" s="9"/>
      <c r="Z38" s="9"/>
      <c r="AA38" s="9"/>
      <c r="AB38" s="9"/>
      <c r="AC38" s="9"/>
      <c r="AD38" s="9"/>
      <c r="AE38" s="9"/>
      <c r="AF38" s="9"/>
      <c r="AG38" s="9"/>
      <c r="AH38" s="9"/>
      <c r="AI38" s="9"/>
      <c r="AJ38" s="9"/>
    </row>
    <row r="39" spans="1:36" ht="13.5" customHeight="1">
      <c r="A39" s="9"/>
      <c r="B39" s="9"/>
      <c r="C39" s="9"/>
      <c r="D39" s="9"/>
      <c r="E39" s="9"/>
      <c r="F39" s="9"/>
      <c r="G39" s="9"/>
      <c r="H39" s="9"/>
      <c r="I39" s="9"/>
      <c r="J39" s="9"/>
      <c r="K39" s="9"/>
      <c r="L39" s="9"/>
      <c r="M39" s="9"/>
      <c r="N39" s="9"/>
      <c r="O39" s="9"/>
      <c r="P39" s="9"/>
      <c r="Q39" s="9"/>
      <c r="R39" s="9"/>
      <c r="S39" s="9"/>
      <c r="T39" s="9"/>
      <c r="U39" s="9"/>
      <c r="V39" s="9"/>
      <c r="W39" s="9"/>
      <c r="X39" s="9"/>
      <c r="Y39" s="9"/>
      <c r="Z39" s="9"/>
      <c r="AA39" s="9"/>
      <c r="AB39" s="9"/>
      <c r="AC39" s="9"/>
      <c r="AD39" s="9"/>
      <c r="AE39" s="9"/>
      <c r="AF39" s="9"/>
      <c r="AG39" s="9"/>
      <c r="AH39" s="9"/>
      <c r="AI39" s="9"/>
      <c r="AJ39" s="9"/>
    </row>
  </sheetData>
  <mergeCells count="46">
    <mergeCell ref="A1:Z6"/>
    <mergeCell ref="AA1:AD3"/>
    <mergeCell ref="AE1:AI3"/>
    <mergeCell ref="AA4:AD6"/>
    <mergeCell ref="AE4:AI6"/>
    <mergeCell ref="S10:Y12"/>
    <mergeCell ref="Z10:AI12"/>
    <mergeCell ref="S7:Y9"/>
    <mergeCell ref="Z7:AI9"/>
    <mergeCell ref="B7:H9"/>
    <mergeCell ref="B10:H12"/>
    <mergeCell ref="I7:R9"/>
    <mergeCell ref="I10:R12"/>
    <mergeCell ref="X26:AJ27"/>
    <mergeCell ref="B22:T23"/>
    <mergeCell ref="S13:Y15"/>
    <mergeCell ref="Z13:AI15"/>
    <mergeCell ref="V17:W18"/>
    <mergeCell ref="X17:AJ18"/>
    <mergeCell ref="B13:H15"/>
    <mergeCell ref="B16:H18"/>
    <mergeCell ref="I13:R15"/>
    <mergeCell ref="I16:R18"/>
    <mergeCell ref="V19:W21"/>
    <mergeCell ref="X19:AJ21"/>
    <mergeCell ref="X30:AJ31"/>
    <mergeCell ref="B26:H27"/>
    <mergeCell ref="I26:T27"/>
    <mergeCell ref="V22:W23"/>
    <mergeCell ref="X22:AJ23"/>
    <mergeCell ref="V28:W29"/>
    <mergeCell ref="X28:AJ29"/>
    <mergeCell ref="B24:H25"/>
    <mergeCell ref="I24:T25"/>
    <mergeCell ref="V30:W31"/>
    <mergeCell ref="I30:T31"/>
    <mergeCell ref="V24:W25"/>
    <mergeCell ref="X24:AJ25"/>
    <mergeCell ref="V26:W27"/>
    <mergeCell ref="V32:W33"/>
    <mergeCell ref="X32:AJ33"/>
    <mergeCell ref="B28:H29"/>
    <mergeCell ref="I28:T29"/>
    <mergeCell ref="V34:W36"/>
    <mergeCell ref="X34:AJ36"/>
    <mergeCell ref="B30:H31"/>
  </mergeCells>
  <phoneticPr fontId="21"/>
  <dataValidations count="2">
    <dataValidation type="list" allowBlank="1" showInputMessage="1" showErrorMessage="1" sqref="AE4:AI6" xr:uid="{A8B3BA38-D1AD-447B-8D44-49BCC1CAD546}">
      <formula1>"単独型,多機能型"</formula1>
    </dataValidation>
    <dataValidation type="list" allowBlank="1" showInputMessage="1" showErrorMessage="1" sqref="AE1:AI3" xr:uid="{D117E294-A7BE-4906-912E-AB633A297B26}">
      <formula1>"標準,共生型,基準該当"</formula1>
    </dataValidation>
  </dataValidations>
  <pageMargins left="0.74803149606299213" right="0.74803149606299213" top="0.98425196850393704" bottom="0.78740157480314965" header="0.51181102362204722" footer="0.51181102362204722"/>
  <pageSetup paperSize="9" orientation="landscape"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5121" r:id="rId4" name="Check Box 1">
              <controlPr defaultSize="0" autoFill="0" autoLine="0" autoPict="0">
                <anchor moveWithCells="1">
                  <from>
                    <xdr:col>21</xdr:col>
                    <xdr:colOff>175260</xdr:colOff>
                    <xdr:row>22</xdr:row>
                    <xdr:rowOff>160020</xdr:rowOff>
                  </from>
                  <to>
                    <xdr:col>22</xdr:col>
                    <xdr:colOff>160020</xdr:colOff>
                    <xdr:row>25</xdr:row>
                    <xdr:rowOff>0</xdr:rowOff>
                  </to>
                </anchor>
              </controlPr>
            </control>
          </mc:Choice>
        </mc:AlternateContent>
        <mc:AlternateContent xmlns:mc="http://schemas.openxmlformats.org/markup-compatibility/2006">
          <mc:Choice Requires="x14">
            <control shapeId="5122" r:id="rId5" name="Check Box 2">
              <controlPr defaultSize="0" autoFill="0" autoLine="0" autoPict="0">
                <anchor moveWithCells="1">
                  <from>
                    <xdr:col>21</xdr:col>
                    <xdr:colOff>175260</xdr:colOff>
                    <xdr:row>24</xdr:row>
                    <xdr:rowOff>160020</xdr:rowOff>
                  </from>
                  <to>
                    <xdr:col>22</xdr:col>
                    <xdr:colOff>160020</xdr:colOff>
                    <xdr:row>27</xdr:row>
                    <xdr:rowOff>0</xdr:rowOff>
                  </to>
                </anchor>
              </controlPr>
            </control>
          </mc:Choice>
        </mc:AlternateContent>
        <mc:AlternateContent xmlns:mc="http://schemas.openxmlformats.org/markup-compatibility/2006">
          <mc:Choice Requires="x14">
            <control shapeId="5123" r:id="rId6" name="Check Box 3">
              <controlPr defaultSize="0" autoFill="0" autoLine="0" autoPict="0">
                <anchor moveWithCells="1">
                  <from>
                    <xdr:col>21</xdr:col>
                    <xdr:colOff>175260</xdr:colOff>
                    <xdr:row>26</xdr:row>
                    <xdr:rowOff>160020</xdr:rowOff>
                  </from>
                  <to>
                    <xdr:col>22</xdr:col>
                    <xdr:colOff>160020</xdr:colOff>
                    <xdr:row>29</xdr:row>
                    <xdr:rowOff>0</xdr:rowOff>
                  </to>
                </anchor>
              </controlPr>
            </control>
          </mc:Choice>
        </mc:AlternateContent>
        <mc:AlternateContent xmlns:mc="http://schemas.openxmlformats.org/markup-compatibility/2006">
          <mc:Choice Requires="x14">
            <control shapeId="5124" r:id="rId7" name="Check Box 4">
              <controlPr defaultSize="0" autoFill="0" autoLine="0" autoPict="0">
                <anchor moveWithCells="1">
                  <from>
                    <xdr:col>21</xdr:col>
                    <xdr:colOff>175260</xdr:colOff>
                    <xdr:row>28</xdr:row>
                    <xdr:rowOff>160020</xdr:rowOff>
                  </from>
                  <to>
                    <xdr:col>22</xdr:col>
                    <xdr:colOff>160020</xdr:colOff>
                    <xdr:row>31</xdr:row>
                    <xdr:rowOff>0</xdr:rowOff>
                  </to>
                </anchor>
              </controlPr>
            </control>
          </mc:Choice>
        </mc:AlternateContent>
        <mc:AlternateContent xmlns:mc="http://schemas.openxmlformats.org/markup-compatibility/2006">
          <mc:Choice Requires="x14">
            <control shapeId="5125" r:id="rId8" name="Check Box 5">
              <controlPr defaultSize="0" autoFill="0" autoLine="0" autoPict="0">
                <anchor moveWithCells="1">
                  <from>
                    <xdr:col>21</xdr:col>
                    <xdr:colOff>175260</xdr:colOff>
                    <xdr:row>30</xdr:row>
                    <xdr:rowOff>160020</xdr:rowOff>
                  </from>
                  <to>
                    <xdr:col>22</xdr:col>
                    <xdr:colOff>160020</xdr:colOff>
                    <xdr:row>33</xdr:row>
                    <xdr:rowOff>0</xdr:rowOff>
                  </to>
                </anchor>
              </controlPr>
            </control>
          </mc:Choice>
        </mc:AlternateContent>
        <mc:AlternateContent xmlns:mc="http://schemas.openxmlformats.org/markup-compatibility/2006">
          <mc:Choice Requires="x14">
            <control shapeId="5126" r:id="rId9" name="Check Box 6">
              <controlPr defaultSize="0" autoFill="0" autoLine="0" autoPict="0">
                <anchor moveWithCells="1">
                  <from>
                    <xdr:col>21</xdr:col>
                    <xdr:colOff>175260</xdr:colOff>
                    <xdr:row>33</xdr:row>
                    <xdr:rowOff>83820</xdr:rowOff>
                  </from>
                  <to>
                    <xdr:col>22</xdr:col>
                    <xdr:colOff>160020</xdr:colOff>
                    <xdr:row>35</xdr:row>
                    <xdr:rowOff>99060</xdr:rowOff>
                  </to>
                </anchor>
              </controlPr>
            </control>
          </mc:Choice>
        </mc:AlternateContent>
        <mc:AlternateContent xmlns:mc="http://schemas.openxmlformats.org/markup-compatibility/2006">
          <mc:Choice Requires="x14">
            <control shapeId="5128" r:id="rId10" name="Check Box 8">
              <controlPr defaultSize="0" autoFill="0" autoLine="0" autoPict="0">
                <anchor moveWithCells="1">
                  <from>
                    <xdr:col>21</xdr:col>
                    <xdr:colOff>175260</xdr:colOff>
                    <xdr:row>20</xdr:row>
                    <xdr:rowOff>160020</xdr:rowOff>
                  </from>
                  <to>
                    <xdr:col>22</xdr:col>
                    <xdr:colOff>160020</xdr:colOff>
                    <xdr:row>23</xdr:row>
                    <xdr:rowOff>0</xdr:rowOff>
                  </to>
                </anchor>
              </controlPr>
            </control>
          </mc:Choice>
        </mc:AlternateContent>
        <mc:AlternateContent xmlns:mc="http://schemas.openxmlformats.org/markup-compatibility/2006">
          <mc:Choice Requires="x14">
            <control shapeId="5129" r:id="rId11" name="Check Box 9">
              <controlPr defaultSize="0" autoFill="0" autoLine="0" autoPict="0">
                <anchor moveWithCells="1">
                  <from>
                    <xdr:col>21</xdr:col>
                    <xdr:colOff>175260</xdr:colOff>
                    <xdr:row>18</xdr:row>
                    <xdr:rowOff>83820</xdr:rowOff>
                  </from>
                  <to>
                    <xdr:col>22</xdr:col>
                    <xdr:colOff>160020</xdr:colOff>
                    <xdr:row>20</xdr:row>
                    <xdr:rowOff>99060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DD7049-49FF-47E5-9AD4-D0D12DA82E0B}">
  <sheetPr codeName="Sheet2"/>
  <dimension ref="A1:N36"/>
  <sheetViews>
    <sheetView showGridLines="0" view="pageBreakPreview" zoomScaleNormal="100" zoomScaleSheetLayoutView="100" workbookViewId="0">
      <selection sqref="A1:XFD1048576"/>
    </sheetView>
  </sheetViews>
  <sheetFormatPr defaultRowHeight="12.6"/>
  <cols>
    <col min="1" max="1" width="3.21875" style="10" customWidth="1"/>
    <col min="2" max="2" width="3.21875" style="16" customWidth="1"/>
    <col min="3" max="16384" width="8.88671875" style="10"/>
  </cols>
  <sheetData>
    <row r="1" spans="1:14" ht="21.75" customHeight="1">
      <c r="A1" s="294" t="s">
        <v>249</v>
      </c>
      <c r="B1" s="294"/>
      <c r="C1" s="294"/>
      <c r="D1" s="294"/>
      <c r="E1" s="294"/>
      <c r="F1" s="294"/>
      <c r="G1" s="294"/>
      <c r="H1" s="294"/>
      <c r="I1" s="294"/>
      <c r="J1" s="294"/>
      <c r="K1" s="294"/>
      <c r="L1" s="294"/>
      <c r="M1" s="294"/>
    </row>
    <row r="2" spans="1:14" ht="13.8">
      <c r="A2" s="11" t="s">
        <v>258</v>
      </c>
      <c r="B2" s="12"/>
      <c r="C2" s="13"/>
      <c r="D2" s="13"/>
      <c r="E2" s="13"/>
      <c r="F2" s="13"/>
      <c r="G2" s="13"/>
      <c r="H2" s="13"/>
      <c r="I2" s="13"/>
      <c r="J2" s="13"/>
      <c r="K2" s="13"/>
      <c r="L2" s="13"/>
      <c r="M2" s="13"/>
      <c r="N2" s="13"/>
    </row>
    <row r="3" spans="1:14" ht="13.8">
      <c r="A3" s="13"/>
      <c r="B3" s="14" t="s">
        <v>95</v>
      </c>
      <c r="C3" s="13" t="s">
        <v>96</v>
      </c>
      <c r="D3" s="13"/>
      <c r="E3" s="13"/>
      <c r="F3" s="13"/>
      <c r="G3" s="13"/>
      <c r="H3" s="13"/>
      <c r="I3" s="13"/>
      <c r="J3" s="13"/>
      <c r="K3" s="13"/>
      <c r="L3" s="13"/>
      <c r="M3" s="13"/>
      <c r="N3" s="13"/>
    </row>
    <row r="4" spans="1:14" ht="13.8">
      <c r="A4" s="13"/>
      <c r="B4" s="14" t="s">
        <v>95</v>
      </c>
      <c r="C4" s="13" t="s">
        <v>97</v>
      </c>
      <c r="D4" s="13"/>
      <c r="E4" s="13"/>
      <c r="F4" s="13"/>
      <c r="G4" s="13"/>
      <c r="H4" s="13"/>
      <c r="I4" s="13"/>
      <c r="J4" s="13"/>
      <c r="K4" s="13"/>
      <c r="L4" s="13"/>
      <c r="M4" s="13"/>
      <c r="N4" s="13"/>
    </row>
    <row r="5" spans="1:14" ht="13.8">
      <c r="A5" s="13"/>
      <c r="B5" s="14"/>
      <c r="C5" s="13" t="s">
        <v>98</v>
      </c>
      <c r="D5" s="13"/>
      <c r="E5" s="13"/>
      <c r="F5" s="13"/>
      <c r="G5" s="13"/>
      <c r="H5" s="13"/>
      <c r="I5" s="13"/>
      <c r="J5" s="13"/>
      <c r="K5" s="13"/>
      <c r="L5" s="13"/>
      <c r="M5" s="13"/>
      <c r="N5" s="13"/>
    </row>
    <row r="6" spans="1:14" ht="13.8">
      <c r="A6" s="13"/>
      <c r="B6" s="14" t="s">
        <v>95</v>
      </c>
      <c r="C6" s="13" t="s">
        <v>99</v>
      </c>
      <c r="D6" s="13"/>
      <c r="E6" s="13"/>
      <c r="F6" s="13"/>
      <c r="G6" s="13"/>
      <c r="H6" s="13"/>
      <c r="I6" s="13"/>
      <c r="J6" s="13"/>
      <c r="K6" s="13"/>
      <c r="L6" s="13"/>
      <c r="M6" s="13"/>
      <c r="N6" s="13"/>
    </row>
    <row r="7" spans="1:14" ht="13.8">
      <c r="A7" s="13"/>
      <c r="B7" s="14"/>
      <c r="C7" s="13" t="s">
        <v>100</v>
      </c>
      <c r="D7" s="13"/>
      <c r="E7" s="13"/>
      <c r="F7" s="13"/>
      <c r="G7" s="13"/>
      <c r="H7" s="13"/>
      <c r="I7" s="13"/>
      <c r="J7" s="13"/>
      <c r="K7" s="13"/>
      <c r="L7" s="13"/>
      <c r="M7" s="13"/>
      <c r="N7" s="13"/>
    </row>
    <row r="8" spans="1:14" ht="13.8">
      <c r="A8" s="13"/>
      <c r="B8" s="14" t="s">
        <v>95</v>
      </c>
      <c r="C8" s="13" t="s">
        <v>101</v>
      </c>
      <c r="D8" s="13"/>
      <c r="E8" s="13"/>
      <c r="F8" s="13"/>
      <c r="G8" s="13"/>
      <c r="H8" s="13"/>
      <c r="I8" s="13"/>
      <c r="J8" s="13"/>
      <c r="K8" s="13"/>
      <c r="L8" s="13"/>
      <c r="M8" s="13"/>
      <c r="N8" s="13"/>
    </row>
    <row r="9" spans="1:14" ht="13.8">
      <c r="A9" s="13"/>
      <c r="B9" s="14" t="s">
        <v>95</v>
      </c>
      <c r="C9" s="13" t="s">
        <v>102</v>
      </c>
      <c r="D9" s="13"/>
      <c r="E9" s="13"/>
      <c r="F9" s="13"/>
      <c r="G9" s="13"/>
      <c r="H9" s="13"/>
      <c r="I9" s="13"/>
      <c r="J9" s="13"/>
      <c r="K9" s="13"/>
      <c r="L9" s="13"/>
      <c r="M9" s="13"/>
      <c r="N9" s="13"/>
    </row>
    <row r="10" spans="1:14" ht="13.8">
      <c r="A10" s="13"/>
      <c r="B10" s="14" t="s">
        <v>95</v>
      </c>
      <c r="C10" s="13" t="s">
        <v>103</v>
      </c>
      <c r="D10" s="13"/>
      <c r="E10" s="13"/>
      <c r="F10" s="13"/>
      <c r="G10" s="13"/>
      <c r="H10" s="13"/>
      <c r="I10" s="13"/>
      <c r="J10" s="13"/>
      <c r="K10" s="13"/>
      <c r="L10" s="13"/>
      <c r="M10" s="13"/>
      <c r="N10" s="13"/>
    </row>
    <row r="11" spans="1:14" ht="13.8">
      <c r="A11" s="13"/>
      <c r="B11" s="14"/>
      <c r="C11" s="13" t="s">
        <v>104</v>
      </c>
      <c r="D11" s="13"/>
      <c r="E11" s="13"/>
      <c r="F11" s="13"/>
      <c r="G11" s="13"/>
      <c r="H11" s="13"/>
      <c r="I11" s="13"/>
      <c r="J11" s="13"/>
      <c r="K11" s="13"/>
      <c r="L11" s="13"/>
      <c r="M11" s="13"/>
      <c r="N11" s="13"/>
    </row>
    <row r="12" spans="1:14" ht="13.8">
      <c r="A12" s="13"/>
      <c r="B12" s="14" t="s">
        <v>95</v>
      </c>
      <c r="C12" s="13" t="s">
        <v>105</v>
      </c>
      <c r="D12" s="13"/>
      <c r="E12" s="13"/>
      <c r="F12" s="13"/>
      <c r="G12" s="13"/>
      <c r="H12" s="13"/>
      <c r="I12" s="13"/>
      <c r="J12" s="13"/>
      <c r="K12" s="13"/>
      <c r="L12" s="13"/>
      <c r="M12" s="13"/>
      <c r="N12" s="13"/>
    </row>
    <row r="13" spans="1:14" ht="13.8">
      <c r="A13" s="13"/>
      <c r="B13" s="14" t="s">
        <v>95</v>
      </c>
      <c r="C13" s="13" t="s">
        <v>106</v>
      </c>
      <c r="D13" s="13"/>
      <c r="E13" s="13"/>
      <c r="F13" s="13"/>
      <c r="G13" s="13"/>
      <c r="H13" s="13"/>
      <c r="I13" s="13"/>
      <c r="J13" s="13"/>
      <c r="K13" s="13"/>
      <c r="L13" s="13"/>
      <c r="M13" s="13"/>
      <c r="N13" s="13"/>
    </row>
    <row r="14" spans="1:14" ht="13.8">
      <c r="A14" s="13"/>
      <c r="B14" s="14" t="s">
        <v>95</v>
      </c>
      <c r="C14" s="13" t="s">
        <v>107</v>
      </c>
      <c r="D14" s="13"/>
      <c r="E14" s="13"/>
      <c r="F14" s="13"/>
      <c r="G14" s="13"/>
      <c r="H14" s="13"/>
      <c r="I14" s="13"/>
      <c r="J14" s="13"/>
      <c r="K14" s="13"/>
      <c r="L14" s="13"/>
      <c r="M14" s="13"/>
      <c r="N14" s="13"/>
    </row>
    <row r="15" spans="1:14" ht="13.8">
      <c r="A15" s="13"/>
      <c r="B15" s="14" t="s">
        <v>95</v>
      </c>
      <c r="C15" s="13" t="s">
        <v>108</v>
      </c>
      <c r="D15" s="13"/>
      <c r="E15" s="13"/>
      <c r="F15" s="13"/>
      <c r="G15" s="13"/>
      <c r="H15" s="13"/>
      <c r="I15" s="13"/>
      <c r="J15" s="13"/>
      <c r="K15" s="13"/>
      <c r="L15" s="13"/>
      <c r="M15" s="13"/>
      <c r="N15" s="13"/>
    </row>
    <row r="16" spans="1:14" ht="13.8">
      <c r="A16" s="13"/>
      <c r="B16" s="14" t="s">
        <v>95</v>
      </c>
      <c r="C16" s="13" t="s">
        <v>109</v>
      </c>
      <c r="D16" s="13"/>
      <c r="E16" s="13"/>
      <c r="F16" s="13"/>
      <c r="G16" s="13"/>
      <c r="H16" s="13"/>
      <c r="I16" s="13"/>
      <c r="J16" s="13"/>
      <c r="K16" s="13"/>
      <c r="L16" s="13"/>
      <c r="M16" s="13"/>
      <c r="N16" s="13"/>
    </row>
    <row r="17" spans="1:14" ht="13.8">
      <c r="A17" s="13"/>
      <c r="B17" s="14" t="s">
        <v>95</v>
      </c>
      <c r="C17" s="13" t="s">
        <v>110</v>
      </c>
      <c r="D17" s="13"/>
      <c r="E17" s="13"/>
      <c r="F17" s="13"/>
      <c r="G17" s="13"/>
      <c r="H17" s="13"/>
      <c r="I17" s="13"/>
      <c r="J17" s="13"/>
      <c r="K17" s="13"/>
      <c r="L17" s="13"/>
      <c r="M17" s="13"/>
      <c r="N17" s="13"/>
    </row>
    <row r="18" spans="1:14" ht="13.8">
      <c r="A18" s="13"/>
      <c r="B18" s="14" t="s">
        <v>95</v>
      </c>
      <c r="C18" s="13" t="s">
        <v>111</v>
      </c>
      <c r="D18" s="13"/>
      <c r="E18" s="13"/>
      <c r="F18" s="13"/>
      <c r="G18" s="13"/>
      <c r="H18" s="13"/>
      <c r="I18" s="13"/>
      <c r="J18" s="13"/>
      <c r="K18" s="13"/>
      <c r="L18" s="13"/>
      <c r="M18" s="13"/>
      <c r="N18" s="13"/>
    </row>
    <row r="19" spans="1:14" ht="13.8">
      <c r="A19" s="13"/>
      <c r="B19" s="14" t="s">
        <v>95</v>
      </c>
      <c r="C19" s="13" t="s">
        <v>112</v>
      </c>
      <c r="D19" s="13"/>
      <c r="E19" s="13"/>
      <c r="F19" s="13"/>
      <c r="G19" s="13"/>
      <c r="H19" s="13"/>
      <c r="I19" s="13"/>
      <c r="J19" s="13"/>
      <c r="K19" s="13"/>
      <c r="L19" s="13"/>
      <c r="M19" s="13"/>
      <c r="N19" s="13"/>
    </row>
    <row r="20" spans="1:14" ht="13.8">
      <c r="A20" s="13"/>
      <c r="B20" s="14" t="s">
        <v>95</v>
      </c>
      <c r="C20" s="13" t="s">
        <v>113</v>
      </c>
      <c r="D20" s="13"/>
      <c r="E20" s="13"/>
      <c r="F20" s="13"/>
      <c r="G20" s="13"/>
      <c r="H20" s="13"/>
      <c r="I20" s="13"/>
      <c r="J20" s="13"/>
      <c r="K20" s="13"/>
      <c r="L20" s="13"/>
      <c r="M20" s="13"/>
      <c r="N20" s="13"/>
    </row>
    <row r="21" spans="1:14" ht="13.8">
      <c r="A21" s="13"/>
      <c r="B21" s="14" t="s">
        <v>95</v>
      </c>
      <c r="C21" s="13" t="s">
        <v>114</v>
      </c>
      <c r="D21" s="13"/>
      <c r="E21" s="13"/>
      <c r="F21" s="13"/>
      <c r="G21" s="13"/>
      <c r="H21" s="13"/>
      <c r="I21" s="13"/>
      <c r="J21" s="13"/>
      <c r="K21" s="13"/>
      <c r="L21" s="13"/>
      <c r="M21" s="13"/>
      <c r="N21" s="13"/>
    </row>
    <row r="22" spans="1:14" ht="13.8">
      <c r="A22" s="13"/>
      <c r="B22" s="14" t="s">
        <v>95</v>
      </c>
      <c r="C22" s="13" t="s">
        <v>115</v>
      </c>
      <c r="D22" s="13"/>
      <c r="E22" s="13"/>
      <c r="F22" s="13"/>
      <c r="G22" s="13"/>
      <c r="H22" s="13"/>
      <c r="I22" s="13"/>
      <c r="J22" s="13"/>
      <c r="K22" s="13"/>
      <c r="L22" s="13"/>
      <c r="M22" s="13"/>
      <c r="N22" s="13"/>
    </row>
    <row r="23" spans="1:14" ht="13.8">
      <c r="A23" s="13"/>
      <c r="B23" s="14" t="s">
        <v>95</v>
      </c>
      <c r="C23" s="13" t="s">
        <v>116</v>
      </c>
      <c r="D23" s="13"/>
      <c r="E23" s="13"/>
      <c r="F23" s="13"/>
      <c r="G23" s="13"/>
      <c r="H23" s="13"/>
      <c r="I23" s="13"/>
      <c r="J23" s="13"/>
      <c r="K23" s="13"/>
      <c r="L23" s="13"/>
      <c r="M23" s="13"/>
      <c r="N23" s="13"/>
    </row>
    <row r="24" spans="1:14" ht="13.8">
      <c r="A24" s="13"/>
      <c r="B24" s="12"/>
      <c r="C24" s="13"/>
      <c r="D24" s="13"/>
      <c r="E24" s="13"/>
      <c r="F24" s="13"/>
      <c r="G24" s="13"/>
      <c r="H24" s="13"/>
      <c r="I24" s="13"/>
      <c r="J24" s="13"/>
      <c r="K24" s="13"/>
      <c r="L24" s="13"/>
      <c r="M24" s="13"/>
      <c r="N24" s="13"/>
    </row>
    <row r="25" spans="1:14" ht="13.8">
      <c r="A25" s="15" t="s">
        <v>117</v>
      </c>
      <c r="B25" s="12"/>
      <c r="C25" s="13"/>
      <c r="D25" s="13"/>
      <c r="E25" s="13"/>
      <c r="F25" s="13"/>
      <c r="G25" s="13"/>
      <c r="H25" s="13"/>
      <c r="I25" s="13"/>
      <c r="J25" s="13"/>
      <c r="K25" s="13"/>
      <c r="L25" s="13"/>
      <c r="M25" s="13"/>
      <c r="N25" s="13"/>
    </row>
    <row r="26" spans="1:14" ht="13.8">
      <c r="A26" s="13"/>
      <c r="B26" s="14" t="s">
        <v>95</v>
      </c>
      <c r="C26" s="13" t="s">
        <v>118</v>
      </c>
      <c r="D26" s="13"/>
      <c r="E26" s="13"/>
      <c r="F26" s="13"/>
      <c r="G26" s="13"/>
      <c r="H26" s="13"/>
      <c r="I26" s="13"/>
      <c r="J26" s="13"/>
      <c r="K26" s="13"/>
      <c r="L26" s="13"/>
      <c r="M26" s="13"/>
      <c r="N26" s="13"/>
    </row>
    <row r="27" spans="1:14" ht="13.8">
      <c r="A27" s="13"/>
      <c r="B27" s="14" t="s">
        <v>95</v>
      </c>
      <c r="C27" s="13" t="s">
        <v>119</v>
      </c>
      <c r="D27" s="13"/>
      <c r="E27" s="13"/>
      <c r="F27" s="13"/>
      <c r="G27" s="13"/>
      <c r="H27" s="13"/>
      <c r="I27" s="13"/>
      <c r="J27" s="13"/>
      <c r="K27" s="13"/>
      <c r="L27" s="13"/>
      <c r="M27" s="13"/>
      <c r="N27" s="13"/>
    </row>
    <row r="28" spans="1:14" ht="13.8">
      <c r="A28" s="13"/>
      <c r="B28" s="14" t="s">
        <v>95</v>
      </c>
      <c r="C28" s="13" t="s">
        <v>120</v>
      </c>
      <c r="D28" s="13"/>
      <c r="E28" s="13"/>
      <c r="F28" s="13"/>
      <c r="G28" s="13"/>
      <c r="H28" s="13"/>
      <c r="I28" s="13"/>
      <c r="J28" s="13"/>
      <c r="K28" s="13"/>
      <c r="L28" s="13"/>
      <c r="M28" s="13"/>
      <c r="N28" s="13"/>
    </row>
    <row r="29" spans="1:14" ht="13.8">
      <c r="A29" s="13"/>
      <c r="B29" s="14" t="s">
        <v>95</v>
      </c>
      <c r="C29" s="13" t="s">
        <v>121</v>
      </c>
      <c r="D29" s="13"/>
      <c r="E29" s="13"/>
      <c r="F29" s="13"/>
      <c r="G29" s="13"/>
      <c r="H29" s="13"/>
      <c r="I29" s="13"/>
      <c r="J29" s="13"/>
      <c r="K29" s="13"/>
      <c r="L29" s="13"/>
      <c r="M29" s="13"/>
      <c r="N29" s="13"/>
    </row>
    <row r="30" spans="1:14" ht="13.8">
      <c r="A30" s="13"/>
      <c r="B30" s="14" t="s">
        <v>95</v>
      </c>
      <c r="C30" s="13" t="s">
        <v>122</v>
      </c>
      <c r="D30" s="13"/>
      <c r="E30" s="13"/>
      <c r="F30" s="13"/>
      <c r="G30" s="13"/>
      <c r="H30" s="13"/>
      <c r="I30" s="13"/>
      <c r="J30" s="13"/>
      <c r="K30" s="13"/>
      <c r="L30" s="13"/>
      <c r="M30" s="13"/>
      <c r="N30" s="13"/>
    </row>
    <row r="31" spans="1:14" ht="13.8">
      <c r="A31" s="13"/>
      <c r="B31" s="14" t="s">
        <v>95</v>
      </c>
      <c r="C31" s="13" t="s">
        <v>123</v>
      </c>
      <c r="D31" s="13"/>
      <c r="E31" s="13"/>
      <c r="F31" s="13"/>
      <c r="G31" s="13"/>
      <c r="H31" s="13"/>
      <c r="I31" s="13"/>
      <c r="J31" s="13"/>
      <c r="K31" s="13"/>
      <c r="L31" s="13"/>
      <c r="M31" s="13"/>
      <c r="N31" s="13"/>
    </row>
    <row r="32" spans="1:14" ht="13.8">
      <c r="A32" s="13"/>
      <c r="B32" s="14" t="s">
        <v>95</v>
      </c>
      <c r="C32" s="13" t="s">
        <v>124</v>
      </c>
      <c r="D32" s="13"/>
      <c r="E32" s="13"/>
      <c r="F32" s="13"/>
      <c r="G32" s="13"/>
      <c r="H32" s="13"/>
      <c r="I32" s="13"/>
      <c r="J32" s="13"/>
      <c r="K32" s="13"/>
      <c r="L32" s="13"/>
      <c r="M32" s="13"/>
      <c r="N32" s="13"/>
    </row>
    <row r="33" spans="1:14" ht="13.8">
      <c r="A33" s="13"/>
      <c r="B33" s="12"/>
      <c r="C33" s="13"/>
      <c r="D33" s="13"/>
      <c r="E33" s="13"/>
      <c r="F33" s="13"/>
      <c r="G33" s="13"/>
      <c r="H33" s="13"/>
      <c r="I33" s="13"/>
      <c r="J33" s="13"/>
      <c r="K33" s="13"/>
      <c r="L33" s="13"/>
      <c r="M33" s="13"/>
      <c r="N33" s="13"/>
    </row>
    <row r="34" spans="1:14" ht="13.8">
      <c r="A34" s="13" t="s">
        <v>125</v>
      </c>
      <c r="B34" s="12"/>
      <c r="C34" s="13" t="s">
        <v>128</v>
      </c>
      <c r="D34" s="13"/>
      <c r="E34" s="13"/>
      <c r="F34" s="13"/>
      <c r="G34" s="13"/>
      <c r="H34" s="13"/>
      <c r="I34" s="13"/>
      <c r="J34" s="13"/>
      <c r="K34" s="13"/>
      <c r="L34" s="13"/>
      <c r="M34" s="13"/>
      <c r="N34" s="13"/>
    </row>
    <row r="35" spans="1:14" ht="13.8">
      <c r="A35" s="13" t="s">
        <v>126</v>
      </c>
      <c r="B35" s="12"/>
      <c r="C35" s="13" t="s">
        <v>271</v>
      </c>
      <c r="D35" s="13"/>
      <c r="E35" s="13"/>
      <c r="F35" s="13"/>
      <c r="G35" s="13"/>
      <c r="H35" s="13"/>
      <c r="I35" s="13"/>
      <c r="J35" s="13"/>
      <c r="K35" s="13"/>
      <c r="L35" s="13"/>
      <c r="M35" s="13"/>
      <c r="N35" s="13"/>
    </row>
    <row r="36" spans="1:14" ht="13.8">
      <c r="A36" s="13" t="s">
        <v>127</v>
      </c>
      <c r="B36" s="12"/>
      <c r="C36" s="13" t="s">
        <v>129</v>
      </c>
      <c r="D36" s="13"/>
      <c r="E36" s="13"/>
      <c r="F36" s="13"/>
      <c r="G36" s="13"/>
      <c r="H36" s="13"/>
      <c r="I36" s="13"/>
      <c r="J36" s="13"/>
      <c r="K36" s="13"/>
      <c r="L36" s="13"/>
      <c r="M36" s="13"/>
      <c r="N36" s="13"/>
    </row>
  </sheetData>
  <mergeCells count="1">
    <mergeCell ref="A1:M1"/>
  </mergeCells>
  <phoneticPr fontId="21"/>
  <pageMargins left="0.7" right="0.7" top="0.75" bottom="0.75" header="0.3" footer="0.3"/>
  <pageSetup paperSize="9" scale="95" orientation="landscape"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1C19A1-990E-4140-A772-AAFCC3E08341}">
  <sheetPr codeName="Sheet4"/>
  <dimension ref="A1:J23"/>
  <sheetViews>
    <sheetView showGridLines="0" view="pageBreakPreview" zoomScaleNormal="100" zoomScaleSheetLayoutView="100" workbookViewId="0">
      <selection activeCell="C5" sqref="C5"/>
    </sheetView>
  </sheetViews>
  <sheetFormatPr defaultRowHeight="12.6"/>
  <cols>
    <col min="1" max="2" width="5.33203125" style="10" customWidth="1"/>
    <col min="3" max="5" width="20.44140625" style="10" customWidth="1"/>
    <col min="6" max="7" width="9.21875" style="10" customWidth="1"/>
    <col min="8" max="8" width="26.88671875" style="10" customWidth="1"/>
    <col min="9" max="9" width="15.6640625" style="10" customWidth="1"/>
    <col min="10" max="16384" width="8.88671875" style="10"/>
  </cols>
  <sheetData>
    <row r="1" spans="1:10" s="13" customFormat="1" ht="19.5" customHeight="1">
      <c r="A1" s="13" t="s">
        <v>130</v>
      </c>
    </row>
    <row r="2" spans="1:10" ht="19.5" customHeight="1">
      <c r="B2" s="10" t="s">
        <v>145</v>
      </c>
    </row>
    <row r="3" spans="1:10" ht="19.5" customHeight="1">
      <c r="C3" s="17"/>
    </row>
    <row r="4" spans="1:10">
      <c r="I4" s="18" t="s">
        <v>210</v>
      </c>
    </row>
    <row r="5" spans="1:10" ht="37.5" customHeight="1">
      <c r="B5" s="19"/>
      <c r="C5" s="20" t="s">
        <v>134</v>
      </c>
      <c r="D5" s="21" t="s">
        <v>133</v>
      </c>
      <c r="E5" s="20" t="s">
        <v>135</v>
      </c>
      <c r="F5" s="20" t="s">
        <v>131</v>
      </c>
      <c r="G5" s="20" t="s">
        <v>132</v>
      </c>
      <c r="H5" s="20" t="s">
        <v>136</v>
      </c>
      <c r="I5" s="20" t="s">
        <v>137</v>
      </c>
      <c r="J5" s="16"/>
    </row>
    <row r="6" spans="1:10" ht="24" customHeight="1">
      <c r="B6" s="21">
        <v>1</v>
      </c>
      <c r="C6" s="22"/>
      <c r="D6" s="22"/>
      <c r="E6" s="22"/>
      <c r="F6" s="22"/>
      <c r="G6" s="22"/>
      <c r="H6" s="22"/>
      <c r="I6" s="22"/>
    </row>
    <row r="7" spans="1:10" ht="24" customHeight="1">
      <c r="B7" s="21">
        <v>2</v>
      </c>
      <c r="C7" s="22"/>
      <c r="D7" s="22"/>
      <c r="E7" s="22"/>
      <c r="F7" s="22"/>
      <c r="G7" s="22"/>
      <c r="H7" s="22"/>
      <c r="I7" s="22"/>
    </row>
    <row r="8" spans="1:10" ht="24" customHeight="1">
      <c r="B8" s="21">
        <v>3</v>
      </c>
      <c r="C8" s="22"/>
      <c r="D8" s="22"/>
      <c r="E8" s="22"/>
      <c r="F8" s="22"/>
      <c r="G8" s="22"/>
      <c r="H8" s="22"/>
      <c r="I8" s="22"/>
    </row>
    <row r="9" spans="1:10" ht="24" customHeight="1">
      <c r="B9" s="21">
        <v>4</v>
      </c>
      <c r="C9" s="22"/>
      <c r="D9" s="22"/>
      <c r="E9" s="22"/>
      <c r="F9" s="22"/>
      <c r="G9" s="22"/>
      <c r="H9" s="22"/>
      <c r="I9" s="22"/>
    </row>
    <row r="10" spans="1:10" ht="24" customHeight="1">
      <c r="B10" s="21">
        <v>5</v>
      </c>
      <c r="C10" s="22"/>
      <c r="D10" s="22"/>
      <c r="E10" s="22"/>
      <c r="F10" s="22"/>
      <c r="G10" s="22"/>
      <c r="H10" s="22"/>
      <c r="I10" s="22"/>
    </row>
    <row r="11" spans="1:10" ht="24" customHeight="1">
      <c r="B11" s="21">
        <v>6</v>
      </c>
      <c r="C11" s="22"/>
      <c r="D11" s="22"/>
      <c r="E11" s="22"/>
      <c r="F11" s="22"/>
      <c r="G11" s="22"/>
      <c r="H11" s="22"/>
      <c r="I11" s="22"/>
    </row>
    <row r="12" spans="1:10" ht="24" customHeight="1">
      <c r="B12" s="21">
        <v>7</v>
      </c>
      <c r="C12" s="22"/>
      <c r="D12" s="22"/>
      <c r="E12" s="22"/>
      <c r="F12" s="22"/>
      <c r="G12" s="22"/>
      <c r="H12" s="22"/>
      <c r="I12" s="22"/>
    </row>
    <row r="13" spans="1:10" ht="24" customHeight="1">
      <c r="B13" s="21">
        <v>8</v>
      </c>
      <c r="C13" s="22"/>
      <c r="D13" s="22"/>
      <c r="E13" s="22"/>
      <c r="F13" s="22"/>
      <c r="G13" s="22"/>
      <c r="H13" s="22"/>
      <c r="I13" s="22"/>
    </row>
    <row r="14" spans="1:10" ht="24" customHeight="1">
      <c r="B14" s="21">
        <v>9</v>
      </c>
      <c r="C14" s="22"/>
      <c r="D14" s="22"/>
      <c r="E14" s="22"/>
      <c r="F14" s="22"/>
      <c r="G14" s="22"/>
      <c r="H14" s="22"/>
      <c r="I14" s="22"/>
    </row>
    <row r="15" spans="1:10" ht="24" customHeight="1">
      <c r="B15" s="21">
        <v>10</v>
      </c>
      <c r="C15" s="22"/>
      <c r="D15" s="22"/>
      <c r="E15" s="22"/>
      <c r="F15" s="22"/>
      <c r="G15" s="22"/>
      <c r="H15" s="22"/>
      <c r="I15" s="22"/>
    </row>
    <row r="17" spans="2:3">
      <c r="B17" s="10" t="s">
        <v>138</v>
      </c>
      <c r="C17" s="10" t="s">
        <v>250</v>
      </c>
    </row>
    <row r="18" spans="2:3">
      <c r="B18" s="10" t="s">
        <v>139</v>
      </c>
      <c r="C18" s="10" t="s">
        <v>146</v>
      </c>
    </row>
    <row r="19" spans="2:3">
      <c r="C19" s="10" t="s">
        <v>147</v>
      </c>
    </row>
    <row r="20" spans="2:3">
      <c r="B20" s="10" t="s">
        <v>140</v>
      </c>
      <c r="C20" s="10" t="s">
        <v>141</v>
      </c>
    </row>
    <row r="21" spans="2:3">
      <c r="B21" s="10" t="s">
        <v>142</v>
      </c>
      <c r="C21" s="10" t="s">
        <v>143</v>
      </c>
    </row>
    <row r="22" spans="2:3">
      <c r="B22" s="10" t="s">
        <v>144</v>
      </c>
      <c r="C22" s="10" t="s">
        <v>148</v>
      </c>
    </row>
    <row r="23" spans="2:3">
      <c r="C23" s="10" t="s">
        <v>149</v>
      </c>
    </row>
  </sheetData>
  <phoneticPr fontId="21"/>
  <dataValidations count="2">
    <dataValidation type="list" showInputMessage="1" showErrorMessage="1" sqref="F6:F15" xr:uid="{CE98B533-2A75-4CCE-9531-E9BD30530F82}">
      <formula1>"　,常勤,非常勤"</formula1>
    </dataValidation>
    <dataValidation type="list" showInputMessage="1" showErrorMessage="1" sqref="G6:G15" xr:uid="{8BE01973-D35B-4CA4-8C0D-09C8CC3D3408}">
      <formula1>"　,専任,兼任"</formula1>
    </dataValidation>
  </dataValidations>
  <pageMargins left="0.70866141732283472" right="0.70866141732283472" top="0.74803149606299213" bottom="0.74803149606299213" header="0.31496062992125984" footer="0.31496062992125984"/>
  <pageSetup paperSize="9" orientation="landscape" r:id="rId1"/>
  <headerFooter>
    <oddHeader>&amp;R〔放課後等デイサービス〕</oddHeader>
  </headerFooter>
  <drawing r:id="rId2"/>
  <legacyDrawing r:id="rId3"/>
  <mc:AlternateContent xmlns:mc="http://schemas.openxmlformats.org/markup-compatibility/2006">
    <mc:Choice Requires="x14">
      <controls>
        <mc:AlternateContent xmlns:mc="http://schemas.openxmlformats.org/markup-compatibility/2006">
          <mc:Choice Requires="x14">
            <control shapeId="11267" r:id="rId4" name="Option Button 3">
              <controlPr defaultSize="0" autoFill="0" autoLine="0" autoPict="0">
                <anchor moveWithCells="1">
                  <from>
                    <xdr:col>2</xdr:col>
                    <xdr:colOff>205740</xdr:colOff>
                    <xdr:row>2</xdr:row>
                    <xdr:rowOff>83820</xdr:rowOff>
                  </from>
                  <to>
                    <xdr:col>2</xdr:col>
                    <xdr:colOff>678180</xdr:colOff>
                    <xdr:row>3</xdr:row>
                    <xdr:rowOff>83820</xdr:rowOff>
                  </to>
                </anchor>
              </controlPr>
            </control>
          </mc:Choice>
        </mc:AlternateContent>
        <mc:AlternateContent xmlns:mc="http://schemas.openxmlformats.org/markup-compatibility/2006">
          <mc:Choice Requires="x14">
            <control shapeId="11268" r:id="rId5" name="Option Button 4">
              <controlPr defaultSize="0" autoFill="0" autoLine="0" autoPict="0">
                <anchor moveWithCells="1">
                  <from>
                    <xdr:col>2</xdr:col>
                    <xdr:colOff>769620</xdr:colOff>
                    <xdr:row>2</xdr:row>
                    <xdr:rowOff>83820</xdr:rowOff>
                  </from>
                  <to>
                    <xdr:col>3</xdr:col>
                    <xdr:colOff>0</xdr:colOff>
                    <xdr:row>3</xdr:row>
                    <xdr:rowOff>91440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AA5C5B-97AA-4079-9D72-741BA1E86D81}">
  <sheetPr codeName="Sheet3"/>
  <dimension ref="A1:CK46"/>
  <sheetViews>
    <sheetView showGridLines="0" tabSelected="1" view="pageBreakPreview" zoomScale="70" zoomScaleNormal="70" zoomScaleSheetLayoutView="70" workbookViewId="0">
      <selection activeCell="BD3" sqref="BD3"/>
    </sheetView>
  </sheetViews>
  <sheetFormatPr defaultColWidth="9" defaultRowHeight="21" customHeight="1"/>
  <cols>
    <col min="1" max="4" width="2.6640625" style="131" customWidth="1"/>
    <col min="5" max="20" width="2.6640625" style="23" customWidth="1"/>
    <col min="21" max="51" width="2.88671875" style="23" customWidth="1"/>
    <col min="52" max="67" width="2.6640625" style="23" customWidth="1"/>
    <col min="68" max="69" width="6.88671875" style="23" customWidth="1"/>
    <col min="70" max="72" width="10.109375" style="23" customWidth="1"/>
    <col min="73" max="73" width="25" style="23" customWidth="1"/>
    <col min="74" max="74" width="5.21875" style="23" customWidth="1"/>
    <col min="75" max="75" width="6.6640625" style="23" customWidth="1"/>
    <col min="76" max="77" width="2.6640625" style="23" customWidth="1"/>
    <col min="78" max="78" width="19.44140625" style="23" customWidth="1"/>
    <col min="79" max="79" width="19.88671875" style="23" hidden="1" customWidth="1"/>
    <col min="80" max="82" width="13.6640625" style="23" customWidth="1"/>
    <col min="83" max="85" width="2" style="30" customWidth="1"/>
    <col min="86" max="86" width="12.21875" style="30" customWidth="1"/>
    <col min="87" max="87" width="10.6640625" style="30" customWidth="1"/>
    <col min="88" max="88" width="9" style="30" customWidth="1"/>
    <col min="89" max="89" width="9" style="31"/>
    <col min="90" max="16384" width="9" style="23"/>
  </cols>
  <sheetData>
    <row r="1" spans="1:89" ht="21" customHeight="1" thickTop="1">
      <c r="A1" s="429" t="s">
        <v>208</v>
      </c>
      <c r="B1" s="429"/>
      <c r="C1" s="429"/>
      <c r="D1" s="429"/>
      <c r="E1" s="429"/>
      <c r="F1" s="429"/>
      <c r="G1" s="429"/>
      <c r="H1" s="429"/>
      <c r="I1" s="429"/>
      <c r="J1" s="429"/>
      <c r="K1" s="429"/>
      <c r="L1" s="429"/>
      <c r="M1" s="429"/>
      <c r="N1" s="429"/>
      <c r="O1" s="429"/>
      <c r="P1" s="429"/>
      <c r="Q1" s="429"/>
      <c r="R1" s="429"/>
      <c r="S1" s="429"/>
      <c r="T1" s="429"/>
      <c r="U1" s="429"/>
      <c r="V1" s="429"/>
      <c r="W1" s="429"/>
      <c r="X1" s="429"/>
      <c r="Y1" s="429"/>
      <c r="Z1" s="429"/>
      <c r="AA1" s="429"/>
      <c r="AB1" s="429"/>
      <c r="AC1" s="429"/>
      <c r="AD1" s="429"/>
      <c r="AE1" s="429"/>
      <c r="AF1" s="429"/>
      <c r="AG1" s="429"/>
      <c r="AH1" s="429"/>
      <c r="AI1" s="429"/>
      <c r="AJ1" s="429"/>
      <c r="AK1" s="429"/>
      <c r="AL1" s="429"/>
      <c r="AM1" s="429"/>
      <c r="AN1" s="429"/>
      <c r="AO1" s="429"/>
      <c r="AP1" s="429"/>
      <c r="AQ1" s="429"/>
      <c r="AR1" s="429"/>
      <c r="AS1" s="429"/>
      <c r="AT1" s="429"/>
      <c r="AU1" s="429"/>
      <c r="AV1" s="429"/>
      <c r="AW1" s="429"/>
      <c r="AX1" s="429"/>
      <c r="AY1" s="429"/>
      <c r="AZ1" s="429"/>
      <c r="BA1" s="429"/>
      <c r="BB1" s="429"/>
      <c r="BC1" s="429"/>
      <c r="BD1" s="429"/>
      <c r="BE1" s="429"/>
      <c r="BF1" s="429"/>
      <c r="BG1" s="429"/>
      <c r="BH1" s="429"/>
      <c r="BI1" s="429"/>
      <c r="BJ1" s="429"/>
      <c r="BK1" s="429"/>
      <c r="BL1" s="429"/>
      <c r="BM1" s="429"/>
      <c r="BN1" s="429"/>
      <c r="BO1" s="429"/>
      <c r="BR1" s="24" t="s">
        <v>34</v>
      </c>
      <c r="BS1" s="25"/>
      <c r="BT1" s="25"/>
      <c r="BU1" s="25"/>
      <c r="BV1" s="26"/>
      <c r="BW1" s="26"/>
      <c r="BX1" s="26"/>
      <c r="BY1" s="26"/>
      <c r="BZ1" s="27" t="s">
        <v>38</v>
      </c>
      <c r="CA1" s="26"/>
      <c r="CB1" s="27"/>
      <c r="CC1" s="28"/>
      <c r="CD1" s="28"/>
      <c r="CE1" s="26"/>
      <c r="CF1" s="26"/>
      <c r="CG1" s="29"/>
    </row>
    <row r="2" spans="1:89" ht="21" customHeight="1">
      <c r="A2" s="430"/>
      <c r="B2" s="430"/>
      <c r="C2" s="430"/>
      <c r="D2" s="430"/>
      <c r="E2" s="430"/>
      <c r="F2" s="430"/>
      <c r="G2" s="430"/>
      <c r="H2" s="430"/>
      <c r="I2" s="430"/>
      <c r="J2" s="430"/>
      <c r="K2" s="430"/>
      <c r="L2" s="430"/>
      <c r="M2" s="430"/>
      <c r="N2" s="430"/>
      <c r="O2" s="430"/>
      <c r="P2" s="430"/>
      <c r="Q2" s="430"/>
      <c r="R2" s="430"/>
      <c r="S2" s="430"/>
      <c r="T2" s="430"/>
      <c r="U2" s="430"/>
      <c r="V2" s="430"/>
      <c r="W2" s="430"/>
      <c r="X2" s="430"/>
      <c r="Y2" s="430"/>
      <c r="Z2" s="430"/>
      <c r="AA2" s="430"/>
      <c r="AB2" s="430"/>
      <c r="AC2" s="430"/>
      <c r="AD2" s="430"/>
      <c r="AE2" s="430"/>
      <c r="AF2" s="430"/>
      <c r="AG2" s="430"/>
      <c r="AH2" s="430"/>
      <c r="AI2" s="430"/>
      <c r="AJ2" s="430"/>
      <c r="AK2" s="430"/>
      <c r="AL2" s="430"/>
      <c r="AM2" s="430"/>
      <c r="AN2" s="430"/>
      <c r="AO2" s="430"/>
      <c r="AP2" s="430"/>
      <c r="AQ2" s="430"/>
      <c r="AR2" s="430"/>
      <c r="AS2" s="430"/>
      <c r="AT2" s="430"/>
      <c r="AU2" s="430"/>
      <c r="AV2" s="430"/>
      <c r="AW2" s="430"/>
      <c r="AX2" s="430"/>
      <c r="AY2" s="430"/>
      <c r="AZ2" s="430"/>
      <c r="BA2" s="430"/>
      <c r="BB2" s="430"/>
      <c r="BC2" s="430"/>
      <c r="BD2" s="430"/>
      <c r="BE2" s="430"/>
      <c r="BF2" s="430"/>
      <c r="BG2" s="430"/>
      <c r="BH2" s="430"/>
      <c r="BI2" s="430"/>
      <c r="BJ2" s="430"/>
      <c r="BK2" s="430"/>
      <c r="BL2" s="430"/>
      <c r="BM2" s="430"/>
      <c r="BN2" s="430"/>
      <c r="BO2" s="430"/>
      <c r="BR2" s="32" t="s">
        <v>277</v>
      </c>
      <c r="BS2" s="30"/>
      <c r="BT2" s="30"/>
      <c r="BU2" s="30"/>
      <c r="BV2" s="30"/>
      <c r="BW2" s="30"/>
      <c r="BX2" s="30"/>
      <c r="BY2" s="30"/>
      <c r="BZ2" s="30" t="s">
        <v>35</v>
      </c>
      <c r="CA2" s="30"/>
      <c r="CB2" s="30" t="s">
        <v>39</v>
      </c>
      <c r="CG2" s="33"/>
    </row>
    <row r="3" spans="1:89" ht="21" customHeight="1" thickBot="1">
      <c r="A3" s="23"/>
      <c r="B3" s="23"/>
      <c r="C3" s="23"/>
      <c r="D3" s="23"/>
      <c r="BD3" s="34"/>
      <c r="BE3" s="34"/>
      <c r="BJ3" s="34"/>
      <c r="BK3" s="34"/>
      <c r="BL3" s="34"/>
      <c r="BR3" s="32" t="s">
        <v>42</v>
      </c>
      <c r="BS3" s="30"/>
      <c r="BT3" s="35"/>
      <c r="BU3" s="30"/>
      <c r="BV3" s="30"/>
      <c r="BW3" s="30"/>
      <c r="BX3" s="30"/>
      <c r="BY3" s="30"/>
      <c r="BZ3" s="30" t="s">
        <v>36</v>
      </c>
      <c r="CA3" s="30"/>
      <c r="CB3" s="30" t="s">
        <v>40</v>
      </c>
      <c r="CG3" s="33"/>
    </row>
    <row r="4" spans="1:89" ht="21" customHeight="1" thickBot="1">
      <c r="A4" s="431" t="s">
        <v>10</v>
      </c>
      <c r="B4" s="432"/>
      <c r="C4" s="432"/>
      <c r="D4" s="432"/>
      <c r="E4" s="432"/>
      <c r="F4" s="432"/>
      <c r="G4" s="432"/>
      <c r="H4" s="432"/>
      <c r="I4" s="433"/>
      <c r="J4" s="433"/>
      <c r="K4" s="433"/>
      <c r="L4" s="433"/>
      <c r="M4" s="433"/>
      <c r="N4" s="433"/>
      <c r="O4" s="433"/>
      <c r="P4" s="433"/>
      <c r="Q4" s="433"/>
      <c r="R4" s="433"/>
      <c r="S4" s="433"/>
      <c r="T4" s="433"/>
      <c r="U4" s="433"/>
      <c r="V4" s="433"/>
      <c r="W4" s="433"/>
      <c r="X4" s="433"/>
      <c r="Y4" s="433"/>
      <c r="Z4" s="433"/>
      <c r="AA4" s="433"/>
      <c r="AB4" s="433"/>
      <c r="AC4" s="434" t="s">
        <v>11</v>
      </c>
      <c r="AD4" s="434"/>
      <c r="AE4" s="434"/>
      <c r="AF4" s="434"/>
      <c r="AG4" s="434"/>
      <c r="AH4" s="434"/>
      <c r="AI4" s="434"/>
      <c r="AJ4" s="435"/>
      <c r="AK4" s="436"/>
      <c r="AL4" s="436"/>
      <c r="AM4" s="436"/>
      <c r="AN4" s="436"/>
      <c r="AO4" s="436"/>
      <c r="AP4" s="436"/>
      <c r="AQ4" s="436"/>
      <c r="AR4" s="436"/>
      <c r="AS4" s="436"/>
      <c r="AT4" s="436"/>
      <c r="AU4" s="436"/>
      <c r="AV4" s="436"/>
      <c r="AW4" s="436"/>
      <c r="AX4" s="436"/>
      <c r="AY4" s="436"/>
      <c r="AZ4" s="436"/>
      <c r="BA4" s="436"/>
      <c r="BB4" s="436"/>
      <c r="BC4" s="436"/>
      <c r="BD4" s="436"/>
      <c r="BE4" s="436"/>
      <c r="BF4" s="436"/>
      <c r="BG4" s="436"/>
      <c r="BH4" s="436"/>
      <c r="BI4" s="436"/>
      <c r="BJ4" s="436"/>
      <c r="BK4" s="436"/>
      <c r="BL4" s="436"/>
      <c r="BM4" s="436"/>
      <c r="BN4" s="436"/>
      <c r="BO4" s="437"/>
      <c r="BR4" s="32" t="s">
        <v>43</v>
      </c>
      <c r="BS4" s="30"/>
      <c r="BT4" s="30"/>
      <c r="BU4" s="30"/>
      <c r="BV4" s="30"/>
      <c r="BW4" s="30"/>
      <c r="BX4" s="30"/>
      <c r="BY4" s="30"/>
      <c r="BZ4" s="30" t="s">
        <v>37</v>
      </c>
      <c r="CA4" s="30"/>
      <c r="CB4" s="30" t="s">
        <v>41</v>
      </c>
      <c r="CG4" s="33"/>
    </row>
    <row r="5" spans="1:89" ht="21" customHeight="1" thickBot="1">
      <c r="A5" s="441" t="s">
        <v>278</v>
      </c>
      <c r="B5" s="442"/>
      <c r="C5" s="442"/>
      <c r="D5" s="442"/>
      <c r="E5" s="443" t="s">
        <v>204</v>
      </c>
      <c r="F5" s="443"/>
      <c r="G5" s="443"/>
      <c r="H5" s="443"/>
      <c r="I5" s="444" t="s">
        <v>279</v>
      </c>
      <c r="J5" s="444"/>
      <c r="K5" s="444"/>
      <c r="L5" s="444"/>
      <c r="M5" s="444"/>
      <c r="N5" s="444"/>
      <c r="O5" s="444"/>
      <c r="P5" s="444"/>
      <c r="Q5" s="444"/>
      <c r="R5" s="444"/>
      <c r="S5" s="444"/>
      <c r="T5" s="444"/>
      <c r="U5" s="444"/>
      <c r="V5" s="445" t="s">
        <v>204</v>
      </c>
      <c r="W5" s="445"/>
      <c r="X5" s="445"/>
      <c r="Y5" s="445"/>
      <c r="Z5" s="445"/>
      <c r="AA5" s="445"/>
      <c r="AB5" s="445"/>
      <c r="AC5" s="446" t="s">
        <v>12</v>
      </c>
      <c r="AD5" s="446"/>
      <c r="AE5" s="446"/>
      <c r="AF5" s="446"/>
      <c r="AG5" s="446"/>
      <c r="AH5" s="446"/>
      <c r="AI5" s="446"/>
      <c r="AJ5" s="447"/>
      <c r="AK5" s="448"/>
      <c r="AL5" s="448"/>
      <c r="AM5" s="448"/>
      <c r="AN5" s="448"/>
      <c r="AO5" s="448"/>
      <c r="AP5" s="448"/>
      <c r="AQ5" s="448"/>
      <c r="AR5" s="448"/>
      <c r="AS5" s="448"/>
      <c r="AT5" s="448"/>
      <c r="AU5" s="448"/>
      <c r="AV5" s="448"/>
      <c r="AW5" s="448"/>
      <c r="AX5" s="448"/>
      <c r="AY5" s="448"/>
      <c r="AZ5" s="448"/>
      <c r="BA5" s="448"/>
      <c r="BB5" s="448"/>
      <c r="BC5" s="448"/>
      <c r="BD5" s="448"/>
      <c r="BE5" s="448"/>
      <c r="BF5" s="448"/>
      <c r="BG5" s="448"/>
      <c r="BH5" s="448"/>
      <c r="BI5" s="448"/>
      <c r="BJ5" s="448"/>
      <c r="BK5" s="448"/>
      <c r="BL5" s="448"/>
      <c r="BM5" s="448"/>
      <c r="BN5" s="448"/>
      <c r="BO5" s="449"/>
      <c r="BR5" s="36" t="s">
        <v>44</v>
      </c>
      <c r="BS5" s="37"/>
      <c r="BT5" s="37"/>
      <c r="BU5" s="37"/>
      <c r="BV5" s="37"/>
      <c r="BW5" s="37"/>
      <c r="BX5" s="37"/>
      <c r="BY5" s="37"/>
      <c r="BZ5" s="38"/>
      <c r="CA5" s="37"/>
      <c r="CB5" s="38"/>
      <c r="CC5" s="37"/>
      <c r="CD5" s="37"/>
      <c r="CE5" s="38"/>
      <c r="CF5" s="38"/>
      <c r="CG5" s="39"/>
    </row>
    <row r="6" spans="1:89" ht="21.75" customHeight="1" thickBot="1">
      <c r="A6" s="389"/>
      <c r="B6" s="389"/>
      <c r="C6" s="389"/>
      <c r="D6" s="389"/>
      <c r="E6" s="389"/>
      <c r="F6" s="389"/>
      <c r="G6" s="389"/>
      <c r="H6" s="389"/>
      <c r="I6" s="438"/>
      <c r="J6" s="438"/>
      <c r="K6" s="438"/>
      <c r="L6" s="438"/>
      <c r="M6" s="438"/>
      <c r="N6" s="438"/>
      <c r="O6" s="438"/>
      <c r="P6" s="438"/>
      <c r="Q6" s="439"/>
      <c r="R6" s="440"/>
      <c r="S6" s="440"/>
      <c r="T6" s="440"/>
      <c r="U6" s="440"/>
      <c r="V6" s="440"/>
      <c r="W6" s="440"/>
      <c r="X6" s="440"/>
      <c r="Y6" s="440"/>
      <c r="Z6" s="440"/>
      <c r="AA6" s="440"/>
      <c r="AB6" s="440"/>
      <c r="AC6" s="428"/>
      <c r="AD6" s="428"/>
      <c r="AE6" s="428"/>
      <c r="AF6" s="428"/>
      <c r="AG6" s="439"/>
      <c r="AH6" s="440"/>
      <c r="AI6" s="440"/>
      <c r="AJ6" s="440"/>
      <c r="AK6" s="440"/>
      <c r="AL6" s="440"/>
      <c r="AM6" s="440"/>
      <c r="AN6" s="440"/>
      <c r="AO6" s="440"/>
      <c r="AP6" s="440"/>
      <c r="AQ6" s="440"/>
      <c r="AR6" s="389"/>
      <c r="AS6" s="389"/>
      <c r="AT6" s="389"/>
      <c r="AU6" s="428"/>
      <c r="AV6" s="428"/>
      <c r="AW6" s="428"/>
      <c r="AX6" s="389"/>
      <c r="AY6" s="389"/>
      <c r="AZ6" s="389"/>
      <c r="BA6" s="428"/>
      <c r="BB6" s="428"/>
      <c r="BC6" s="428"/>
      <c r="BF6" s="316" t="s">
        <v>259</v>
      </c>
      <c r="BG6" s="316"/>
      <c r="BH6" s="316"/>
      <c r="BI6" s="316"/>
      <c r="BJ6" s="316"/>
      <c r="BK6" s="316"/>
      <c r="BL6" s="316"/>
      <c r="BM6" s="316"/>
      <c r="BN6" s="316"/>
      <c r="BO6" s="316"/>
      <c r="BR6" s="30"/>
      <c r="BZ6" s="30"/>
      <c r="CB6" s="30"/>
    </row>
    <row r="7" spans="1:89" ht="21" customHeight="1">
      <c r="A7" s="385" t="s">
        <v>0</v>
      </c>
      <c r="B7" s="386"/>
      <c r="C7" s="386"/>
      <c r="D7" s="386"/>
      <c r="E7" s="387"/>
      <c r="F7" s="394" t="s">
        <v>280</v>
      </c>
      <c r="G7" s="395"/>
      <c r="H7" s="395"/>
      <c r="I7" s="396"/>
      <c r="J7" s="394" t="s">
        <v>15</v>
      </c>
      <c r="K7" s="395"/>
      <c r="L7" s="395"/>
      <c r="M7" s="396"/>
      <c r="N7" s="403" t="s">
        <v>1</v>
      </c>
      <c r="O7" s="403"/>
      <c r="P7" s="403"/>
      <c r="Q7" s="403"/>
      <c r="R7" s="403"/>
      <c r="S7" s="403"/>
      <c r="T7" s="404"/>
      <c r="U7" s="408" t="s">
        <v>2</v>
      </c>
      <c r="V7" s="403"/>
      <c r="W7" s="403"/>
      <c r="X7" s="403"/>
      <c r="Y7" s="403"/>
      <c r="Z7" s="403"/>
      <c r="AA7" s="409"/>
      <c r="AB7" s="408" t="s">
        <v>3</v>
      </c>
      <c r="AC7" s="403"/>
      <c r="AD7" s="403"/>
      <c r="AE7" s="403"/>
      <c r="AF7" s="403"/>
      <c r="AG7" s="403"/>
      <c r="AH7" s="409"/>
      <c r="AI7" s="408" t="s">
        <v>4</v>
      </c>
      <c r="AJ7" s="403"/>
      <c r="AK7" s="403"/>
      <c r="AL7" s="403"/>
      <c r="AM7" s="403"/>
      <c r="AN7" s="403"/>
      <c r="AO7" s="409"/>
      <c r="AP7" s="410" t="s">
        <v>5</v>
      </c>
      <c r="AQ7" s="403"/>
      <c r="AR7" s="403"/>
      <c r="AS7" s="403"/>
      <c r="AT7" s="403"/>
      <c r="AU7" s="403"/>
      <c r="AV7" s="409"/>
      <c r="AW7" s="411" t="s">
        <v>13</v>
      </c>
      <c r="AX7" s="412"/>
      <c r="AY7" s="413"/>
      <c r="AZ7" s="414" t="s">
        <v>6</v>
      </c>
      <c r="BA7" s="415"/>
      <c r="BB7" s="415"/>
      <c r="BC7" s="415" t="s">
        <v>7</v>
      </c>
      <c r="BD7" s="415"/>
      <c r="BE7" s="415"/>
      <c r="BF7" s="415" t="s">
        <v>8</v>
      </c>
      <c r="BG7" s="415"/>
      <c r="BH7" s="419"/>
      <c r="BI7" s="422" t="s">
        <v>16</v>
      </c>
      <c r="BJ7" s="395"/>
      <c r="BK7" s="395"/>
      <c r="BL7" s="395"/>
      <c r="BM7" s="395"/>
      <c r="BN7" s="395"/>
      <c r="BO7" s="423"/>
      <c r="BR7" s="40" t="s">
        <v>45</v>
      </c>
      <c r="BS7" s="41"/>
      <c r="BT7" s="41"/>
      <c r="BU7" s="41"/>
      <c r="BV7" s="41"/>
      <c r="BW7" s="41"/>
      <c r="BX7" s="41"/>
      <c r="BY7" s="41"/>
      <c r="BZ7" s="40"/>
      <c r="CB7" s="30"/>
    </row>
    <row r="8" spans="1:89" ht="21" customHeight="1" thickBot="1">
      <c r="A8" s="388"/>
      <c r="B8" s="389"/>
      <c r="C8" s="389"/>
      <c r="D8" s="389"/>
      <c r="E8" s="390"/>
      <c r="F8" s="397"/>
      <c r="G8" s="398"/>
      <c r="H8" s="398"/>
      <c r="I8" s="399"/>
      <c r="J8" s="397"/>
      <c r="K8" s="398"/>
      <c r="L8" s="398"/>
      <c r="M8" s="399"/>
      <c r="N8" s="364"/>
      <c r="O8" s="364"/>
      <c r="P8" s="364"/>
      <c r="Q8" s="364"/>
      <c r="R8" s="364"/>
      <c r="S8" s="364"/>
      <c r="T8" s="405"/>
      <c r="U8" s="42">
        <v>1</v>
      </c>
      <c r="V8" s="43">
        <v>2</v>
      </c>
      <c r="W8" s="43">
        <v>3</v>
      </c>
      <c r="X8" s="43">
        <v>4</v>
      </c>
      <c r="Y8" s="43">
        <v>5</v>
      </c>
      <c r="Z8" s="43">
        <v>6</v>
      </c>
      <c r="AA8" s="44">
        <v>7</v>
      </c>
      <c r="AB8" s="42">
        <v>8</v>
      </c>
      <c r="AC8" s="43">
        <v>9</v>
      </c>
      <c r="AD8" s="43">
        <v>10</v>
      </c>
      <c r="AE8" s="43">
        <v>11</v>
      </c>
      <c r="AF8" s="43">
        <v>12</v>
      </c>
      <c r="AG8" s="43">
        <v>13</v>
      </c>
      <c r="AH8" s="44">
        <v>14</v>
      </c>
      <c r="AI8" s="42">
        <v>15</v>
      </c>
      <c r="AJ8" s="43">
        <v>16</v>
      </c>
      <c r="AK8" s="43">
        <v>17</v>
      </c>
      <c r="AL8" s="43">
        <v>18</v>
      </c>
      <c r="AM8" s="43">
        <v>19</v>
      </c>
      <c r="AN8" s="43">
        <v>20</v>
      </c>
      <c r="AO8" s="44">
        <v>21</v>
      </c>
      <c r="AP8" s="45">
        <v>22</v>
      </c>
      <c r="AQ8" s="43">
        <v>23</v>
      </c>
      <c r="AR8" s="43">
        <v>24</v>
      </c>
      <c r="AS8" s="43">
        <v>25</v>
      </c>
      <c r="AT8" s="43">
        <v>26</v>
      </c>
      <c r="AU8" s="43">
        <v>27</v>
      </c>
      <c r="AV8" s="44">
        <v>28</v>
      </c>
      <c r="AW8" s="46">
        <v>29</v>
      </c>
      <c r="AX8" s="47">
        <v>30</v>
      </c>
      <c r="AY8" s="48">
        <v>31</v>
      </c>
      <c r="AZ8" s="416"/>
      <c r="BA8" s="363"/>
      <c r="BB8" s="363"/>
      <c r="BC8" s="363"/>
      <c r="BD8" s="363"/>
      <c r="BE8" s="363"/>
      <c r="BF8" s="363"/>
      <c r="BG8" s="363"/>
      <c r="BH8" s="420"/>
      <c r="BI8" s="424"/>
      <c r="BJ8" s="398"/>
      <c r="BK8" s="398"/>
      <c r="BL8" s="398"/>
      <c r="BM8" s="398"/>
      <c r="BN8" s="398"/>
      <c r="BO8" s="425"/>
      <c r="BR8" s="49" t="s">
        <v>25</v>
      </c>
      <c r="BX8" s="49" t="s">
        <v>281</v>
      </c>
      <c r="CE8" s="50"/>
    </row>
    <row r="9" spans="1:89" ht="21" customHeight="1" thickBot="1">
      <c r="A9" s="391"/>
      <c r="B9" s="392"/>
      <c r="C9" s="392"/>
      <c r="D9" s="392"/>
      <c r="E9" s="393"/>
      <c r="F9" s="400"/>
      <c r="G9" s="401"/>
      <c r="H9" s="401"/>
      <c r="I9" s="402"/>
      <c r="J9" s="400"/>
      <c r="K9" s="401"/>
      <c r="L9" s="401"/>
      <c r="M9" s="402"/>
      <c r="N9" s="406"/>
      <c r="O9" s="406"/>
      <c r="P9" s="406"/>
      <c r="Q9" s="406"/>
      <c r="R9" s="406"/>
      <c r="S9" s="406"/>
      <c r="T9" s="407"/>
      <c r="U9" s="51" t="s">
        <v>47</v>
      </c>
      <c r="V9" s="52"/>
      <c r="W9" s="52"/>
      <c r="X9" s="52"/>
      <c r="Y9" s="52"/>
      <c r="Z9" s="52"/>
      <c r="AA9" s="53"/>
      <c r="AB9" s="54"/>
      <c r="AC9" s="52"/>
      <c r="AD9" s="52"/>
      <c r="AE9" s="52"/>
      <c r="AF9" s="52"/>
      <c r="AG9" s="52"/>
      <c r="AH9" s="53"/>
      <c r="AI9" s="54"/>
      <c r="AJ9" s="52"/>
      <c r="AK9" s="52"/>
      <c r="AL9" s="52"/>
      <c r="AM9" s="52"/>
      <c r="AN9" s="52"/>
      <c r="AO9" s="53"/>
      <c r="AP9" s="55"/>
      <c r="AQ9" s="52"/>
      <c r="AR9" s="52"/>
      <c r="AS9" s="52"/>
      <c r="AT9" s="52"/>
      <c r="AU9" s="52"/>
      <c r="AV9" s="53"/>
      <c r="AW9" s="56"/>
      <c r="AX9" s="57"/>
      <c r="AY9" s="58"/>
      <c r="AZ9" s="417"/>
      <c r="BA9" s="418"/>
      <c r="BB9" s="418"/>
      <c r="BC9" s="418"/>
      <c r="BD9" s="418"/>
      <c r="BE9" s="418"/>
      <c r="BF9" s="418"/>
      <c r="BG9" s="418"/>
      <c r="BH9" s="421"/>
      <c r="BI9" s="426"/>
      <c r="BJ9" s="401"/>
      <c r="BK9" s="401"/>
      <c r="BL9" s="401"/>
      <c r="BM9" s="401"/>
      <c r="BN9" s="401"/>
      <c r="BO9" s="427"/>
      <c r="BR9" s="373" t="s">
        <v>18</v>
      </c>
      <c r="BS9" s="373"/>
      <c r="BT9" s="374"/>
      <c r="BU9" s="59"/>
      <c r="BV9" s="60" t="s">
        <v>19</v>
      </c>
      <c r="BX9" s="23" t="s">
        <v>33</v>
      </c>
      <c r="CE9" s="61"/>
    </row>
    <row r="10" spans="1:89" ht="21" customHeight="1">
      <c r="A10" s="375" t="s">
        <v>70</v>
      </c>
      <c r="B10" s="376"/>
      <c r="C10" s="376"/>
      <c r="D10" s="376"/>
      <c r="E10" s="376"/>
      <c r="F10" s="377"/>
      <c r="G10" s="377"/>
      <c r="H10" s="377"/>
      <c r="I10" s="377"/>
      <c r="J10" s="377"/>
      <c r="K10" s="377"/>
      <c r="L10" s="377"/>
      <c r="M10" s="377"/>
      <c r="N10" s="377"/>
      <c r="O10" s="377"/>
      <c r="P10" s="377"/>
      <c r="Q10" s="377"/>
      <c r="R10" s="377"/>
      <c r="S10" s="377"/>
      <c r="T10" s="378"/>
      <c r="U10" s="62"/>
      <c r="V10" s="62"/>
      <c r="W10" s="62"/>
      <c r="X10" s="62"/>
      <c r="Y10" s="62"/>
      <c r="Z10" s="63"/>
      <c r="AA10" s="64"/>
      <c r="AB10" s="62"/>
      <c r="AC10" s="62"/>
      <c r="AD10" s="62"/>
      <c r="AE10" s="62"/>
      <c r="AF10" s="62"/>
      <c r="AG10" s="63"/>
      <c r="AH10" s="64"/>
      <c r="AI10" s="62"/>
      <c r="AJ10" s="62"/>
      <c r="AK10" s="62"/>
      <c r="AL10" s="62"/>
      <c r="AM10" s="62"/>
      <c r="AN10" s="63"/>
      <c r="AO10" s="64"/>
      <c r="AP10" s="62"/>
      <c r="AQ10" s="62"/>
      <c r="AR10" s="62"/>
      <c r="AS10" s="62"/>
      <c r="AT10" s="62"/>
      <c r="AU10" s="63"/>
      <c r="AV10" s="64"/>
      <c r="AW10" s="65"/>
      <c r="AX10" s="66"/>
      <c r="AY10" s="67"/>
      <c r="AZ10" s="333">
        <f t="shared" ref="AZ10:AZ24" si="0">SUM(U10:AY10)</f>
        <v>0</v>
      </c>
      <c r="BA10" s="334"/>
      <c r="BB10" s="335"/>
      <c r="BC10" s="379"/>
      <c r="BD10" s="380"/>
      <c r="BE10" s="381"/>
      <c r="BF10" s="379"/>
      <c r="BG10" s="380"/>
      <c r="BH10" s="380"/>
      <c r="BI10" s="382"/>
      <c r="BJ10" s="383"/>
      <c r="BK10" s="383"/>
      <c r="BL10" s="383"/>
      <c r="BM10" s="383"/>
      <c r="BN10" s="383"/>
      <c r="BO10" s="384"/>
      <c r="BR10" s="363" t="s">
        <v>17</v>
      </c>
      <c r="BS10" s="363" t="s">
        <v>26</v>
      </c>
      <c r="BT10" s="363" t="s">
        <v>27</v>
      </c>
      <c r="BU10" s="365" t="s">
        <v>28</v>
      </c>
      <c r="BV10" s="68"/>
      <c r="BX10" s="69" t="s">
        <v>236</v>
      </c>
      <c r="CE10" s="370"/>
      <c r="CF10" s="370"/>
      <c r="CG10" s="370"/>
      <c r="CH10" s="370"/>
      <c r="CI10" s="370"/>
    </row>
    <row r="11" spans="1:89" ht="21" customHeight="1" thickBot="1">
      <c r="A11" s="371" t="s">
        <v>73</v>
      </c>
      <c r="B11" s="372"/>
      <c r="C11" s="372"/>
      <c r="D11" s="372"/>
      <c r="E11" s="372"/>
      <c r="F11" s="340"/>
      <c r="G11" s="340"/>
      <c r="H11" s="340"/>
      <c r="I11" s="340"/>
      <c r="J11" s="340"/>
      <c r="K11" s="340"/>
      <c r="L11" s="340"/>
      <c r="M11" s="340"/>
      <c r="N11" s="340"/>
      <c r="O11" s="340"/>
      <c r="P11" s="340"/>
      <c r="Q11" s="340"/>
      <c r="R11" s="340"/>
      <c r="S11" s="340"/>
      <c r="T11" s="341"/>
      <c r="U11" s="62"/>
      <c r="V11" s="62"/>
      <c r="W11" s="62"/>
      <c r="X11" s="62"/>
      <c r="Y11" s="62"/>
      <c r="Z11" s="70"/>
      <c r="AA11" s="71"/>
      <c r="AB11" s="62"/>
      <c r="AC11" s="62"/>
      <c r="AD11" s="62"/>
      <c r="AE11" s="62"/>
      <c r="AF11" s="62"/>
      <c r="AG11" s="70"/>
      <c r="AH11" s="71"/>
      <c r="AI11" s="62"/>
      <c r="AJ11" s="62"/>
      <c r="AK11" s="62"/>
      <c r="AL11" s="62"/>
      <c r="AM11" s="62"/>
      <c r="AN11" s="70"/>
      <c r="AO11" s="71"/>
      <c r="AP11" s="62"/>
      <c r="AQ11" s="62"/>
      <c r="AR11" s="62"/>
      <c r="AS11" s="62"/>
      <c r="AT11" s="62"/>
      <c r="AU11" s="70"/>
      <c r="AV11" s="71"/>
      <c r="AW11" s="72"/>
      <c r="AX11" s="73"/>
      <c r="AY11" s="74"/>
      <c r="AZ11" s="333">
        <f t="shared" si="0"/>
        <v>0</v>
      </c>
      <c r="BA11" s="334"/>
      <c r="BB11" s="335"/>
      <c r="BC11" s="342"/>
      <c r="BD11" s="343"/>
      <c r="BE11" s="344"/>
      <c r="BF11" s="342"/>
      <c r="BG11" s="343"/>
      <c r="BH11" s="343"/>
      <c r="BI11" s="345"/>
      <c r="BJ11" s="346"/>
      <c r="BK11" s="346"/>
      <c r="BL11" s="346"/>
      <c r="BM11" s="346"/>
      <c r="BN11" s="346"/>
      <c r="BO11" s="347"/>
      <c r="BR11" s="363"/>
      <c r="BS11" s="364"/>
      <c r="BT11" s="364"/>
      <c r="BU11" s="366"/>
      <c r="BV11" s="75"/>
      <c r="BX11" s="360" t="s">
        <v>29</v>
      </c>
      <c r="BY11" s="361"/>
      <c r="BZ11" s="362"/>
      <c r="CA11" s="77"/>
      <c r="CB11" s="76" t="s">
        <v>21</v>
      </c>
      <c r="CC11" s="78" t="s">
        <v>22</v>
      </c>
      <c r="CK11" s="30"/>
    </row>
    <row r="12" spans="1:89" ht="21" customHeight="1" thickTop="1">
      <c r="A12" s="339"/>
      <c r="B12" s="340"/>
      <c r="C12" s="340"/>
      <c r="D12" s="340"/>
      <c r="E12" s="340"/>
      <c r="F12" s="340"/>
      <c r="G12" s="340"/>
      <c r="H12" s="340"/>
      <c r="I12" s="340"/>
      <c r="J12" s="340"/>
      <c r="K12" s="340"/>
      <c r="L12" s="340"/>
      <c r="M12" s="340"/>
      <c r="N12" s="340"/>
      <c r="O12" s="340"/>
      <c r="P12" s="340"/>
      <c r="Q12" s="340"/>
      <c r="R12" s="340"/>
      <c r="S12" s="340"/>
      <c r="T12" s="341"/>
      <c r="U12" s="62"/>
      <c r="V12" s="62"/>
      <c r="W12" s="62"/>
      <c r="X12" s="62"/>
      <c r="Y12" s="62"/>
      <c r="Z12" s="62"/>
      <c r="AA12" s="71"/>
      <c r="AB12" s="62"/>
      <c r="AC12" s="62"/>
      <c r="AD12" s="62"/>
      <c r="AE12" s="62"/>
      <c r="AF12" s="62"/>
      <c r="AG12" s="62"/>
      <c r="AH12" s="71"/>
      <c r="AI12" s="62"/>
      <c r="AJ12" s="62"/>
      <c r="AK12" s="62"/>
      <c r="AL12" s="62"/>
      <c r="AM12" s="62"/>
      <c r="AN12" s="62"/>
      <c r="AO12" s="71"/>
      <c r="AP12" s="62"/>
      <c r="AQ12" s="62"/>
      <c r="AR12" s="62"/>
      <c r="AS12" s="62"/>
      <c r="AT12" s="62"/>
      <c r="AU12" s="62"/>
      <c r="AV12" s="71"/>
      <c r="AW12" s="72"/>
      <c r="AX12" s="73"/>
      <c r="AY12" s="74"/>
      <c r="AZ12" s="333">
        <f t="shared" si="0"/>
        <v>0</v>
      </c>
      <c r="BA12" s="334"/>
      <c r="BB12" s="335"/>
      <c r="BC12" s="342"/>
      <c r="BD12" s="343"/>
      <c r="BE12" s="344"/>
      <c r="BF12" s="342"/>
      <c r="BG12" s="343"/>
      <c r="BH12" s="343"/>
      <c r="BI12" s="345"/>
      <c r="BJ12" s="346"/>
      <c r="BK12" s="346"/>
      <c r="BL12" s="346"/>
      <c r="BM12" s="346"/>
      <c r="BN12" s="346"/>
      <c r="BO12" s="347"/>
      <c r="BR12" s="79">
        <f t="shared" ref="BR12:BR24" si="1">AZ12</f>
        <v>0</v>
      </c>
      <c r="BS12" s="79" t="e">
        <f t="array" aca="1" ref="BS12" ca="1">ColorSum(U12:AY12,$BT$3)</f>
        <v>#NAME?</v>
      </c>
      <c r="BT12" s="80" t="e">
        <f t="shared" ref="BT12:BT24" ca="1" si="2">BR12-BS12</f>
        <v>#NAME?</v>
      </c>
      <c r="BU12" s="81"/>
      <c r="BV12" s="82"/>
      <c r="BX12" s="367" t="s">
        <v>237</v>
      </c>
      <c r="BY12" s="368"/>
      <c r="BZ12" s="368"/>
      <c r="CA12" s="368"/>
      <c r="CB12" s="368"/>
      <c r="CC12" s="369"/>
      <c r="CK12" s="30"/>
    </row>
    <row r="13" spans="1:89" ht="21" customHeight="1">
      <c r="A13" s="339"/>
      <c r="B13" s="340"/>
      <c r="C13" s="340"/>
      <c r="D13" s="340"/>
      <c r="E13" s="340"/>
      <c r="F13" s="340"/>
      <c r="G13" s="340"/>
      <c r="H13" s="340"/>
      <c r="I13" s="340"/>
      <c r="J13" s="340"/>
      <c r="K13" s="340"/>
      <c r="L13" s="340"/>
      <c r="M13" s="340"/>
      <c r="N13" s="340"/>
      <c r="O13" s="340"/>
      <c r="P13" s="340"/>
      <c r="Q13" s="340"/>
      <c r="R13" s="340"/>
      <c r="S13" s="340"/>
      <c r="T13" s="341"/>
      <c r="U13" s="62"/>
      <c r="V13" s="62"/>
      <c r="W13" s="62"/>
      <c r="X13" s="62"/>
      <c r="Y13" s="62"/>
      <c r="Z13" s="63"/>
      <c r="AA13" s="71"/>
      <c r="AB13" s="62"/>
      <c r="AC13" s="62"/>
      <c r="AD13" s="62"/>
      <c r="AE13" s="62"/>
      <c r="AF13" s="62"/>
      <c r="AG13" s="63"/>
      <c r="AH13" s="71"/>
      <c r="AI13" s="62"/>
      <c r="AJ13" s="62"/>
      <c r="AK13" s="62"/>
      <c r="AL13" s="62"/>
      <c r="AM13" s="62"/>
      <c r="AN13" s="63"/>
      <c r="AO13" s="71"/>
      <c r="AP13" s="62"/>
      <c r="AQ13" s="62"/>
      <c r="AR13" s="62"/>
      <c r="AS13" s="62"/>
      <c r="AT13" s="62"/>
      <c r="AU13" s="62"/>
      <c r="AV13" s="71"/>
      <c r="AW13" s="72"/>
      <c r="AX13" s="73"/>
      <c r="AY13" s="74"/>
      <c r="AZ13" s="333">
        <f t="shared" si="0"/>
        <v>0</v>
      </c>
      <c r="BA13" s="334"/>
      <c r="BB13" s="335"/>
      <c r="BC13" s="342"/>
      <c r="BD13" s="343"/>
      <c r="BE13" s="344"/>
      <c r="BF13" s="342"/>
      <c r="BG13" s="343"/>
      <c r="BH13" s="343"/>
      <c r="BI13" s="345"/>
      <c r="BJ13" s="346"/>
      <c r="BK13" s="346"/>
      <c r="BL13" s="346"/>
      <c r="BM13" s="346"/>
      <c r="BN13" s="346"/>
      <c r="BO13" s="347"/>
      <c r="BR13" s="79">
        <f t="shared" si="1"/>
        <v>0</v>
      </c>
      <c r="BS13" s="79" t="e">
        <f ca="1">ColorSum(U13:AY13,$BT$3)</f>
        <v>#NAME?</v>
      </c>
      <c r="BT13" s="80" t="e">
        <f t="shared" ca="1" si="2"/>
        <v>#NAME?</v>
      </c>
      <c r="BU13" s="83"/>
      <c r="BV13" s="82"/>
      <c r="BX13" s="84"/>
      <c r="BY13" s="355" t="s">
        <v>238</v>
      </c>
      <c r="BZ13" s="356"/>
      <c r="CA13" s="85" t="s">
        <v>239</v>
      </c>
      <c r="CB13" s="80">
        <f>SUMIFS($BT$12:BT$24,BU$12:BU$24,CA13)</f>
        <v>0</v>
      </c>
      <c r="CC13" s="86" t="e">
        <f>ROUNDDOWN(CB13/$BU$9,2)</f>
        <v>#DIV/0!</v>
      </c>
      <c r="CF13" s="354"/>
      <c r="CG13" s="354"/>
      <c r="CH13" s="354"/>
      <c r="CK13" s="30"/>
    </row>
    <row r="14" spans="1:89" ht="21" customHeight="1">
      <c r="A14" s="339"/>
      <c r="B14" s="340"/>
      <c r="C14" s="340"/>
      <c r="D14" s="340"/>
      <c r="E14" s="340"/>
      <c r="F14" s="340"/>
      <c r="G14" s="340"/>
      <c r="H14" s="340"/>
      <c r="I14" s="340"/>
      <c r="J14" s="340"/>
      <c r="K14" s="340"/>
      <c r="L14" s="340"/>
      <c r="M14" s="340"/>
      <c r="N14" s="340"/>
      <c r="O14" s="340"/>
      <c r="P14" s="340"/>
      <c r="Q14" s="340"/>
      <c r="R14" s="340"/>
      <c r="S14" s="340"/>
      <c r="T14" s="341"/>
      <c r="U14" s="87"/>
      <c r="V14" s="62"/>
      <c r="W14" s="62"/>
      <c r="X14" s="62"/>
      <c r="Y14" s="62"/>
      <c r="Z14" s="62"/>
      <c r="AA14" s="71"/>
      <c r="AB14" s="62"/>
      <c r="AC14" s="62"/>
      <c r="AD14" s="62"/>
      <c r="AE14" s="62"/>
      <c r="AF14" s="62"/>
      <c r="AG14" s="62"/>
      <c r="AH14" s="71"/>
      <c r="AI14" s="62"/>
      <c r="AJ14" s="62"/>
      <c r="AK14" s="62"/>
      <c r="AL14" s="62"/>
      <c r="AM14" s="62"/>
      <c r="AN14" s="62"/>
      <c r="AO14" s="71"/>
      <c r="AP14" s="62"/>
      <c r="AQ14" s="62"/>
      <c r="AR14" s="62"/>
      <c r="AS14" s="62"/>
      <c r="AT14" s="62"/>
      <c r="AU14" s="62"/>
      <c r="AV14" s="71"/>
      <c r="AW14" s="72"/>
      <c r="AX14" s="73"/>
      <c r="AY14" s="74"/>
      <c r="AZ14" s="333">
        <f t="shared" si="0"/>
        <v>0</v>
      </c>
      <c r="BA14" s="334"/>
      <c r="BB14" s="335"/>
      <c r="BC14" s="342"/>
      <c r="BD14" s="343"/>
      <c r="BE14" s="344"/>
      <c r="BF14" s="342"/>
      <c r="BG14" s="343"/>
      <c r="BH14" s="343"/>
      <c r="BI14" s="345"/>
      <c r="BJ14" s="346"/>
      <c r="BK14" s="346"/>
      <c r="BL14" s="346"/>
      <c r="BM14" s="346"/>
      <c r="BN14" s="346"/>
      <c r="BO14" s="347"/>
      <c r="BR14" s="79">
        <f t="shared" si="1"/>
        <v>0</v>
      </c>
      <c r="BS14" s="79" t="e">
        <f ca="1">ColorSum(U14:AY14,$BT$3)</f>
        <v>#NAME?</v>
      </c>
      <c r="BT14" s="80" t="e">
        <f t="shared" ca="1" si="2"/>
        <v>#NAME?</v>
      </c>
      <c r="BU14" s="83"/>
      <c r="BV14" s="82"/>
      <c r="BX14" s="88"/>
      <c r="BY14" s="355" t="s">
        <v>240</v>
      </c>
      <c r="BZ14" s="356"/>
      <c r="CA14" s="85" t="s">
        <v>241</v>
      </c>
      <c r="CB14" s="80">
        <f>SUMIFS($BT$12:BT$24,BU$12:BU$24,CA14)</f>
        <v>0</v>
      </c>
      <c r="CC14" s="86" t="e">
        <f>ROUNDDOWN(CB14/$BU$9,2)</f>
        <v>#DIV/0!</v>
      </c>
      <c r="CF14" s="354"/>
      <c r="CG14" s="354"/>
      <c r="CH14" s="354"/>
      <c r="CK14" s="30"/>
    </row>
    <row r="15" spans="1:89" ht="21" customHeight="1">
      <c r="A15" s="339"/>
      <c r="B15" s="340"/>
      <c r="C15" s="340"/>
      <c r="D15" s="340"/>
      <c r="E15" s="340"/>
      <c r="F15" s="340"/>
      <c r="G15" s="340"/>
      <c r="H15" s="340"/>
      <c r="I15" s="340"/>
      <c r="J15" s="340"/>
      <c r="K15" s="340"/>
      <c r="L15" s="340"/>
      <c r="M15" s="340"/>
      <c r="N15" s="340"/>
      <c r="O15" s="340"/>
      <c r="P15" s="340"/>
      <c r="Q15" s="340"/>
      <c r="R15" s="340"/>
      <c r="S15" s="340"/>
      <c r="T15" s="341"/>
      <c r="U15" s="87"/>
      <c r="V15" s="62"/>
      <c r="W15" s="62"/>
      <c r="X15" s="62"/>
      <c r="Y15" s="62"/>
      <c r="Z15" s="62"/>
      <c r="AA15" s="71"/>
      <c r="AB15" s="62"/>
      <c r="AC15" s="62"/>
      <c r="AD15" s="62"/>
      <c r="AE15" s="62"/>
      <c r="AF15" s="62"/>
      <c r="AG15" s="62"/>
      <c r="AH15" s="71"/>
      <c r="AI15" s="62"/>
      <c r="AJ15" s="62"/>
      <c r="AK15" s="62"/>
      <c r="AL15" s="62"/>
      <c r="AM15" s="62"/>
      <c r="AN15" s="62"/>
      <c r="AO15" s="71"/>
      <c r="AP15" s="62"/>
      <c r="AQ15" s="62"/>
      <c r="AR15" s="62"/>
      <c r="AS15" s="62"/>
      <c r="AT15" s="62"/>
      <c r="AU15" s="62"/>
      <c r="AV15" s="71"/>
      <c r="AW15" s="72"/>
      <c r="AX15" s="73"/>
      <c r="AY15" s="74"/>
      <c r="AZ15" s="333">
        <f t="shared" si="0"/>
        <v>0</v>
      </c>
      <c r="BA15" s="334"/>
      <c r="BB15" s="335"/>
      <c r="BC15" s="342"/>
      <c r="BD15" s="343"/>
      <c r="BE15" s="344"/>
      <c r="BF15" s="342"/>
      <c r="BG15" s="343"/>
      <c r="BH15" s="343"/>
      <c r="BI15" s="345"/>
      <c r="BJ15" s="346"/>
      <c r="BK15" s="346"/>
      <c r="BL15" s="346"/>
      <c r="BM15" s="346"/>
      <c r="BN15" s="346"/>
      <c r="BO15" s="347"/>
      <c r="BR15" s="79">
        <f t="shared" si="1"/>
        <v>0</v>
      </c>
      <c r="BS15" s="79" t="e">
        <f t="array" aca="1" ref="BS15" ca="1">ColorSum(U15:AY15,$BT$3)</f>
        <v>#NAME?</v>
      </c>
      <c r="BT15" s="80" t="e">
        <f t="shared" ca="1" si="2"/>
        <v>#NAME?</v>
      </c>
      <c r="BU15" s="83"/>
      <c r="BV15" s="82"/>
      <c r="BX15" s="89"/>
      <c r="BY15" s="89"/>
      <c r="BZ15" s="89"/>
      <c r="CA15" s="89"/>
      <c r="CB15" s="89"/>
      <c r="CC15" s="90" t="e">
        <f>IF(AND(CC13&lt;1,CC14&lt;1),"","加算算定可能")</f>
        <v>#DIV/0!</v>
      </c>
      <c r="CK15" s="30"/>
    </row>
    <row r="16" spans="1:89" ht="21" customHeight="1">
      <c r="A16" s="339"/>
      <c r="B16" s="340"/>
      <c r="C16" s="340"/>
      <c r="D16" s="340"/>
      <c r="E16" s="340"/>
      <c r="F16" s="340"/>
      <c r="G16" s="340"/>
      <c r="H16" s="340"/>
      <c r="I16" s="340"/>
      <c r="J16" s="340"/>
      <c r="K16" s="340"/>
      <c r="L16" s="340"/>
      <c r="M16" s="340"/>
      <c r="N16" s="340"/>
      <c r="O16" s="340"/>
      <c r="P16" s="340"/>
      <c r="Q16" s="340"/>
      <c r="R16" s="340"/>
      <c r="S16" s="340"/>
      <c r="T16" s="341"/>
      <c r="U16" s="87"/>
      <c r="V16" s="63"/>
      <c r="W16" s="63"/>
      <c r="X16" s="63"/>
      <c r="Y16" s="63"/>
      <c r="Z16" s="70"/>
      <c r="AA16" s="71"/>
      <c r="AB16" s="87"/>
      <c r="AC16" s="70"/>
      <c r="AD16" s="70"/>
      <c r="AE16" s="70"/>
      <c r="AF16" s="70"/>
      <c r="AG16" s="70"/>
      <c r="AH16" s="71"/>
      <c r="AI16" s="87"/>
      <c r="AJ16" s="70"/>
      <c r="AK16" s="70"/>
      <c r="AL16" s="70"/>
      <c r="AM16" s="70"/>
      <c r="AN16" s="70"/>
      <c r="AO16" s="71"/>
      <c r="AP16" s="91"/>
      <c r="AQ16" s="70"/>
      <c r="AR16" s="70"/>
      <c r="AS16" s="70"/>
      <c r="AT16" s="70"/>
      <c r="AU16" s="70"/>
      <c r="AV16" s="71"/>
      <c r="AW16" s="72"/>
      <c r="AX16" s="73"/>
      <c r="AY16" s="74"/>
      <c r="AZ16" s="333">
        <f t="shared" si="0"/>
        <v>0</v>
      </c>
      <c r="BA16" s="334"/>
      <c r="BB16" s="335"/>
      <c r="BC16" s="342"/>
      <c r="BD16" s="343"/>
      <c r="BE16" s="344"/>
      <c r="BF16" s="342"/>
      <c r="BG16" s="343"/>
      <c r="BH16" s="343"/>
      <c r="BI16" s="345"/>
      <c r="BJ16" s="346"/>
      <c r="BK16" s="346"/>
      <c r="BL16" s="346"/>
      <c r="BM16" s="346"/>
      <c r="BN16" s="346"/>
      <c r="BO16" s="347"/>
      <c r="BR16" s="79">
        <f t="shared" si="1"/>
        <v>0</v>
      </c>
      <c r="BS16" s="79" t="e">
        <f t="array" aca="1" ref="BS16" ca="1">ColorSum(U16:AY16,$BT$3)</f>
        <v>#NAME?</v>
      </c>
      <c r="BT16" s="80" t="e">
        <f t="shared" ca="1" si="2"/>
        <v>#NAME?</v>
      </c>
      <c r="BU16" s="83"/>
      <c r="BV16" s="82"/>
      <c r="CC16" s="69"/>
      <c r="CK16" s="30"/>
    </row>
    <row r="17" spans="1:89" ht="21" customHeight="1">
      <c r="A17" s="339"/>
      <c r="B17" s="340"/>
      <c r="C17" s="340"/>
      <c r="D17" s="340"/>
      <c r="E17" s="340"/>
      <c r="F17" s="340"/>
      <c r="G17" s="340"/>
      <c r="H17" s="340"/>
      <c r="I17" s="340"/>
      <c r="J17" s="340"/>
      <c r="K17" s="340"/>
      <c r="L17" s="340"/>
      <c r="M17" s="340"/>
      <c r="N17" s="340"/>
      <c r="O17" s="340"/>
      <c r="P17" s="340"/>
      <c r="Q17" s="340"/>
      <c r="R17" s="340"/>
      <c r="S17" s="340"/>
      <c r="T17" s="341"/>
      <c r="U17" s="87"/>
      <c r="V17" s="63"/>
      <c r="W17" s="63"/>
      <c r="X17" s="63"/>
      <c r="Y17" s="63"/>
      <c r="Z17" s="70"/>
      <c r="AA17" s="71"/>
      <c r="AB17" s="87"/>
      <c r="AC17" s="70"/>
      <c r="AD17" s="70"/>
      <c r="AE17" s="70"/>
      <c r="AF17" s="70"/>
      <c r="AG17" s="70"/>
      <c r="AH17" s="71"/>
      <c r="AI17" s="87"/>
      <c r="AJ17" s="70"/>
      <c r="AK17" s="70"/>
      <c r="AL17" s="70"/>
      <c r="AM17" s="70"/>
      <c r="AN17" s="70"/>
      <c r="AO17" s="71"/>
      <c r="AP17" s="91"/>
      <c r="AQ17" s="70"/>
      <c r="AR17" s="70"/>
      <c r="AS17" s="70"/>
      <c r="AT17" s="70"/>
      <c r="AU17" s="70"/>
      <c r="AV17" s="71"/>
      <c r="AW17" s="72"/>
      <c r="AX17" s="73"/>
      <c r="AY17" s="74"/>
      <c r="AZ17" s="333">
        <f t="shared" si="0"/>
        <v>0</v>
      </c>
      <c r="BA17" s="334"/>
      <c r="BB17" s="335"/>
      <c r="BC17" s="342"/>
      <c r="BD17" s="343"/>
      <c r="BE17" s="344"/>
      <c r="BF17" s="342"/>
      <c r="BG17" s="343"/>
      <c r="BH17" s="343"/>
      <c r="BI17" s="345"/>
      <c r="BJ17" s="346"/>
      <c r="BK17" s="346"/>
      <c r="BL17" s="346"/>
      <c r="BM17" s="346"/>
      <c r="BN17" s="346"/>
      <c r="BO17" s="347"/>
      <c r="BR17" s="79">
        <f t="shared" si="1"/>
        <v>0</v>
      </c>
      <c r="BS17" s="79" t="e">
        <f t="array" aca="1" ref="BS17" ca="1">ColorSum(U17:AY17,$BT$3)</f>
        <v>#NAME?</v>
      </c>
      <c r="BT17" s="80" t="e">
        <f t="shared" ca="1" si="2"/>
        <v>#NAME?</v>
      </c>
      <c r="BU17" s="83"/>
      <c r="BV17" s="82"/>
      <c r="BX17" s="69" t="s">
        <v>242</v>
      </c>
      <c r="CC17" s="69"/>
      <c r="CE17" s="354"/>
      <c r="CF17" s="354"/>
      <c r="CG17" s="354"/>
      <c r="CH17" s="354"/>
      <c r="CI17" s="354"/>
      <c r="CK17" s="30"/>
    </row>
    <row r="18" spans="1:89" ht="21" customHeight="1" thickBot="1">
      <c r="A18" s="339"/>
      <c r="B18" s="340"/>
      <c r="C18" s="340"/>
      <c r="D18" s="340"/>
      <c r="E18" s="340"/>
      <c r="F18" s="340"/>
      <c r="G18" s="340"/>
      <c r="H18" s="340"/>
      <c r="I18" s="340"/>
      <c r="J18" s="340"/>
      <c r="K18" s="340"/>
      <c r="L18" s="340"/>
      <c r="M18" s="340"/>
      <c r="N18" s="340"/>
      <c r="O18" s="340"/>
      <c r="P18" s="340"/>
      <c r="Q18" s="340"/>
      <c r="R18" s="340"/>
      <c r="S18" s="340"/>
      <c r="T18" s="341"/>
      <c r="U18" s="87"/>
      <c r="V18" s="63"/>
      <c r="W18" s="63"/>
      <c r="X18" s="63"/>
      <c r="Y18" s="63"/>
      <c r="Z18" s="70"/>
      <c r="AA18" s="71"/>
      <c r="AB18" s="87"/>
      <c r="AC18" s="70"/>
      <c r="AD18" s="70"/>
      <c r="AE18" s="70"/>
      <c r="AF18" s="70"/>
      <c r="AG18" s="70"/>
      <c r="AH18" s="71"/>
      <c r="AI18" s="87"/>
      <c r="AJ18" s="70"/>
      <c r="AK18" s="70"/>
      <c r="AL18" s="70"/>
      <c r="AM18" s="70"/>
      <c r="AN18" s="70"/>
      <c r="AO18" s="71"/>
      <c r="AP18" s="91"/>
      <c r="AQ18" s="70"/>
      <c r="AR18" s="70"/>
      <c r="AS18" s="70"/>
      <c r="AT18" s="70"/>
      <c r="AU18" s="70"/>
      <c r="AV18" s="71"/>
      <c r="AW18" s="72"/>
      <c r="AX18" s="73"/>
      <c r="AY18" s="74"/>
      <c r="AZ18" s="333">
        <f t="shared" si="0"/>
        <v>0</v>
      </c>
      <c r="BA18" s="334"/>
      <c r="BB18" s="335"/>
      <c r="BC18" s="342"/>
      <c r="BD18" s="343"/>
      <c r="BE18" s="344"/>
      <c r="BF18" s="342"/>
      <c r="BG18" s="343"/>
      <c r="BH18" s="343"/>
      <c r="BI18" s="345"/>
      <c r="BJ18" s="346"/>
      <c r="BK18" s="346"/>
      <c r="BL18" s="346"/>
      <c r="BM18" s="346"/>
      <c r="BN18" s="346"/>
      <c r="BO18" s="347"/>
      <c r="BR18" s="79">
        <f t="shared" si="1"/>
        <v>0</v>
      </c>
      <c r="BS18" s="79" t="e">
        <f t="array" aca="1" ref="BS18" ca="1">ColorSum(U18:AY18,$BT$3)</f>
        <v>#NAME?</v>
      </c>
      <c r="BT18" s="80" t="e">
        <f t="shared" ca="1" si="2"/>
        <v>#NAME?</v>
      </c>
      <c r="BU18" s="83"/>
      <c r="BV18" s="82"/>
      <c r="BX18" s="360" t="s">
        <v>29</v>
      </c>
      <c r="BY18" s="361"/>
      <c r="BZ18" s="362"/>
      <c r="CA18" s="77"/>
      <c r="CB18" s="76" t="s">
        <v>21</v>
      </c>
      <c r="CC18" s="78" t="s">
        <v>22</v>
      </c>
      <c r="CK18" s="30"/>
    </row>
    <row r="19" spans="1:89" ht="21" customHeight="1" thickTop="1">
      <c r="A19" s="339"/>
      <c r="B19" s="340"/>
      <c r="C19" s="340"/>
      <c r="D19" s="340"/>
      <c r="E19" s="340"/>
      <c r="F19" s="340"/>
      <c r="G19" s="340"/>
      <c r="H19" s="340"/>
      <c r="I19" s="340"/>
      <c r="J19" s="340"/>
      <c r="K19" s="340"/>
      <c r="L19" s="340"/>
      <c r="M19" s="340"/>
      <c r="N19" s="340"/>
      <c r="O19" s="340"/>
      <c r="P19" s="340"/>
      <c r="Q19" s="340"/>
      <c r="R19" s="340"/>
      <c r="S19" s="340"/>
      <c r="T19" s="341"/>
      <c r="U19" s="87"/>
      <c r="V19" s="70"/>
      <c r="W19" s="70"/>
      <c r="X19" s="70"/>
      <c r="Y19" s="70"/>
      <c r="Z19" s="70"/>
      <c r="AA19" s="71"/>
      <c r="AB19" s="87"/>
      <c r="AC19" s="70"/>
      <c r="AD19" s="70"/>
      <c r="AE19" s="70"/>
      <c r="AF19" s="70"/>
      <c r="AG19" s="70"/>
      <c r="AH19" s="71"/>
      <c r="AI19" s="87"/>
      <c r="AJ19" s="70"/>
      <c r="AK19" s="70"/>
      <c r="AL19" s="70"/>
      <c r="AM19" s="70"/>
      <c r="AN19" s="70"/>
      <c r="AO19" s="71"/>
      <c r="AP19" s="91"/>
      <c r="AQ19" s="70"/>
      <c r="AR19" s="70"/>
      <c r="AS19" s="70"/>
      <c r="AT19" s="70"/>
      <c r="AU19" s="70"/>
      <c r="AV19" s="71"/>
      <c r="AW19" s="72"/>
      <c r="AX19" s="73"/>
      <c r="AY19" s="74"/>
      <c r="AZ19" s="333">
        <f t="shared" si="0"/>
        <v>0</v>
      </c>
      <c r="BA19" s="334"/>
      <c r="BB19" s="335"/>
      <c r="BC19" s="342"/>
      <c r="BD19" s="343"/>
      <c r="BE19" s="344"/>
      <c r="BF19" s="342"/>
      <c r="BG19" s="343"/>
      <c r="BH19" s="343"/>
      <c r="BI19" s="345"/>
      <c r="BJ19" s="346"/>
      <c r="BK19" s="346"/>
      <c r="BL19" s="346"/>
      <c r="BM19" s="346"/>
      <c r="BN19" s="346"/>
      <c r="BO19" s="347"/>
      <c r="BR19" s="79">
        <f t="shared" si="1"/>
        <v>0</v>
      </c>
      <c r="BS19" s="79" t="e">
        <f t="array" aca="1" ref="BS19" ca="1">ColorSum(U19:AY19,$BT$3)</f>
        <v>#NAME?</v>
      </c>
      <c r="BT19" s="80" t="e">
        <f t="shared" ca="1" si="2"/>
        <v>#NAME?</v>
      </c>
      <c r="BU19" s="83"/>
      <c r="BV19" s="82"/>
      <c r="BX19" s="357" t="s">
        <v>243</v>
      </c>
      <c r="BY19" s="358"/>
      <c r="BZ19" s="358"/>
      <c r="CA19" s="358"/>
      <c r="CB19" s="358"/>
      <c r="CC19" s="359"/>
      <c r="CK19" s="30"/>
    </row>
    <row r="20" spans="1:89" ht="21" customHeight="1">
      <c r="A20" s="339"/>
      <c r="B20" s="340"/>
      <c r="C20" s="340"/>
      <c r="D20" s="340"/>
      <c r="E20" s="340"/>
      <c r="F20" s="340"/>
      <c r="G20" s="340"/>
      <c r="H20" s="340"/>
      <c r="I20" s="340"/>
      <c r="J20" s="340"/>
      <c r="K20" s="340"/>
      <c r="L20" s="340"/>
      <c r="M20" s="340"/>
      <c r="N20" s="340"/>
      <c r="O20" s="340"/>
      <c r="P20" s="340"/>
      <c r="Q20" s="340"/>
      <c r="R20" s="340"/>
      <c r="S20" s="340"/>
      <c r="T20" s="341"/>
      <c r="U20" s="87"/>
      <c r="V20" s="70"/>
      <c r="W20" s="70"/>
      <c r="X20" s="70"/>
      <c r="Y20" s="70"/>
      <c r="Z20" s="70"/>
      <c r="AA20" s="71"/>
      <c r="AB20" s="87"/>
      <c r="AC20" s="70"/>
      <c r="AD20" s="70"/>
      <c r="AE20" s="70"/>
      <c r="AF20" s="70"/>
      <c r="AG20" s="70"/>
      <c r="AH20" s="71"/>
      <c r="AI20" s="87"/>
      <c r="AJ20" s="70"/>
      <c r="AK20" s="70"/>
      <c r="AL20" s="70"/>
      <c r="AM20" s="70"/>
      <c r="AN20" s="70"/>
      <c r="AO20" s="71"/>
      <c r="AP20" s="91"/>
      <c r="AQ20" s="70"/>
      <c r="AR20" s="70"/>
      <c r="AS20" s="70"/>
      <c r="AT20" s="70"/>
      <c r="AU20" s="70"/>
      <c r="AV20" s="71"/>
      <c r="AW20" s="72"/>
      <c r="AX20" s="73"/>
      <c r="AY20" s="74"/>
      <c r="AZ20" s="333">
        <f t="shared" si="0"/>
        <v>0</v>
      </c>
      <c r="BA20" s="334"/>
      <c r="BB20" s="335"/>
      <c r="BC20" s="342"/>
      <c r="BD20" s="343"/>
      <c r="BE20" s="344"/>
      <c r="BF20" s="342"/>
      <c r="BG20" s="343"/>
      <c r="BH20" s="343"/>
      <c r="BI20" s="345"/>
      <c r="BJ20" s="346"/>
      <c r="BK20" s="346"/>
      <c r="BL20" s="346"/>
      <c r="BM20" s="346"/>
      <c r="BN20" s="346"/>
      <c r="BO20" s="347"/>
      <c r="BR20" s="79">
        <f t="shared" si="1"/>
        <v>0</v>
      </c>
      <c r="BS20" s="79" t="e">
        <f t="array" aca="1" ref="BS20" ca="1">ColorSum(U20:AY20,$BT$3)</f>
        <v>#NAME?</v>
      </c>
      <c r="BT20" s="80" t="e">
        <f t="shared" ca="1" si="2"/>
        <v>#NAME?</v>
      </c>
      <c r="BU20" s="83"/>
      <c r="BV20" s="82"/>
      <c r="BX20" s="92"/>
      <c r="BY20" s="355" t="s">
        <v>244</v>
      </c>
      <c r="BZ20" s="356"/>
      <c r="CA20" s="93" t="s">
        <v>245</v>
      </c>
      <c r="CB20" s="80">
        <f>SUMIFS($BT$12:$BT$24,$BU$12:$BU$24,CA20)</f>
        <v>0</v>
      </c>
      <c r="CC20" s="86" t="e">
        <f>ROUNDDOWN(CB20/$BU$9,2)</f>
        <v>#DIV/0!</v>
      </c>
      <c r="CF20" s="354"/>
      <c r="CG20" s="354"/>
      <c r="CH20" s="354"/>
    </row>
    <row r="21" spans="1:89" ht="21" customHeight="1">
      <c r="A21" s="339"/>
      <c r="B21" s="340"/>
      <c r="C21" s="340"/>
      <c r="D21" s="340"/>
      <c r="E21" s="340"/>
      <c r="F21" s="340"/>
      <c r="G21" s="340"/>
      <c r="H21" s="340"/>
      <c r="I21" s="340"/>
      <c r="J21" s="340"/>
      <c r="K21" s="340"/>
      <c r="L21" s="340"/>
      <c r="M21" s="340"/>
      <c r="N21" s="340"/>
      <c r="O21" s="340"/>
      <c r="P21" s="340"/>
      <c r="Q21" s="340"/>
      <c r="R21" s="340"/>
      <c r="S21" s="340"/>
      <c r="T21" s="341"/>
      <c r="U21" s="87"/>
      <c r="V21" s="70"/>
      <c r="W21" s="70"/>
      <c r="X21" s="70"/>
      <c r="Y21" s="70"/>
      <c r="Z21" s="70"/>
      <c r="AA21" s="71"/>
      <c r="AB21" s="87"/>
      <c r="AC21" s="70"/>
      <c r="AD21" s="70"/>
      <c r="AE21" s="70"/>
      <c r="AF21" s="70"/>
      <c r="AG21" s="70"/>
      <c r="AH21" s="71"/>
      <c r="AI21" s="87"/>
      <c r="AJ21" s="70"/>
      <c r="AK21" s="70"/>
      <c r="AL21" s="70"/>
      <c r="AM21" s="70"/>
      <c r="AN21" s="70"/>
      <c r="AO21" s="71"/>
      <c r="AP21" s="91"/>
      <c r="AQ21" s="70"/>
      <c r="AR21" s="70"/>
      <c r="AS21" s="70"/>
      <c r="AT21" s="70"/>
      <c r="AU21" s="70"/>
      <c r="AV21" s="71"/>
      <c r="AW21" s="72"/>
      <c r="AX21" s="73"/>
      <c r="AY21" s="74"/>
      <c r="AZ21" s="333">
        <f t="shared" si="0"/>
        <v>0</v>
      </c>
      <c r="BA21" s="334"/>
      <c r="BB21" s="335"/>
      <c r="BC21" s="342"/>
      <c r="BD21" s="343"/>
      <c r="BE21" s="344"/>
      <c r="BF21" s="342"/>
      <c r="BG21" s="343"/>
      <c r="BH21" s="343"/>
      <c r="BI21" s="345"/>
      <c r="BJ21" s="346"/>
      <c r="BK21" s="346"/>
      <c r="BL21" s="346"/>
      <c r="BM21" s="346"/>
      <c r="BN21" s="346"/>
      <c r="BO21" s="347"/>
      <c r="BR21" s="79">
        <f t="shared" si="1"/>
        <v>0</v>
      </c>
      <c r="BS21" s="79" t="e">
        <f t="array" aca="1" ref="BS21" ca="1">ColorSum(U21:AY21,$BT$3)</f>
        <v>#NAME?</v>
      </c>
      <c r="BT21" s="80" t="e">
        <f t="shared" ca="1" si="2"/>
        <v>#NAME?</v>
      </c>
      <c r="BU21" s="83"/>
      <c r="BV21" s="82"/>
      <c r="BX21" s="88"/>
      <c r="BY21" s="355" t="s">
        <v>240</v>
      </c>
      <c r="BZ21" s="356"/>
      <c r="CA21" s="93" t="s">
        <v>246</v>
      </c>
      <c r="CB21" s="80">
        <f>SUMIFS($BT$12:$BT$24,$BU$12:$BU$24,CA21)</f>
        <v>0</v>
      </c>
      <c r="CC21" s="86" t="e">
        <f>ROUNDDOWN(CB21/$BU$9,2)</f>
        <v>#DIV/0!</v>
      </c>
      <c r="CF21" s="354"/>
      <c r="CG21" s="354"/>
      <c r="CH21" s="354"/>
    </row>
    <row r="22" spans="1:89" ht="21" customHeight="1" thickBot="1">
      <c r="A22" s="339"/>
      <c r="B22" s="340"/>
      <c r="C22" s="340"/>
      <c r="D22" s="340"/>
      <c r="E22" s="340"/>
      <c r="F22" s="340"/>
      <c r="G22" s="340"/>
      <c r="H22" s="340"/>
      <c r="I22" s="340"/>
      <c r="J22" s="340"/>
      <c r="K22" s="340"/>
      <c r="L22" s="340"/>
      <c r="M22" s="340"/>
      <c r="N22" s="340"/>
      <c r="O22" s="340"/>
      <c r="P22" s="340"/>
      <c r="Q22" s="340"/>
      <c r="R22" s="340"/>
      <c r="S22" s="340"/>
      <c r="T22" s="341"/>
      <c r="U22" s="87"/>
      <c r="V22" s="70"/>
      <c r="W22" s="70"/>
      <c r="X22" s="70"/>
      <c r="Y22" s="70"/>
      <c r="Z22" s="70"/>
      <c r="AA22" s="71"/>
      <c r="AB22" s="87"/>
      <c r="AC22" s="70"/>
      <c r="AD22" s="70"/>
      <c r="AE22" s="70"/>
      <c r="AF22" s="70"/>
      <c r="AG22" s="70"/>
      <c r="AH22" s="71"/>
      <c r="AI22" s="87"/>
      <c r="AJ22" s="70"/>
      <c r="AK22" s="70"/>
      <c r="AL22" s="70"/>
      <c r="AM22" s="70"/>
      <c r="AN22" s="70"/>
      <c r="AO22" s="71"/>
      <c r="AP22" s="91"/>
      <c r="AQ22" s="70"/>
      <c r="AR22" s="70"/>
      <c r="AS22" s="70"/>
      <c r="AT22" s="70"/>
      <c r="AU22" s="70"/>
      <c r="AV22" s="71"/>
      <c r="AW22" s="72"/>
      <c r="AX22" s="73"/>
      <c r="AY22" s="74"/>
      <c r="AZ22" s="333">
        <f t="shared" si="0"/>
        <v>0</v>
      </c>
      <c r="BA22" s="334"/>
      <c r="BB22" s="335"/>
      <c r="BC22" s="342"/>
      <c r="BD22" s="343"/>
      <c r="BE22" s="344"/>
      <c r="BF22" s="342"/>
      <c r="BG22" s="343"/>
      <c r="BH22" s="343"/>
      <c r="BI22" s="345"/>
      <c r="BJ22" s="346"/>
      <c r="BK22" s="346"/>
      <c r="BL22" s="346"/>
      <c r="BM22" s="346"/>
      <c r="BN22" s="346"/>
      <c r="BO22" s="347"/>
      <c r="BR22" s="79">
        <f t="shared" si="1"/>
        <v>0</v>
      </c>
      <c r="BS22" s="79" t="e">
        <f t="array" aca="1" ref="BS22" ca="1">ColorSum(U22:AY22,$BT$3)</f>
        <v>#NAME?</v>
      </c>
      <c r="BT22" s="80" t="e">
        <f t="shared" ca="1" si="2"/>
        <v>#NAME?</v>
      </c>
      <c r="BU22" s="83"/>
      <c r="BV22" s="82"/>
      <c r="BX22" s="351" t="s">
        <v>20</v>
      </c>
      <c r="BY22" s="352"/>
      <c r="BZ22" s="353"/>
      <c r="CA22" s="95" t="s">
        <v>20</v>
      </c>
      <c r="CB22" s="94">
        <f>SUMIFS($BT$12:$BT$24,$BU$12:$BU$24,CA22)</f>
        <v>0</v>
      </c>
      <c r="CC22" s="96" t="e">
        <f>ROUNDDOWN(CB22/$BU$9,2)</f>
        <v>#DIV/0!</v>
      </c>
    </row>
    <row r="23" spans="1:89" ht="21" customHeight="1" thickTop="1">
      <c r="A23" s="339"/>
      <c r="B23" s="340"/>
      <c r="C23" s="340"/>
      <c r="D23" s="340"/>
      <c r="E23" s="340"/>
      <c r="F23" s="340"/>
      <c r="G23" s="340"/>
      <c r="H23" s="340"/>
      <c r="I23" s="340"/>
      <c r="J23" s="340"/>
      <c r="K23" s="340"/>
      <c r="L23" s="340"/>
      <c r="M23" s="340"/>
      <c r="N23" s="340"/>
      <c r="O23" s="340"/>
      <c r="P23" s="340"/>
      <c r="Q23" s="340"/>
      <c r="R23" s="340"/>
      <c r="S23" s="340"/>
      <c r="T23" s="341"/>
      <c r="U23" s="87"/>
      <c r="V23" s="63"/>
      <c r="W23" s="63"/>
      <c r="X23" s="63"/>
      <c r="Y23" s="63"/>
      <c r="Z23" s="70"/>
      <c r="AA23" s="71"/>
      <c r="AB23" s="87"/>
      <c r="AC23" s="70"/>
      <c r="AD23" s="70"/>
      <c r="AE23" s="70"/>
      <c r="AF23" s="70"/>
      <c r="AG23" s="70"/>
      <c r="AH23" s="71"/>
      <c r="AI23" s="87"/>
      <c r="AJ23" s="70"/>
      <c r="AK23" s="70"/>
      <c r="AL23" s="70"/>
      <c r="AM23" s="70"/>
      <c r="AN23" s="70"/>
      <c r="AO23" s="71"/>
      <c r="AP23" s="91"/>
      <c r="AQ23" s="70"/>
      <c r="AR23" s="70"/>
      <c r="AS23" s="70"/>
      <c r="AT23" s="70"/>
      <c r="AU23" s="70"/>
      <c r="AV23" s="71"/>
      <c r="AW23" s="72"/>
      <c r="AX23" s="73"/>
      <c r="AY23" s="74"/>
      <c r="AZ23" s="333">
        <f t="shared" si="0"/>
        <v>0</v>
      </c>
      <c r="BA23" s="334"/>
      <c r="BB23" s="335"/>
      <c r="BC23" s="342"/>
      <c r="BD23" s="343"/>
      <c r="BE23" s="344"/>
      <c r="BF23" s="342"/>
      <c r="BG23" s="343"/>
      <c r="BH23" s="343"/>
      <c r="BI23" s="345"/>
      <c r="BJ23" s="346"/>
      <c r="BK23" s="346"/>
      <c r="BL23" s="346"/>
      <c r="BM23" s="346"/>
      <c r="BN23" s="346"/>
      <c r="BO23" s="347"/>
      <c r="BR23" s="79">
        <f t="shared" si="1"/>
        <v>0</v>
      </c>
      <c r="BS23" s="79" t="e">
        <f t="array" aca="1" ref="BS23" ca="1">ColorSum(U23:AY23,$BT$3)</f>
        <v>#NAME?</v>
      </c>
      <c r="BT23" s="80" t="e">
        <f t="shared" ca="1" si="2"/>
        <v>#NAME?</v>
      </c>
      <c r="BU23" s="83"/>
      <c r="BV23" s="82"/>
      <c r="BX23" s="97" t="s">
        <v>24</v>
      </c>
      <c r="BY23" s="98"/>
      <c r="BZ23" s="99"/>
      <c r="CA23" s="100"/>
      <c r="CB23" s="88">
        <f>SUM(CB13+CB14+CB20+CB21+CB22)</f>
        <v>0</v>
      </c>
      <c r="CC23" s="101" t="e">
        <f>SUM(CC20+CC21+CC22)</f>
        <v>#DIV/0!</v>
      </c>
    </row>
    <row r="24" spans="1:89" ht="21" customHeight="1" thickBot="1">
      <c r="A24" s="330"/>
      <c r="B24" s="331"/>
      <c r="C24" s="331"/>
      <c r="D24" s="331"/>
      <c r="E24" s="331"/>
      <c r="F24" s="331"/>
      <c r="G24" s="331"/>
      <c r="H24" s="331"/>
      <c r="I24" s="331"/>
      <c r="J24" s="331"/>
      <c r="K24" s="331"/>
      <c r="L24" s="331"/>
      <c r="M24" s="331"/>
      <c r="N24" s="331"/>
      <c r="O24" s="331"/>
      <c r="P24" s="331"/>
      <c r="Q24" s="331"/>
      <c r="R24" s="331"/>
      <c r="S24" s="331"/>
      <c r="T24" s="332"/>
      <c r="U24" s="102"/>
      <c r="V24" s="103"/>
      <c r="W24" s="103"/>
      <c r="X24" s="103"/>
      <c r="Y24" s="103"/>
      <c r="Z24" s="103"/>
      <c r="AA24" s="104"/>
      <c r="AB24" s="102"/>
      <c r="AC24" s="103"/>
      <c r="AD24" s="103"/>
      <c r="AE24" s="103"/>
      <c r="AF24" s="103"/>
      <c r="AG24" s="103"/>
      <c r="AH24" s="104"/>
      <c r="AI24" s="102"/>
      <c r="AJ24" s="103"/>
      <c r="AK24" s="103"/>
      <c r="AL24" s="103"/>
      <c r="AM24" s="103"/>
      <c r="AN24" s="103"/>
      <c r="AO24" s="104"/>
      <c r="AP24" s="105"/>
      <c r="AQ24" s="103"/>
      <c r="AR24" s="103"/>
      <c r="AS24" s="103"/>
      <c r="AT24" s="103"/>
      <c r="AU24" s="103"/>
      <c r="AV24" s="104"/>
      <c r="AW24" s="106"/>
      <c r="AX24" s="107"/>
      <c r="AY24" s="108"/>
      <c r="AZ24" s="333">
        <f t="shared" si="0"/>
        <v>0</v>
      </c>
      <c r="BA24" s="334"/>
      <c r="BB24" s="335"/>
      <c r="BC24" s="336"/>
      <c r="BD24" s="337"/>
      <c r="BE24" s="338"/>
      <c r="BF24" s="336"/>
      <c r="BG24" s="337"/>
      <c r="BH24" s="337"/>
      <c r="BI24" s="348"/>
      <c r="BJ24" s="349"/>
      <c r="BK24" s="349"/>
      <c r="BL24" s="349"/>
      <c r="BM24" s="349"/>
      <c r="BN24" s="349"/>
      <c r="BO24" s="350"/>
      <c r="BR24" s="79">
        <f t="shared" si="1"/>
        <v>0</v>
      </c>
      <c r="BS24" s="79" t="e">
        <f t="array" aca="1" ref="BS24" ca="1">ColorSum(U24:AY24,$BT$3)</f>
        <v>#NAME?</v>
      </c>
      <c r="BT24" s="80" t="e">
        <f t="shared" ca="1" si="2"/>
        <v>#NAME?</v>
      </c>
      <c r="BU24" s="109"/>
      <c r="BV24" s="82"/>
      <c r="CC24" s="90" t="e">
        <f>IF(OR(CC23&lt;1,CC15="加算算定可能"),"","加算算定可能")</f>
        <v>#DIV/0!</v>
      </c>
    </row>
    <row r="25" spans="1:89" ht="21" customHeight="1" thickBot="1">
      <c r="A25" s="312" t="s">
        <v>54</v>
      </c>
      <c r="B25" s="313"/>
      <c r="C25" s="313"/>
      <c r="D25" s="313"/>
      <c r="E25" s="313"/>
      <c r="F25" s="313"/>
      <c r="G25" s="313"/>
      <c r="H25" s="313"/>
      <c r="I25" s="313"/>
      <c r="J25" s="313"/>
      <c r="K25" s="313"/>
      <c r="L25" s="313"/>
      <c r="M25" s="313"/>
      <c r="N25" s="313"/>
      <c r="O25" s="313"/>
      <c r="P25" s="313"/>
      <c r="Q25" s="313"/>
      <c r="R25" s="313"/>
      <c r="S25" s="313"/>
      <c r="T25" s="314"/>
      <c r="U25" s="110"/>
      <c r="V25" s="111"/>
      <c r="W25" s="111"/>
      <c r="X25" s="111"/>
      <c r="Y25" s="111"/>
      <c r="Z25" s="111"/>
      <c r="AA25" s="112"/>
      <c r="AB25" s="110"/>
      <c r="AC25" s="111"/>
      <c r="AD25" s="111"/>
      <c r="AE25" s="111"/>
      <c r="AF25" s="111"/>
      <c r="AG25" s="111"/>
      <c r="AH25" s="112"/>
      <c r="AI25" s="110"/>
      <c r="AJ25" s="111"/>
      <c r="AK25" s="111"/>
      <c r="AL25" s="111"/>
      <c r="AM25" s="111"/>
      <c r="AN25" s="111"/>
      <c r="AO25" s="112"/>
      <c r="AP25" s="113"/>
      <c r="AQ25" s="111"/>
      <c r="AR25" s="111"/>
      <c r="AS25" s="111"/>
      <c r="AT25" s="111"/>
      <c r="AU25" s="111"/>
      <c r="AV25" s="112"/>
      <c r="AW25" s="114"/>
      <c r="AX25" s="115"/>
      <c r="AY25" s="116"/>
      <c r="AZ25" s="320"/>
      <c r="BA25" s="321"/>
      <c r="BB25" s="322"/>
      <c r="BC25" s="323"/>
      <c r="BD25" s="324"/>
      <c r="BE25" s="325"/>
      <c r="BF25" s="323"/>
      <c r="BG25" s="324"/>
      <c r="BH25" s="326"/>
      <c r="BI25" s="327"/>
      <c r="BJ25" s="328"/>
      <c r="BK25" s="328"/>
      <c r="BL25" s="328"/>
      <c r="BM25" s="328"/>
      <c r="BN25" s="328"/>
      <c r="BO25" s="329"/>
    </row>
    <row r="26" spans="1:89" ht="21" customHeight="1" thickBot="1">
      <c r="A26" s="304" t="s">
        <v>9</v>
      </c>
      <c r="B26" s="305"/>
      <c r="C26" s="305"/>
      <c r="D26" s="305"/>
      <c r="E26" s="305"/>
      <c r="F26" s="305"/>
      <c r="G26" s="305"/>
      <c r="H26" s="305"/>
      <c r="I26" s="305"/>
      <c r="J26" s="305"/>
      <c r="K26" s="305"/>
      <c r="L26" s="305"/>
      <c r="M26" s="305"/>
      <c r="N26" s="305"/>
      <c r="O26" s="305"/>
      <c r="P26" s="305"/>
      <c r="Q26" s="305"/>
      <c r="R26" s="305"/>
      <c r="S26" s="305"/>
      <c r="T26" s="306"/>
      <c r="U26" s="117"/>
      <c r="V26" s="118"/>
      <c r="W26" s="118"/>
      <c r="X26" s="118"/>
      <c r="Y26" s="118"/>
      <c r="Z26" s="118"/>
      <c r="AA26" s="119"/>
      <c r="AB26" s="117"/>
      <c r="AC26" s="118"/>
      <c r="AD26" s="118"/>
      <c r="AE26" s="118"/>
      <c r="AF26" s="118"/>
      <c r="AG26" s="118"/>
      <c r="AH26" s="120"/>
      <c r="AI26" s="117"/>
      <c r="AJ26" s="118"/>
      <c r="AK26" s="118"/>
      <c r="AL26" s="118"/>
      <c r="AM26" s="118"/>
      <c r="AN26" s="118"/>
      <c r="AO26" s="120"/>
      <c r="AP26" s="117"/>
      <c r="AQ26" s="118"/>
      <c r="AR26" s="118"/>
      <c r="AS26" s="118"/>
      <c r="AT26" s="118"/>
      <c r="AU26" s="118"/>
      <c r="AV26" s="120"/>
      <c r="AW26" s="121"/>
      <c r="AX26" s="122"/>
      <c r="AY26" s="123"/>
      <c r="AZ26" s="307"/>
      <c r="BA26" s="308"/>
      <c r="BB26" s="309"/>
      <c r="BC26" s="310"/>
      <c r="BD26" s="308"/>
      <c r="BE26" s="309"/>
      <c r="BF26" s="310"/>
      <c r="BG26" s="308"/>
      <c r="BH26" s="308"/>
      <c r="BI26" s="307"/>
      <c r="BJ26" s="308"/>
      <c r="BK26" s="308"/>
      <c r="BL26" s="308"/>
      <c r="BM26" s="308"/>
      <c r="BN26" s="308"/>
      <c r="BO26" s="311"/>
      <c r="BX26" s="49" t="s">
        <v>30</v>
      </c>
    </row>
    <row r="27" spans="1:89" ht="21" customHeight="1" thickBot="1">
      <c r="A27" s="312" t="s">
        <v>14</v>
      </c>
      <c r="B27" s="313"/>
      <c r="C27" s="313"/>
      <c r="D27" s="313"/>
      <c r="E27" s="313"/>
      <c r="F27" s="313"/>
      <c r="G27" s="313"/>
      <c r="H27" s="313"/>
      <c r="I27" s="313"/>
      <c r="J27" s="313"/>
      <c r="K27" s="313"/>
      <c r="L27" s="313"/>
      <c r="M27" s="313"/>
      <c r="N27" s="313"/>
      <c r="O27" s="313"/>
      <c r="P27" s="313"/>
      <c r="Q27" s="313"/>
      <c r="R27" s="313"/>
      <c r="S27" s="313"/>
      <c r="T27" s="314"/>
      <c r="U27" s="318" t="s">
        <v>260</v>
      </c>
      <c r="V27" s="316"/>
      <c r="W27" s="316"/>
      <c r="X27" s="316"/>
      <c r="Y27" s="316"/>
      <c r="Z27" s="316"/>
      <c r="AA27" s="316"/>
      <c r="AB27" s="316"/>
      <c r="AC27" s="316"/>
      <c r="AD27" s="316"/>
      <c r="AE27" s="316"/>
      <c r="AF27" s="316"/>
      <c r="AG27" s="316"/>
      <c r="AH27" s="316"/>
      <c r="AI27" s="316"/>
      <c r="AJ27" s="316"/>
      <c r="AK27" s="316"/>
      <c r="AL27" s="316"/>
      <c r="AM27" s="316"/>
      <c r="AN27" s="316"/>
      <c r="AO27" s="319"/>
      <c r="AP27" s="315" t="s">
        <v>59</v>
      </c>
      <c r="AQ27" s="316"/>
      <c r="AR27" s="316"/>
      <c r="AS27" s="316"/>
      <c r="AT27" s="316"/>
      <c r="AU27" s="316"/>
      <c r="AV27" s="316"/>
      <c r="AW27" s="316"/>
      <c r="AX27" s="316"/>
      <c r="AY27" s="316"/>
      <c r="AZ27" s="316"/>
      <c r="BA27" s="316"/>
      <c r="BB27" s="316"/>
      <c r="BC27" s="316"/>
      <c r="BD27" s="316"/>
      <c r="BE27" s="316"/>
      <c r="BF27" s="316"/>
      <c r="BG27" s="316"/>
      <c r="BH27" s="316"/>
      <c r="BI27" s="316"/>
      <c r="BJ27" s="316"/>
      <c r="BK27" s="316"/>
      <c r="BL27" s="316"/>
      <c r="BM27" s="316"/>
      <c r="BN27" s="316"/>
      <c r="BO27" s="317"/>
    </row>
    <row r="28" spans="1:89" ht="15.75" customHeight="1" thickBot="1">
      <c r="A28" s="298" t="s">
        <v>251</v>
      </c>
      <c r="B28" s="298"/>
      <c r="C28" s="298"/>
      <c r="D28" s="298"/>
      <c r="E28" s="298"/>
      <c r="F28" s="298"/>
      <c r="G28" s="298"/>
      <c r="H28" s="298"/>
      <c r="I28" s="298"/>
      <c r="J28" s="298"/>
      <c r="K28" s="298"/>
      <c r="L28" s="298"/>
      <c r="M28" s="298"/>
      <c r="N28" s="298"/>
      <c r="O28" s="298"/>
      <c r="P28" s="298"/>
      <c r="Q28" s="298"/>
      <c r="R28" s="298"/>
      <c r="S28" s="298"/>
      <c r="T28" s="298"/>
      <c r="U28" s="298"/>
      <c r="V28" s="298"/>
      <c r="W28" s="298"/>
      <c r="X28" s="298"/>
      <c r="Y28" s="298"/>
      <c r="Z28" s="298"/>
      <c r="AA28" s="298"/>
      <c r="AB28" s="298"/>
      <c r="AC28" s="298"/>
      <c r="AD28" s="298"/>
      <c r="AE28" s="298"/>
      <c r="AF28" s="298"/>
      <c r="AG28" s="298"/>
      <c r="AH28" s="298"/>
      <c r="AI28" s="125"/>
      <c r="AJ28" s="125"/>
      <c r="AK28" s="125"/>
      <c r="AL28" s="2"/>
      <c r="AM28" s="2"/>
      <c r="AN28" s="2"/>
      <c r="AO28" s="2"/>
      <c r="AP28" s="2"/>
      <c r="AQ28" s="2"/>
      <c r="AR28" s="2"/>
      <c r="AS28" s="2"/>
      <c r="AT28" s="2"/>
      <c r="AU28" s="2"/>
      <c r="AV28" s="2"/>
      <c r="AW28" s="2"/>
      <c r="AX28" s="2"/>
      <c r="AY28" s="2"/>
      <c r="AZ28" s="2"/>
      <c r="BA28" s="2"/>
      <c r="BB28" s="2"/>
      <c r="BC28" s="2"/>
      <c r="BD28" s="2"/>
      <c r="BE28" s="2"/>
      <c r="BF28" s="2"/>
      <c r="BG28" s="2"/>
      <c r="BH28" s="2"/>
      <c r="BI28" s="2"/>
      <c r="BX28" s="299" t="s">
        <v>31</v>
      </c>
      <c r="BY28" s="299"/>
      <c r="BZ28" s="299"/>
      <c r="CA28" s="126"/>
      <c r="CB28" s="300" t="s">
        <v>32</v>
      </c>
      <c r="CC28" s="300"/>
    </row>
    <row r="29" spans="1:89" ht="15.75" customHeight="1" thickTop="1" thickBot="1">
      <c r="A29" s="124" t="s">
        <v>48</v>
      </c>
      <c r="B29" s="127"/>
      <c r="C29" s="128"/>
      <c r="D29" s="125"/>
      <c r="E29" s="125"/>
      <c r="F29" s="125"/>
      <c r="G29" s="125"/>
      <c r="H29" s="125"/>
      <c r="I29" s="125"/>
      <c r="J29" s="125"/>
      <c r="K29" s="125"/>
      <c r="L29" s="125"/>
      <c r="M29" s="125"/>
      <c r="N29" s="125"/>
      <c r="O29" s="125"/>
      <c r="P29" s="125"/>
      <c r="Q29" s="125"/>
      <c r="R29" s="125"/>
      <c r="S29" s="125"/>
      <c r="T29" s="125"/>
      <c r="U29" s="125"/>
      <c r="V29" s="125"/>
      <c r="W29" s="125"/>
      <c r="X29" s="125"/>
      <c r="Y29" s="125"/>
      <c r="Z29" s="125"/>
      <c r="AA29" s="125"/>
      <c r="AB29" s="125"/>
      <c r="AC29" s="125"/>
      <c r="AD29" s="125"/>
      <c r="AE29" s="125"/>
      <c r="AF29" s="125"/>
      <c r="AG29" s="125"/>
      <c r="AH29" s="125"/>
      <c r="AI29" s="125"/>
      <c r="AJ29" s="125"/>
      <c r="AK29" s="125"/>
      <c r="AL29" s="2"/>
      <c r="AM29" s="2"/>
      <c r="AN29" s="2"/>
      <c r="AO29" s="2"/>
      <c r="AP29" s="2"/>
      <c r="AQ29" s="2"/>
      <c r="AR29" s="2"/>
      <c r="AS29" s="2"/>
      <c r="AT29" s="2"/>
      <c r="AU29" s="2"/>
      <c r="AV29" s="2"/>
      <c r="AW29" s="2"/>
      <c r="AX29" s="2"/>
      <c r="AY29" s="2"/>
      <c r="AZ29" s="2"/>
      <c r="BA29" s="2"/>
      <c r="BB29" s="2"/>
      <c r="BC29" s="2"/>
      <c r="BD29" s="2"/>
      <c r="BE29" s="2"/>
      <c r="BF29" s="2"/>
      <c r="BG29" s="2"/>
      <c r="BH29" s="2"/>
      <c r="BI29" s="2"/>
      <c r="BX29" s="301" t="s">
        <v>23</v>
      </c>
      <c r="BY29" s="301"/>
      <c r="BZ29" s="301"/>
      <c r="CA29" s="97"/>
      <c r="CB29" s="302"/>
      <c r="CC29" s="303"/>
      <c r="CD29" s="23" t="s">
        <v>46</v>
      </c>
    </row>
    <row r="30" spans="1:89" ht="15.75" customHeight="1">
      <c r="A30" s="124" t="s">
        <v>49</v>
      </c>
      <c r="B30" s="127"/>
      <c r="C30" s="128"/>
      <c r="D30" s="125"/>
      <c r="E30" s="125"/>
      <c r="F30" s="125"/>
      <c r="G30" s="125"/>
      <c r="H30" s="125"/>
      <c r="I30" s="125"/>
      <c r="J30" s="125"/>
      <c r="K30" s="125"/>
      <c r="L30" s="125"/>
      <c r="M30" s="125"/>
      <c r="N30" s="125"/>
      <c r="O30" s="125"/>
      <c r="P30" s="125"/>
      <c r="Q30" s="125"/>
      <c r="R30" s="125"/>
      <c r="S30" s="125"/>
      <c r="T30" s="125"/>
      <c r="U30" s="125"/>
      <c r="V30" s="125"/>
      <c r="W30" s="125"/>
      <c r="X30" s="125"/>
      <c r="Y30" s="125"/>
      <c r="Z30" s="125"/>
      <c r="AA30" s="125"/>
      <c r="AB30" s="125"/>
      <c r="AC30" s="125"/>
      <c r="AD30" s="125"/>
      <c r="AE30" s="125"/>
      <c r="AF30" s="125"/>
      <c r="AG30" s="125"/>
      <c r="AH30" s="125"/>
      <c r="AI30" s="125"/>
      <c r="AJ30" s="125"/>
      <c r="AK30" s="125"/>
      <c r="AL30" s="2"/>
      <c r="AM30" s="2"/>
      <c r="AN30" s="2"/>
      <c r="AO30" s="2"/>
      <c r="AP30" s="2"/>
      <c r="AQ30" s="2"/>
      <c r="AR30" s="2"/>
      <c r="AS30" s="2"/>
      <c r="AT30" s="2"/>
      <c r="AU30" s="2"/>
      <c r="AV30" s="2"/>
      <c r="AW30" s="2"/>
      <c r="AX30" s="2"/>
      <c r="AY30" s="2"/>
      <c r="AZ30" s="2"/>
      <c r="BA30" s="2"/>
      <c r="BB30" s="2"/>
      <c r="BC30" s="2"/>
      <c r="BD30" s="2"/>
      <c r="BE30" s="2"/>
      <c r="BF30" s="2"/>
      <c r="BG30" s="2"/>
      <c r="BH30" s="2"/>
      <c r="BI30" s="2"/>
      <c r="CB30" s="129"/>
      <c r="CC30" s="129"/>
    </row>
    <row r="31" spans="1:89" ht="15.75" customHeight="1">
      <c r="A31" s="124" t="s">
        <v>50</v>
      </c>
      <c r="B31" s="2"/>
      <c r="C31" s="2"/>
      <c r="D31" s="2"/>
      <c r="E31" s="2"/>
      <c r="F31" s="2"/>
      <c r="G31" s="2"/>
      <c r="H31" s="2"/>
      <c r="I31" s="2"/>
      <c r="J31" s="2"/>
      <c r="K31" s="2"/>
      <c r="L31" s="2"/>
      <c r="M31" s="2"/>
      <c r="N31" s="2"/>
      <c r="O31" s="2"/>
      <c r="P31" s="2"/>
      <c r="Q31" s="2"/>
      <c r="R31" s="2"/>
      <c r="S31" s="2"/>
      <c r="T31" s="2"/>
      <c r="U31" s="2"/>
      <c r="V31" s="2"/>
      <c r="W31" s="2"/>
      <c r="X31" s="2"/>
      <c r="Y31" s="2"/>
      <c r="Z31" s="2"/>
      <c r="AA31" s="2"/>
      <c r="AB31" s="2"/>
      <c r="AC31" s="2"/>
      <c r="AD31" s="2"/>
      <c r="AE31" s="2"/>
      <c r="AF31" s="2"/>
      <c r="AG31" s="2"/>
      <c r="AH31" s="2"/>
      <c r="AI31" s="2"/>
      <c r="AJ31" s="2"/>
      <c r="AK31" s="2"/>
      <c r="AL31" s="2"/>
      <c r="AM31" s="2"/>
      <c r="AN31" s="2"/>
      <c r="AO31" s="2"/>
      <c r="AP31" s="2"/>
      <c r="AQ31" s="2"/>
      <c r="AR31" s="2"/>
      <c r="AS31" s="2"/>
      <c r="AT31" s="2"/>
      <c r="AU31" s="2"/>
      <c r="AV31" s="2"/>
      <c r="AW31" s="2"/>
      <c r="AX31" s="2"/>
      <c r="AY31" s="2"/>
      <c r="AZ31" s="2"/>
      <c r="BA31" s="2"/>
      <c r="BB31" s="2"/>
      <c r="BC31" s="2"/>
      <c r="BD31" s="2"/>
      <c r="BE31" s="2"/>
      <c r="BF31" s="2"/>
      <c r="BG31" s="2"/>
      <c r="BH31" s="2"/>
      <c r="BI31" s="2"/>
    </row>
    <row r="32" spans="1:89" ht="15.75" customHeight="1">
      <c r="A32" s="124" t="s">
        <v>51</v>
      </c>
      <c r="B32" s="2"/>
      <c r="C32" s="2"/>
      <c r="D32" s="2"/>
      <c r="E32" s="2"/>
      <c r="F32" s="2"/>
      <c r="G32" s="2"/>
      <c r="H32" s="2"/>
      <c r="I32" s="2"/>
      <c r="J32" s="2"/>
      <c r="K32" s="2"/>
      <c r="L32" s="2"/>
      <c r="M32" s="2"/>
      <c r="N32" s="2"/>
      <c r="O32" s="2"/>
      <c r="P32" s="2"/>
      <c r="Q32" s="2"/>
      <c r="R32" s="2"/>
      <c r="S32" s="2"/>
      <c r="T32" s="2"/>
      <c r="U32" s="2"/>
      <c r="V32" s="2"/>
      <c r="W32" s="2"/>
      <c r="X32" s="2"/>
      <c r="Y32" s="2"/>
      <c r="Z32" s="2"/>
      <c r="AA32" s="2"/>
      <c r="AB32" s="2"/>
      <c r="AC32" s="2"/>
      <c r="AD32" s="2"/>
      <c r="AE32" s="2"/>
      <c r="AF32" s="2"/>
      <c r="AG32" s="2"/>
      <c r="AH32" s="2"/>
      <c r="AI32" s="2"/>
      <c r="AJ32" s="2"/>
      <c r="AK32" s="2"/>
      <c r="AL32" s="2"/>
      <c r="AM32" s="2"/>
      <c r="AN32" s="2"/>
      <c r="AO32" s="2"/>
      <c r="AP32" s="2"/>
      <c r="AQ32" s="2"/>
      <c r="AR32" s="2"/>
      <c r="AS32" s="2"/>
      <c r="AT32" s="2"/>
      <c r="AU32" s="2"/>
      <c r="AV32" s="2"/>
      <c r="AW32" s="2"/>
      <c r="AX32" s="2"/>
      <c r="AY32" s="2"/>
      <c r="AZ32" s="2"/>
      <c r="BA32" s="2"/>
      <c r="BB32" s="2"/>
      <c r="BC32" s="2"/>
      <c r="BD32" s="2"/>
      <c r="BE32" s="2"/>
      <c r="BF32" s="2"/>
      <c r="BG32" s="2"/>
      <c r="BH32" s="2"/>
      <c r="BI32" s="2"/>
    </row>
    <row r="33" spans="1:61" ht="15.75" customHeight="1">
      <c r="A33" s="124" t="s">
        <v>52</v>
      </c>
      <c r="B33" s="127"/>
      <c r="C33" s="128"/>
      <c r="D33" s="125"/>
      <c r="E33" s="125"/>
      <c r="F33" s="125"/>
      <c r="G33" s="125"/>
      <c r="H33" s="125"/>
      <c r="I33" s="125"/>
      <c r="J33" s="125"/>
      <c r="K33" s="125"/>
      <c r="L33" s="125"/>
      <c r="M33" s="125"/>
      <c r="N33" s="125"/>
      <c r="O33" s="125"/>
      <c r="P33" s="125"/>
      <c r="Q33" s="125"/>
      <c r="R33" s="125"/>
      <c r="S33" s="125"/>
      <c r="T33" s="125"/>
      <c r="U33" s="125"/>
      <c r="V33" s="125"/>
      <c r="W33" s="125"/>
      <c r="X33" s="125"/>
      <c r="Y33" s="125"/>
      <c r="Z33" s="125"/>
      <c r="AA33" s="125"/>
      <c r="AB33" s="125"/>
      <c r="AC33" s="125"/>
      <c r="AD33" s="125"/>
      <c r="AE33" s="125"/>
      <c r="AF33" s="125"/>
      <c r="AG33" s="125"/>
      <c r="AH33" s="125"/>
      <c r="AI33" s="125"/>
      <c r="AJ33" s="125"/>
      <c r="AK33" s="125"/>
      <c r="AL33" s="2"/>
      <c r="AM33" s="2"/>
      <c r="AN33" s="2"/>
      <c r="AO33" s="2"/>
      <c r="AP33" s="2"/>
      <c r="AQ33" s="2"/>
      <c r="AR33" s="2"/>
      <c r="AS33" s="2"/>
      <c r="AT33" s="2"/>
      <c r="AU33" s="2"/>
      <c r="AV33" s="2"/>
      <c r="AW33" s="2"/>
      <c r="AX33" s="2"/>
      <c r="AY33" s="2"/>
      <c r="AZ33" s="2"/>
      <c r="BA33" s="2"/>
      <c r="BB33" s="2"/>
      <c r="BC33" s="2"/>
      <c r="BD33" s="2"/>
      <c r="BE33" s="2"/>
      <c r="BF33" s="2"/>
      <c r="BG33" s="2"/>
      <c r="BH33" s="2"/>
      <c r="BI33" s="2"/>
    </row>
    <row r="34" spans="1:61" ht="15.75" customHeight="1">
      <c r="A34" s="124" t="s">
        <v>53</v>
      </c>
      <c r="B34" s="127"/>
      <c r="C34" s="125"/>
      <c r="D34" s="125"/>
      <c r="E34" s="125"/>
      <c r="F34" s="125"/>
      <c r="G34" s="125"/>
      <c r="H34" s="125"/>
      <c r="I34" s="125"/>
      <c r="J34" s="125"/>
      <c r="K34" s="125"/>
      <c r="L34" s="125"/>
      <c r="M34" s="125"/>
      <c r="N34" s="125"/>
      <c r="O34" s="125"/>
      <c r="P34" s="125"/>
      <c r="Q34" s="125"/>
      <c r="R34" s="125"/>
      <c r="S34" s="125"/>
      <c r="T34" s="125"/>
      <c r="U34" s="125"/>
      <c r="V34" s="125"/>
      <c r="W34" s="125"/>
      <c r="X34" s="125"/>
      <c r="Y34" s="125"/>
      <c r="Z34" s="125"/>
      <c r="AA34" s="125"/>
      <c r="AB34" s="125"/>
      <c r="AC34" s="125"/>
      <c r="AD34" s="125"/>
      <c r="AE34" s="125"/>
      <c r="AF34" s="125"/>
      <c r="AG34" s="125"/>
      <c r="AH34" s="125"/>
      <c r="AI34" s="125"/>
      <c r="AJ34" s="125"/>
      <c r="AK34" s="125"/>
      <c r="AL34" s="2"/>
      <c r="AM34" s="125"/>
      <c r="AN34" s="125"/>
      <c r="AO34" s="125"/>
      <c r="AP34" s="125"/>
      <c r="AQ34" s="125"/>
      <c r="AR34" s="125"/>
      <c r="AS34" s="125"/>
      <c r="AT34" s="125"/>
      <c r="AU34" s="125"/>
      <c r="AV34" s="125"/>
      <c r="AW34" s="125"/>
      <c r="AX34" s="125"/>
      <c r="AY34" s="125"/>
      <c r="AZ34" s="125"/>
      <c r="BA34" s="125"/>
      <c r="BB34" s="125"/>
      <c r="BC34" s="125"/>
      <c r="BD34" s="125"/>
      <c r="BE34" s="125"/>
      <c r="BF34" s="125"/>
      <c r="BG34" s="125"/>
      <c r="BH34" s="125"/>
      <c r="BI34" s="125"/>
    </row>
    <row r="35" spans="1:61" ht="36.75" customHeight="1">
      <c r="A35" s="295" t="s">
        <v>205</v>
      </c>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295"/>
      <c r="AL35" s="295"/>
      <c r="AM35" s="295"/>
      <c r="AN35" s="295"/>
      <c r="AO35" s="295"/>
      <c r="AP35" s="295"/>
      <c r="AQ35" s="295"/>
      <c r="AR35" s="295"/>
      <c r="AS35" s="295"/>
      <c r="AT35" s="295"/>
      <c r="AU35" s="295"/>
      <c r="AV35" s="295"/>
      <c r="AW35" s="295"/>
      <c r="AX35" s="295"/>
      <c r="AY35" s="295"/>
      <c r="AZ35" s="295"/>
      <c r="BA35" s="295"/>
      <c r="BB35" s="295"/>
      <c r="BC35" s="295"/>
      <c r="BD35" s="295"/>
      <c r="BE35" s="295"/>
      <c r="BF35" s="295"/>
      <c r="BG35" s="295"/>
      <c r="BH35" s="295"/>
      <c r="BI35" s="295"/>
    </row>
    <row r="36" spans="1:61" ht="36.75" customHeight="1">
      <c r="A36" s="295"/>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295"/>
      <c r="AL36" s="295"/>
      <c r="AM36" s="295"/>
      <c r="AN36" s="295"/>
      <c r="AO36" s="295"/>
      <c r="AP36" s="295"/>
      <c r="AQ36" s="295"/>
      <c r="AR36" s="295"/>
      <c r="AS36" s="295"/>
      <c r="AT36" s="295"/>
      <c r="AU36" s="295"/>
      <c r="AV36" s="295"/>
      <c r="AW36" s="295"/>
      <c r="AX36" s="295"/>
      <c r="AY36" s="295"/>
      <c r="AZ36" s="295"/>
      <c r="BA36" s="295"/>
      <c r="BB36" s="295"/>
      <c r="BC36" s="295"/>
      <c r="BD36" s="295"/>
      <c r="BE36" s="295"/>
      <c r="BF36" s="295"/>
      <c r="BG36" s="295"/>
      <c r="BH36" s="295"/>
      <c r="BI36" s="295"/>
    </row>
    <row r="37" spans="1:61" ht="15.75" customHeight="1">
      <c r="A37" s="296"/>
      <c r="B37" s="296"/>
      <c r="C37" s="296"/>
      <c r="D37" s="296"/>
      <c r="E37" s="296"/>
      <c r="F37" s="296"/>
      <c r="G37" s="296"/>
      <c r="H37" s="296"/>
      <c r="I37" s="296"/>
      <c r="J37" s="296"/>
      <c r="K37" s="296"/>
      <c r="L37" s="296"/>
      <c r="M37" s="296"/>
      <c r="N37" s="296"/>
      <c r="O37" s="296"/>
      <c r="P37" s="296"/>
      <c r="Q37" s="296"/>
      <c r="R37" s="296"/>
      <c r="S37" s="296"/>
      <c r="T37" s="296"/>
      <c r="U37" s="296"/>
      <c r="V37" s="296"/>
      <c r="W37" s="296"/>
      <c r="X37" s="296"/>
      <c r="Y37" s="296"/>
      <c r="Z37" s="296"/>
      <c r="AA37" s="296"/>
      <c r="AB37" s="296"/>
      <c r="AC37" s="296"/>
      <c r="AD37" s="296"/>
      <c r="AE37" s="296"/>
      <c r="AF37" s="296"/>
      <c r="AG37" s="296"/>
      <c r="AH37" s="296"/>
      <c r="AI37" s="296"/>
      <c r="AJ37" s="296"/>
      <c r="AK37" s="296"/>
      <c r="AL37" s="296"/>
      <c r="AM37" s="296"/>
      <c r="AN37" s="296"/>
      <c r="AO37" s="296"/>
      <c r="AP37" s="296"/>
      <c r="AQ37" s="296"/>
      <c r="AR37" s="296"/>
      <c r="AS37" s="296"/>
      <c r="AT37" s="296"/>
      <c r="AU37" s="296"/>
      <c r="AV37" s="296"/>
      <c r="AW37" s="296"/>
      <c r="AX37" s="296"/>
      <c r="AY37" s="296"/>
      <c r="AZ37" s="296"/>
      <c r="BA37" s="296"/>
      <c r="BB37" s="296"/>
      <c r="BC37" s="296"/>
      <c r="BD37" s="296"/>
      <c r="BE37" s="296"/>
      <c r="BF37" s="296"/>
      <c r="BG37" s="296"/>
      <c r="BH37" s="296"/>
      <c r="BI37" s="296"/>
    </row>
    <row r="38" spans="1:61" ht="21" customHeight="1">
      <c r="A38" s="296"/>
      <c r="B38" s="296"/>
      <c r="C38" s="296"/>
      <c r="D38" s="296"/>
      <c r="E38" s="296"/>
      <c r="F38" s="296"/>
      <c r="G38" s="296"/>
      <c r="H38" s="296"/>
      <c r="I38" s="296"/>
      <c r="J38" s="296"/>
      <c r="K38" s="296"/>
      <c r="L38" s="296"/>
      <c r="M38" s="296"/>
      <c r="N38" s="296"/>
      <c r="O38" s="296"/>
      <c r="P38" s="296"/>
      <c r="Q38" s="296"/>
      <c r="R38" s="296"/>
      <c r="S38" s="296"/>
      <c r="T38" s="296"/>
      <c r="U38" s="296"/>
      <c r="V38" s="296"/>
      <c r="W38" s="296"/>
      <c r="X38" s="296"/>
      <c r="Y38" s="296"/>
      <c r="Z38" s="296"/>
      <c r="AA38" s="296"/>
      <c r="AB38" s="296"/>
      <c r="AC38" s="296"/>
      <c r="AD38" s="296"/>
      <c r="AE38" s="296"/>
      <c r="AF38" s="296"/>
      <c r="AG38" s="296"/>
      <c r="AH38" s="296"/>
      <c r="AI38" s="296"/>
      <c r="AJ38" s="296"/>
      <c r="AK38" s="296"/>
      <c r="AL38" s="296"/>
      <c r="AM38" s="296"/>
      <c r="AN38" s="296"/>
      <c r="AO38" s="296"/>
      <c r="AP38" s="296"/>
      <c r="AQ38" s="296"/>
      <c r="AR38" s="296"/>
      <c r="AS38" s="296"/>
      <c r="AT38" s="296"/>
      <c r="AU38" s="296"/>
      <c r="AV38" s="296"/>
      <c r="AW38" s="296"/>
      <c r="AX38" s="296"/>
      <c r="AY38" s="296"/>
      <c r="AZ38" s="296"/>
      <c r="BA38" s="296"/>
      <c r="BB38" s="296"/>
      <c r="BC38" s="296"/>
      <c r="BD38" s="296"/>
      <c r="BE38" s="296"/>
      <c r="BF38" s="296"/>
      <c r="BG38" s="296"/>
      <c r="BH38" s="296"/>
      <c r="BI38" s="296"/>
    </row>
    <row r="39" spans="1:61" ht="21" customHeight="1">
      <c r="A39" s="297"/>
      <c r="B39" s="297"/>
      <c r="C39" s="297"/>
      <c r="D39" s="297"/>
      <c r="E39" s="297"/>
      <c r="F39" s="297"/>
      <c r="G39" s="297"/>
      <c r="H39" s="297"/>
      <c r="I39" s="297"/>
      <c r="J39" s="297"/>
      <c r="K39" s="297"/>
      <c r="L39" s="297"/>
      <c r="M39" s="297"/>
      <c r="N39" s="297"/>
      <c r="O39" s="297"/>
      <c r="P39" s="297"/>
      <c r="Q39" s="297"/>
      <c r="R39" s="297"/>
      <c r="S39" s="297"/>
      <c r="T39" s="297"/>
      <c r="U39" s="297"/>
      <c r="V39" s="297"/>
      <c r="W39" s="297"/>
      <c r="X39" s="297"/>
      <c r="Y39" s="297"/>
      <c r="Z39" s="297"/>
      <c r="AA39" s="297"/>
      <c r="AB39" s="297"/>
      <c r="AC39" s="297"/>
      <c r="AD39" s="297"/>
      <c r="AE39" s="297"/>
      <c r="AF39" s="297"/>
      <c r="AG39" s="297"/>
      <c r="AH39" s="297"/>
      <c r="AI39" s="297"/>
      <c r="AJ39" s="297"/>
      <c r="AK39" s="297"/>
      <c r="AL39" s="297"/>
      <c r="AM39" s="297"/>
      <c r="AN39" s="297"/>
      <c r="AO39" s="297"/>
      <c r="AP39" s="297"/>
      <c r="AQ39" s="297"/>
      <c r="AR39" s="297"/>
      <c r="AS39" s="297"/>
      <c r="AT39" s="297"/>
      <c r="AU39" s="297"/>
      <c r="AV39" s="297"/>
      <c r="AW39" s="297"/>
      <c r="AX39" s="297"/>
      <c r="AY39" s="297"/>
      <c r="AZ39" s="297"/>
      <c r="BA39" s="297"/>
      <c r="BB39" s="297"/>
      <c r="BC39" s="297"/>
      <c r="BD39" s="297"/>
      <c r="BE39" s="297"/>
      <c r="BF39" s="297"/>
      <c r="BG39" s="297"/>
      <c r="BH39" s="297"/>
      <c r="BI39" s="297"/>
    </row>
    <row r="40" spans="1:61" ht="21" customHeight="1">
      <c r="A40" s="297"/>
      <c r="B40" s="297"/>
      <c r="C40" s="297"/>
      <c r="D40" s="297"/>
      <c r="E40" s="297"/>
      <c r="F40" s="297"/>
      <c r="G40" s="297"/>
      <c r="H40" s="297"/>
      <c r="I40" s="297"/>
      <c r="J40" s="297"/>
      <c r="K40" s="297"/>
      <c r="L40" s="297"/>
      <c r="M40" s="297"/>
      <c r="N40" s="297"/>
      <c r="O40" s="297"/>
      <c r="P40" s="297"/>
      <c r="Q40" s="297"/>
      <c r="R40" s="297"/>
      <c r="S40" s="297"/>
      <c r="T40" s="297"/>
      <c r="U40" s="297"/>
      <c r="V40" s="297"/>
      <c r="W40" s="297"/>
      <c r="X40" s="297"/>
      <c r="Y40" s="297"/>
      <c r="Z40" s="297"/>
      <c r="AA40" s="297"/>
      <c r="AB40" s="297"/>
      <c r="AC40" s="297"/>
      <c r="AD40" s="297"/>
      <c r="AE40" s="297"/>
      <c r="AF40" s="297"/>
      <c r="AG40" s="297"/>
      <c r="AH40" s="297"/>
      <c r="AI40" s="297"/>
      <c r="AJ40" s="297"/>
      <c r="AK40" s="297"/>
      <c r="AL40" s="297"/>
      <c r="AM40" s="297"/>
      <c r="AN40" s="297"/>
      <c r="AO40" s="297"/>
      <c r="AP40" s="297"/>
      <c r="AQ40" s="297"/>
      <c r="AR40" s="297"/>
      <c r="AS40" s="297"/>
      <c r="AT40" s="297"/>
      <c r="AU40" s="297"/>
      <c r="AV40" s="297"/>
      <c r="AW40" s="297"/>
      <c r="AX40" s="297"/>
      <c r="AY40" s="297"/>
      <c r="AZ40" s="297"/>
      <c r="BA40" s="297"/>
      <c r="BB40" s="297"/>
      <c r="BC40" s="297"/>
      <c r="BD40" s="297"/>
      <c r="BE40" s="297"/>
      <c r="BF40" s="297"/>
      <c r="BG40" s="297"/>
      <c r="BH40" s="297"/>
      <c r="BI40" s="297"/>
    </row>
    <row r="41" spans="1:61" ht="21" customHeight="1">
      <c r="A41" s="295"/>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295"/>
      <c r="AL41" s="295"/>
      <c r="AM41" s="295"/>
      <c r="AN41" s="295"/>
      <c r="AO41" s="295"/>
      <c r="AP41" s="295"/>
      <c r="AQ41" s="295"/>
      <c r="AR41" s="295"/>
      <c r="AS41" s="295"/>
      <c r="AT41" s="295"/>
      <c r="AU41" s="295"/>
      <c r="AV41" s="295"/>
      <c r="AW41" s="295"/>
      <c r="AX41" s="295"/>
      <c r="AY41" s="295"/>
      <c r="AZ41" s="295"/>
      <c r="BA41" s="295"/>
      <c r="BB41" s="295"/>
      <c r="BC41" s="295"/>
      <c r="BD41" s="295"/>
      <c r="BE41" s="295"/>
      <c r="BF41" s="295"/>
      <c r="BG41" s="295"/>
      <c r="BH41" s="295"/>
      <c r="BI41" s="295"/>
    </row>
    <row r="42" spans="1:61" ht="21" customHeight="1">
      <c r="A42" s="295"/>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295"/>
      <c r="AL42" s="295"/>
      <c r="AM42" s="295"/>
      <c r="AN42" s="295"/>
      <c r="AO42" s="295"/>
      <c r="AP42" s="295"/>
      <c r="AQ42" s="295"/>
      <c r="AR42" s="295"/>
      <c r="AS42" s="295"/>
      <c r="AT42" s="295"/>
      <c r="AU42" s="295"/>
      <c r="AV42" s="295"/>
      <c r="AW42" s="295"/>
      <c r="AX42" s="295"/>
      <c r="AY42" s="295"/>
      <c r="AZ42" s="295"/>
      <c r="BA42" s="295"/>
      <c r="BB42" s="295"/>
      <c r="BC42" s="295"/>
      <c r="BD42" s="295"/>
      <c r="BE42" s="295"/>
      <c r="BF42" s="295"/>
      <c r="BG42" s="295"/>
      <c r="BH42" s="295"/>
      <c r="BI42" s="295"/>
    </row>
    <row r="43" spans="1:61" ht="21" customHeight="1">
      <c r="A43" s="295"/>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295"/>
      <c r="AQ43" s="295"/>
      <c r="AR43" s="295"/>
      <c r="AS43" s="295"/>
      <c r="AT43" s="295"/>
      <c r="AU43" s="295"/>
      <c r="AV43" s="295"/>
      <c r="AW43" s="295"/>
      <c r="AX43" s="295"/>
      <c r="AY43" s="295"/>
      <c r="AZ43" s="295"/>
      <c r="BA43" s="295"/>
      <c r="BB43" s="295"/>
      <c r="BC43" s="295"/>
      <c r="BD43" s="295"/>
      <c r="BE43" s="295"/>
      <c r="BF43" s="295"/>
      <c r="BG43" s="295"/>
      <c r="BH43" s="295"/>
      <c r="BI43" s="130"/>
    </row>
    <row r="44" spans="1:61" ht="21" customHeight="1">
      <c r="A44" s="296"/>
      <c r="B44" s="296"/>
      <c r="C44" s="296"/>
      <c r="D44" s="296"/>
      <c r="E44" s="296"/>
      <c r="F44" s="296"/>
      <c r="G44" s="296"/>
      <c r="H44" s="296"/>
      <c r="I44" s="296"/>
      <c r="J44" s="296"/>
      <c r="K44" s="296"/>
      <c r="L44" s="296"/>
      <c r="M44" s="296"/>
      <c r="N44" s="296"/>
      <c r="O44" s="296"/>
      <c r="P44" s="296"/>
      <c r="Q44" s="296"/>
      <c r="R44" s="296"/>
      <c r="S44" s="296"/>
      <c r="T44" s="296"/>
      <c r="U44" s="296"/>
      <c r="V44" s="296"/>
      <c r="W44" s="296"/>
      <c r="X44" s="296"/>
      <c r="Y44" s="296"/>
      <c r="Z44" s="296"/>
      <c r="AA44" s="296"/>
      <c r="AB44" s="296"/>
      <c r="AC44" s="296"/>
      <c r="AD44" s="296"/>
      <c r="AE44" s="296"/>
      <c r="AF44" s="296"/>
      <c r="AG44" s="296"/>
      <c r="AH44" s="296"/>
      <c r="AI44" s="296"/>
      <c r="AJ44" s="296"/>
      <c r="AK44" s="296"/>
      <c r="AL44" s="296"/>
      <c r="AM44" s="296"/>
      <c r="AN44" s="296"/>
      <c r="AO44" s="296"/>
      <c r="AP44" s="296"/>
      <c r="AQ44" s="296"/>
      <c r="AR44" s="296"/>
      <c r="AS44" s="296"/>
      <c r="AT44" s="296"/>
      <c r="AU44" s="296"/>
      <c r="AV44" s="296"/>
      <c r="AW44" s="296"/>
      <c r="AX44" s="296"/>
      <c r="AY44" s="296"/>
      <c r="AZ44" s="296"/>
      <c r="BA44" s="296"/>
      <c r="BB44" s="296"/>
      <c r="BC44" s="296"/>
      <c r="BD44" s="296"/>
      <c r="BE44" s="296"/>
      <c r="BF44" s="296"/>
      <c r="BG44" s="296"/>
      <c r="BH44" s="296"/>
      <c r="BI44" s="296"/>
    </row>
    <row r="45" spans="1:61" ht="21" customHeight="1">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295"/>
      <c r="AR45" s="295"/>
      <c r="AS45" s="295"/>
      <c r="AT45" s="295"/>
      <c r="AU45" s="295"/>
      <c r="AV45" s="295"/>
      <c r="AW45" s="295"/>
      <c r="AX45" s="295"/>
      <c r="AY45" s="295"/>
      <c r="AZ45" s="295"/>
      <c r="BA45" s="295"/>
      <c r="BB45" s="295"/>
      <c r="BC45" s="295"/>
      <c r="BD45" s="295"/>
      <c r="BE45" s="295"/>
      <c r="BF45" s="295"/>
      <c r="BG45" s="295"/>
      <c r="BH45" s="295"/>
      <c r="BI45" s="295"/>
    </row>
    <row r="46" spans="1:61" ht="21" customHeight="1">
      <c r="A46" s="295"/>
      <c r="B46" s="295"/>
      <c r="C46" s="295"/>
      <c r="D46" s="295"/>
      <c r="E46" s="295"/>
      <c r="F46" s="295"/>
      <c r="G46" s="295"/>
      <c r="H46" s="295"/>
      <c r="I46" s="295"/>
      <c r="J46" s="295"/>
      <c r="K46" s="295"/>
      <c r="L46" s="295"/>
      <c r="M46" s="295"/>
      <c r="N46" s="295"/>
      <c r="O46" s="295"/>
      <c r="P46" s="295"/>
      <c r="Q46" s="295"/>
      <c r="R46" s="295"/>
      <c r="S46" s="295"/>
      <c r="T46" s="295"/>
      <c r="U46" s="295"/>
      <c r="V46" s="295"/>
      <c r="W46" s="295"/>
      <c r="X46" s="295"/>
      <c r="Y46" s="295"/>
      <c r="Z46" s="295"/>
      <c r="AA46" s="295"/>
      <c r="AB46" s="295"/>
      <c r="AC46" s="295"/>
      <c r="AD46" s="295"/>
      <c r="AE46" s="295"/>
      <c r="AF46" s="295"/>
      <c r="AG46" s="295"/>
      <c r="AH46" s="295"/>
      <c r="AI46" s="295"/>
      <c r="AJ46" s="295"/>
      <c r="AK46" s="295"/>
      <c r="AL46" s="295"/>
      <c r="AM46" s="295"/>
      <c r="AN46" s="295"/>
      <c r="AO46" s="295"/>
      <c r="AP46" s="295"/>
      <c r="AQ46" s="295"/>
      <c r="AR46" s="295"/>
      <c r="AS46" s="295"/>
      <c r="AT46" s="295"/>
      <c r="AU46" s="295"/>
      <c r="AV46" s="295"/>
      <c r="AW46" s="295"/>
      <c r="AX46" s="295"/>
      <c r="AY46" s="295"/>
      <c r="AZ46" s="295"/>
      <c r="BA46" s="295"/>
      <c r="BB46" s="295"/>
      <c r="BC46" s="295"/>
      <c r="BD46" s="295"/>
      <c r="BE46" s="295"/>
      <c r="BF46" s="295"/>
      <c r="BG46" s="295"/>
      <c r="BH46" s="295"/>
      <c r="BI46" s="295"/>
    </row>
  </sheetData>
  <sheetProtection sheet="1" formatCells="0" selectLockedCells="1"/>
  <protectedRanges>
    <protectedRange sqref="AP27:BO27" name="範囲1_3"/>
    <protectedRange sqref="A25:BO25" name="範囲1_2"/>
    <protectedRange sqref="BU12:BU24 CB29" name="範囲3"/>
    <protectedRange sqref="A26:BO26 A27:T27 A3:BO5 A7:BO24 A6:BE6" name="範囲1"/>
    <protectedRange sqref="BU9" name="範囲2"/>
    <protectedRange sqref="BT3" name="範囲5"/>
    <protectedRange sqref="BF6 BH6:BO6" name="範囲1_1"/>
    <protectedRange sqref="X27:AO27 U27:V27" name="範囲1_1_1_1"/>
  </protectedRanges>
  <mergeCells count="201">
    <mergeCell ref="A1:BO1"/>
    <mergeCell ref="A2:BO2"/>
    <mergeCell ref="A4:H4"/>
    <mergeCell ref="I4:AB4"/>
    <mergeCell ref="AC4:AI4"/>
    <mergeCell ref="AJ4:BO4"/>
    <mergeCell ref="A6:H6"/>
    <mergeCell ref="I6:P6"/>
    <mergeCell ref="Q6:AB6"/>
    <mergeCell ref="AC6:AF6"/>
    <mergeCell ref="AG6:AQ6"/>
    <mergeCell ref="AR6:AT6"/>
    <mergeCell ref="A5:D5"/>
    <mergeCell ref="E5:H5"/>
    <mergeCell ref="I5:U5"/>
    <mergeCell ref="V5:AB5"/>
    <mergeCell ref="AC5:AI5"/>
    <mergeCell ref="AJ5:BO5"/>
    <mergeCell ref="AP7:AV7"/>
    <mergeCell ref="AW7:AY7"/>
    <mergeCell ref="AZ7:BB9"/>
    <mergeCell ref="BC7:BE9"/>
    <mergeCell ref="BF7:BH9"/>
    <mergeCell ref="BI7:BO9"/>
    <mergeCell ref="AU6:AW6"/>
    <mergeCell ref="AX6:AZ6"/>
    <mergeCell ref="BA6:BC6"/>
    <mergeCell ref="BF6:BO6"/>
    <mergeCell ref="CE10:CI10"/>
    <mergeCell ref="A11:E11"/>
    <mergeCell ref="F11:I11"/>
    <mergeCell ref="J11:M11"/>
    <mergeCell ref="N11:T11"/>
    <mergeCell ref="AZ11:BB11"/>
    <mergeCell ref="BC11:BE11"/>
    <mergeCell ref="BR9:BT9"/>
    <mergeCell ref="A10:E10"/>
    <mergeCell ref="F10:I10"/>
    <mergeCell ref="J10:M10"/>
    <mergeCell ref="N10:T10"/>
    <mergeCell ref="AZ10:BB10"/>
    <mergeCell ref="BC10:BE10"/>
    <mergeCell ref="BF10:BH10"/>
    <mergeCell ref="BI10:BO10"/>
    <mergeCell ref="BR10:BR11"/>
    <mergeCell ref="A7:E9"/>
    <mergeCell ref="F7:I9"/>
    <mergeCell ref="J7:M9"/>
    <mergeCell ref="N7:T9"/>
    <mergeCell ref="U7:AA7"/>
    <mergeCell ref="AB7:AH7"/>
    <mergeCell ref="AI7:AO7"/>
    <mergeCell ref="BF11:BH11"/>
    <mergeCell ref="BI11:BO11"/>
    <mergeCell ref="BX11:BZ11"/>
    <mergeCell ref="A12:E12"/>
    <mergeCell ref="F12:I12"/>
    <mergeCell ref="J12:M12"/>
    <mergeCell ref="N12:T12"/>
    <mergeCell ref="AZ12:BB12"/>
    <mergeCell ref="BC12:BE12"/>
    <mergeCell ref="BF12:BH12"/>
    <mergeCell ref="BS10:BS11"/>
    <mergeCell ref="BT10:BT11"/>
    <mergeCell ref="BU10:BU11"/>
    <mergeCell ref="BI12:BO12"/>
    <mergeCell ref="BX12:CC12"/>
    <mergeCell ref="BF15:BH15"/>
    <mergeCell ref="BI15:BO15"/>
    <mergeCell ref="BF16:BH16"/>
    <mergeCell ref="BI16:BO16"/>
    <mergeCell ref="CF13:CH13"/>
    <mergeCell ref="A14:E14"/>
    <mergeCell ref="F14:I14"/>
    <mergeCell ref="J14:M14"/>
    <mergeCell ref="N14:T14"/>
    <mergeCell ref="AZ14:BB14"/>
    <mergeCell ref="BC14:BE14"/>
    <mergeCell ref="BF14:BH14"/>
    <mergeCell ref="BI14:BO14"/>
    <mergeCell ref="BY14:BZ14"/>
    <mergeCell ref="CF14:CH14"/>
    <mergeCell ref="A13:E13"/>
    <mergeCell ref="F13:I13"/>
    <mergeCell ref="J13:M13"/>
    <mergeCell ref="N13:T13"/>
    <mergeCell ref="AZ13:BB13"/>
    <mergeCell ref="BC13:BE13"/>
    <mergeCell ref="BF13:BH13"/>
    <mergeCell ref="BI13:BO13"/>
    <mergeCell ref="BY13:BZ13"/>
    <mergeCell ref="A16:E16"/>
    <mergeCell ref="F16:I16"/>
    <mergeCell ref="J16:M16"/>
    <mergeCell ref="N16:T16"/>
    <mergeCell ref="AZ16:BB16"/>
    <mergeCell ref="BC16:BE16"/>
    <mergeCell ref="A15:E15"/>
    <mergeCell ref="F15:I15"/>
    <mergeCell ref="J15:M15"/>
    <mergeCell ref="N15:T15"/>
    <mergeCell ref="AZ15:BB15"/>
    <mergeCell ref="BC15:BE15"/>
    <mergeCell ref="CE17:CI17"/>
    <mergeCell ref="A18:E18"/>
    <mergeCell ref="F18:I18"/>
    <mergeCell ref="J18:M18"/>
    <mergeCell ref="N18:T18"/>
    <mergeCell ref="AZ18:BB18"/>
    <mergeCell ref="BC18:BE18"/>
    <mergeCell ref="BF18:BH18"/>
    <mergeCell ref="BI18:BO18"/>
    <mergeCell ref="BX18:BZ18"/>
    <mergeCell ref="A17:E17"/>
    <mergeCell ref="F17:I17"/>
    <mergeCell ref="J17:M17"/>
    <mergeCell ref="N17:T17"/>
    <mergeCell ref="AZ17:BB17"/>
    <mergeCell ref="BC17:BE17"/>
    <mergeCell ref="BF17:BH17"/>
    <mergeCell ref="BI17:BO17"/>
    <mergeCell ref="BF19:BH19"/>
    <mergeCell ref="BI19:BO19"/>
    <mergeCell ref="BX19:CC19"/>
    <mergeCell ref="A20:E20"/>
    <mergeCell ref="F20:I20"/>
    <mergeCell ref="J20:M20"/>
    <mergeCell ref="N20:T20"/>
    <mergeCell ref="AZ20:BB20"/>
    <mergeCell ref="BC20:BE20"/>
    <mergeCell ref="BF20:BH20"/>
    <mergeCell ref="A19:E19"/>
    <mergeCell ref="F19:I19"/>
    <mergeCell ref="J19:M19"/>
    <mergeCell ref="N19:T19"/>
    <mergeCell ref="AZ19:BB19"/>
    <mergeCell ref="BC19:BE19"/>
    <mergeCell ref="BI20:BO20"/>
    <mergeCell ref="BY20:BZ20"/>
    <mergeCell ref="CF20:CH20"/>
    <mergeCell ref="A21:E21"/>
    <mergeCell ref="F21:I21"/>
    <mergeCell ref="J21:M21"/>
    <mergeCell ref="N21:T21"/>
    <mergeCell ref="AZ21:BB21"/>
    <mergeCell ref="BC21:BE21"/>
    <mergeCell ref="BF21:BH21"/>
    <mergeCell ref="BI21:BO21"/>
    <mergeCell ref="BY21:BZ21"/>
    <mergeCell ref="CF21:CH21"/>
    <mergeCell ref="A22:E22"/>
    <mergeCell ref="F22:I22"/>
    <mergeCell ref="J22:M22"/>
    <mergeCell ref="N22:T22"/>
    <mergeCell ref="AZ22:BB22"/>
    <mergeCell ref="BC22:BE22"/>
    <mergeCell ref="BF22:BH22"/>
    <mergeCell ref="BI22:BO22"/>
    <mergeCell ref="BX22:BZ22"/>
    <mergeCell ref="A23:E23"/>
    <mergeCell ref="F23:I23"/>
    <mergeCell ref="J23:M23"/>
    <mergeCell ref="N23:T23"/>
    <mergeCell ref="AZ23:BB23"/>
    <mergeCell ref="BC23:BE23"/>
    <mergeCell ref="BF23:BH23"/>
    <mergeCell ref="BI23:BO23"/>
    <mergeCell ref="BF24:BH24"/>
    <mergeCell ref="BI24:BO24"/>
    <mergeCell ref="A25:T25"/>
    <mergeCell ref="AZ25:BB25"/>
    <mergeCell ref="BC25:BE25"/>
    <mergeCell ref="BF25:BH25"/>
    <mergeCell ref="BI25:BO25"/>
    <mergeCell ref="A24:E24"/>
    <mergeCell ref="F24:I24"/>
    <mergeCell ref="J24:M24"/>
    <mergeCell ref="N24:T24"/>
    <mergeCell ref="AZ24:BB24"/>
    <mergeCell ref="BC24:BE24"/>
    <mergeCell ref="CB28:CC28"/>
    <mergeCell ref="BX29:BZ29"/>
    <mergeCell ref="CB29:CC29"/>
    <mergeCell ref="A35:BI36"/>
    <mergeCell ref="A26:T26"/>
    <mergeCell ref="AZ26:BB26"/>
    <mergeCell ref="BC26:BE26"/>
    <mergeCell ref="BF26:BH26"/>
    <mergeCell ref="BI26:BO26"/>
    <mergeCell ref="A27:T27"/>
    <mergeCell ref="AP27:BO27"/>
    <mergeCell ref="U27:AO27"/>
    <mergeCell ref="A45:BI46"/>
    <mergeCell ref="A37:BI37"/>
    <mergeCell ref="A38:BI38"/>
    <mergeCell ref="A39:BI40"/>
    <mergeCell ref="A41:BI42"/>
    <mergeCell ref="A43:BH43"/>
    <mergeCell ref="A44:BI44"/>
    <mergeCell ref="A28:AH28"/>
    <mergeCell ref="BX28:BZ28"/>
  </mergeCells>
  <phoneticPr fontId="21"/>
  <conditionalFormatting sqref="BY13">
    <cfRule type="expression" dxfId="9" priority="3">
      <formula>AND($CC$13&gt;=1,$CC$24="")</formula>
    </cfRule>
  </conditionalFormatting>
  <conditionalFormatting sqref="BY14">
    <cfRule type="expression" dxfId="8" priority="4">
      <formula>AND(($CC$14)&gt;=1,$CC$13&lt;1,$CC$24="")</formula>
    </cfRule>
  </conditionalFormatting>
  <conditionalFormatting sqref="BY20">
    <cfRule type="expression" dxfId="7" priority="5">
      <formula>AND($CC$20&gt;=1,$CC$15="")</formula>
    </cfRule>
  </conditionalFormatting>
  <conditionalFormatting sqref="BY21">
    <cfRule type="expression" dxfId="6" priority="2">
      <formula>AND(($CC$20+$CC$21)&gt;=1,$CC$20&lt;1,$CC$15="")</formula>
    </cfRule>
  </conditionalFormatting>
  <conditionalFormatting sqref="BX22">
    <cfRule type="expression" dxfId="5" priority="1">
      <formula>AND(($CC$20+$CC$21+$CC$22)&gt;=1,($CC$20+$CC$21)&lt;1,$CC$15="")</formula>
    </cfRule>
  </conditionalFormatting>
  <dataValidations count="4">
    <dataValidation type="list" allowBlank="1" showInputMessage="1" showErrorMessage="1" sqref="BU12:BU24 CB29" xr:uid="{E3B1B314-8C07-4165-B76A-AAEDB320B5C0}">
      <formula1>"児童指導員等・常勤専従・5年以上,児童指導員等・常勤専従・5年未満,児童指導員等・非常勤・5年以上,児童指導員等・非常勤・5年未満,その他従業者"</formula1>
    </dataValidation>
    <dataValidation type="list" allowBlank="1" showInputMessage="1" showErrorMessage="1" sqref="BU25" xr:uid="{5B9BBD75-5D6A-4875-AD92-3154773059EE}">
      <formula1>"専門職員(理学療法士等),専門職員(保育士),専門職員(5年以上保育士),児童指導員等,児童指導員等(5年以上),その他従業者"</formula1>
    </dataValidation>
    <dataValidation type="list" allowBlank="1" showInputMessage="1" showErrorMessage="1" sqref="CB30:CC30" xr:uid="{1F527D1D-7917-42CF-8BE7-00352375A538}">
      <formula1>"ア 専門職員(理学療法士等),イ 専門職員（保育士）,ウ 児童指導員等,エ その他の従業者"</formula1>
    </dataValidation>
    <dataValidation type="list" allowBlank="1" showInputMessage="1" showErrorMessage="1" sqref="F10:I24" xr:uid="{82715A95-F87A-49F3-B8CD-8287F695726A}">
      <formula1>"常勤・専従,常勤・兼務,非常勤・専従,非常勤・兼務"</formula1>
    </dataValidation>
  </dataValidations>
  <printOptions horizontalCentered="1"/>
  <pageMargins left="0.39370078740157483" right="0.39370078740157483" top="0.70866141732283472" bottom="0.19685039370078741" header="0.39370078740157483" footer="0.39370078740157483"/>
  <pageSetup paperSize="9" scale="75" orientation="landscape" r:id="rId1"/>
  <headerFooter alignWithMargins="0">
    <oddHeader>&amp;R〔放課後等デイサービス〕</oddHeader>
  </headerFooter>
  <colBreaks count="1" manualBreakCount="1">
    <brk id="67" max="35" man="1"/>
  </colBreaks>
  <drawing r:id="rId2"/>
  <legacyDrawing r:id="rId3"/>
  <mc:AlternateContent xmlns:mc="http://schemas.openxmlformats.org/markup-compatibility/2006">
    <mc:Choice Requires="x14">
      <controls>
        <mc:AlternateContent xmlns:mc="http://schemas.openxmlformats.org/markup-compatibility/2006">
          <mc:Choice Requires="x14">
            <control shapeId="24577" r:id="rId4" name="Check Box 1">
              <controlPr defaultSize="0" autoFill="0" autoLine="0" autoPict="0">
                <anchor moveWithCells="1">
                  <from>
                    <xdr:col>52</xdr:col>
                    <xdr:colOff>106680</xdr:colOff>
                    <xdr:row>25</xdr:row>
                    <xdr:rowOff>266700</xdr:rowOff>
                  </from>
                  <to>
                    <xdr:col>57</xdr:col>
                    <xdr:colOff>38100</xdr:colOff>
                    <xdr:row>26</xdr:row>
                    <xdr:rowOff>259080</xdr:rowOff>
                  </to>
                </anchor>
              </controlPr>
            </control>
          </mc:Choice>
        </mc:AlternateContent>
        <mc:AlternateContent xmlns:mc="http://schemas.openxmlformats.org/markup-compatibility/2006">
          <mc:Choice Requires="x14">
            <control shapeId="24578" r:id="rId5" name="Check Box 2">
              <controlPr defaultSize="0" autoFill="0" autoLine="0" autoPict="0">
                <anchor moveWithCells="1">
                  <from>
                    <xdr:col>57</xdr:col>
                    <xdr:colOff>114300</xdr:colOff>
                    <xdr:row>26</xdr:row>
                    <xdr:rowOff>0</xdr:rowOff>
                  </from>
                  <to>
                    <xdr:col>61</xdr:col>
                    <xdr:colOff>60960</xdr:colOff>
                    <xdr:row>26</xdr:row>
                    <xdr:rowOff>251460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4243A9-10CB-4BEC-97BD-0540A31699CB}">
  <sheetPr codeName="Sheet5"/>
  <dimension ref="A1:CK46"/>
  <sheetViews>
    <sheetView showGridLines="0" view="pageBreakPreview" zoomScale="70" zoomScaleNormal="70" zoomScaleSheetLayoutView="70" workbookViewId="0">
      <selection sqref="A1:XFD1048576"/>
    </sheetView>
  </sheetViews>
  <sheetFormatPr defaultColWidth="9" defaultRowHeight="21" customHeight="1"/>
  <cols>
    <col min="1" max="4" width="2.6640625" style="131" customWidth="1"/>
    <col min="5" max="20" width="2.6640625" style="23" customWidth="1"/>
    <col min="21" max="51" width="2.88671875" style="23" customWidth="1"/>
    <col min="52" max="67" width="2.6640625" style="23" customWidth="1"/>
    <col min="68" max="69" width="6.88671875" style="23" customWidth="1"/>
    <col min="70" max="72" width="10.109375" style="23" customWidth="1"/>
    <col min="73" max="73" width="25" style="23" customWidth="1"/>
    <col min="74" max="74" width="5.21875" style="23" customWidth="1"/>
    <col min="75" max="75" width="6.6640625" style="23" customWidth="1"/>
    <col min="76" max="77" width="2.6640625" style="23" customWidth="1"/>
    <col min="78" max="78" width="19.44140625" style="23" customWidth="1"/>
    <col min="79" max="79" width="19.88671875" style="23" hidden="1" customWidth="1"/>
    <col min="80" max="82" width="13.6640625" style="23" customWidth="1"/>
    <col min="83" max="85" width="2" style="30" customWidth="1"/>
    <col min="86" max="86" width="12.21875" style="30" customWidth="1"/>
    <col min="87" max="87" width="10.6640625" style="30" customWidth="1"/>
    <col min="88" max="88" width="9" style="30" customWidth="1"/>
    <col min="89" max="89" width="9" style="31"/>
    <col min="90" max="16384" width="9" style="23"/>
  </cols>
  <sheetData>
    <row r="1" spans="1:89" ht="21" customHeight="1" thickTop="1">
      <c r="A1" s="429" t="s">
        <v>208</v>
      </c>
      <c r="B1" s="429"/>
      <c r="C1" s="429"/>
      <c r="D1" s="429"/>
      <c r="E1" s="429"/>
      <c r="F1" s="429"/>
      <c r="G1" s="429"/>
      <c r="H1" s="429"/>
      <c r="I1" s="429"/>
      <c r="J1" s="429"/>
      <c r="K1" s="429"/>
      <c r="L1" s="429"/>
      <c r="M1" s="429"/>
      <c r="N1" s="429"/>
      <c r="O1" s="429"/>
      <c r="P1" s="429"/>
      <c r="Q1" s="429"/>
      <c r="R1" s="429"/>
      <c r="S1" s="429"/>
      <c r="T1" s="429"/>
      <c r="U1" s="429"/>
      <c r="V1" s="429"/>
      <c r="W1" s="429"/>
      <c r="X1" s="429"/>
      <c r="Y1" s="429"/>
      <c r="Z1" s="429"/>
      <c r="AA1" s="429"/>
      <c r="AB1" s="429"/>
      <c r="AC1" s="429"/>
      <c r="AD1" s="429"/>
      <c r="AE1" s="429"/>
      <c r="AF1" s="429"/>
      <c r="AG1" s="429"/>
      <c r="AH1" s="429"/>
      <c r="AI1" s="429"/>
      <c r="AJ1" s="429"/>
      <c r="AK1" s="429"/>
      <c r="AL1" s="429"/>
      <c r="AM1" s="429"/>
      <c r="AN1" s="429"/>
      <c r="AO1" s="429"/>
      <c r="AP1" s="429"/>
      <c r="AQ1" s="429"/>
      <c r="AR1" s="429"/>
      <c r="AS1" s="429"/>
      <c r="AT1" s="429"/>
      <c r="AU1" s="429"/>
      <c r="AV1" s="429"/>
      <c r="AW1" s="429"/>
      <c r="AX1" s="429"/>
      <c r="AY1" s="429"/>
      <c r="AZ1" s="429"/>
      <c r="BA1" s="429"/>
      <c r="BB1" s="429"/>
      <c r="BC1" s="429"/>
      <c r="BD1" s="429"/>
      <c r="BE1" s="429"/>
      <c r="BF1" s="429"/>
      <c r="BG1" s="429"/>
      <c r="BH1" s="429"/>
      <c r="BI1" s="429"/>
      <c r="BJ1" s="429"/>
      <c r="BK1" s="429"/>
      <c r="BL1" s="429"/>
      <c r="BM1" s="429"/>
      <c r="BN1" s="429"/>
      <c r="BO1" s="429"/>
      <c r="BR1" s="24" t="s">
        <v>34</v>
      </c>
      <c r="BS1" s="25"/>
      <c r="BT1" s="25"/>
      <c r="BU1" s="25"/>
      <c r="BV1" s="26"/>
      <c r="BW1" s="26"/>
      <c r="BX1" s="26"/>
      <c r="BY1" s="26"/>
      <c r="BZ1" s="27" t="s">
        <v>38</v>
      </c>
      <c r="CA1" s="26"/>
      <c r="CB1" s="27"/>
      <c r="CC1" s="28"/>
      <c r="CD1" s="28"/>
      <c r="CE1" s="26"/>
      <c r="CF1" s="26"/>
      <c r="CG1" s="29"/>
    </row>
    <row r="2" spans="1:89" ht="21" customHeight="1">
      <c r="A2" s="430"/>
      <c r="B2" s="430"/>
      <c r="C2" s="430"/>
      <c r="D2" s="430"/>
      <c r="E2" s="430"/>
      <c r="F2" s="430"/>
      <c r="G2" s="430"/>
      <c r="H2" s="430"/>
      <c r="I2" s="430"/>
      <c r="J2" s="430"/>
      <c r="K2" s="430"/>
      <c r="L2" s="430"/>
      <c r="M2" s="430"/>
      <c r="N2" s="430"/>
      <c r="O2" s="430"/>
      <c r="P2" s="430"/>
      <c r="Q2" s="430"/>
      <c r="R2" s="430"/>
      <c r="S2" s="430"/>
      <c r="T2" s="430"/>
      <c r="U2" s="430"/>
      <c r="V2" s="430"/>
      <c r="W2" s="430"/>
      <c r="X2" s="430"/>
      <c r="Y2" s="430"/>
      <c r="Z2" s="430"/>
      <c r="AA2" s="430"/>
      <c r="AB2" s="430"/>
      <c r="AC2" s="430"/>
      <c r="AD2" s="430"/>
      <c r="AE2" s="430"/>
      <c r="AF2" s="430"/>
      <c r="AG2" s="430"/>
      <c r="AH2" s="430"/>
      <c r="AI2" s="430"/>
      <c r="AJ2" s="430"/>
      <c r="AK2" s="430"/>
      <c r="AL2" s="430"/>
      <c r="AM2" s="430"/>
      <c r="AN2" s="430"/>
      <c r="AO2" s="430"/>
      <c r="AP2" s="430"/>
      <c r="AQ2" s="430"/>
      <c r="AR2" s="430"/>
      <c r="AS2" s="430"/>
      <c r="AT2" s="430"/>
      <c r="AU2" s="430"/>
      <c r="AV2" s="430"/>
      <c r="AW2" s="430"/>
      <c r="AX2" s="430"/>
      <c r="AY2" s="430"/>
      <c r="AZ2" s="430"/>
      <c r="BA2" s="430"/>
      <c r="BB2" s="430"/>
      <c r="BC2" s="430"/>
      <c r="BD2" s="430"/>
      <c r="BE2" s="430"/>
      <c r="BF2" s="430"/>
      <c r="BG2" s="430"/>
      <c r="BH2" s="430"/>
      <c r="BI2" s="430"/>
      <c r="BJ2" s="430"/>
      <c r="BK2" s="430"/>
      <c r="BL2" s="430"/>
      <c r="BM2" s="430"/>
      <c r="BN2" s="430"/>
      <c r="BO2" s="430"/>
      <c r="BR2" s="32" t="s">
        <v>277</v>
      </c>
      <c r="BS2" s="30"/>
      <c r="BT2" s="30"/>
      <c r="BU2" s="30"/>
      <c r="BV2" s="30"/>
      <c r="BW2" s="30"/>
      <c r="BX2" s="30"/>
      <c r="BY2" s="30"/>
      <c r="BZ2" s="30" t="s">
        <v>35</v>
      </c>
      <c r="CA2" s="30"/>
      <c r="CB2" s="30" t="s">
        <v>39</v>
      </c>
      <c r="CG2" s="33"/>
    </row>
    <row r="3" spans="1:89" ht="21" customHeight="1" thickBot="1">
      <c r="A3" s="23"/>
      <c r="B3" s="23"/>
      <c r="C3" s="23"/>
      <c r="D3" s="23"/>
      <c r="BD3" s="34"/>
      <c r="BE3" s="34"/>
      <c r="BJ3" s="34"/>
      <c r="BK3" s="34"/>
      <c r="BL3" s="34"/>
      <c r="BR3" s="32" t="s">
        <v>42</v>
      </c>
      <c r="BS3" s="30"/>
      <c r="BT3" s="35"/>
      <c r="BU3" s="30"/>
      <c r="BV3" s="30"/>
      <c r="BW3" s="30"/>
      <c r="BX3" s="30"/>
      <c r="BY3" s="30"/>
      <c r="BZ3" s="30" t="s">
        <v>36</v>
      </c>
      <c r="CA3" s="30"/>
      <c r="CB3" s="30" t="s">
        <v>40</v>
      </c>
      <c r="CG3" s="33"/>
    </row>
    <row r="4" spans="1:89" ht="21" customHeight="1" thickBot="1">
      <c r="A4" s="431" t="s">
        <v>10</v>
      </c>
      <c r="B4" s="432"/>
      <c r="C4" s="432"/>
      <c r="D4" s="432"/>
      <c r="E4" s="432"/>
      <c r="F4" s="432"/>
      <c r="G4" s="432"/>
      <c r="H4" s="432"/>
      <c r="I4" s="486" t="s">
        <v>60</v>
      </c>
      <c r="J4" s="433"/>
      <c r="K4" s="433"/>
      <c r="L4" s="433"/>
      <c r="M4" s="433"/>
      <c r="N4" s="433"/>
      <c r="O4" s="433"/>
      <c r="P4" s="433"/>
      <c r="Q4" s="433"/>
      <c r="R4" s="433"/>
      <c r="S4" s="433"/>
      <c r="T4" s="433"/>
      <c r="U4" s="433"/>
      <c r="V4" s="433"/>
      <c r="W4" s="433"/>
      <c r="X4" s="433"/>
      <c r="Y4" s="433"/>
      <c r="Z4" s="433"/>
      <c r="AA4" s="433"/>
      <c r="AB4" s="433"/>
      <c r="AC4" s="434" t="s">
        <v>11</v>
      </c>
      <c r="AD4" s="434"/>
      <c r="AE4" s="434"/>
      <c r="AF4" s="434"/>
      <c r="AG4" s="434"/>
      <c r="AH4" s="434"/>
      <c r="AI4" s="434"/>
      <c r="AJ4" s="487" t="s">
        <v>61</v>
      </c>
      <c r="AK4" s="488"/>
      <c r="AL4" s="488"/>
      <c r="AM4" s="488"/>
      <c r="AN4" s="488"/>
      <c r="AO4" s="488"/>
      <c r="AP4" s="488"/>
      <c r="AQ4" s="488"/>
      <c r="AR4" s="488"/>
      <c r="AS4" s="488"/>
      <c r="AT4" s="488"/>
      <c r="AU4" s="488"/>
      <c r="AV4" s="488"/>
      <c r="AW4" s="488"/>
      <c r="AX4" s="488"/>
      <c r="AY4" s="488"/>
      <c r="AZ4" s="488"/>
      <c r="BA4" s="488"/>
      <c r="BB4" s="488"/>
      <c r="BC4" s="488"/>
      <c r="BD4" s="488"/>
      <c r="BE4" s="488"/>
      <c r="BF4" s="488"/>
      <c r="BG4" s="488"/>
      <c r="BH4" s="488"/>
      <c r="BI4" s="488"/>
      <c r="BJ4" s="488"/>
      <c r="BK4" s="488"/>
      <c r="BL4" s="488"/>
      <c r="BM4" s="488"/>
      <c r="BN4" s="488"/>
      <c r="BO4" s="489"/>
      <c r="BR4" s="32" t="s">
        <v>43</v>
      </c>
      <c r="BS4" s="30"/>
      <c r="BT4" s="30"/>
      <c r="BU4" s="30"/>
      <c r="BV4" s="30"/>
      <c r="BW4" s="30"/>
      <c r="BX4" s="30"/>
      <c r="BY4" s="30"/>
      <c r="BZ4" s="30" t="s">
        <v>37</v>
      </c>
      <c r="CA4" s="30"/>
      <c r="CB4" s="30" t="s">
        <v>41</v>
      </c>
      <c r="CG4" s="33"/>
    </row>
    <row r="5" spans="1:89" ht="21" customHeight="1" thickBot="1">
      <c r="A5" s="441" t="s">
        <v>278</v>
      </c>
      <c r="B5" s="442"/>
      <c r="C5" s="442"/>
      <c r="D5" s="442"/>
      <c r="E5" s="443" t="s">
        <v>282</v>
      </c>
      <c r="F5" s="443"/>
      <c r="G5" s="443"/>
      <c r="H5" s="443"/>
      <c r="I5" s="444" t="s">
        <v>279</v>
      </c>
      <c r="J5" s="444"/>
      <c r="K5" s="444"/>
      <c r="L5" s="444"/>
      <c r="M5" s="444"/>
      <c r="N5" s="444"/>
      <c r="O5" s="444"/>
      <c r="P5" s="444"/>
      <c r="Q5" s="444"/>
      <c r="R5" s="444"/>
      <c r="S5" s="444"/>
      <c r="T5" s="444"/>
      <c r="U5" s="444"/>
      <c r="V5" s="445" t="s">
        <v>283</v>
      </c>
      <c r="W5" s="445"/>
      <c r="X5" s="445"/>
      <c r="Y5" s="445"/>
      <c r="Z5" s="445"/>
      <c r="AA5" s="445"/>
      <c r="AB5" s="445"/>
      <c r="AC5" s="446" t="s">
        <v>12</v>
      </c>
      <c r="AD5" s="446"/>
      <c r="AE5" s="446"/>
      <c r="AF5" s="446"/>
      <c r="AG5" s="446"/>
      <c r="AH5" s="446"/>
      <c r="AI5" s="446"/>
      <c r="AJ5" s="490" t="s">
        <v>62</v>
      </c>
      <c r="AK5" s="491"/>
      <c r="AL5" s="491"/>
      <c r="AM5" s="491"/>
      <c r="AN5" s="491"/>
      <c r="AO5" s="491"/>
      <c r="AP5" s="491"/>
      <c r="AQ5" s="491"/>
      <c r="AR5" s="491"/>
      <c r="AS5" s="491"/>
      <c r="AT5" s="491"/>
      <c r="AU5" s="491"/>
      <c r="AV5" s="491"/>
      <c r="AW5" s="491"/>
      <c r="AX5" s="491"/>
      <c r="AY5" s="491"/>
      <c r="AZ5" s="491"/>
      <c r="BA5" s="491"/>
      <c r="BB5" s="491"/>
      <c r="BC5" s="491"/>
      <c r="BD5" s="491"/>
      <c r="BE5" s="491"/>
      <c r="BF5" s="491"/>
      <c r="BG5" s="491"/>
      <c r="BH5" s="491"/>
      <c r="BI5" s="491"/>
      <c r="BJ5" s="491"/>
      <c r="BK5" s="491"/>
      <c r="BL5" s="491"/>
      <c r="BM5" s="491"/>
      <c r="BN5" s="491"/>
      <c r="BO5" s="492"/>
      <c r="BR5" s="36" t="s">
        <v>44</v>
      </c>
      <c r="BS5" s="37"/>
      <c r="BT5" s="37"/>
      <c r="BU5" s="37"/>
      <c r="BV5" s="37"/>
      <c r="BW5" s="37"/>
      <c r="BX5" s="37"/>
      <c r="BY5" s="37"/>
      <c r="BZ5" s="38"/>
      <c r="CA5" s="37"/>
      <c r="CB5" s="38"/>
      <c r="CC5" s="37"/>
      <c r="CD5" s="37"/>
      <c r="CE5" s="38"/>
      <c r="CF5" s="38"/>
      <c r="CG5" s="39"/>
    </row>
    <row r="6" spans="1:89" ht="21.75" customHeight="1" thickBot="1">
      <c r="A6" s="389"/>
      <c r="B6" s="389"/>
      <c r="C6" s="389"/>
      <c r="D6" s="389"/>
      <c r="E6" s="389"/>
      <c r="F6" s="389"/>
      <c r="G6" s="389"/>
      <c r="H6" s="389"/>
      <c r="I6" s="438"/>
      <c r="J6" s="438"/>
      <c r="K6" s="438"/>
      <c r="L6" s="438"/>
      <c r="M6" s="438"/>
      <c r="N6" s="438"/>
      <c r="O6" s="438"/>
      <c r="P6" s="438"/>
      <c r="Q6" s="439"/>
      <c r="R6" s="440"/>
      <c r="S6" s="440"/>
      <c r="T6" s="440"/>
      <c r="U6" s="440"/>
      <c r="V6" s="440"/>
      <c r="W6" s="440"/>
      <c r="X6" s="440"/>
      <c r="Y6" s="440"/>
      <c r="Z6" s="440"/>
      <c r="AA6" s="440"/>
      <c r="AB6" s="440"/>
      <c r="AC6" s="428"/>
      <c r="AD6" s="428"/>
      <c r="AE6" s="428"/>
      <c r="AF6" s="428"/>
      <c r="AG6" s="439"/>
      <c r="AH6" s="440"/>
      <c r="AI6" s="440"/>
      <c r="AJ6" s="440"/>
      <c r="AK6" s="440"/>
      <c r="AL6" s="440"/>
      <c r="AM6" s="440"/>
      <c r="AN6" s="440"/>
      <c r="AO6" s="440"/>
      <c r="AP6" s="440"/>
      <c r="AQ6" s="440"/>
      <c r="AR6" s="389"/>
      <c r="AS6" s="389"/>
      <c r="AT6" s="389"/>
      <c r="AU6" s="428"/>
      <c r="AV6" s="428"/>
      <c r="AW6" s="428"/>
      <c r="AX6" s="389"/>
      <c r="AY6" s="389"/>
      <c r="AZ6" s="389"/>
      <c r="BA6" s="428"/>
      <c r="BB6" s="428"/>
      <c r="BC6" s="428"/>
      <c r="BG6" s="34" t="s">
        <v>151</v>
      </c>
      <c r="BH6" s="34"/>
      <c r="BJ6" s="132">
        <v>6</v>
      </c>
      <c r="BK6" s="23" t="s">
        <v>150</v>
      </c>
      <c r="BL6" s="132">
        <v>4</v>
      </c>
      <c r="BM6" s="34" t="s">
        <v>152</v>
      </c>
      <c r="BN6" s="34"/>
      <c r="BO6" s="34"/>
      <c r="BR6" s="30"/>
      <c r="BZ6" s="30"/>
      <c r="CB6" s="30"/>
    </row>
    <row r="7" spans="1:89" ht="21" customHeight="1">
      <c r="A7" s="385" t="s">
        <v>0</v>
      </c>
      <c r="B7" s="386"/>
      <c r="C7" s="386"/>
      <c r="D7" s="386"/>
      <c r="E7" s="387"/>
      <c r="F7" s="394" t="s">
        <v>280</v>
      </c>
      <c r="G7" s="395"/>
      <c r="H7" s="395"/>
      <c r="I7" s="396"/>
      <c r="J7" s="394" t="s">
        <v>15</v>
      </c>
      <c r="K7" s="395"/>
      <c r="L7" s="395"/>
      <c r="M7" s="396"/>
      <c r="N7" s="403" t="s">
        <v>1</v>
      </c>
      <c r="O7" s="403"/>
      <c r="P7" s="403"/>
      <c r="Q7" s="403"/>
      <c r="R7" s="403"/>
      <c r="S7" s="403"/>
      <c r="T7" s="404"/>
      <c r="U7" s="408" t="s">
        <v>2</v>
      </c>
      <c r="V7" s="403"/>
      <c r="W7" s="403"/>
      <c r="X7" s="403"/>
      <c r="Y7" s="403"/>
      <c r="Z7" s="403"/>
      <c r="AA7" s="409"/>
      <c r="AB7" s="408" t="s">
        <v>3</v>
      </c>
      <c r="AC7" s="403"/>
      <c r="AD7" s="403"/>
      <c r="AE7" s="403"/>
      <c r="AF7" s="403"/>
      <c r="AG7" s="403"/>
      <c r="AH7" s="409"/>
      <c r="AI7" s="408" t="s">
        <v>4</v>
      </c>
      <c r="AJ7" s="403"/>
      <c r="AK7" s="403"/>
      <c r="AL7" s="403"/>
      <c r="AM7" s="403"/>
      <c r="AN7" s="403"/>
      <c r="AO7" s="409"/>
      <c r="AP7" s="410" t="s">
        <v>5</v>
      </c>
      <c r="AQ7" s="403"/>
      <c r="AR7" s="403"/>
      <c r="AS7" s="403"/>
      <c r="AT7" s="403"/>
      <c r="AU7" s="403"/>
      <c r="AV7" s="409"/>
      <c r="AW7" s="411" t="s">
        <v>13</v>
      </c>
      <c r="AX7" s="412"/>
      <c r="AY7" s="413"/>
      <c r="AZ7" s="414" t="s">
        <v>6</v>
      </c>
      <c r="BA7" s="415"/>
      <c r="BB7" s="415"/>
      <c r="BC7" s="415" t="s">
        <v>7</v>
      </c>
      <c r="BD7" s="415"/>
      <c r="BE7" s="415"/>
      <c r="BF7" s="415" t="s">
        <v>8</v>
      </c>
      <c r="BG7" s="415"/>
      <c r="BH7" s="419"/>
      <c r="BI7" s="422" t="s">
        <v>16</v>
      </c>
      <c r="BJ7" s="395"/>
      <c r="BK7" s="395"/>
      <c r="BL7" s="395"/>
      <c r="BM7" s="395"/>
      <c r="BN7" s="395"/>
      <c r="BO7" s="423"/>
      <c r="BR7" s="133" t="s">
        <v>45</v>
      </c>
      <c r="BS7" s="134"/>
      <c r="BT7" s="134"/>
      <c r="BU7" s="134"/>
      <c r="BV7" s="134"/>
      <c r="BW7" s="134"/>
      <c r="BX7" s="134"/>
      <c r="BY7" s="134"/>
      <c r="BZ7" s="133"/>
      <c r="CB7" s="30"/>
    </row>
    <row r="8" spans="1:89" ht="21" customHeight="1" thickBot="1">
      <c r="A8" s="388"/>
      <c r="B8" s="389"/>
      <c r="C8" s="389"/>
      <c r="D8" s="389"/>
      <c r="E8" s="390"/>
      <c r="F8" s="397"/>
      <c r="G8" s="398"/>
      <c r="H8" s="398"/>
      <c r="I8" s="399"/>
      <c r="J8" s="397"/>
      <c r="K8" s="398"/>
      <c r="L8" s="398"/>
      <c r="M8" s="399"/>
      <c r="N8" s="364"/>
      <c r="O8" s="364"/>
      <c r="P8" s="364"/>
      <c r="Q8" s="364"/>
      <c r="R8" s="364"/>
      <c r="S8" s="364"/>
      <c r="T8" s="405"/>
      <c r="U8" s="42">
        <v>1</v>
      </c>
      <c r="V8" s="43">
        <v>2</v>
      </c>
      <c r="W8" s="43">
        <v>3</v>
      </c>
      <c r="X8" s="43">
        <v>4</v>
      </c>
      <c r="Y8" s="43">
        <v>5</v>
      </c>
      <c r="Z8" s="43">
        <v>6</v>
      </c>
      <c r="AA8" s="44">
        <v>7</v>
      </c>
      <c r="AB8" s="42">
        <v>8</v>
      </c>
      <c r="AC8" s="43">
        <v>9</v>
      </c>
      <c r="AD8" s="43">
        <v>10</v>
      </c>
      <c r="AE8" s="43">
        <v>11</v>
      </c>
      <c r="AF8" s="43">
        <v>12</v>
      </c>
      <c r="AG8" s="43">
        <v>13</v>
      </c>
      <c r="AH8" s="44">
        <v>14</v>
      </c>
      <c r="AI8" s="42">
        <v>15</v>
      </c>
      <c r="AJ8" s="43">
        <v>16</v>
      </c>
      <c r="AK8" s="43">
        <v>17</v>
      </c>
      <c r="AL8" s="43">
        <v>18</v>
      </c>
      <c r="AM8" s="43">
        <v>19</v>
      </c>
      <c r="AN8" s="43">
        <v>20</v>
      </c>
      <c r="AO8" s="44">
        <v>21</v>
      </c>
      <c r="AP8" s="45">
        <v>22</v>
      </c>
      <c r="AQ8" s="43">
        <v>23</v>
      </c>
      <c r="AR8" s="43">
        <v>24</v>
      </c>
      <c r="AS8" s="43">
        <v>25</v>
      </c>
      <c r="AT8" s="43">
        <v>26</v>
      </c>
      <c r="AU8" s="43">
        <v>27</v>
      </c>
      <c r="AV8" s="44">
        <v>28</v>
      </c>
      <c r="AW8" s="46">
        <v>29</v>
      </c>
      <c r="AX8" s="47">
        <v>30</v>
      </c>
      <c r="AY8" s="48">
        <v>31</v>
      </c>
      <c r="AZ8" s="416"/>
      <c r="BA8" s="363"/>
      <c r="BB8" s="363"/>
      <c r="BC8" s="363"/>
      <c r="BD8" s="363"/>
      <c r="BE8" s="363"/>
      <c r="BF8" s="363"/>
      <c r="BG8" s="363"/>
      <c r="BH8" s="420"/>
      <c r="BI8" s="424"/>
      <c r="BJ8" s="398"/>
      <c r="BK8" s="398"/>
      <c r="BL8" s="398"/>
      <c r="BM8" s="398"/>
      <c r="BN8" s="398"/>
      <c r="BO8" s="425"/>
      <c r="BR8" s="49" t="s">
        <v>25</v>
      </c>
      <c r="BX8" s="49" t="s">
        <v>281</v>
      </c>
      <c r="CE8" s="50"/>
    </row>
    <row r="9" spans="1:89" ht="21" customHeight="1" thickBot="1">
      <c r="A9" s="391"/>
      <c r="B9" s="392"/>
      <c r="C9" s="392"/>
      <c r="D9" s="392"/>
      <c r="E9" s="393"/>
      <c r="F9" s="400"/>
      <c r="G9" s="401"/>
      <c r="H9" s="401"/>
      <c r="I9" s="402"/>
      <c r="J9" s="400"/>
      <c r="K9" s="401"/>
      <c r="L9" s="401"/>
      <c r="M9" s="402"/>
      <c r="N9" s="406"/>
      <c r="O9" s="406"/>
      <c r="P9" s="406"/>
      <c r="Q9" s="406"/>
      <c r="R9" s="406"/>
      <c r="S9" s="406"/>
      <c r="T9" s="407"/>
      <c r="U9" s="135" t="s">
        <v>63</v>
      </c>
      <c r="V9" s="136" t="s">
        <v>64</v>
      </c>
      <c r="W9" s="136" t="s">
        <v>65</v>
      </c>
      <c r="X9" s="136" t="s">
        <v>66</v>
      </c>
      <c r="Y9" s="136" t="s">
        <v>67</v>
      </c>
      <c r="Z9" s="136" t="s">
        <v>68</v>
      </c>
      <c r="AA9" s="137" t="s">
        <v>69</v>
      </c>
      <c r="AB9" s="135" t="s">
        <v>63</v>
      </c>
      <c r="AC9" s="136" t="s">
        <v>64</v>
      </c>
      <c r="AD9" s="136" t="s">
        <v>65</v>
      </c>
      <c r="AE9" s="136" t="s">
        <v>66</v>
      </c>
      <c r="AF9" s="136" t="s">
        <v>67</v>
      </c>
      <c r="AG9" s="136" t="s">
        <v>68</v>
      </c>
      <c r="AH9" s="137" t="s">
        <v>69</v>
      </c>
      <c r="AI9" s="135" t="s">
        <v>63</v>
      </c>
      <c r="AJ9" s="136" t="s">
        <v>64</v>
      </c>
      <c r="AK9" s="136" t="s">
        <v>65</v>
      </c>
      <c r="AL9" s="136" t="s">
        <v>66</v>
      </c>
      <c r="AM9" s="136" t="s">
        <v>67</v>
      </c>
      <c r="AN9" s="136" t="s">
        <v>68</v>
      </c>
      <c r="AO9" s="137" t="s">
        <v>69</v>
      </c>
      <c r="AP9" s="135" t="s">
        <v>63</v>
      </c>
      <c r="AQ9" s="136" t="s">
        <v>64</v>
      </c>
      <c r="AR9" s="136" t="s">
        <v>65</v>
      </c>
      <c r="AS9" s="136" t="s">
        <v>66</v>
      </c>
      <c r="AT9" s="136" t="s">
        <v>67</v>
      </c>
      <c r="AU9" s="136" t="s">
        <v>68</v>
      </c>
      <c r="AV9" s="137" t="s">
        <v>69</v>
      </c>
      <c r="AW9" s="56"/>
      <c r="AX9" s="57"/>
      <c r="AY9" s="58"/>
      <c r="AZ9" s="417"/>
      <c r="BA9" s="418"/>
      <c r="BB9" s="418"/>
      <c r="BC9" s="418"/>
      <c r="BD9" s="418"/>
      <c r="BE9" s="418"/>
      <c r="BF9" s="418"/>
      <c r="BG9" s="418"/>
      <c r="BH9" s="421"/>
      <c r="BI9" s="426"/>
      <c r="BJ9" s="401"/>
      <c r="BK9" s="401"/>
      <c r="BL9" s="401"/>
      <c r="BM9" s="401"/>
      <c r="BN9" s="401"/>
      <c r="BO9" s="427"/>
      <c r="BR9" s="373" t="s">
        <v>18</v>
      </c>
      <c r="BS9" s="373"/>
      <c r="BT9" s="374"/>
      <c r="BU9" s="138">
        <v>160</v>
      </c>
      <c r="BV9" s="60" t="s">
        <v>19</v>
      </c>
      <c r="BX9" s="23" t="s">
        <v>33</v>
      </c>
      <c r="CE9" s="61"/>
    </row>
    <row r="10" spans="1:89" ht="21" customHeight="1">
      <c r="A10" s="478" t="s">
        <v>70</v>
      </c>
      <c r="B10" s="479"/>
      <c r="C10" s="479"/>
      <c r="D10" s="479"/>
      <c r="E10" s="479"/>
      <c r="F10" s="480" t="s">
        <v>71</v>
      </c>
      <c r="G10" s="480"/>
      <c r="H10" s="480"/>
      <c r="I10" s="480"/>
      <c r="J10" s="480"/>
      <c r="K10" s="480"/>
      <c r="L10" s="480"/>
      <c r="M10" s="480"/>
      <c r="N10" s="480" t="s">
        <v>72</v>
      </c>
      <c r="O10" s="480"/>
      <c r="P10" s="480"/>
      <c r="Q10" s="480"/>
      <c r="R10" s="480"/>
      <c r="S10" s="480"/>
      <c r="T10" s="481"/>
      <c r="U10" s="139">
        <v>8</v>
      </c>
      <c r="V10" s="139">
        <v>8</v>
      </c>
      <c r="W10" s="139">
        <v>8</v>
      </c>
      <c r="X10" s="139">
        <v>8</v>
      </c>
      <c r="Y10" s="139">
        <v>8</v>
      </c>
      <c r="Z10" s="140"/>
      <c r="AA10" s="141"/>
      <c r="AB10" s="139">
        <v>8</v>
      </c>
      <c r="AC10" s="139">
        <v>8</v>
      </c>
      <c r="AD10" s="139">
        <v>8</v>
      </c>
      <c r="AE10" s="139">
        <v>8</v>
      </c>
      <c r="AF10" s="139">
        <v>8</v>
      </c>
      <c r="AG10" s="140"/>
      <c r="AH10" s="141"/>
      <c r="AI10" s="139">
        <v>8</v>
      </c>
      <c r="AJ10" s="139">
        <v>8</v>
      </c>
      <c r="AK10" s="139">
        <v>8</v>
      </c>
      <c r="AL10" s="139">
        <v>8</v>
      </c>
      <c r="AM10" s="139">
        <v>8</v>
      </c>
      <c r="AN10" s="140"/>
      <c r="AO10" s="141"/>
      <c r="AP10" s="139">
        <v>8</v>
      </c>
      <c r="AQ10" s="139">
        <v>8</v>
      </c>
      <c r="AR10" s="139">
        <v>8</v>
      </c>
      <c r="AS10" s="139">
        <v>8</v>
      </c>
      <c r="AT10" s="139">
        <v>8</v>
      </c>
      <c r="AU10" s="140"/>
      <c r="AV10" s="141"/>
      <c r="AW10" s="65"/>
      <c r="AX10" s="66"/>
      <c r="AY10" s="67"/>
      <c r="AZ10" s="333">
        <f t="shared" ref="AZ10:AZ24" si="0">SUM(U10:AY10)</f>
        <v>160</v>
      </c>
      <c r="BA10" s="334"/>
      <c r="BB10" s="335"/>
      <c r="BC10" s="482">
        <v>40</v>
      </c>
      <c r="BD10" s="483"/>
      <c r="BE10" s="484"/>
      <c r="BF10" s="482">
        <v>1</v>
      </c>
      <c r="BG10" s="483"/>
      <c r="BH10" s="483"/>
      <c r="BI10" s="333"/>
      <c r="BJ10" s="334"/>
      <c r="BK10" s="334"/>
      <c r="BL10" s="334"/>
      <c r="BM10" s="334"/>
      <c r="BN10" s="334"/>
      <c r="BO10" s="485"/>
      <c r="BR10" s="363" t="s">
        <v>17</v>
      </c>
      <c r="BS10" s="363" t="s">
        <v>26</v>
      </c>
      <c r="BT10" s="363" t="s">
        <v>27</v>
      </c>
      <c r="BU10" s="365" t="s">
        <v>28</v>
      </c>
      <c r="BV10" s="68"/>
      <c r="BX10" s="69" t="s">
        <v>236</v>
      </c>
      <c r="CE10" s="370"/>
      <c r="CF10" s="370"/>
      <c r="CG10" s="370"/>
      <c r="CH10" s="370"/>
      <c r="CI10" s="370"/>
    </row>
    <row r="11" spans="1:89" ht="21" customHeight="1" thickBot="1">
      <c r="A11" s="476" t="s">
        <v>73</v>
      </c>
      <c r="B11" s="477"/>
      <c r="C11" s="477"/>
      <c r="D11" s="477"/>
      <c r="E11" s="477"/>
      <c r="F11" s="471" t="s">
        <v>71</v>
      </c>
      <c r="G11" s="471"/>
      <c r="H11" s="471"/>
      <c r="I11" s="471"/>
      <c r="J11" s="471"/>
      <c r="K11" s="471"/>
      <c r="L11" s="471"/>
      <c r="M11" s="471"/>
      <c r="N11" s="471" t="s">
        <v>72</v>
      </c>
      <c r="O11" s="471"/>
      <c r="P11" s="471"/>
      <c r="Q11" s="471"/>
      <c r="R11" s="471"/>
      <c r="S11" s="471"/>
      <c r="T11" s="472"/>
      <c r="U11" s="139">
        <v>8</v>
      </c>
      <c r="V11" s="139">
        <v>8</v>
      </c>
      <c r="W11" s="139">
        <v>8</v>
      </c>
      <c r="X11" s="139">
        <v>8</v>
      </c>
      <c r="Y11" s="139">
        <v>8</v>
      </c>
      <c r="Z11" s="142"/>
      <c r="AA11" s="143"/>
      <c r="AB11" s="139">
        <v>8</v>
      </c>
      <c r="AC11" s="139">
        <v>8</v>
      </c>
      <c r="AD11" s="139">
        <v>8</v>
      </c>
      <c r="AE11" s="139">
        <v>8</v>
      </c>
      <c r="AF11" s="139">
        <v>8</v>
      </c>
      <c r="AG11" s="142"/>
      <c r="AH11" s="143"/>
      <c r="AI11" s="139">
        <v>8</v>
      </c>
      <c r="AJ11" s="139">
        <v>8</v>
      </c>
      <c r="AK11" s="139">
        <v>8</v>
      </c>
      <c r="AL11" s="139">
        <v>8</v>
      </c>
      <c r="AM11" s="139">
        <v>8</v>
      </c>
      <c r="AN11" s="142"/>
      <c r="AO11" s="143"/>
      <c r="AP11" s="139">
        <v>8</v>
      </c>
      <c r="AQ11" s="139">
        <v>8</v>
      </c>
      <c r="AR11" s="139">
        <v>8</v>
      </c>
      <c r="AS11" s="139">
        <v>8</v>
      </c>
      <c r="AT11" s="139">
        <v>8</v>
      </c>
      <c r="AU11" s="142"/>
      <c r="AV11" s="143"/>
      <c r="AW11" s="72"/>
      <c r="AX11" s="73"/>
      <c r="AY11" s="74"/>
      <c r="AZ11" s="333">
        <f t="shared" si="0"/>
        <v>160</v>
      </c>
      <c r="BA11" s="334"/>
      <c r="BB11" s="335"/>
      <c r="BC11" s="473">
        <v>40</v>
      </c>
      <c r="BD11" s="474"/>
      <c r="BE11" s="475"/>
      <c r="BF11" s="473">
        <v>1</v>
      </c>
      <c r="BG11" s="474"/>
      <c r="BH11" s="474"/>
      <c r="BI11" s="467"/>
      <c r="BJ11" s="468"/>
      <c r="BK11" s="468"/>
      <c r="BL11" s="468"/>
      <c r="BM11" s="468"/>
      <c r="BN11" s="468"/>
      <c r="BO11" s="469"/>
      <c r="BR11" s="363"/>
      <c r="BS11" s="364"/>
      <c r="BT11" s="364"/>
      <c r="BU11" s="366"/>
      <c r="BV11" s="75"/>
      <c r="BX11" s="360" t="s">
        <v>29</v>
      </c>
      <c r="BY11" s="361"/>
      <c r="BZ11" s="362"/>
      <c r="CA11" s="77"/>
      <c r="CB11" s="76" t="s">
        <v>21</v>
      </c>
      <c r="CC11" s="78" t="s">
        <v>22</v>
      </c>
      <c r="CK11" s="30"/>
    </row>
    <row r="12" spans="1:89" ht="21" customHeight="1" thickTop="1">
      <c r="A12" s="470" t="s">
        <v>74</v>
      </c>
      <c r="B12" s="471"/>
      <c r="C12" s="471"/>
      <c r="D12" s="471"/>
      <c r="E12" s="471"/>
      <c r="F12" s="471" t="s">
        <v>75</v>
      </c>
      <c r="G12" s="471"/>
      <c r="H12" s="471"/>
      <c r="I12" s="471"/>
      <c r="J12" s="471" t="s">
        <v>76</v>
      </c>
      <c r="K12" s="471"/>
      <c r="L12" s="471"/>
      <c r="M12" s="471"/>
      <c r="N12" s="471" t="s">
        <v>77</v>
      </c>
      <c r="O12" s="471"/>
      <c r="P12" s="471"/>
      <c r="Q12" s="471"/>
      <c r="R12" s="471"/>
      <c r="S12" s="471"/>
      <c r="T12" s="472"/>
      <c r="U12" s="144">
        <v>8</v>
      </c>
      <c r="V12" s="144">
        <v>8</v>
      </c>
      <c r="W12" s="144">
        <v>8</v>
      </c>
      <c r="X12" s="144">
        <v>8</v>
      </c>
      <c r="Y12" s="144">
        <v>8</v>
      </c>
      <c r="Z12" s="140"/>
      <c r="AA12" s="143"/>
      <c r="AB12" s="144">
        <v>8</v>
      </c>
      <c r="AC12" s="144">
        <v>8</v>
      </c>
      <c r="AD12" s="144">
        <v>8</v>
      </c>
      <c r="AE12" s="144">
        <v>8</v>
      </c>
      <c r="AF12" s="144">
        <v>8</v>
      </c>
      <c r="AG12" s="140"/>
      <c r="AH12" s="143"/>
      <c r="AI12" s="144">
        <v>8</v>
      </c>
      <c r="AJ12" s="144">
        <v>8</v>
      </c>
      <c r="AK12" s="144">
        <v>8</v>
      </c>
      <c r="AL12" s="144">
        <v>8</v>
      </c>
      <c r="AM12" s="144">
        <v>8</v>
      </c>
      <c r="AN12" s="140"/>
      <c r="AO12" s="143"/>
      <c r="AP12" s="144">
        <v>8</v>
      </c>
      <c r="AQ12" s="144">
        <v>8</v>
      </c>
      <c r="AR12" s="144">
        <v>8</v>
      </c>
      <c r="AS12" s="144">
        <v>8</v>
      </c>
      <c r="AT12" s="144">
        <v>8</v>
      </c>
      <c r="AU12" s="145"/>
      <c r="AV12" s="143"/>
      <c r="AW12" s="72"/>
      <c r="AX12" s="73"/>
      <c r="AY12" s="74"/>
      <c r="AZ12" s="333">
        <f t="shared" si="0"/>
        <v>160</v>
      </c>
      <c r="BA12" s="334"/>
      <c r="BB12" s="335"/>
      <c r="BC12" s="473">
        <v>40</v>
      </c>
      <c r="BD12" s="474"/>
      <c r="BE12" s="475"/>
      <c r="BF12" s="473">
        <v>1</v>
      </c>
      <c r="BG12" s="474"/>
      <c r="BH12" s="474"/>
      <c r="BI12" s="467"/>
      <c r="BJ12" s="468"/>
      <c r="BK12" s="468"/>
      <c r="BL12" s="468"/>
      <c r="BM12" s="468"/>
      <c r="BN12" s="468"/>
      <c r="BO12" s="469"/>
      <c r="BR12" s="79">
        <f t="shared" ref="BR12:BR24" si="1">AZ12</f>
        <v>160</v>
      </c>
      <c r="BS12" s="79" t="e">
        <f t="array" aca="1" ref="BS12" ca="1">ColorSum(U12:AY12,$BT$3)</f>
        <v>#NAME?</v>
      </c>
      <c r="BT12" s="80" t="e">
        <f t="shared" ref="BT12:BT24" ca="1" si="2">BR12-BS12</f>
        <v>#NAME?</v>
      </c>
      <c r="BU12" s="146" t="s">
        <v>247</v>
      </c>
      <c r="BV12" s="82"/>
      <c r="BX12" s="367" t="s">
        <v>237</v>
      </c>
      <c r="BY12" s="368"/>
      <c r="BZ12" s="368"/>
      <c r="CA12" s="368"/>
      <c r="CB12" s="368"/>
      <c r="CC12" s="369"/>
      <c r="CK12" s="30"/>
    </row>
    <row r="13" spans="1:89" ht="21" customHeight="1">
      <c r="A13" s="470" t="s">
        <v>78</v>
      </c>
      <c r="B13" s="471"/>
      <c r="C13" s="471"/>
      <c r="D13" s="471"/>
      <c r="E13" s="471"/>
      <c r="F13" s="471" t="s">
        <v>79</v>
      </c>
      <c r="G13" s="471"/>
      <c r="H13" s="471"/>
      <c r="I13" s="471"/>
      <c r="J13" s="471" t="s">
        <v>78</v>
      </c>
      <c r="K13" s="471"/>
      <c r="L13" s="471"/>
      <c r="M13" s="471"/>
      <c r="N13" s="471" t="s">
        <v>80</v>
      </c>
      <c r="O13" s="471"/>
      <c r="P13" s="471"/>
      <c r="Q13" s="471"/>
      <c r="R13" s="471"/>
      <c r="S13" s="471"/>
      <c r="T13" s="472"/>
      <c r="U13" s="144">
        <v>4</v>
      </c>
      <c r="V13" s="144">
        <v>4</v>
      </c>
      <c r="W13" s="144">
        <v>4</v>
      </c>
      <c r="X13" s="144">
        <v>4</v>
      </c>
      <c r="Y13" s="144">
        <v>4</v>
      </c>
      <c r="Z13" s="140"/>
      <c r="AA13" s="143"/>
      <c r="AB13" s="144">
        <v>4</v>
      </c>
      <c r="AC13" s="144">
        <v>4</v>
      </c>
      <c r="AD13" s="144">
        <v>4</v>
      </c>
      <c r="AE13" s="144">
        <v>4</v>
      </c>
      <c r="AF13" s="144">
        <v>4</v>
      </c>
      <c r="AG13" s="140"/>
      <c r="AH13" s="143"/>
      <c r="AI13" s="144">
        <v>4</v>
      </c>
      <c r="AJ13" s="144">
        <v>4</v>
      </c>
      <c r="AK13" s="144">
        <v>4</v>
      </c>
      <c r="AL13" s="144">
        <v>4</v>
      </c>
      <c r="AM13" s="144">
        <v>4</v>
      </c>
      <c r="AN13" s="140"/>
      <c r="AO13" s="143"/>
      <c r="AP13" s="144">
        <v>4</v>
      </c>
      <c r="AQ13" s="144">
        <v>4</v>
      </c>
      <c r="AR13" s="144">
        <v>4</v>
      </c>
      <c r="AS13" s="144">
        <v>4</v>
      </c>
      <c r="AT13" s="144">
        <v>4</v>
      </c>
      <c r="AU13" s="145"/>
      <c r="AV13" s="143"/>
      <c r="AW13" s="72"/>
      <c r="AX13" s="73"/>
      <c r="AY13" s="74"/>
      <c r="AZ13" s="333">
        <f t="shared" si="0"/>
        <v>80</v>
      </c>
      <c r="BA13" s="334"/>
      <c r="BB13" s="335"/>
      <c r="BC13" s="473">
        <v>20</v>
      </c>
      <c r="BD13" s="474"/>
      <c r="BE13" s="475"/>
      <c r="BF13" s="473">
        <v>0.5</v>
      </c>
      <c r="BG13" s="474"/>
      <c r="BH13" s="474"/>
      <c r="BI13" s="467"/>
      <c r="BJ13" s="468"/>
      <c r="BK13" s="468"/>
      <c r="BL13" s="468"/>
      <c r="BM13" s="468"/>
      <c r="BN13" s="468"/>
      <c r="BO13" s="469"/>
      <c r="BR13" s="79">
        <f t="shared" si="1"/>
        <v>80</v>
      </c>
      <c r="BS13" s="79" t="e">
        <f ca="1">ColorSum(U13:AY13,$BT$3)</f>
        <v>#NAME?</v>
      </c>
      <c r="BT13" s="80" t="e">
        <f t="shared" ca="1" si="2"/>
        <v>#NAME?</v>
      </c>
      <c r="BU13" s="147" t="s">
        <v>248</v>
      </c>
      <c r="BV13" s="82"/>
      <c r="BX13" s="84"/>
      <c r="BY13" s="355" t="s">
        <v>238</v>
      </c>
      <c r="BZ13" s="356"/>
      <c r="CA13" s="85" t="s">
        <v>239</v>
      </c>
      <c r="CB13" s="80" t="e">
        <f ca="1">SUMIFS($BT$12:BT$24,BU$12:BU$24,CA13)</f>
        <v>#NAME?</v>
      </c>
      <c r="CC13" s="86" t="e">
        <f ca="1">ROUNDDOWN(CB13/$BU$9,2)</f>
        <v>#NAME?</v>
      </c>
      <c r="CF13" s="354"/>
      <c r="CG13" s="354"/>
      <c r="CH13" s="354"/>
      <c r="CK13" s="30"/>
    </row>
    <row r="14" spans="1:89" ht="21" customHeight="1">
      <c r="A14" s="470" t="s">
        <v>74</v>
      </c>
      <c r="B14" s="471"/>
      <c r="C14" s="471"/>
      <c r="D14" s="471"/>
      <c r="E14" s="471"/>
      <c r="F14" s="471" t="s">
        <v>75</v>
      </c>
      <c r="G14" s="471"/>
      <c r="H14" s="471"/>
      <c r="I14" s="471"/>
      <c r="J14" s="471" t="s">
        <v>81</v>
      </c>
      <c r="K14" s="471"/>
      <c r="L14" s="471"/>
      <c r="M14" s="471"/>
      <c r="N14" s="471" t="s">
        <v>82</v>
      </c>
      <c r="O14" s="471"/>
      <c r="P14" s="471"/>
      <c r="Q14" s="471"/>
      <c r="R14" s="471"/>
      <c r="S14" s="471"/>
      <c r="T14" s="472"/>
      <c r="U14" s="148">
        <v>8</v>
      </c>
      <c r="V14" s="149">
        <v>8</v>
      </c>
      <c r="W14" s="149">
        <v>8</v>
      </c>
      <c r="X14" s="149">
        <v>8</v>
      </c>
      <c r="Y14" s="149">
        <v>8</v>
      </c>
      <c r="Z14" s="142"/>
      <c r="AA14" s="143"/>
      <c r="AB14" s="148">
        <v>8</v>
      </c>
      <c r="AC14" s="150">
        <v>8</v>
      </c>
      <c r="AD14" s="150">
        <v>8</v>
      </c>
      <c r="AE14" s="150">
        <v>8</v>
      </c>
      <c r="AF14" s="150">
        <v>8</v>
      </c>
      <c r="AG14" s="142"/>
      <c r="AH14" s="143"/>
      <c r="AI14" s="148">
        <v>8</v>
      </c>
      <c r="AJ14" s="150">
        <v>8</v>
      </c>
      <c r="AK14" s="150">
        <v>8</v>
      </c>
      <c r="AL14" s="150">
        <v>8</v>
      </c>
      <c r="AM14" s="150">
        <v>8</v>
      </c>
      <c r="AN14" s="142"/>
      <c r="AO14" s="143"/>
      <c r="AP14" s="151">
        <v>8</v>
      </c>
      <c r="AQ14" s="150">
        <v>8</v>
      </c>
      <c r="AR14" s="150">
        <v>8</v>
      </c>
      <c r="AS14" s="150">
        <v>8</v>
      </c>
      <c r="AT14" s="150">
        <v>8</v>
      </c>
      <c r="AU14" s="145"/>
      <c r="AV14" s="143"/>
      <c r="AW14" s="72"/>
      <c r="AX14" s="73"/>
      <c r="AY14" s="74"/>
      <c r="AZ14" s="333">
        <f t="shared" si="0"/>
        <v>160</v>
      </c>
      <c r="BA14" s="334"/>
      <c r="BB14" s="335"/>
      <c r="BC14" s="473">
        <v>40</v>
      </c>
      <c r="BD14" s="474"/>
      <c r="BE14" s="475"/>
      <c r="BF14" s="473">
        <v>1</v>
      </c>
      <c r="BG14" s="474"/>
      <c r="BH14" s="474"/>
      <c r="BI14" s="467"/>
      <c r="BJ14" s="468"/>
      <c r="BK14" s="468"/>
      <c r="BL14" s="468"/>
      <c r="BM14" s="468"/>
      <c r="BN14" s="468"/>
      <c r="BO14" s="469"/>
      <c r="BR14" s="79">
        <f t="shared" si="1"/>
        <v>160</v>
      </c>
      <c r="BS14" s="79" t="e">
        <f ca="1">ColorSum(U14:AY14,$BT$3)</f>
        <v>#NAME?</v>
      </c>
      <c r="BT14" s="80" t="e">
        <f t="shared" ca="1" si="2"/>
        <v>#NAME?</v>
      </c>
      <c r="BU14" s="147" t="s">
        <v>247</v>
      </c>
      <c r="BV14" s="82"/>
      <c r="BX14" s="88"/>
      <c r="BY14" s="355" t="s">
        <v>240</v>
      </c>
      <c r="BZ14" s="356"/>
      <c r="CA14" s="85" t="s">
        <v>241</v>
      </c>
      <c r="CB14" s="80">
        <f>SUMIFS($BT$12:BT$24,BU$12:BU$24,CA14)</f>
        <v>0</v>
      </c>
      <c r="CC14" s="86">
        <f>ROUNDDOWN(CB14/$BU$9,2)</f>
        <v>0</v>
      </c>
      <c r="CF14" s="354"/>
      <c r="CG14" s="354"/>
      <c r="CH14" s="354"/>
      <c r="CK14" s="30"/>
    </row>
    <row r="15" spans="1:89" ht="21" customHeight="1">
      <c r="A15" s="461"/>
      <c r="B15" s="462"/>
      <c r="C15" s="462"/>
      <c r="D15" s="462"/>
      <c r="E15" s="462"/>
      <c r="F15" s="462"/>
      <c r="G15" s="462"/>
      <c r="H15" s="462"/>
      <c r="I15" s="462"/>
      <c r="J15" s="462"/>
      <c r="K15" s="462"/>
      <c r="L15" s="462"/>
      <c r="M15" s="462"/>
      <c r="N15" s="462"/>
      <c r="O15" s="462"/>
      <c r="P15" s="462"/>
      <c r="Q15" s="462"/>
      <c r="R15" s="462"/>
      <c r="S15" s="462"/>
      <c r="T15" s="463"/>
      <c r="U15" s="152"/>
      <c r="V15" s="145"/>
      <c r="W15" s="145"/>
      <c r="X15" s="145"/>
      <c r="Y15" s="145"/>
      <c r="Z15" s="145"/>
      <c r="AA15" s="143"/>
      <c r="AB15" s="145"/>
      <c r="AC15" s="145"/>
      <c r="AD15" s="145"/>
      <c r="AE15" s="145"/>
      <c r="AF15" s="145"/>
      <c r="AG15" s="145"/>
      <c r="AH15" s="143"/>
      <c r="AI15" s="145"/>
      <c r="AJ15" s="145"/>
      <c r="AK15" s="145"/>
      <c r="AL15" s="145"/>
      <c r="AM15" s="145"/>
      <c r="AN15" s="145"/>
      <c r="AO15" s="143"/>
      <c r="AP15" s="145"/>
      <c r="AQ15" s="145"/>
      <c r="AR15" s="145"/>
      <c r="AS15" s="145"/>
      <c r="AT15" s="145"/>
      <c r="AU15" s="145"/>
      <c r="AV15" s="143"/>
      <c r="AW15" s="72"/>
      <c r="AX15" s="73"/>
      <c r="AY15" s="74"/>
      <c r="AZ15" s="333">
        <f t="shared" si="0"/>
        <v>0</v>
      </c>
      <c r="BA15" s="334"/>
      <c r="BB15" s="335"/>
      <c r="BC15" s="464"/>
      <c r="BD15" s="465"/>
      <c r="BE15" s="466"/>
      <c r="BF15" s="464"/>
      <c r="BG15" s="465"/>
      <c r="BH15" s="465"/>
      <c r="BI15" s="467"/>
      <c r="BJ15" s="468"/>
      <c r="BK15" s="468"/>
      <c r="BL15" s="468"/>
      <c r="BM15" s="468"/>
      <c r="BN15" s="468"/>
      <c r="BO15" s="469"/>
      <c r="BR15" s="79">
        <f t="shared" si="1"/>
        <v>0</v>
      </c>
      <c r="BS15" s="79" t="e">
        <f t="array" aca="1" ref="BS15" ca="1">ColorSum(U15:AY15,$BT$3)</f>
        <v>#NAME?</v>
      </c>
      <c r="BT15" s="80" t="e">
        <f t="shared" ca="1" si="2"/>
        <v>#NAME?</v>
      </c>
      <c r="BU15" s="147"/>
      <c r="BV15" s="82"/>
      <c r="BX15" s="89"/>
      <c r="BY15" s="89"/>
      <c r="BZ15" s="89"/>
      <c r="CA15" s="89"/>
      <c r="CB15" s="89"/>
      <c r="CC15" s="90" t="e">
        <f ca="1">IF(AND(CC13&lt;1,CC14&lt;1),"","加算算定可能")</f>
        <v>#NAME?</v>
      </c>
      <c r="CK15" s="30"/>
    </row>
    <row r="16" spans="1:89" ht="21" customHeight="1">
      <c r="A16" s="461"/>
      <c r="B16" s="462"/>
      <c r="C16" s="462"/>
      <c r="D16" s="462"/>
      <c r="E16" s="462"/>
      <c r="F16" s="462"/>
      <c r="G16" s="462"/>
      <c r="H16" s="462"/>
      <c r="I16" s="462"/>
      <c r="J16" s="462"/>
      <c r="K16" s="462"/>
      <c r="L16" s="462"/>
      <c r="M16" s="462"/>
      <c r="N16" s="462"/>
      <c r="O16" s="462"/>
      <c r="P16" s="462"/>
      <c r="Q16" s="462"/>
      <c r="R16" s="462"/>
      <c r="S16" s="462"/>
      <c r="T16" s="463"/>
      <c r="U16" s="152"/>
      <c r="V16" s="140"/>
      <c r="W16" s="140"/>
      <c r="X16" s="140"/>
      <c r="Y16" s="140"/>
      <c r="Z16" s="142"/>
      <c r="AA16" s="143"/>
      <c r="AB16" s="152"/>
      <c r="AC16" s="142"/>
      <c r="AD16" s="142"/>
      <c r="AE16" s="142"/>
      <c r="AF16" s="142"/>
      <c r="AG16" s="142"/>
      <c r="AH16" s="143"/>
      <c r="AI16" s="152"/>
      <c r="AJ16" s="142"/>
      <c r="AK16" s="142"/>
      <c r="AL16" s="142"/>
      <c r="AM16" s="142"/>
      <c r="AN16" s="142"/>
      <c r="AO16" s="143"/>
      <c r="AP16" s="153"/>
      <c r="AQ16" s="142"/>
      <c r="AR16" s="142"/>
      <c r="AS16" s="142"/>
      <c r="AT16" s="142"/>
      <c r="AU16" s="142"/>
      <c r="AV16" s="143"/>
      <c r="AW16" s="72"/>
      <c r="AX16" s="73"/>
      <c r="AY16" s="74"/>
      <c r="AZ16" s="333">
        <f t="shared" si="0"/>
        <v>0</v>
      </c>
      <c r="BA16" s="334"/>
      <c r="BB16" s="335"/>
      <c r="BC16" s="464"/>
      <c r="BD16" s="465"/>
      <c r="BE16" s="466"/>
      <c r="BF16" s="464"/>
      <c r="BG16" s="465"/>
      <c r="BH16" s="465"/>
      <c r="BI16" s="467"/>
      <c r="BJ16" s="468"/>
      <c r="BK16" s="468"/>
      <c r="BL16" s="468"/>
      <c r="BM16" s="468"/>
      <c r="BN16" s="468"/>
      <c r="BO16" s="469"/>
      <c r="BR16" s="79">
        <f t="shared" si="1"/>
        <v>0</v>
      </c>
      <c r="BS16" s="79" t="e">
        <f t="array" aca="1" ref="BS16" ca="1">ColorSum(U16:AY16,$BT$3)</f>
        <v>#NAME?</v>
      </c>
      <c r="BT16" s="80" t="e">
        <f t="shared" ca="1" si="2"/>
        <v>#NAME?</v>
      </c>
      <c r="BU16" s="147"/>
      <c r="BV16" s="82"/>
      <c r="CC16" s="69"/>
      <c r="CK16" s="30"/>
    </row>
    <row r="17" spans="1:89" ht="21" customHeight="1">
      <c r="A17" s="461"/>
      <c r="B17" s="462"/>
      <c r="C17" s="462"/>
      <c r="D17" s="462"/>
      <c r="E17" s="462"/>
      <c r="F17" s="462"/>
      <c r="G17" s="462"/>
      <c r="H17" s="462"/>
      <c r="I17" s="462"/>
      <c r="J17" s="462"/>
      <c r="K17" s="462"/>
      <c r="L17" s="462"/>
      <c r="M17" s="462"/>
      <c r="N17" s="462"/>
      <c r="O17" s="462"/>
      <c r="P17" s="462"/>
      <c r="Q17" s="462"/>
      <c r="R17" s="462"/>
      <c r="S17" s="462"/>
      <c r="T17" s="463"/>
      <c r="U17" s="152"/>
      <c r="V17" s="140"/>
      <c r="W17" s="140"/>
      <c r="X17" s="140"/>
      <c r="Y17" s="140"/>
      <c r="Z17" s="142"/>
      <c r="AA17" s="143"/>
      <c r="AB17" s="152"/>
      <c r="AC17" s="142"/>
      <c r="AD17" s="142"/>
      <c r="AE17" s="142"/>
      <c r="AF17" s="142"/>
      <c r="AG17" s="142"/>
      <c r="AH17" s="143"/>
      <c r="AI17" s="152"/>
      <c r="AJ17" s="142"/>
      <c r="AK17" s="142"/>
      <c r="AL17" s="142"/>
      <c r="AM17" s="142"/>
      <c r="AN17" s="142"/>
      <c r="AO17" s="143"/>
      <c r="AP17" s="153"/>
      <c r="AQ17" s="142"/>
      <c r="AR17" s="142"/>
      <c r="AS17" s="142"/>
      <c r="AT17" s="142"/>
      <c r="AU17" s="142"/>
      <c r="AV17" s="143"/>
      <c r="AW17" s="72"/>
      <c r="AX17" s="73"/>
      <c r="AY17" s="74"/>
      <c r="AZ17" s="333">
        <f t="shared" si="0"/>
        <v>0</v>
      </c>
      <c r="BA17" s="334"/>
      <c r="BB17" s="335"/>
      <c r="BC17" s="464"/>
      <c r="BD17" s="465"/>
      <c r="BE17" s="466"/>
      <c r="BF17" s="464"/>
      <c r="BG17" s="465"/>
      <c r="BH17" s="465"/>
      <c r="BI17" s="467"/>
      <c r="BJ17" s="468"/>
      <c r="BK17" s="468"/>
      <c r="BL17" s="468"/>
      <c r="BM17" s="468"/>
      <c r="BN17" s="468"/>
      <c r="BO17" s="469"/>
      <c r="BR17" s="79">
        <f t="shared" si="1"/>
        <v>0</v>
      </c>
      <c r="BS17" s="79" t="e">
        <f t="array" aca="1" ref="BS17" ca="1">ColorSum(U17:AY17,$BT$3)</f>
        <v>#NAME?</v>
      </c>
      <c r="BT17" s="80" t="e">
        <f t="shared" ca="1" si="2"/>
        <v>#NAME?</v>
      </c>
      <c r="BU17" s="147"/>
      <c r="BV17" s="82"/>
      <c r="BX17" s="69" t="s">
        <v>242</v>
      </c>
      <c r="CC17" s="69"/>
      <c r="CE17" s="354"/>
      <c r="CF17" s="354"/>
      <c r="CG17" s="354"/>
      <c r="CH17" s="354"/>
      <c r="CI17" s="354"/>
      <c r="CK17" s="30"/>
    </row>
    <row r="18" spans="1:89" ht="21" customHeight="1" thickBot="1">
      <c r="A18" s="461"/>
      <c r="B18" s="462"/>
      <c r="C18" s="462"/>
      <c r="D18" s="462"/>
      <c r="E18" s="462"/>
      <c r="F18" s="462"/>
      <c r="G18" s="462"/>
      <c r="H18" s="462"/>
      <c r="I18" s="462"/>
      <c r="J18" s="462"/>
      <c r="K18" s="462"/>
      <c r="L18" s="462"/>
      <c r="M18" s="462"/>
      <c r="N18" s="462"/>
      <c r="O18" s="462"/>
      <c r="P18" s="462"/>
      <c r="Q18" s="462"/>
      <c r="R18" s="462"/>
      <c r="S18" s="462"/>
      <c r="T18" s="463"/>
      <c r="U18" s="152"/>
      <c r="V18" s="140"/>
      <c r="W18" s="140"/>
      <c r="X18" s="140"/>
      <c r="Y18" s="140"/>
      <c r="Z18" s="142"/>
      <c r="AA18" s="143"/>
      <c r="AB18" s="152"/>
      <c r="AC18" s="142"/>
      <c r="AD18" s="142"/>
      <c r="AE18" s="142"/>
      <c r="AF18" s="142"/>
      <c r="AG18" s="142"/>
      <c r="AH18" s="143"/>
      <c r="AI18" s="152"/>
      <c r="AJ18" s="142"/>
      <c r="AK18" s="142"/>
      <c r="AL18" s="142"/>
      <c r="AM18" s="142"/>
      <c r="AN18" s="142"/>
      <c r="AO18" s="143"/>
      <c r="AP18" s="153"/>
      <c r="AQ18" s="142"/>
      <c r="AR18" s="142"/>
      <c r="AS18" s="142"/>
      <c r="AT18" s="142"/>
      <c r="AU18" s="142"/>
      <c r="AV18" s="143"/>
      <c r="AW18" s="72"/>
      <c r="AX18" s="73"/>
      <c r="AY18" s="74"/>
      <c r="AZ18" s="333">
        <f t="shared" si="0"/>
        <v>0</v>
      </c>
      <c r="BA18" s="334"/>
      <c r="BB18" s="335"/>
      <c r="BC18" s="464"/>
      <c r="BD18" s="465"/>
      <c r="BE18" s="466"/>
      <c r="BF18" s="464"/>
      <c r="BG18" s="465"/>
      <c r="BH18" s="465"/>
      <c r="BI18" s="467"/>
      <c r="BJ18" s="468"/>
      <c r="BK18" s="468"/>
      <c r="BL18" s="468"/>
      <c r="BM18" s="468"/>
      <c r="BN18" s="468"/>
      <c r="BO18" s="469"/>
      <c r="BR18" s="79">
        <f t="shared" si="1"/>
        <v>0</v>
      </c>
      <c r="BS18" s="79" t="e">
        <f t="array" aca="1" ref="BS18" ca="1">ColorSum(U18:AY18,$BT$3)</f>
        <v>#NAME?</v>
      </c>
      <c r="BT18" s="80" t="e">
        <f t="shared" ca="1" si="2"/>
        <v>#NAME?</v>
      </c>
      <c r="BU18" s="147"/>
      <c r="BV18" s="82"/>
      <c r="BX18" s="360" t="s">
        <v>29</v>
      </c>
      <c r="BY18" s="361"/>
      <c r="BZ18" s="362"/>
      <c r="CA18" s="77"/>
      <c r="CB18" s="76" t="s">
        <v>21</v>
      </c>
      <c r="CC18" s="78" t="s">
        <v>22</v>
      </c>
      <c r="CK18" s="30"/>
    </row>
    <row r="19" spans="1:89" ht="21" customHeight="1" thickTop="1">
      <c r="A19" s="461"/>
      <c r="B19" s="462"/>
      <c r="C19" s="462"/>
      <c r="D19" s="462"/>
      <c r="E19" s="462"/>
      <c r="F19" s="462"/>
      <c r="G19" s="462"/>
      <c r="H19" s="462"/>
      <c r="I19" s="462"/>
      <c r="J19" s="462"/>
      <c r="K19" s="462"/>
      <c r="L19" s="462"/>
      <c r="M19" s="462"/>
      <c r="N19" s="462"/>
      <c r="O19" s="462"/>
      <c r="P19" s="462"/>
      <c r="Q19" s="462"/>
      <c r="R19" s="462"/>
      <c r="S19" s="462"/>
      <c r="T19" s="463"/>
      <c r="U19" s="152"/>
      <c r="V19" s="142"/>
      <c r="W19" s="142"/>
      <c r="X19" s="142"/>
      <c r="Y19" s="142"/>
      <c r="Z19" s="142"/>
      <c r="AA19" s="143"/>
      <c r="AB19" s="152"/>
      <c r="AC19" s="142"/>
      <c r="AD19" s="142"/>
      <c r="AE19" s="142"/>
      <c r="AF19" s="142"/>
      <c r="AG19" s="142"/>
      <c r="AH19" s="143"/>
      <c r="AI19" s="152"/>
      <c r="AJ19" s="142"/>
      <c r="AK19" s="142"/>
      <c r="AL19" s="142"/>
      <c r="AM19" s="142"/>
      <c r="AN19" s="142"/>
      <c r="AO19" s="143"/>
      <c r="AP19" s="153"/>
      <c r="AQ19" s="142"/>
      <c r="AR19" s="142"/>
      <c r="AS19" s="142"/>
      <c r="AT19" s="142"/>
      <c r="AU19" s="142"/>
      <c r="AV19" s="143"/>
      <c r="AW19" s="72"/>
      <c r="AX19" s="73"/>
      <c r="AY19" s="74"/>
      <c r="AZ19" s="333">
        <f t="shared" si="0"/>
        <v>0</v>
      </c>
      <c r="BA19" s="334"/>
      <c r="BB19" s="335"/>
      <c r="BC19" s="464"/>
      <c r="BD19" s="465"/>
      <c r="BE19" s="466"/>
      <c r="BF19" s="464"/>
      <c r="BG19" s="465"/>
      <c r="BH19" s="465"/>
      <c r="BI19" s="467"/>
      <c r="BJ19" s="468"/>
      <c r="BK19" s="468"/>
      <c r="BL19" s="468"/>
      <c r="BM19" s="468"/>
      <c r="BN19" s="468"/>
      <c r="BO19" s="469"/>
      <c r="BR19" s="79">
        <f t="shared" si="1"/>
        <v>0</v>
      </c>
      <c r="BS19" s="79" t="e">
        <f t="array" aca="1" ref="BS19" ca="1">ColorSum(U19:AY19,$BT$3)</f>
        <v>#NAME?</v>
      </c>
      <c r="BT19" s="80" t="e">
        <f t="shared" ca="1" si="2"/>
        <v>#NAME?</v>
      </c>
      <c r="BU19" s="147"/>
      <c r="BV19" s="82"/>
      <c r="BX19" s="357" t="s">
        <v>243</v>
      </c>
      <c r="BY19" s="358"/>
      <c r="BZ19" s="358"/>
      <c r="CA19" s="358"/>
      <c r="CB19" s="358"/>
      <c r="CC19" s="359"/>
      <c r="CK19" s="30"/>
    </row>
    <row r="20" spans="1:89" ht="21" customHeight="1">
      <c r="A20" s="461"/>
      <c r="B20" s="462"/>
      <c r="C20" s="462"/>
      <c r="D20" s="462"/>
      <c r="E20" s="462"/>
      <c r="F20" s="462"/>
      <c r="G20" s="462"/>
      <c r="H20" s="462"/>
      <c r="I20" s="462"/>
      <c r="J20" s="462"/>
      <c r="K20" s="462"/>
      <c r="L20" s="462"/>
      <c r="M20" s="462"/>
      <c r="N20" s="462"/>
      <c r="O20" s="462"/>
      <c r="P20" s="462"/>
      <c r="Q20" s="462"/>
      <c r="R20" s="462"/>
      <c r="S20" s="462"/>
      <c r="T20" s="463"/>
      <c r="U20" s="152"/>
      <c r="V20" s="142"/>
      <c r="W20" s="142"/>
      <c r="X20" s="142"/>
      <c r="Y20" s="142"/>
      <c r="Z20" s="142"/>
      <c r="AA20" s="143"/>
      <c r="AB20" s="152"/>
      <c r="AC20" s="142"/>
      <c r="AD20" s="142"/>
      <c r="AE20" s="142"/>
      <c r="AF20" s="142"/>
      <c r="AG20" s="142"/>
      <c r="AH20" s="143"/>
      <c r="AI20" s="152"/>
      <c r="AJ20" s="142"/>
      <c r="AK20" s="142"/>
      <c r="AL20" s="142"/>
      <c r="AM20" s="142"/>
      <c r="AN20" s="142"/>
      <c r="AO20" s="143"/>
      <c r="AP20" s="153"/>
      <c r="AQ20" s="142"/>
      <c r="AR20" s="142"/>
      <c r="AS20" s="142"/>
      <c r="AT20" s="142"/>
      <c r="AU20" s="142"/>
      <c r="AV20" s="143"/>
      <c r="AW20" s="72"/>
      <c r="AX20" s="73"/>
      <c r="AY20" s="74"/>
      <c r="AZ20" s="333">
        <f t="shared" si="0"/>
        <v>0</v>
      </c>
      <c r="BA20" s="334"/>
      <c r="BB20" s="335"/>
      <c r="BC20" s="464"/>
      <c r="BD20" s="465"/>
      <c r="BE20" s="466"/>
      <c r="BF20" s="464"/>
      <c r="BG20" s="465"/>
      <c r="BH20" s="465"/>
      <c r="BI20" s="467"/>
      <c r="BJ20" s="468"/>
      <c r="BK20" s="468"/>
      <c r="BL20" s="468"/>
      <c r="BM20" s="468"/>
      <c r="BN20" s="468"/>
      <c r="BO20" s="469"/>
      <c r="BR20" s="79">
        <f t="shared" si="1"/>
        <v>0</v>
      </c>
      <c r="BS20" s="79" t="e">
        <f t="array" aca="1" ref="BS20" ca="1">ColorSum(U20:AY20,$BT$3)</f>
        <v>#NAME?</v>
      </c>
      <c r="BT20" s="80" t="e">
        <f t="shared" ca="1" si="2"/>
        <v>#NAME?</v>
      </c>
      <c r="BU20" s="147"/>
      <c r="BV20" s="82"/>
      <c r="BX20" s="92"/>
      <c r="BY20" s="355" t="s">
        <v>244</v>
      </c>
      <c r="BZ20" s="356"/>
      <c r="CA20" s="93" t="s">
        <v>245</v>
      </c>
      <c r="CB20" s="80">
        <f>SUMIFS($BT$12:$BT$24,$BU$12:$BU$24,CA20)</f>
        <v>0</v>
      </c>
      <c r="CC20" s="86">
        <f>ROUNDDOWN(CB20/$BU$9,2)</f>
        <v>0</v>
      </c>
      <c r="CF20" s="354"/>
      <c r="CG20" s="354"/>
      <c r="CH20" s="354"/>
    </row>
    <row r="21" spans="1:89" ht="21" customHeight="1">
      <c r="A21" s="461"/>
      <c r="B21" s="462"/>
      <c r="C21" s="462"/>
      <c r="D21" s="462"/>
      <c r="E21" s="462"/>
      <c r="F21" s="462"/>
      <c r="G21" s="462"/>
      <c r="H21" s="462"/>
      <c r="I21" s="462"/>
      <c r="J21" s="462"/>
      <c r="K21" s="462"/>
      <c r="L21" s="462"/>
      <c r="M21" s="462"/>
      <c r="N21" s="462"/>
      <c r="O21" s="462"/>
      <c r="P21" s="462"/>
      <c r="Q21" s="462"/>
      <c r="R21" s="462"/>
      <c r="S21" s="462"/>
      <c r="T21" s="463"/>
      <c r="U21" s="152"/>
      <c r="V21" s="142"/>
      <c r="W21" s="142"/>
      <c r="X21" s="142"/>
      <c r="Y21" s="142"/>
      <c r="Z21" s="142"/>
      <c r="AA21" s="143"/>
      <c r="AB21" s="152"/>
      <c r="AC21" s="142"/>
      <c r="AD21" s="142"/>
      <c r="AE21" s="142"/>
      <c r="AF21" s="142"/>
      <c r="AG21" s="142"/>
      <c r="AH21" s="143"/>
      <c r="AI21" s="152"/>
      <c r="AJ21" s="142"/>
      <c r="AK21" s="142"/>
      <c r="AL21" s="142"/>
      <c r="AM21" s="142"/>
      <c r="AN21" s="142"/>
      <c r="AO21" s="143"/>
      <c r="AP21" s="153"/>
      <c r="AQ21" s="142"/>
      <c r="AR21" s="142"/>
      <c r="AS21" s="142"/>
      <c r="AT21" s="142"/>
      <c r="AU21" s="142"/>
      <c r="AV21" s="143"/>
      <c r="AW21" s="72"/>
      <c r="AX21" s="73"/>
      <c r="AY21" s="74"/>
      <c r="AZ21" s="333">
        <f t="shared" si="0"/>
        <v>0</v>
      </c>
      <c r="BA21" s="334"/>
      <c r="BB21" s="335"/>
      <c r="BC21" s="464"/>
      <c r="BD21" s="465"/>
      <c r="BE21" s="466"/>
      <c r="BF21" s="464"/>
      <c r="BG21" s="465"/>
      <c r="BH21" s="465"/>
      <c r="BI21" s="467"/>
      <c r="BJ21" s="468"/>
      <c r="BK21" s="468"/>
      <c r="BL21" s="468"/>
      <c r="BM21" s="468"/>
      <c r="BN21" s="468"/>
      <c r="BO21" s="469"/>
      <c r="BR21" s="79">
        <f t="shared" si="1"/>
        <v>0</v>
      </c>
      <c r="BS21" s="79" t="e">
        <f t="array" aca="1" ref="BS21" ca="1">ColorSum(U21:AY21,$BT$3)</f>
        <v>#NAME?</v>
      </c>
      <c r="BT21" s="80" t="e">
        <f t="shared" ca="1" si="2"/>
        <v>#NAME?</v>
      </c>
      <c r="BU21" s="147"/>
      <c r="BV21" s="82"/>
      <c r="BX21" s="88"/>
      <c r="BY21" s="355" t="s">
        <v>240</v>
      </c>
      <c r="BZ21" s="356"/>
      <c r="CA21" s="93" t="s">
        <v>246</v>
      </c>
      <c r="CB21" s="80" t="e">
        <f ca="1">SUMIFS($BT$12:$BT$24,$BU$12:$BU$24,CA21)</f>
        <v>#NAME?</v>
      </c>
      <c r="CC21" s="86" t="e">
        <f ca="1">ROUNDDOWN(CB21/$BU$9,2)</f>
        <v>#NAME?</v>
      </c>
      <c r="CF21" s="354"/>
      <c r="CG21" s="354"/>
      <c r="CH21" s="354"/>
    </row>
    <row r="22" spans="1:89" ht="21" customHeight="1" thickBot="1">
      <c r="A22" s="461"/>
      <c r="B22" s="462"/>
      <c r="C22" s="462"/>
      <c r="D22" s="462"/>
      <c r="E22" s="462"/>
      <c r="F22" s="462"/>
      <c r="G22" s="462"/>
      <c r="H22" s="462"/>
      <c r="I22" s="462"/>
      <c r="J22" s="462"/>
      <c r="K22" s="462"/>
      <c r="L22" s="462"/>
      <c r="M22" s="462"/>
      <c r="N22" s="462"/>
      <c r="O22" s="462"/>
      <c r="P22" s="462"/>
      <c r="Q22" s="462"/>
      <c r="R22" s="462"/>
      <c r="S22" s="462"/>
      <c r="T22" s="463"/>
      <c r="U22" s="152"/>
      <c r="V22" s="142"/>
      <c r="W22" s="142"/>
      <c r="X22" s="142"/>
      <c r="Y22" s="142"/>
      <c r="Z22" s="142"/>
      <c r="AA22" s="143"/>
      <c r="AB22" s="152"/>
      <c r="AC22" s="142"/>
      <c r="AD22" s="142"/>
      <c r="AE22" s="142"/>
      <c r="AF22" s="142"/>
      <c r="AG22" s="142"/>
      <c r="AH22" s="143"/>
      <c r="AI22" s="152"/>
      <c r="AJ22" s="142"/>
      <c r="AK22" s="142"/>
      <c r="AL22" s="142"/>
      <c r="AM22" s="142"/>
      <c r="AN22" s="142"/>
      <c r="AO22" s="143"/>
      <c r="AP22" s="153"/>
      <c r="AQ22" s="142"/>
      <c r="AR22" s="142"/>
      <c r="AS22" s="142"/>
      <c r="AT22" s="142"/>
      <c r="AU22" s="142"/>
      <c r="AV22" s="143"/>
      <c r="AW22" s="72"/>
      <c r="AX22" s="73"/>
      <c r="AY22" s="74"/>
      <c r="AZ22" s="333">
        <f t="shared" si="0"/>
        <v>0</v>
      </c>
      <c r="BA22" s="334"/>
      <c r="BB22" s="335"/>
      <c r="BC22" s="464"/>
      <c r="BD22" s="465"/>
      <c r="BE22" s="466"/>
      <c r="BF22" s="464"/>
      <c r="BG22" s="465"/>
      <c r="BH22" s="465"/>
      <c r="BI22" s="467"/>
      <c r="BJ22" s="468"/>
      <c r="BK22" s="468"/>
      <c r="BL22" s="468"/>
      <c r="BM22" s="468"/>
      <c r="BN22" s="468"/>
      <c r="BO22" s="469"/>
      <c r="BR22" s="79">
        <f t="shared" si="1"/>
        <v>0</v>
      </c>
      <c r="BS22" s="79" t="e">
        <f t="array" aca="1" ref="BS22" ca="1">ColorSum(U22:AY22,$BT$3)</f>
        <v>#NAME?</v>
      </c>
      <c r="BT22" s="80" t="e">
        <f t="shared" ca="1" si="2"/>
        <v>#NAME?</v>
      </c>
      <c r="BU22" s="147"/>
      <c r="BV22" s="82"/>
      <c r="BX22" s="351" t="s">
        <v>20</v>
      </c>
      <c r="BY22" s="352"/>
      <c r="BZ22" s="353"/>
      <c r="CA22" s="95" t="s">
        <v>20</v>
      </c>
      <c r="CB22" s="94">
        <f>SUMIFS($BT$12:$BT$24,$BU$12:$BU$24,CA22)</f>
        <v>0</v>
      </c>
      <c r="CC22" s="96">
        <f>ROUNDDOWN(CB22/$BU$9,2)</f>
        <v>0</v>
      </c>
    </row>
    <row r="23" spans="1:89" ht="21" customHeight="1" thickTop="1">
      <c r="A23" s="461"/>
      <c r="B23" s="462"/>
      <c r="C23" s="462"/>
      <c r="D23" s="462"/>
      <c r="E23" s="462"/>
      <c r="F23" s="462"/>
      <c r="G23" s="462"/>
      <c r="H23" s="462"/>
      <c r="I23" s="462"/>
      <c r="J23" s="462"/>
      <c r="K23" s="462"/>
      <c r="L23" s="462"/>
      <c r="M23" s="462"/>
      <c r="N23" s="462"/>
      <c r="O23" s="462"/>
      <c r="P23" s="462"/>
      <c r="Q23" s="462"/>
      <c r="R23" s="462"/>
      <c r="S23" s="462"/>
      <c r="T23" s="463"/>
      <c r="U23" s="152"/>
      <c r="V23" s="140"/>
      <c r="W23" s="140"/>
      <c r="X23" s="140"/>
      <c r="Y23" s="140"/>
      <c r="Z23" s="142"/>
      <c r="AA23" s="143"/>
      <c r="AB23" s="152"/>
      <c r="AC23" s="142"/>
      <c r="AD23" s="142"/>
      <c r="AE23" s="142"/>
      <c r="AF23" s="142"/>
      <c r="AG23" s="142"/>
      <c r="AH23" s="143"/>
      <c r="AI23" s="152"/>
      <c r="AJ23" s="142"/>
      <c r="AK23" s="142"/>
      <c r="AL23" s="142"/>
      <c r="AM23" s="142"/>
      <c r="AN23" s="142"/>
      <c r="AO23" s="143"/>
      <c r="AP23" s="153"/>
      <c r="AQ23" s="142"/>
      <c r="AR23" s="142"/>
      <c r="AS23" s="142"/>
      <c r="AT23" s="142"/>
      <c r="AU23" s="142"/>
      <c r="AV23" s="143"/>
      <c r="AW23" s="72"/>
      <c r="AX23" s="73"/>
      <c r="AY23" s="74"/>
      <c r="AZ23" s="333">
        <f t="shared" si="0"/>
        <v>0</v>
      </c>
      <c r="BA23" s="334"/>
      <c r="BB23" s="335"/>
      <c r="BC23" s="464"/>
      <c r="BD23" s="465"/>
      <c r="BE23" s="466"/>
      <c r="BF23" s="464"/>
      <c r="BG23" s="465"/>
      <c r="BH23" s="465"/>
      <c r="BI23" s="467"/>
      <c r="BJ23" s="468"/>
      <c r="BK23" s="468"/>
      <c r="BL23" s="468"/>
      <c r="BM23" s="468"/>
      <c r="BN23" s="468"/>
      <c r="BO23" s="469"/>
      <c r="BR23" s="79">
        <f t="shared" si="1"/>
        <v>0</v>
      </c>
      <c r="BS23" s="79" t="e">
        <f t="array" aca="1" ref="BS23" ca="1">ColorSum(U23:AY23,$BT$3)</f>
        <v>#NAME?</v>
      </c>
      <c r="BT23" s="80" t="e">
        <f t="shared" ca="1" si="2"/>
        <v>#NAME?</v>
      </c>
      <c r="BU23" s="147"/>
      <c r="BV23" s="82"/>
      <c r="BX23" s="97" t="s">
        <v>24</v>
      </c>
      <c r="BY23" s="98"/>
      <c r="BZ23" s="99"/>
      <c r="CA23" s="100"/>
      <c r="CB23" s="88" t="e">
        <f ca="1">SUM(CB13+CB14+CB20+CB21+CB22)</f>
        <v>#NAME?</v>
      </c>
      <c r="CC23" s="101" t="e">
        <f ca="1">SUM(CC20+CC21+CC22)</f>
        <v>#NAME?</v>
      </c>
    </row>
    <row r="24" spans="1:89" ht="21" customHeight="1" thickBot="1">
      <c r="A24" s="455"/>
      <c r="B24" s="456"/>
      <c r="C24" s="456"/>
      <c r="D24" s="456"/>
      <c r="E24" s="456"/>
      <c r="F24" s="456"/>
      <c r="G24" s="456"/>
      <c r="H24" s="456"/>
      <c r="I24" s="456"/>
      <c r="J24" s="456"/>
      <c r="K24" s="456"/>
      <c r="L24" s="456"/>
      <c r="M24" s="456"/>
      <c r="N24" s="456"/>
      <c r="O24" s="456"/>
      <c r="P24" s="456"/>
      <c r="Q24" s="456"/>
      <c r="R24" s="456"/>
      <c r="S24" s="456"/>
      <c r="T24" s="457"/>
      <c r="U24" s="154"/>
      <c r="V24" s="155"/>
      <c r="W24" s="155"/>
      <c r="X24" s="155"/>
      <c r="Y24" s="155"/>
      <c r="Z24" s="155"/>
      <c r="AA24" s="156"/>
      <c r="AB24" s="154"/>
      <c r="AC24" s="155"/>
      <c r="AD24" s="155"/>
      <c r="AE24" s="155"/>
      <c r="AF24" s="155"/>
      <c r="AG24" s="155"/>
      <c r="AH24" s="156"/>
      <c r="AI24" s="154"/>
      <c r="AJ24" s="155"/>
      <c r="AK24" s="155"/>
      <c r="AL24" s="155"/>
      <c r="AM24" s="155"/>
      <c r="AN24" s="155"/>
      <c r="AO24" s="156"/>
      <c r="AP24" s="157"/>
      <c r="AQ24" s="155"/>
      <c r="AR24" s="155"/>
      <c r="AS24" s="155"/>
      <c r="AT24" s="155"/>
      <c r="AU24" s="155"/>
      <c r="AV24" s="156"/>
      <c r="AW24" s="106"/>
      <c r="AX24" s="107"/>
      <c r="AY24" s="108"/>
      <c r="AZ24" s="333">
        <f t="shared" si="0"/>
        <v>0</v>
      </c>
      <c r="BA24" s="334"/>
      <c r="BB24" s="335"/>
      <c r="BC24" s="458"/>
      <c r="BD24" s="459"/>
      <c r="BE24" s="460"/>
      <c r="BF24" s="458"/>
      <c r="BG24" s="459"/>
      <c r="BH24" s="459"/>
      <c r="BI24" s="327"/>
      <c r="BJ24" s="328"/>
      <c r="BK24" s="328"/>
      <c r="BL24" s="328"/>
      <c r="BM24" s="328"/>
      <c r="BN24" s="328"/>
      <c r="BO24" s="329"/>
      <c r="BR24" s="79">
        <f t="shared" si="1"/>
        <v>0</v>
      </c>
      <c r="BS24" s="79" t="e">
        <f t="array" aca="1" ref="BS24" ca="1">ColorSum(U24:AY24,$BT$3)</f>
        <v>#NAME?</v>
      </c>
      <c r="BT24" s="80" t="e">
        <f t="shared" ca="1" si="2"/>
        <v>#NAME?</v>
      </c>
      <c r="BU24" s="158"/>
      <c r="BV24" s="82"/>
      <c r="CC24" s="90" t="e">
        <f ca="1">IF(OR(CC23&lt;1,CC15="加算算定可能"),"","加算算定可能")</f>
        <v>#NAME?</v>
      </c>
    </row>
    <row r="25" spans="1:89" ht="21" customHeight="1" thickBot="1">
      <c r="A25" s="312" t="s">
        <v>54</v>
      </c>
      <c r="B25" s="313"/>
      <c r="C25" s="313"/>
      <c r="D25" s="313"/>
      <c r="E25" s="313"/>
      <c r="F25" s="313"/>
      <c r="G25" s="313"/>
      <c r="H25" s="313"/>
      <c r="I25" s="313"/>
      <c r="J25" s="313"/>
      <c r="K25" s="313"/>
      <c r="L25" s="313"/>
      <c r="M25" s="313"/>
      <c r="N25" s="313"/>
      <c r="O25" s="313"/>
      <c r="P25" s="313"/>
      <c r="Q25" s="313"/>
      <c r="R25" s="313"/>
      <c r="S25" s="313"/>
      <c r="T25" s="314"/>
      <c r="U25" s="159">
        <v>7</v>
      </c>
      <c r="V25" s="160">
        <v>10</v>
      </c>
      <c r="W25" s="160">
        <v>10</v>
      </c>
      <c r="X25" s="160">
        <v>9</v>
      </c>
      <c r="Y25" s="160">
        <v>8</v>
      </c>
      <c r="Z25" s="160"/>
      <c r="AA25" s="161"/>
      <c r="AB25" s="159">
        <v>7</v>
      </c>
      <c r="AC25" s="160">
        <v>10</v>
      </c>
      <c r="AD25" s="160">
        <v>10</v>
      </c>
      <c r="AE25" s="160">
        <v>9</v>
      </c>
      <c r="AF25" s="160">
        <v>8</v>
      </c>
      <c r="AG25" s="160"/>
      <c r="AH25" s="161"/>
      <c r="AI25" s="159">
        <v>7</v>
      </c>
      <c r="AJ25" s="160">
        <v>10</v>
      </c>
      <c r="AK25" s="160">
        <v>10</v>
      </c>
      <c r="AL25" s="160">
        <v>9</v>
      </c>
      <c r="AM25" s="160">
        <v>8</v>
      </c>
      <c r="AN25" s="160"/>
      <c r="AO25" s="161"/>
      <c r="AP25" s="162">
        <v>7</v>
      </c>
      <c r="AQ25" s="160">
        <v>10</v>
      </c>
      <c r="AR25" s="160">
        <v>10</v>
      </c>
      <c r="AS25" s="160">
        <v>9</v>
      </c>
      <c r="AT25" s="160">
        <v>8</v>
      </c>
      <c r="AU25" s="163"/>
      <c r="AV25" s="164"/>
      <c r="AW25" s="114"/>
      <c r="AX25" s="115"/>
      <c r="AY25" s="116"/>
      <c r="AZ25" s="320"/>
      <c r="BA25" s="321"/>
      <c r="BB25" s="322"/>
      <c r="BC25" s="323"/>
      <c r="BD25" s="324"/>
      <c r="BE25" s="325"/>
      <c r="BF25" s="323"/>
      <c r="BG25" s="324"/>
      <c r="BH25" s="326"/>
      <c r="BI25" s="327"/>
      <c r="BJ25" s="328"/>
      <c r="BK25" s="328"/>
      <c r="BL25" s="328"/>
      <c r="BM25" s="328"/>
      <c r="BN25" s="328"/>
      <c r="BO25" s="329"/>
    </row>
    <row r="26" spans="1:89" ht="21" customHeight="1" thickBot="1">
      <c r="A26" s="304" t="s">
        <v>9</v>
      </c>
      <c r="B26" s="305"/>
      <c r="C26" s="305"/>
      <c r="D26" s="305"/>
      <c r="E26" s="305"/>
      <c r="F26" s="305"/>
      <c r="G26" s="305"/>
      <c r="H26" s="305"/>
      <c r="I26" s="305"/>
      <c r="J26" s="305"/>
      <c r="K26" s="305"/>
      <c r="L26" s="305"/>
      <c r="M26" s="305"/>
      <c r="N26" s="305"/>
      <c r="O26" s="305"/>
      <c r="P26" s="305"/>
      <c r="Q26" s="305"/>
      <c r="R26" s="305"/>
      <c r="S26" s="305"/>
      <c r="T26" s="306"/>
      <c r="U26" s="165">
        <v>4</v>
      </c>
      <c r="V26" s="166">
        <v>4</v>
      </c>
      <c r="W26" s="166">
        <v>4</v>
      </c>
      <c r="X26" s="166">
        <v>4</v>
      </c>
      <c r="Y26" s="166">
        <v>4</v>
      </c>
      <c r="Z26" s="166"/>
      <c r="AA26" s="167"/>
      <c r="AB26" s="165">
        <v>4</v>
      </c>
      <c r="AC26" s="166">
        <v>4</v>
      </c>
      <c r="AD26" s="166">
        <v>4</v>
      </c>
      <c r="AE26" s="166">
        <v>4</v>
      </c>
      <c r="AF26" s="166">
        <v>4</v>
      </c>
      <c r="AG26" s="166"/>
      <c r="AH26" s="168"/>
      <c r="AI26" s="165">
        <v>4</v>
      </c>
      <c r="AJ26" s="166">
        <v>4</v>
      </c>
      <c r="AK26" s="166">
        <v>4</v>
      </c>
      <c r="AL26" s="166">
        <v>4</v>
      </c>
      <c r="AM26" s="166">
        <v>4</v>
      </c>
      <c r="AN26" s="166"/>
      <c r="AO26" s="168"/>
      <c r="AP26" s="165">
        <v>4</v>
      </c>
      <c r="AQ26" s="166">
        <v>4</v>
      </c>
      <c r="AR26" s="166">
        <v>4</v>
      </c>
      <c r="AS26" s="166">
        <v>4</v>
      </c>
      <c r="AT26" s="166">
        <v>4</v>
      </c>
      <c r="AU26" s="169"/>
      <c r="AV26" s="170"/>
      <c r="AW26" s="171"/>
      <c r="AX26" s="169"/>
      <c r="AY26" s="170"/>
      <c r="AZ26" s="307"/>
      <c r="BA26" s="308"/>
      <c r="BB26" s="309"/>
      <c r="BC26" s="310"/>
      <c r="BD26" s="308"/>
      <c r="BE26" s="309"/>
      <c r="BF26" s="310"/>
      <c r="BG26" s="308"/>
      <c r="BH26" s="308"/>
      <c r="BI26" s="307"/>
      <c r="BJ26" s="308"/>
      <c r="BK26" s="308"/>
      <c r="BL26" s="308"/>
      <c r="BM26" s="308"/>
      <c r="BN26" s="308"/>
      <c r="BO26" s="311"/>
      <c r="BX26" s="49" t="s">
        <v>30</v>
      </c>
    </row>
    <row r="27" spans="1:89" ht="21" customHeight="1" thickBot="1">
      <c r="A27" s="312" t="s">
        <v>14</v>
      </c>
      <c r="B27" s="313"/>
      <c r="C27" s="313"/>
      <c r="D27" s="313"/>
      <c r="E27" s="313"/>
      <c r="F27" s="313"/>
      <c r="G27" s="313"/>
      <c r="H27" s="313"/>
      <c r="I27" s="313"/>
      <c r="J27" s="313"/>
      <c r="K27" s="313"/>
      <c r="L27" s="313"/>
      <c r="M27" s="313"/>
      <c r="N27" s="313"/>
      <c r="O27" s="313"/>
      <c r="P27" s="313"/>
      <c r="Q27" s="313"/>
      <c r="R27" s="313"/>
      <c r="S27" s="313"/>
      <c r="T27" s="314"/>
      <c r="U27" s="172"/>
      <c r="V27" s="173"/>
      <c r="W27" s="173" t="s">
        <v>55</v>
      </c>
      <c r="X27" s="173"/>
      <c r="Y27" s="174">
        <v>8</v>
      </c>
      <c r="Z27" s="173" t="s">
        <v>56</v>
      </c>
      <c r="AA27" s="173"/>
      <c r="AB27" s="174">
        <v>0</v>
      </c>
      <c r="AC27" s="173" t="s">
        <v>57</v>
      </c>
      <c r="AD27" s="173"/>
      <c r="AE27" s="173"/>
      <c r="AF27" s="173"/>
      <c r="AG27" s="173" t="s">
        <v>58</v>
      </c>
      <c r="AH27" s="173"/>
      <c r="AI27" s="175">
        <v>40</v>
      </c>
      <c r="AJ27" s="173" t="s">
        <v>56</v>
      </c>
      <c r="AK27" s="173"/>
      <c r="AL27" s="174">
        <v>0</v>
      </c>
      <c r="AM27" s="173" t="s">
        <v>57</v>
      </c>
      <c r="AN27" s="173"/>
      <c r="AO27" s="173"/>
      <c r="AP27" s="452" t="s">
        <v>59</v>
      </c>
      <c r="AQ27" s="453"/>
      <c r="AR27" s="453"/>
      <c r="AS27" s="453"/>
      <c r="AT27" s="453"/>
      <c r="AU27" s="453"/>
      <c r="AV27" s="453"/>
      <c r="AW27" s="453"/>
      <c r="AX27" s="453"/>
      <c r="AY27" s="453"/>
      <c r="AZ27" s="453"/>
      <c r="BA27" s="453"/>
      <c r="BB27" s="453"/>
      <c r="BC27" s="453"/>
      <c r="BD27" s="453"/>
      <c r="BE27" s="453"/>
      <c r="BF27" s="453"/>
      <c r="BG27" s="453"/>
      <c r="BH27" s="453"/>
      <c r="BI27" s="453"/>
      <c r="BJ27" s="453"/>
      <c r="BK27" s="453"/>
      <c r="BL27" s="453"/>
      <c r="BM27" s="453"/>
      <c r="BN27" s="453"/>
      <c r="BO27" s="454"/>
    </row>
    <row r="28" spans="1:89" ht="15.75" customHeight="1" thickBot="1">
      <c r="A28" s="298" t="s">
        <v>251</v>
      </c>
      <c r="B28" s="298"/>
      <c r="C28" s="298"/>
      <c r="D28" s="298"/>
      <c r="E28" s="298"/>
      <c r="F28" s="298"/>
      <c r="G28" s="298"/>
      <c r="H28" s="298"/>
      <c r="I28" s="298"/>
      <c r="J28" s="298"/>
      <c r="K28" s="298"/>
      <c r="L28" s="298"/>
      <c r="M28" s="298"/>
      <c r="N28" s="298"/>
      <c r="O28" s="298"/>
      <c r="P28" s="298"/>
      <c r="Q28" s="298"/>
      <c r="R28" s="298"/>
      <c r="S28" s="298"/>
      <c r="T28" s="298"/>
      <c r="U28" s="298"/>
      <c r="V28" s="298"/>
      <c r="W28" s="298"/>
      <c r="X28" s="298"/>
      <c r="Y28" s="298"/>
      <c r="Z28" s="298"/>
      <c r="AA28" s="298"/>
      <c r="AB28" s="298"/>
      <c r="AC28" s="298"/>
      <c r="AD28" s="298"/>
      <c r="AE28" s="298"/>
      <c r="AF28" s="298"/>
      <c r="AG28" s="298"/>
      <c r="AH28" s="298"/>
      <c r="AI28" s="125"/>
      <c r="AJ28" s="125"/>
      <c r="AK28" s="125"/>
      <c r="AL28" s="2"/>
      <c r="AM28" s="2"/>
      <c r="AN28" s="2"/>
      <c r="AO28" s="2"/>
      <c r="AP28" s="2"/>
      <c r="AQ28" s="2"/>
      <c r="AR28" s="2"/>
      <c r="AS28" s="2"/>
      <c r="AT28" s="2"/>
      <c r="AU28" s="2"/>
      <c r="AV28" s="2"/>
      <c r="AW28" s="2"/>
      <c r="AX28" s="2"/>
      <c r="AY28" s="2"/>
      <c r="AZ28" s="2"/>
      <c r="BA28" s="2"/>
      <c r="BB28" s="2"/>
      <c r="BC28" s="2"/>
      <c r="BD28" s="2"/>
      <c r="BE28" s="2"/>
      <c r="BF28" s="2"/>
      <c r="BG28" s="2"/>
      <c r="BH28" s="2"/>
      <c r="BI28" s="2"/>
      <c r="BX28" s="299" t="s">
        <v>31</v>
      </c>
      <c r="BY28" s="299"/>
      <c r="BZ28" s="299"/>
      <c r="CA28" s="126"/>
      <c r="CB28" s="300" t="s">
        <v>32</v>
      </c>
      <c r="CC28" s="300"/>
    </row>
    <row r="29" spans="1:89" ht="15.75" customHeight="1" thickTop="1" thickBot="1">
      <c r="A29" s="124" t="s">
        <v>48</v>
      </c>
      <c r="B29" s="127"/>
      <c r="C29" s="128"/>
      <c r="D29" s="125"/>
      <c r="E29" s="125"/>
      <c r="F29" s="125"/>
      <c r="G29" s="125"/>
      <c r="H29" s="125"/>
      <c r="I29" s="125"/>
      <c r="J29" s="125"/>
      <c r="K29" s="125"/>
      <c r="L29" s="125"/>
      <c r="M29" s="125"/>
      <c r="N29" s="125"/>
      <c r="O29" s="125"/>
      <c r="P29" s="125"/>
      <c r="Q29" s="125"/>
      <c r="R29" s="125"/>
      <c r="S29" s="125"/>
      <c r="T29" s="125"/>
      <c r="U29" s="125"/>
      <c r="V29" s="125"/>
      <c r="W29" s="125"/>
      <c r="X29" s="125"/>
      <c r="Y29" s="125"/>
      <c r="Z29" s="125"/>
      <c r="AA29" s="125"/>
      <c r="AB29" s="125"/>
      <c r="AC29" s="125"/>
      <c r="AD29" s="125"/>
      <c r="AE29" s="125"/>
      <c r="AF29" s="125"/>
      <c r="AG29" s="125"/>
      <c r="AH29" s="125"/>
      <c r="AI29" s="125"/>
      <c r="AJ29" s="125"/>
      <c r="AK29" s="125"/>
      <c r="AL29" s="2"/>
      <c r="AM29" s="2"/>
      <c r="AN29" s="2"/>
      <c r="AO29" s="2"/>
      <c r="AP29" s="2"/>
      <c r="AQ29" s="2"/>
      <c r="AR29" s="2"/>
      <c r="AS29" s="2"/>
      <c r="AT29" s="2"/>
      <c r="AU29" s="2"/>
      <c r="AV29" s="2"/>
      <c r="AW29" s="2"/>
      <c r="AX29" s="2"/>
      <c r="AY29" s="2"/>
      <c r="AZ29" s="2"/>
      <c r="BA29" s="2"/>
      <c r="BB29" s="2"/>
      <c r="BC29" s="2"/>
      <c r="BD29" s="2"/>
      <c r="BE29" s="2"/>
      <c r="BF29" s="2"/>
      <c r="BG29" s="2"/>
      <c r="BH29" s="2"/>
      <c r="BI29" s="2"/>
      <c r="BX29" s="301" t="s">
        <v>23</v>
      </c>
      <c r="BY29" s="301"/>
      <c r="BZ29" s="301"/>
      <c r="CA29" s="97"/>
      <c r="CB29" s="450" t="s">
        <v>247</v>
      </c>
      <c r="CC29" s="451"/>
      <c r="CD29" s="23" t="s">
        <v>46</v>
      </c>
    </row>
    <row r="30" spans="1:89" ht="15.75" customHeight="1">
      <c r="A30" s="124" t="s">
        <v>49</v>
      </c>
      <c r="B30" s="127"/>
      <c r="C30" s="128"/>
      <c r="D30" s="125"/>
      <c r="E30" s="125"/>
      <c r="F30" s="125"/>
      <c r="G30" s="125"/>
      <c r="H30" s="125"/>
      <c r="I30" s="125"/>
      <c r="J30" s="125"/>
      <c r="K30" s="125"/>
      <c r="L30" s="125"/>
      <c r="M30" s="125"/>
      <c r="N30" s="125"/>
      <c r="O30" s="125"/>
      <c r="P30" s="125"/>
      <c r="Q30" s="125"/>
      <c r="R30" s="125"/>
      <c r="S30" s="125"/>
      <c r="T30" s="125"/>
      <c r="U30" s="125"/>
      <c r="V30" s="125"/>
      <c r="W30" s="125"/>
      <c r="X30" s="125"/>
      <c r="Y30" s="125"/>
      <c r="Z30" s="125"/>
      <c r="AA30" s="125"/>
      <c r="AB30" s="125"/>
      <c r="AC30" s="125"/>
      <c r="AD30" s="125"/>
      <c r="AE30" s="125"/>
      <c r="AF30" s="125"/>
      <c r="AG30" s="125"/>
      <c r="AH30" s="125"/>
      <c r="AI30" s="125"/>
      <c r="AJ30" s="125"/>
      <c r="AK30" s="125"/>
      <c r="AL30" s="2"/>
      <c r="AM30" s="2"/>
      <c r="AN30" s="2"/>
      <c r="AO30" s="2"/>
      <c r="AP30" s="2"/>
      <c r="AQ30" s="2"/>
      <c r="AR30" s="2"/>
      <c r="AS30" s="2"/>
      <c r="AT30" s="2"/>
      <c r="AU30" s="2"/>
      <c r="AV30" s="2"/>
      <c r="AW30" s="2"/>
      <c r="AX30" s="2"/>
      <c r="AY30" s="2"/>
      <c r="AZ30" s="2"/>
      <c r="BA30" s="2"/>
      <c r="BB30" s="2"/>
      <c r="BC30" s="2"/>
      <c r="BD30" s="2"/>
      <c r="BE30" s="2"/>
      <c r="BF30" s="2"/>
      <c r="BG30" s="2"/>
      <c r="BH30" s="2"/>
      <c r="BI30" s="2"/>
      <c r="CB30" s="129"/>
      <c r="CC30" s="129"/>
    </row>
    <row r="31" spans="1:89" ht="15.75" customHeight="1">
      <c r="A31" s="124" t="s">
        <v>50</v>
      </c>
      <c r="B31" s="2"/>
      <c r="C31" s="2"/>
      <c r="D31" s="2"/>
      <c r="E31" s="2"/>
      <c r="F31" s="2"/>
      <c r="G31" s="2"/>
      <c r="H31" s="2"/>
      <c r="I31" s="2"/>
      <c r="J31" s="2"/>
      <c r="K31" s="2"/>
      <c r="L31" s="2"/>
      <c r="M31" s="2"/>
      <c r="N31" s="2"/>
      <c r="O31" s="2"/>
      <c r="P31" s="2"/>
      <c r="Q31" s="2"/>
      <c r="R31" s="2"/>
      <c r="S31" s="2"/>
      <c r="T31" s="2"/>
      <c r="U31" s="2"/>
      <c r="V31" s="2"/>
      <c r="W31" s="2"/>
      <c r="X31" s="2"/>
      <c r="Y31" s="2"/>
      <c r="Z31" s="2"/>
      <c r="AA31" s="2"/>
      <c r="AB31" s="2"/>
      <c r="AC31" s="2"/>
      <c r="AD31" s="2"/>
      <c r="AE31" s="2"/>
      <c r="AF31" s="2"/>
      <c r="AG31" s="2"/>
      <c r="AH31" s="2"/>
      <c r="AI31" s="2"/>
      <c r="AJ31" s="2"/>
      <c r="AK31" s="2"/>
      <c r="AL31" s="2"/>
      <c r="AM31" s="2"/>
      <c r="AN31" s="2"/>
      <c r="AO31" s="2"/>
      <c r="AP31" s="2"/>
      <c r="AQ31" s="2"/>
      <c r="AR31" s="2"/>
      <c r="AS31" s="2"/>
      <c r="AT31" s="2"/>
      <c r="AU31" s="2"/>
      <c r="AV31" s="2"/>
      <c r="AW31" s="2"/>
      <c r="AX31" s="2"/>
      <c r="AY31" s="2"/>
      <c r="AZ31" s="2"/>
      <c r="BA31" s="2"/>
      <c r="BB31" s="2"/>
      <c r="BC31" s="2"/>
      <c r="BD31" s="2"/>
      <c r="BE31" s="2"/>
      <c r="BF31" s="2"/>
      <c r="BG31" s="2"/>
      <c r="BH31" s="2"/>
      <c r="BI31" s="2"/>
    </row>
    <row r="32" spans="1:89" ht="15.75" customHeight="1">
      <c r="A32" s="124" t="s">
        <v>51</v>
      </c>
      <c r="B32" s="2"/>
      <c r="C32" s="2"/>
      <c r="D32" s="2"/>
      <c r="E32" s="2"/>
      <c r="F32" s="2"/>
      <c r="G32" s="2"/>
      <c r="H32" s="2"/>
      <c r="I32" s="2"/>
      <c r="J32" s="2"/>
      <c r="K32" s="2"/>
      <c r="L32" s="2"/>
      <c r="M32" s="2"/>
      <c r="N32" s="2"/>
      <c r="O32" s="2"/>
      <c r="P32" s="2"/>
      <c r="Q32" s="2"/>
      <c r="R32" s="2"/>
      <c r="S32" s="2"/>
      <c r="T32" s="2"/>
      <c r="U32" s="2"/>
      <c r="V32" s="2"/>
      <c r="W32" s="2"/>
      <c r="X32" s="2"/>
      <c r="Y32" s="2"/>
      <c r="Z32" s="2"/>
      <c r="AA32" s="2"/>
      <c r="AB32" s="2"/>
      <c r="AC32" s="2"/>
      <c r="AD32" s="2"/>
      <c r="AE32" s="2"/>
      <c r="AF32" s="2"/>
      <c r="AG32" s="2"/>
      <c r="AH32" s="2"/>
      <c r="AI32" s="2"/>
      <c r="AJ32" s="2"/>
      <c r="AK32" s="2"/>
      <c r="AL32" s="2"/>
      <c r="AM32" s="2"/>
      <c r="AN32" s="2"/>
      <c r="AO32" s="2"/>
      <c r="AP32" s="2"/>
      <c r="AQ32" s="2"/>
      <c r="AR32" s="2"/>
      <c r="AS32" s="2"/>
      <c r="AT32" s="2"/>
      <c r="AU32" s="2"/>
      <c r="AV32" s="2"/>
      <c r="AW32" s="2"/>
      <c r="AX32" s="2"/>
      <c r="AY32" s="2"/>
      <c r="AZ32" s="2"/>
      <c r="BA32" s="2"/>
      <c r="BB32" s="2"/>
      <c r="BC32" s="2"/>
      <c r="BD32" s="2"/>
      <c r="BE32" s="2"/>
      <c r="BF32" s="2"/>
      <c r="BG32" s="2"/>
      <c r="BH32" s="2"/>
      <c r="BI32" s="2"/>
    </row>
    <row r="33" spans="1:61" ht="15.75" customHeight="1">
      <c r="A33" s="124" t="s">
        <v>52</v>
      </c>
      <c r="B33" s="127"/>
      <c r="C33" s="128"/>
      <c r="D33" s="125"/>
      <c r="E33" s="125"/>
      <c r="F33" s="125"/>
      <c r="G33" s="125"/>
      <c r="H33" s="125"/>
      <c r="I33" s="125"/>
      <c r="J33" s="125"/>
      <c r="K33" s="125"/>
      <c r="L33" s="125"/>
      <c r="M33" s="125"/>
      <c r="N33" s="125"/>
      <c r="O33" s="125"/>
      <c r="P33" s="125"/>
      <c r="Q33" s="125"/>
      <c r="R33" s="125"/>
      <c r="S33" s="125"/>
      <c r="T33" s="125"/>
      <c r="U33" s="125"/>
      <c r="V33" s="125"/>
      <c r="W33" s="125"/>
      <c r="X33" s="125"/>
      <c r="Y33" s="125"/>
      <c r="Z33" s="125"/>
      <c r="AA33" s="125"/>
      <c r="AB33" s="125"/>
      <c r="AC33" s="125"/>
      <c r="AD33" s="125"/>
      <c r="AE33" s="125"/>
      <c r="AF33" s="125"/>
      <c r="AG33" s="125"/>
      <c r="AH33" s="125"/>
      <c r="AI33" s="125"/>
      <c r="AJ33" s="125"/>
      <c r="AK33" s="125"/>
      <c r="AL33" s="2"/>
      <c r="AM33" s="2"/>
      <c r="AN33" s="2"/>
      <c r="AO33" s="2"/>
      <c r="AP33" s="2"/>
      <c r="AQ33" s="2"/>
      <c r="AR33" s="2"/>
      <c r="AS33" s="2"/>
      <c r="AT33" s="2"/>
      <c r="AU33" s="2"/>
      <c r="AV33" s="2"/>
      <c r="AW33" s="2"/>
      <c r="AX33" s="2"/>
      <c r="AY33" s="2"/>
      <c r="AZ33" s="2"/>
      <c r="BA33" s="2"/>
      <c r="BB33" s="2"/>
      <c r="BC33" s="2"/>
      <c r="BD33" s="2"/>
      <c r="BE33" s="2"/>
      <c r="BF33" s="2"/>
      <c r="BG33" s="2"/>
      <c r="BH33" s="2"/>
      <c r="BI33" s="2"/>
    </row>
    <row r="34" spans="1:61" ht="15.75" customHeight="1">
      <c r="A34" s="124" t="s">
        <v>53</v>
      </c>
      <c r="B34" s="127"/>
      <c r="C34" s="125"/>
      <c r="D34" s="125"/>
      <c r="E34" s="125"/>
      <c r="F34" s="125"/>
      <c r="G34" s="125"/>
      <c r="H34" s="125"/>
      <c r="I34" s="125"/>
      <c r="J34" s="125"/>
      <c r="K34" s="125"/>
      <c r="L34" s="125"/>
      <c r="M34" s="125"/>
      <c r="N34" s="125"/>
      <c r="O34" s="125"/>
      <c r="P34" s="125"/>
      <c r="Q34" s="125"/>
      <c r="R34" s="125"/>
      <c r="S34" s="125"/>
      <c r="T34" s="125"/>
      <c r="U34" s="125"/>
      <c r="V34" s="125"/>
      <c r="W34" s="125"/>
      <c r="X34" s="125"/>
      <c r="Y34" s="125"/>
      <c r="Z34" s="125"/>
      <c r="AA34" s="125"/>
      <c r="AB34" s="125"/>
      <c r="AC34" s="125"/>
      <c r="AD34" s="125"/>
      <c r="AE34" s="125"/>
      <c r="AF34" s="125"/>
      <c r="AG34" s="125"/>
      <c r="AH34" s="125"/>
      <c r="AI34" s="125"/>
      <c r="AJ34" s="125"/>
      <c r="AK34" s="125"/>
      <c r="AL34" s="2"/>
      <c r="AM34" s="125"/>
      <c r="AN34" s="125"/>
      <c r="AO34" s="125"/>
      <c r="AP34" s="125"/>
      <c r="AQ34" s="125"/>
      <c r="AR34" s="125"/>
      <c r="AS34" s="125"/>
      <c r="AT34" s="125"/>
      <c r="AU34" s="125"/>
      <c r="AV34" s="125"/>
      <c r="AW34" s="125"/>
      <c r="AX34" s="125"/>
      <c r="AY34" s="125"/>
      <c r="AZ34" s="125"/>
      <c r="BA34" s="125"/>
      <c r="BB34" s="125"/>
      <c r="BC34" s="125"/>
      <c r="BD34" s="125"/>
      <c r="BE34" s="125"/>
      <c r="BF34" s="125"/>
      <c r="BG34" s="125"/>
      <c r="BH34" s="125"/>
      <c r="BI34" s="125"/>
    </row>
    <row r="35" spans="1:61" ht="36.75" customHeight="1">
      <c r="A35" s="295" t="s">
        <v>205</v>
      </c>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295"/>
      <c r="AL35" s="295"/>
      <c r="AM35" s="295"/>
      <c r="AN35" s="295"/>
      <c r="AO35" s="295"/>
      <c r="AP35" s="295"/>
      <c r="AQ35" s="295"/>
      <c r="AR35" s="295"/>
      <c r="AS35" s="295"/>
      <c r="AT35" s="295"/>
      <c r="AU35" s="295"/>
      <c r="AV35" s="295"/>
      <c r="AW35" s="295"/>
      <c r="AX35" s="295"/>
      <c r="AY35" s="295"/>
      <c r="AZ35" s="295"/>
      <c r="BA35" s="295"/>
      <c r="BB35" s="295"/>
      <c r="BC35" s="295"/>
      <c r="BD35" s="295"/>
      <c r="BE35" s="295"/>
      <c r="BF35" s="295"/>
      <c r="BG35" s="295"/>
      <c r="BH35" s="295"/>
      <c r="BI35" s="295"/>
    </row>
    <row r="36" spans="1:61" ht="36.75" customHeight="1">
      <c r="A36" s="295"/>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295"/>
      <c r="AL36" s="295"/>
      <c r="AM36" s="295"/>
      <c r="AN36" s="295"/>
      <c r="AO36" s="295"/>
      <c r="AP36" s="295"/>
      <c r="AQ36" s="295"/>
      <c r="AR36" s="295"/>
      <c r="AS36" s="295"/>
      <c r="AT36" s="295"/>
      <c r="AU36" s="295"/>
      <c r="AV36" s="295"/>
      <c r="AW36" s="295"/>
      <c r="AX36" s="295"/>
      <c r="AY36" s="295"/>
      <c r="AZ36" s="295"/>
      <c r="BA36" s="295"/>
      <c r="BB36" s="295"/>
      <c r="BC36" s="295"/>
      <c r="BD36" s="295"/>
      <c r="BE36" s="295"/>
      <c r="BF36" s="295"/>
      <c r="BG36" s="295"/>
      <c r="BH36" s="295"/>
      <c r="BI36" s="295"/>
    </row>
    <row r="37" spans="1:61" ht="15.75" customHeight="1">
      <c r="A37" s="296"/>
      <c r="B37" s="296"/>
      <c r="C37" s="296"/>
      <c r="D37" s="296"/>
      <c r="E37" s="296"/>
      <c r="F37" s="296"/>
      <c r="G37" s="296"/>
      <c r="H37" s="296"/>
      <c r="I37" s="296"/>
      <c r="J37" s="296"/>
      <c r="K37" s="296"/>
      <c r="L37" s="296"/>
      <c r="M37" s="296"/>
      <c r="N37" s="296"/>
      <c r="O37" s="296"/>
      <c r="P37" s="296"/>
      <c r="Q37" s="296"/>
      <c r="R37" s="296"/>
      <c r="S37" s="296"/>
      <c r="T37" s="296"/>
      <c r="U37" s="296"/>
      <c r="V37" s="296"/>
      <c r="W37" s="296"/>
      <c r="X37" s="296"/>
      <c r="Y37" s="296"/>
      <c r="Z37" s="296"/>
      <c r="AA37" s="296"/>
      <c r="AB37" s="296"/>
      <c r="AC37" s="296"/>
      <c r="AD37" s="296"/>
      <c r="AE37" s="296"/>
      <c r="AF37" s="296"/>
      <c r="AG37" s="296"/>
      <c r="AH37" s="296"/>
      <c r="AI37" s="296"/>
      <c r="AJ37" s="296"/>
      <c r="AK37" s="296"/>
      <c r="AL37" s="296"/>
      <c r="AM37" s="296"/>
      <c r="AN37" s="296"/>
      <c r="AO37" s="296"/>
      <c r="AP37" s="296"/>
      <c r="AQ37" s="296"/>
      <c r="AR37" s="296"/>
      <c r="AS37" s="296"/>
      <c r="AT37" s="296"/>
      <c r="AU37" s="296"/>
      <c r="AV37" s="296"/>
      <c r="AW37" s="296"/>
      <c r="AX37" s="296"/>
      <c r="AY37" s="296"/>
      <c r="AZ37" s="296"/>
      <c r="BA37" s="296"/>
      <c r="BB37" s="296"/>
      <c r="BC37" s="296"/>
      <c r="BD37" s="296"/>
      <c r="BE37" s="296"/>
      <c r="BF37" s="296"/>
      <c r="BG37" s="296"/>
      <c r="BH37" s="296"/>
      <c r="BI37" s="296"/>
    </row>
    <row r="38" spans="1:61" ht="21" customHeight="1">
      <c r="A38" s="296"/>
      <c r="B38" s="296"/>
      <c r="C38" s="296"/>
      <c r="D38" s="296"/>
      <c r="E38" s="296"/>
      <c r="F38" s="296"/>
      <c r="G38" s="296"/>
      <c r="H38" s="296"/>
      <c r="I38" s="296"/>
      <c r="J38" s="296"/>
      <c r="K38" s="296"/>
      <c r="L38" s="296"/>
      <c r="M38" s="296"/>
      <c r="N38" s="296"/>
      <c r="O38" s="296"/>
      <c r="P38" s="296"/>
      <c r="Q38" s="296"/>
      <c r="R38" s="296"/>
      <c r="S38" s="296"/>
      <c r="T38" s="296"/>
      <c r="U38" s="296"/>
      <c r="V38" s="296"/>
      <c r="W38" s="296"/>
      <c r="X38" s="296"/>
      <c r="Y38" s="296"/>
      <c r="Z38" s="296"/>
      <c r="AA38" s="296"/>
      <c r="AB38" s="296"/>
      <c r="AC38" s="296"/>
      <c r="AD38" s="296"/>
      <c r="AE38" s="296"/>
      <c r="AF38" s="296"/>
      <c r="AG38" s="296"/>
      <c r="AH38" s="296"/>
      <c r="AI38" s="296"/>
      <c r="AJ38" s="296"/>
      <c r="AK38" s="296"/>
      <c r="AL38" s="296"/>
      <c r="AM38" s="296"/>
      <c r="AN38" s="296"/>
      <c r="AO38" s="296"/>
      <c r="AP38" s="296"/>
      <c r="AQ38" s="296"/>
      <c r="AR38" s="296"/>
      <c r="AS38" s="296"/>
      <c r="AT38" s="296"/>
      <c r="AU38" s="296"/>
      <c r="AV38" s="296"/>
      <c r="AW38" s="296"/>
      <c r="AX38" s="296"/>
      <c r="AY38" s="296"/>
      <c r="AZ38" s="296"/>
      <c r="BA38" s="296"/>
      <c r="BB38" s="296"/>
      <c r="BC38" s="296"/>
      <c r="BD38" s="296"/>
      <c r="BE38" s="296"/>
      <c r="BF38" s="296"/>
      <c r="BG38" s="296"/>
      <c r="BH38" s="296"/>
      <c r="BI38" s="296"/>
    </row>
    <row r="39" spans="1:61" ht="21" customHeight="1">
      <c r="A39" s="297"/>
      <c r="B39" s="297"/>
      <c r="C39" s="297"/>
      <c r="D39" s="297"/>
      <c r="E39" s="297"/>
      <c r="F39" s="297"/>
      <c r="G39" s="297"/>
      <c r="H39" s="297"/>
      <c r="I39" s="297"/>
      <c r="J39" s="297"/>
      <c r="K39" s="297"/>
      <c r="L39" s="297"/>
      <c r="M39" s="297"/>
      <c r="N39" s="297"/>
      <c r="O39" s="297"/>
      <c r="P39" s="297"/>
      <c r="Q39" s="297"/>
      <c r="R39" s="297"/>
      <c r="S39" s="297"/>
      <c r="T39" s="297"/>
      <c r="U39" s="297"/>
      <c r="V39" s="297"/>
      <c r="W39" s="297"/>
      <c r="X39" s="297"/>
      <c r="Y39" s="297"/>
      <c r="Z39" s="297"/>
      <c r="AA39" s="297"/>
      <c r="AB39" s="297"/>
      <c r="AC39" s="297"/>
      <c r="AD39" s="297"/>
      <c r="AE39" s="297"/>
      <c r="AF39" s="297"/>
      <c r="AG39" s="297"/>
      <c r="AH39" s="297"/>
      <c r="AI39" s="297"/>
      <c r="AJ39" s="297"/>
      <c r="AK39" s="297"/>
      <c r="AL39" s="297"/>
      <c r="AM39" s="297"/>
      <c r="AN39" s="297"/>
      <c r="AO39" s="297"/>
      <c r="AP39" s="297"/>
      <c r="AQ39" s="297"/>
      <c r="AR39" s="297"/>
      <c r="AS39" s="297"/>
      <c r="AT39" s="297"/>
      <c r="AU39" s="297"/>
      <c r="AV39" s="297"/>
      <c r="AW39" s="297"/>
      <c r="AX39" s="297"/>
      <c r="AY39" s="297"/>
      <c r="AZ39" s="297"/>
      <c r="BA39" s="297"/>
      <c r="BB39" s="297"/>
      <c r="BC39" s="297"/>
      <c r="BD39" s="297"/>
      <c r="BE39" s="297"/>
      <c r="BF39" s="297"/>
      <c r="BG39" s="297"/>
      <c r="BH39" s="297"/>
      <c r="BI39" s="297"/>
    </row>
    <row r="40" spans="1:61" ht="21" customHeight="1">
      <c r="A40" s="297"/>
      <c r="B40" s="297"/>
      <c r="C40" s="297"/>
      <c r="D40" s="297"/>
      <c r="E40" s="297"/>
      <c r="F40" s="297"/>
      <c r="G40" s="297"/>
      <c r="H40" s="297"/>
      <c r="I40" s="297"/>
      <c r="J40" s="297"/>
      <c r="K40" s="297"/>
      <c r="L40" s="297"/>
      <c r="M40" s="297"/>
      <c r="N40" s="297"/>
      <c r="O40" s="297"/>
      <c r="P40" s="297"/>
      <c r="Q40" s="297"/>
      <c r="R40" s="297"/>
      <c r="S40" s="297"/>
      <c r="T40" s="297"/>
      <c r="U40" s="297"/>
      <c r="V40" s="297"/>
      <c r="W40" s="297"/>
      <c r="X40" s="297"/>
      <c r="Y40" s="297"/>
      <c r="Z40" s="297"/>
      <c r="AA40" s="297"/>
      <c r="AB40" s="297"/>
      <c r="AC40" s="297"/>
      <c r="AD40" s="297"/>
      <c r="AE40" s="297"/>
      <c r="AF40" s="297"/>
      <c r="AG40" s="297"/>
      <c r="AH40" s="297"/>
      <c r="AI40" s="297"/>
      <c r="AJ40" s="297"/>
      <c r="AK40" s="297"/>
      <c r="AL40" s="297"/>
      <c r="AM40" s="297"/>
      <c r="AN40" s="297"/>
      <c r="AO40" s="297"/>
      <c r="AP40" s="297"/>
      <c r="AQ40" s="297"/>
      <c r="AR40" s="297"/>
      <c r="AS40" s="297"/>
      <c r="AT40" s="297"/>
      <c r="AU40" s="297"/>
      <c r="AV40" s="297"/>
      <c r="AW40" s="297"/>
      <c r="AX40" s="297"/>
      <c r="AY40" s="297"/>
      <c r="AZ40" s="297"/>
      <c r="BA40" s="297"/>
      <c r="BB40" s="297"/>
      <c r="BC40" s="297"/>
      <c r="BD40" s="297"/>
      <c r="BE40" s="297"/>
      <c r="BF40" s="297"/>
      <c r="BG40" s="297"/>
      <c r="BH40" s="297"/>
      <c r="BI40" s="297"/>
    </row>
    <row r="41" spans="1:61" ht="21" customHeight="1">
      <c r="A41" s="295"/>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295"/>
      <c r="AL41" s="295"/>
      <c r="AM41" s="295"/>
      <c r="AN41" s="295"/>
      <c r="AO41" s="295"/>
      <c r="AP41" s="295"/>
      <c r="AQ41" s="295"/>
      <c r="AR41" s="295"/>
      <c r="AS41" s="295"/>
      <c r="AT41" s="295"/>
      <c r="AU41" s="295"/>
      <c r="AV41" s="295"/>
      <c r="AW41" s="295"/>
      <c r="AX41" s="295"/>
      <c r="AY41" s="295"/>
      <c r="AZ41" s="295"/>
      <c r="BA41" s="295"/>
      <c r="BB41" s="295"/>
      <c r="BC41" s="295"/>
      <c r="BD41" s="295"/>
      <c r="BE41" s="295"/>
      <c r="BF41" s="295"/>
      <c r="BG41" s="295"/>
      <c r="BH41" s="295"/>
      <c r="BI41" s="295"/>
    </row>
    <row r="42" spans="1:61" ht="21" customHeight="1">
      <c r="A42" s="295"/>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295"/>
      <c r="AL42" s="295"/>
      <c r="AM42" s="295"/>
      <c r="AN42" s="295"/>
      <c r="AO42" s="295"/>
      <c r="AP42" s="295"/>
      <c r="AQ42" s="295"/>
      <c r="AR42" s="295"/>
      <c r="AS42" s="295"/>
      <c r="AT42" s="295"/>
      <c r="AU42" s="295"/>
      <c r="AV42" s="295"/>
      <c r="AW42" s="295"/>
      <c r="AX42" s="295"/>
      <c r="AY42" s="295"/>
      <c r="AZ42" s="295"/>
      <c r="BA42" s="295"/>
      <c r="BB42" s="295"/>
      <c r="BC42" s="295"/>
      <c r="BD42" s="295"/>
      <c r="BE42" s="295"/>
      <c r="BF42" s="295"/>
      <c r="BG42" s="295"/>
      <c r="BH42" s="295"/>
      <c r="BI42" s="295"/>
    </row>
    <row r="43" spans="1:61" ht="21" customHeight="1">
      <c r="A43" s="295"/>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295"/>
      <c r="AQ43" s="295"/>
      <c r="AR43" s="295"/>
      <c r="AS43" s="295"/>
      <c r="AT43" s="295"/>
      <c r="AU43" s="295"/>
      <c r="AV43" s="295"/>
      <c r="AW43" s="295"/>
      <c r="AX43" s="295"/>
      <c r="AY43" s="295"/>
      <c r="AZ43" s="295"/>
      <c r="BA43" s="295"/>
      <c r="BB43" s="295"/>
      <c r="BC43" s="295"/>
      <c r="BD43" s="295"/>
      <c r="BE43" s="295"/>
      <c r="BF43" s="295"/>
      <c r="BG43" s="295"/>
      <c r="BH43" s="295"/>
      <c r="BI43" s="130"/>
    </row>
    <row r="44" spans="1:61" ht="21" customHeight="1">
      <c r="A44" s="296"/>
      <c r="B44" s="296"/>
      <c r="C44" s="296"/>
      <c r="D44" s="296"/>
      <c r="E44" s="296"/>
      <c r="F44" s="296"/>
      <c r="G44" s="296"/>
      <c r="H44" s="296"/>
      <c r="I44" s="296"/>
      <c r="J44" s="296"/>
      <c r="K44" s="296"/>
      <c r="L44" s="296"/>
      <c r="M44" s="296"/>
      <c r="N44" s="296"/>
      <c r="O44" s="296"/>
      <c r="P44" s="296"/>
      <c r="Q44" s="296"/>
      <c r="R44" s="296"/>
      <c r="S44" s="296"/>
      <c r="T44" s="296"/>
      <c r="U44" s="296"/>
      <c r="V44" s="296"/>
      <c r="W44" s="296"/>
      <c r="X44" s="296"/>
      <c r="Y44" s="296"/>
      <c r="Z44" s="296"/>
      <c r="AA44" s="296"/>
      <c r="AB44" s="296"/>
      <c r="AC44" s="296"/>
      <c r="AD44" s="296"/>
      <c r="AE44" s="296"/>
      <c r="AF44" s="296"/>
      <c r="AG44" s="296"/>
      <c r="AH44" s="296"/>
      <c r="AI44" s="296"/>
      <c r="AJ44" s="296"/>
      <c r="AK44" s="296"/>
      <c r="AL44" s="296"/>
      <c r="AM44" s="296"/>
      <c r="AN44" s="296"/>
      <c r="AO44" s="296"/>
      <c r="AP44" s="296"/>
      <c r="AQ44" s="296"/>
      <c r="AR44" s="296"/>
      <c r="AS44" s="296"/>
      <c r="AT44" s="296"/>
      <c r="AU44" s="296"/>
      <c r="AV44" s="296"/>
      <c r="AW44" s="296"/>
      <c r="AX44" s="296"/>
      <c r="AY44" s="296"/>
      <c r="AZ44" s="296"/>
      <c r="BA44" s="296"/>
      <c r="BB44" s="296"/>
      <c r="BC44" s="296"/>
      <c r="BD44" s="296"/>
      <c r="BE44" s="296"/>
      <c r="BF44" s="296"/>
      <c r="BG44" s="296"/>
      <c r="BH44" s="296"/>
      <c r="BI44" s="296"/>
    </row>
    <row r="45" spans="1:61" ht="21" customHeight="1">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295"/>
      <c r="AR45" s="295"/>
      <c r="AS45" s="295"/>
      <c r="AT45" s="295"/>
      <c r="AU45" s="295"/>
      <c r="AV45" s="295"/>
      <c r="AW45" s="295"/>
      <c r="AX45" s="295"/>
      <c r="AY45" s="295"/>
      <c r="AZ45" s="295"/>
      <c r="BA45" s="295"/>
      <c r="BB45" s="295"/>
      <c r="BC45" s="295"/>
      <c r="BD45" s="295"/>
      <c r="BE45" s="295"/>
      <c r="BF45" s="295"/>
      <c r="BG45" s="295"/>
      <c r="BH45" s="295"/>
      <c r="BI45" s="295"/>
    </row>
    <row r="46" spans="1:61" ht="21" customHeight="1">
      <c r="A46" s="295"/>
      <c r="B46" s="295"/>
      <c r="C46" s="295"/>
      <c r="D46" s="295"/>
      <c r="E46" s="295"/>
      <c r="F46" s="295"/>
      <c r="G46" s="295"/>
      <c r="H46" s="295"/>
      <c r="I46" s="295"/>
      <c r="J46" s="295"/>
      <c r="K46" s="295"/>
      <c r="L46" s="295"/>
      <c r="M46" s="295"/>
      <c r="N46" s="295"/>
      <c r="O46" s="295"/>
      <c r="P46" s="295"/>
      <c r="Q46" s="295"/>
      <c r="R46" s="295"/>
      <c r="S46" s="295"/>
      <c r="T46" s="295"/>
      <c r="U46" s="295"/>
      <c r="V46" s="295"/>
      <c r="W46" s="295"/>
      <c r="X46" s="295"/>
      <c r="Y46" s="295"/>
      <c r="Z46" s="295"/>
      <c r="AA46" s="295"/>
      <c r="AB46" s="295"/>
      <c r="AC46" s="295"/>
      <c r="AD46" s="295"/>
      <c r="AE46" s="295"/>
      <c r="AF46" s="295"/>
      <c r="AG46" s="295"/>
      <c r="AH46" s="295"/>
      <c r="AI46" s="295"/>
      <c r="AJ46" s="295"/>
      <c r="AK46" s="295"/>
      <c r="AL46" s="295"/>
      <c r="AM46" s="295"/>
      <c r="AN46" s="295"/>
      <c r="AO46" s="295"/>
      <c r="AP46" s="295"/>
      <c r="AQ46" s="295"/>
      <c r="AR46" s="295"/>
      <c r="AS46" s="295"/>
      <c r="AT46" s="295"/>
      <c r="AU46" s="295"/>
      <c r="AV46" s="295"/>
      <c r="AW46" s="295"/>
      <c r="AX46" s="295"/>
      <c r="AY46" s="295"/>
      <c r="AZ46" s="295"/>
      <c r="BA46" s="295"/>
      <c r="BB46" s="295"/>
      <c r="BC46" s="295"/>
      <c r="BD46" s="295"/>
      <c r="BE46" s="295"/>
      <c r="BF46" s="295"/>
      <c r="BG46" s="295"/>
      <c r="BH46" s="295"/>
      <c r="BI46" s="295"/>
    </row>
  </sheetData>
  <sheetProtection sheet="1" objects="1" scenarios="1" selectLockedCells="1" selectUnlockedCells="1"/>
  <protectedRanges>
    <protectedRange sqref="AP27:BO27" name="範囲1_3"/>
    <protectedRange sqref="U27:AO27" name="範囲1_1_1"/>
    <protectedRange sqref="A25:T25 AU25:BO25" name="範囲1_2"/>
    <protectedRange sqref="BU12:BU24 CB29" name="範囲3"/>
    <protectedRange sqref="A26:T27 BJ6:BK6 A15:BO24 AU10:BB14 A9:T9 AW9:BO9 BI10:BO14 A3:BO3 BI7:BK8 A6:BH8 A5:AI5 BL6:BO8 A4:H4 AC4:AI4 AU26:BO26" name="範囲1"/>
    <protectedRange sqref="BU9" name="範囲2"/>
    <protectedRange sqref="BT3" name="範囲5"/>
    <protectedRange sqref="A10:AT14" name="範囲1_1"/>
    <protectedRange sqref="U9:AV9" name="範囲1_4"/>
    <protectedRange sqref="BC10:BH14" name="範囲1_5"/>
    <protectedRange sqref="AJ4:BO5" name="範囲1_6"/>
    <protectedRange sqref="I4:AB4" name="範囲1_7"/>
    <protectedRange sqref="U25:AT26" name="範囲1_8"/>
  </protectedRanges>
  <mergeCells count="199">
    <mergeCell ref="A1:BO1"/>
    <mergeCell ref="A2:BO2"/>
    <mergeCell ref="A4:H4"/>
    <mergeCell ref="I4:AB4"/>
    <mergeCell ref="AC4:AI4"/>
    <mergeCell ref="AJ4:BO4"/>
    <mergeCell ref="A6:H6"/>
    <mergeCell ref="I6:P6"/>
    <mergeCell ref="Q6:AB6"/>
    <mergeCell ref="AC6:AF6"/>
    <mergeCell ref="AG6:AQ6"/>
    <mergeCell ref="AR6:AT6"/>
    <mergeCell ref="A5:D5"/>
    <mergeCell ref="E5:H5"/>
    <mergeCell ref="I5:U5"/>
    <mergeCell ref="V5:AB5"/>
    <mergeCell ref="AC5:AI5"/>
    <mergeCell ref="AJ5:BO5"/>
    <mergeCell ref="AP7:AV7"/>
    <mergeCell ref="AW7:AY7"/>
    <mergeCell ref="AZ7:BB9"/>
    <mergeCell ref="BC7:BE9"/>
    <mergeCell ref="BF7:BH9"/>
    <mergeCell ref="BI7:BO9"/>
    <mergeCell ref="AU6:AW6"/>
    <mergeCell ref="AX6:AZ6"/>
    <mergeCell ref="BA6:BC6"/>
    <mergeCell ref="CE10:CI10"/>
    <mergeCell ref="A11:E11"/>
    <mergeCell ref="F11:I11"/>
    <mergeCell ref="J11:M11"/>
    <mergeCell ref="N11:T11"/>
    <mergeCell ref="AZ11:BB11"/>
    <mergeCell ref="BC11:BE11"/>
    <mergeCell ref="BR9:BT9"/>
    <mergeCell ref="A10:E10"/>
    <mergeCell ref="F10:I10"/>
    <mergeCell ref="J10:M10"/>
    <mergeCell ref="N10:T10"/>
    <mergeCell ref="AZ10:BB10"/>
    <mergeCell ref="BC10:BE10"/>
    <mergeCell ref="BF10:BH10"/>
    <mergeCell ref="BI10:BO10"/>
    <mergeCell ref="BR10:BR11"/>
    <mergeCell ref="A7:E9"/>
    <mergeCell ref="F7:I9"/>
    <mergeCell ref="J7:M9"/>
    <mergeCell ref="N7:T9"/>
    <mergeCell ref="U7:AA7"/>
    <mergeCell ref="AB7:AH7"/>
    <mergeCell ref="AI7:AO7"/>
    <mergeCell ref="BF11:BH11"/>
    <mergeCell ref="BI11:BO11"/>
    <mergeCell ref="BX11:BZ11"/>
    <mergeCell ref="A12:E12"/>
    <mergeCell ref="F12:I12"/>
    <mergeCell ref="J12:M12"/>
    <mergeCell ref="N12:T12"/>
    <mergeCell ref="AZ12:BB12"/>
    <mergeCell ref="BC12:BE12"/>
    <mergeCell ref="BF12:BH12"/>
    <mergeCell ref="BS10:BS11"/>
    <mergeCell ref="BT10:BT11"/>
    <mergeCell ref="BU10:BU11"/>
    <mergeCell ref="BI12:BO12"/>
    <mergeCell ref="BX12:CC12"/>
    <mergeCell ref="BF15:BH15"/>
    <mergeCell ref="BI15:BO15"/>
    <mergeCell ref="BF16:BH16"/>
    <mergeCell ref="BI16:BO16"/>
    <mergeCell ref="CF13:CH13"/>
    <mergeCell ref="A14:E14"/>
    <mergeCell ref="F14:I14"/>
    <mergeCell ref="J14:M14"/>
    <mergeCell ref="N14:T14"/>
    <mergeCell ref="AZ14:BB14"/>
    <mergeCell ref="BC14:BE14"/>
    <mergeCell ref="BF14:BH14"/>
    <mergeCell ref="BI14:BO14"/>
    <mergeCell ref="BY14:BZ14"/>
    <mergeCell ref="CF14:CH14"/>
    <mergeCell ref="A13:E13"/>
    <mergeCell ref="F13:I13"/>
    <mergeCell ref="J13:M13"/>
    <mergeCell ref="N13:T13"/>
    <mergeCell ref="AZ13:BB13"/>
    <mergeCell ref="BC13:BE13"/>
    <mergeCell ref="BF13:BH13"/>
    <mergeCell ref="BI13:BO13"/>
    <mergeCell ref="BY13:BZ13"/>
    <mergeCell ref="A16:E16"/>
    <mergeCell ref="F16:I16"/>
    <mergeCell ref="J16:M16"/>
    <mergeCell ref="N16:T16"/>
    <mergeCell ref="AZ16:BB16"/>
    <mergeCell ref="BC16:BE16"/>
    <mergeCell ref="A15:E15"/>
    <mergeCell ref="F15:I15"/>
    <mergeCell ref="J15:M15"/>
    <mergeCell ref="N15:T15"/>
    <mergeCell ref="AZ15:BB15"/>
    <mergeCell ref="BC15:BE15"/>
    <mergeCell ref="CE17:CI17"/>
    <mergeCell ref="A18:E18"/>
    <mergeCell ref="F18:I18"/>
    <mergeCell ref="J18:M18"/>
    <mergeCell ref="N18:T18"/>
    <mergeCell ref="AZ18:BB18"/>
    <mergeCell ref="BC18:BE18"/>
    <mergeCell ref="BF18:BH18"/>
    <mergeCell ref="BI18:BO18"/>
    <mergeCell ref="BX18:BZ18"/>
    <mergeCell ref="A17:E17"/>
    <mergeCell ref="F17:I17"/>
    <mergeCell ref="J17:M17"/>
    <mergeCell ref="N17:T17"/>
    <mergeCell ref="AZ17:BB17"/>
    <mergeCell ref="BC17:BE17"/>
    <mergeCell ref="BF17:BH17"/>
    <mergeCell ref="BI17:BO17"/>
    <mergeCell ref="BF19:BH19"/>
    <mergeCell ref="BI19:BO19"/>
    <mergeCell ref="BX19:CC19"/>
    <mergeCell ref="A20:E20"/>
    <mergeCell ref="F20:I20"/>
    <mergeCell ref="J20:M20"/>
    <mergeCell ref="N20:T20"/>
    <mergeCell ref="AZ20:BB20"/>
    <mergeCell ref="BC20:BE20"/>
    <mergeCell ref="BF20:BH20"/>
    <mergeCell ref="A19:E19"/>
    <mergeCell ref="F19:I19"/>
    <mergeCell ref="J19:M19"/>
    <mergeCell ref="N19:T19"/>
    <mergeCell ref="AZ19:BB19"/>
    <mergeCell ref="BC19:BE19"/>
    <mergeCell ref="BI20:BO20"/>
    <mergeCell ref="BY20:BZ20"/>
    <mergeCell ref="CF20:CH20"/>
    <mergeCell ref="A21:E21"/>
    <mergeCell ref="F21:I21"/>
    <mergeCell ref="J21:M21"/>
    <mergeCell ref="N21:T21"/>
    <mergeCell ref="AZ21:BB21"/>
    <mergeCell ref="BC21:BE21"/>
    <mergeCell ref="BF21:BH21"/>
    <mergeCell ref="BI21:BO21"/>
    <mergeCell ref="BY21:BZ21"/>
    <mergeCell ref="CF21:CH21"/>
    <mergeCell ref="A22:E22"/>
    <mergeCell ref="F22:I22"/>
    <mergeCell ref="J22:M22"/>
    <mergeCell ref="N22:T22"/>
    <mergeCell ref="AZ22:BB22"/>
    <mergeCell ref="BC22:BE22"/>
    <mergeCell ref="BF22:BH22"/>
    <mergeCell ref="BI22:BO22"/>
    <mergeCell ref="BX22:BZ22"/>
    <mergeCell ref="A23:E23"/>
    <mergeCell ref="F23:I23"/>
    <mergeCell ref="J23:M23"/>
    <mergeCell ref="N23:T23"/>
    <mergeCell ref="AZ23:BB23"/>
    <mergeCell ref="BC23:BE23"/>
    <mergeCell ref="BF23:BH23"/>
    <mergeCell ref="BI23:BO23"/>
    <mergeCell ref="BF24:BH24"/>
    <mergeCell ref="BI24:BO24"/>
    <mergeCell ref="A25:T25"/>
    <mergeCell ref="AZ25:BB25"/>
    <mergeCell ref="BC25:BE25"/>
    <mergeCell ref="BF25:BH25"/>
    <mergeCell ref="BI25:BO25"/>
    <mergeCell ref="A24:E24"/>
    <mergeCell ref="F24:I24"/>
    <mergeCell ref="J24:M24"/>
    <mergeCell ref="N24:T24"/>
    <mergeCell ref="AZ24:BB24"/>
    <mergeCell ref="BC24:BE24"/>
    <mergeCell ref="CB28:CC28"/>
    <mergeCell ref="BX29:BZ29"/>
    <mergeCell ref="CB29:CC29"/>
    <mergeCell ref="A35:BI36"/>
    <mergeCell ref="A26:T26"/>
    <mergeCell ref="AZ26:BB26"/>
    <mergeCell ref="BC26:BE26"/>
    <mergeCell ref="BF26:BH26"/>
    <mergeCell ref="BI26:BO26"/>
    <mergeCell ref="A27:T27"/>
    <mergeCell ref="AP27:BO27"/>
    <mergeCell ref="A45:BI46"/>
    <mergeCell ref="A37:BI37"/>
    <mergeCell ref="A38:BI38"/>
    <mergeCell ref="A39:BI40"/>
    <mergeCell ref="A41:BI42"/>
    <mergeCell ref="A43:BH43"/>
    <mergeCell ref="A44:BI44"/>
    <mergeCell ref="A28:AH28"/>
    <mergeCell ref="BX28:BZ28"/>
  </mergeCells>
  <phoneticPr fontId="21"/>
  <conditionalFormatting sqref="BY13">
    <cfRule type="expression" dxfId="4" priority="3">
      <formula>AND($CC$13&gt;=1,$CC$24="")</formula>
    </cfRule>
  </conditionalFormatting>
  <conditionalFormatting sqref="BY14">
    <cfRule type="expression" dxfId="3" priority="4">
      <formula>AND(($CC$14)&gt;=1,$CC$13&lt;1,$CC$24="")</formula>
    </cfRule>
  </conditionalFormatting>
  <conditionalFormatting sqref="BY20">
    <cfRule type="expression" dxfId="2" priority="5">
      <formula>AND($CC$20&gt;=1,$CC$15="")</formula>
    </cfRule>
  </conditionalFormatting>
  <conditionalFormatting sqref="BY21">
    <cfRule type="expression" dxfId="1" priority="2">
      <formula>AND(($CC$20+$CC$21)&gt;=1,$CC$20&lt;1,$CC$15="")</formula>
    </cfRule>
  </conditionalFormatting>
  <conditionalFormatting sqref="BX22">
    <cfRule type="expression" dxfId="0" priority="1">
      <formula>AND(($CC$20+$CC$21+$CC$22)&gt;=1,($CC$20+$CC$21)&lt;1,$CC$15="")</formula>
    </cfRule>
  </conditionalFormatting>
  <dataValidations count="4">
    <dataValidation type="list" allowBlank="1" showInputMessage="1" showErrorMessage="1" sqref="F10:I24" xr:uid="{F62326E5-FFAF-422A-B0D5-8E88BFD73361}">
      <formula1>"常勤・専従,常勤・兼務,非常勤・専従,非常勤・兼務"</formula1>
    </dataValidation>
    <dataValidation type="list" allowBlank="1" showInputMessage="1" showErrorMessage="1" sqref="CB30:CC30" xr:uid="{EDF6CFDB-5B40-4669-99EE-FCB564E3719B}">
      <formula1>"ア 専門職員(理学療法士等),イ 専門職員（保育士）,ウ 児童指導員等,エ その他の従業者"</formula1>
    </dataValidation>
    <dataValidation type="list" allowBlank="1" showInputMessage="1" showErrorMessage="1" sqref="BU25" xr:uid="{4A1B5DFE-1624-4775-9642-4C442D503C57}">
      <formula1>"専門職員(理学療法士等),専門職員(保育士),専門職員(5年以上保育士),児童指導員等,児童指導員等(5年以上),その他従業者"</formula1>
    </dataValidation>
    <dataValidation type="list" allowBlank="1" showInputMessage="1" showErrorMessage="1" sqref="BU12:BU24 CB29" xr:uid="{9BBF2C1D-6B9F-4FDC-AA4F-20EC223BCBCF}">
      <formula1>"児童指導員等・常勤専従・5年以上,児童指導員等・常勤専従・5年未満,児童指導員等・非常勤・5年以上,児童指導員等・非常勤・5年未満,その他従業者"</formula1>
    </dataValidation>
  </dataValidations>
  <printOptions horizontalCentered="1"/>
  <pageMargins left="0.39370078740157483" right="0.39370078740157483" top="0.70866141732283472" bottom="0.19685039370078741" header="0.39370078740157483" footer="0.39370078740157483"/>
  <pageSetup paperSize="9" scale="75" orientation="landscape" r:id="rId1"/>
  <headerFooter alignWithMargins="0">
    <oddHeader>&amp;R〔放課後等デイサービス〕</oddHeader>
  </headerFooter>
  <colBreaks count="1" manualBreakCount="1">
    <brk id="67" max="35" man="1"/>
  </colBreaks>
  <drawing r:id="rId2"/>
  <legacyDrawing r:id="rId3"/>
  <mc:AlternateContent xmlns:mc="http://schemas.openxmlformats.org/markup-compatibility/2006">
    <mc:Choice Requires="x14">
      <controls>
        <mc:AlternateContent xmlns:mc="http://schemas.openxmlformats.org/markup-compatibility/2006">
          <mc:Choice Requires="x14">
            <control shapeId="25601" r:id="rId4" name="Check Box 1">
              <controlPr defaultSize="0" autoFill="0" autoLine="0" autoPict="0">
                <anchor moveWithCells="1">
                  <from>
                    <xdr:col>52</xdr:col>
                    <xdr:colOff>106680</xdr:colOff>
                    <xdr:row>25</xdr:row>
                    <xdr:rowOff>266700</xdr:rowOff>
                  </from>
                  <to>
                    <xdr:col>57</xdr:col>
                    <xdr:colOff>30480</xdr:colOff>
                    <xdr:row>26</xdr:row>
                    <xdr:rowOff>259080</xdr:rowOff>
                  </to>
                </anchor>
              </controlPr>
            </control>
          </mc:Choice>
        </mc:AlternateContent>
        <mc:AlternateContent xmlns:mc="http://schemas.openxmlformats.org/markup-compatibility/2006">
          <mc:Choice Requires="x14">
            <control shapeId="25602" r:id="rId5" name="Check Box 2">
              <controlPr defaultSize="0" autoFill="0" autoLine="0" autoPict="0">
                <anchor moveWithCells="1">
                  <from>
                    <xdr:col>57</xdr:col>
                    <xdr:colOff>114300</xdr:colOff>
                    <xdr:row>26</xdr:row>
                    <xdr:rowOff>0</xdr:rowOff>
                  </from>
                  <to>
                    <xdr:col>61</xdr:col>
                    <xdr:colOff>60960</xdr:colOff>
                    <xdr:row>26</xdr:row>
                    <xdr:rowOff>251460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BB203C-E9BB-46C6-901B-200E92EDE6E7}">
  <sheetPr codeName="Sheet6"/>
  <dimension ref="A1:E39"/>
  <sheetViews>
    <sheetView showGridLines="0" view="pageBreakPreview" zoomScaleNormal="100" zoomScaleSheetLayoutView="100" workbookViewId="0">
      <selection sqref="A1:XFD1048576"/>
    </sheetView>
  </sheetViews>
  <sheetFormatPr defaultRowHeight="12.6"/>
  <cols>
    <col min="1" max="1" width="3.33203125" style="10" customWidth="1"/>
    <col min="2" max="2" width="30.6640625" style="10" customWidth="1"/>
    <col min="3" max="3" width="10.6640625" style="10" customWidth="1"/>
    <col min="4" max="4" width="30.6640625" style="10" customWidth="1"/>
    <col min="5" max="5" width="10.6640625" style="10" customWidth="1"/>
    <col min="6" max="16384" width="8.88671875" style="10"/>
  </cols>
  <sheetData>
    <row r="1" spans="1:5" ht="13.8">
      <c r="A1" s="13" t="s">
        <v>153</v>
      </c>
    </row>
    <row r="2" spans="1:5">
      <c r="B2" s="10" t="s">
        <v>267</v>
      </c>
    </row>
    <row r="3" spans="1:5">
      <c r="B3" s="10" t="s">
        <v>154</v>
      </c>
    </row>
    <row r="5" spans="1:5" ht="18.75" customHeight="1">
      <c r="B5" s="176" t="s">
        <v>155</v>
      </c>
      <c r="C5" s="177" t="s">
        <v>89</v>
      </c>
      <c r="D5" s="176" t="s">
        <v>155</v>
      </c>
      <c r="E5" s="177" t="s">
        <v>89</v>
      </c>
    </row>
    <row r="6" spans="1:5" s="178" customFormat="1" ht="21.9" customHeight="1">
      <c r="B6" s="179" t="s">
        <v>156</v>
      </c>
      <c r="C6" s="180"/>
      <c r="D6" s="181" t="s">
        <v>215</v>
      </c>
      <c r="E6" s="182" t="s">
        <v>184</v>
      </c>
    </row>
    <row r="7" spans="1:5" s="178" customFormat="1" ht="21.9" customHeight="1">
      <c r="B7" s="179" t="s">
        <v>157</v>
      </c>
      <c r="C7" s="180"/>
      <c r="D7" s="181" t="s">
        <v>220</v>
      </c>
      <c r="E7" s="182" t="s">
        <v>184</v>
      </c>
    </row>
    <row r="8" spans="1:5" s="178" customFormat="1" ht="21.9" customHeight="1">
      <c r="B8" s="179" t="s">
        <v>158</v>
      </c>
      <c r="C8" s="180"/>
      <c r="D8" s="181" t="s">
        <v>221</v>
      </c>
      <c r="E8" s="182" t="s">
        <v>184</v>
      </c>
    </row>
    <row r="9" spans="1:5" s="178" customFormat="1" ht="21.9" customHeight="1">
      <c r="B9" s="179" t="s">
        <v>159</v>
      </c>
      <c r="C9" s="180"/>
      <c r="D9" s="179" t="s">
        <v>170</v>
      </c>
      <c r="E9" s="182" t="s">
        <v>184</v>
      </c>
    </row>
    <row r="10" spans="1:5" s="178" customFormat="1" ht="21.9" customHeight="1">
      <c r="B10" s="179" t="s">
        <v>160</v>
      </c>
      <c r="C10" s="180"/>
      <c r="D10" s="179" t="s">
        <v>171</v>
      </c>
      <c r="E10" s="182" t="s">
        <v>184</v>
      </c>
    </row>
    <row r="11" spans="1:5" s="178" customFormat="1" ht="21.9" customHeight="1">
      <c r="B11" s="179" t="s">
        <v>161</v>
      </c>
      <c r="C11" s="180"/>
      <c r="D11" s="181" t="s">
        <v>214</v>
      </c>
      <c r="E11" s="182" t="s">
        <v>184</v>
      </c>
    </row>
    <row r="12" spans="1:5" s="178" customFormat="1" ht="21.9" customHeight="1">
      <c r="B12" s="179" t="s">
        <v>162</v>
      </c>
      <c r="C12" s="180"/>
      <c r="D12" s="181" t="s">
        <v>216</v>
      </c>
      <c r="E12" s="182" t="s">
        <v>184</v>
      </c>
    </row>
    <row r="13" spans="1:5" s="178" customFormat="1" ht="21.9" customHeight="1">
      <c r="B13" s="181" t="s">
        <v>211</v>
      </c>
      <c r="C13" s="180"/>
      <c r="D13" s="181" t="s">
        <v>231</v>
      </c>
      <c r="E13" s="182" t="s">
        <v>184</v>
      </c>
    </row>
    <row r="14" spans="1:5" s="178" customFormat="1" ht="21.9" customHeight="1">
      <c r="B14" s="181" t="s">
        <v>212</v>
      </c>
      <c r="C14" s="180"/>
      <c r="D14" s="181" t="s">
        <v>218</v>
      </c>
      <c r="E14" s="182" t="s">
        <v>184</v>
      </c>
    </row>
    <row r="15" spans="1:5" s="178" customFormat="1" ht="21.9" customHeight="1">
      <c r="B15" s="181" t="s">
        <v>213</v>
      </c>
      <c r="C15" s="180"/>
      <c r="D15" s="179" t="s">
        <v>172</v>
      </c>
      <c r="E15" s="182" t="s">
        <v>184</v>
      </c>
    </row>
    <row r="16" spans="1:5" s="178" customFormat="1" ht="21.9" customHeight="1">
      <c r="B16" s="181" t="s">
        <v>219</v>
      </c>
      <c r="C16" s="180"/>
      <c r="D16" s="179" t="s">
        <v>173</v>
      </c>
      <c r="E16" s="182" t="s">
        <v>184</v>
      </c>
    </row>
    <row r="17" spans="2:5" s="178" customFormat="1" ht="21.9" customHeight="1">
      <c r="B17" s="179" t="s">
        <v>163</v>
      </c>
      <c r="C17" s="180"/>
      <c r="D17" s="179" t="s">
        <v>174</v>
      </c>
      <c r="E17" s="182" t="s">
        <v>184</v>
      </c>
    </row>
    <row r="18" spans="2:5" s="178" customFormat="1" ht="21.9" customHeight="1">
      <c r="B18" s="183" t="s">
        <v>284</v>
      </c>
      <c r="C18" s="180"/>
      <c r="D18" s="179" t="s">
        <v>175</v>
      </c>
      <c r="E18" s="182" t="s">
        <v>184</v>
      </c>
    </row>
    <row r="19" spans="2:5" s="178" customFormat="1" ht="21.9" customHeight="1">
      <c r="B19" s="179" t="s">
        <v>164</v>
      </c>
      <c r="C19" s="180"/>
      <c r="D19" s="179" t="s">
        <v>176</v>
      </c>
      <c r="E19" s="182" t="s">
        <v>184</v>
      </c>
    </row>
    <row r="20" spans="2:5" s="178" customFormat="1" ht="21.9" customHeight="1">
      <c r="B20" s="179" t="s">
        <v>165</v>
      </c>
      <c r="C20" s="180"/>
      <c r="D20" s="179" t="s">
        <v>177</v>
      </c>
      <c r="E20" s="182" t="s">
        <v>184</v>
      </c>
    </row>
    <row r="21" spans="2:5" s="178" customFormat="1" ht="21.9" customHeight="1">
      <c r="B21" s="181" t="s">
        <v>227</v>
      </c>
      <c r="C21" s="180"/>
      <c r="D21" s="179" t="s">
        <v>178</v>
      </c>
      <c r="E21" s="182" t="s">
        <v>184</v>
      </c>
    </row>
    <row r="22" spans="2:5" s="178" customFormat="1" ht="21.9" customHeight="1">
      <c r="B22" s="181" t="s">
        <v>228</v>
      </c>
      <c r="C22" s="180"/>
      <c r="D22" s="179" t="s">
        <v>179</v>
      </c>
      <c r="E22" s="182"/>
    </row>
    <row r="23" spans="2:5" s="178" customFormat="1" ht="21.9" customHeight="1">
      <c r="B23" s="181" t="s">
        <v>217</v>
      </c>
      <c r="C23" s="180"/>
      <c r="D23" s="179" t="s">
        <v>180</v>
      </c>
      <c r="E23" s="182"/>
    </row>
    <row r="24" spans="2:5" s="178" customFormat="1" ht="21.9" customHeight="1">
      <c r="B24" s="179" t="s">
        <v>166</v>
      </c>
      <c r="C24" s="180"/>
      <c r="D24" s="179" t="s">
        <v>181</v>
      </c>
      <c r="E24" s="182" t="s">
        <v>184</v>
      </c>
    </row>
    <row r="25" spans="2:5" s="178" customFormat="1" ht="21.9" customHeight="1">
      <c r="B25" s="179" t="s">
        <v>167</v>
      </c>
      <c r="C25" s="180"/>
      <c r="D25" s="179" t="s">
        <v>182</v>
      </c>
      <c r="E25" s="182" t="s">
        <v>184</v>
      </c>
    </row>
    <row r="26" spans="2:5" s="178" customFormat="1" ht="21.9" customHeight="1">
      <c r="B26" s="179" t="s">
        <v>168</v>
      </c>
      <c r="C26" s="180"/>
      <c r="D26" s="179" t="s">
        <v>232</v>
      </c>
      <c r="E26" s="182"/>
    </row>
    <row r="27" spans="2:5" s="178" customFormat="1" ht="21.9" customHeight="1">
      <c r="B27" s="179" t="s">
        <v>169</v>
      </c>
      <c r="C27" s="180"/>
      <c r="D27" s="179" t="s">
        <v>233</v>
      </c>
      <c r="E27" s="182"/>
    </row>
    <row r="28" spans="2:5" s="178" customFormat="1" ht="21.9" customHeight="1">
      <c r="B28" s="179" t="s">
        <v>255</v>
      </c>
      <c r="C28" s="180"/>
      <c r="D28" s="181" t="s">
        <v>234</v>
      </c>
      <c r="E28" s="182" t="s">
        <v>184</v>
      </c>
    </row>
    <row r="29" spans="2:5" s="178" customFormat="1" ht="21.9" customHeight="1">
      <c r="B29" s="181" t="s">
        <v>229</v>
      </c>
      <c r="C29" s="180"/>
      <c r="D29" s="181" t="s">
        <v>235</v>
      </c>
      <c r="E29" s="182" t="s">
        <v>184</v>
      </c>
    </row>
    <row r="30" spans="2:5" s="178" customFormat="1" ht="21.9" customHeight="1">
      <c r="B30" s="181" t="s">
        <v>215</v>
      </c>
      <c r="C30" s="180"/>
      <c r="D30" s="179" t="s">
        <v>183</v>
      </c>
      <c r="E30" s="182" t="s">
        <v>184</v>
      </c>
    </row>
    <row r="31" spans="2:5" s="178" customFormat="1" ht="30" customHeight="1">
      <c r="B31" s="181" t="s">
        <v>220</v>
      </c>
      <c r="C31" s="180"/>
      <c r="D31" s="184" t="s">
        <v>261</v>
      </c>
      <c r="E31" s="182" t="s">
        <v>184</v>
      </c>
    </row>
    <row r="32" spans="2:5" s="178" customFormat="1" ht="30" customHeight="1">
      <c r="B32" s="179" t="s">
        <v>285</v>
      </c>
      <c r="C32" s="180"/>
      <c r="D32" s="184" t="s">
        <v>262</v>
      </c>
      <c r="E32" s="182" t="s">
        <v>184</v>
      </c>
    </row>
    <row r="33" spans="2:5" s="178" customFormat="1" ht="30" customHeight="1">
      <c r="B33" s="179" t="s">
        <v>230</v>
      </c>
      <c r="C33" s="180"/>
      <c r="D33" s="184" t="s">
        <v>263</v>
      </c>
      <c r="E33" s="182" t="s">
        <v>184</v>
      </c>
    </row>
    <row r="34" spans="2:5" s="178" customFormat="1" ht="30" customHeight="1">
      <c r="B34" s="185" t="s">
        <v>222</v>
      </c>
      <c r="C34" s="180"/>
      <c r="D34" s="186" t="s">
        <v>264</v>
      </c>
      <c r="E34" s="182" t="s">
        <v>184</v>
      </c>
    </row>
    <row r="35" spans="2:5" s="178" customFormat="1" ht="30" customHeight="1">
      <c r="B35" s="185" t="s">
        <v>223</v>
      </c>
      <c r="C35" s="180"/>
      <c r="D35" s="186" t="s">
        <v>265</v>
      </c>
      <c r="E35" s="182" t="s">
        <v>184</v>
      </c>
    </row>
    <row r="36" spans="2:5" s="178" customFormat="1" ht="30" customHeight="1">
      <c r="B36" s="185" t="s">
        <v>224</v>
      </c>
      <c r="C36" s="180"/>
      <c r="D36" s="187" t="s">
        <v>266</v>
      </c>
      <c r="E36" s="182" t="s">
        <v>184</v>
      </c>
    </row>
    <row r="37" spans="2:5" s="178" customFormat="1" ht="30" customHeight="1">
      <c r="B37" s="185" t="s">
        <v>225</v>
      </c>
      <c r="C37" s="180"/>
      <c r="D37" s="10"/>
      <c r="E37" s="10"/>
    </row>
    <row r="38" spans="2:5" s="178" customFormat="1" ht="29.1" customHeight="1">
      <c r="B38" s="10"/>
      <c r="C38" s="10"/>
      <c r="D38" s="10"/>
      <c r="E38" s="10"/>
    </row>
    <row r="39" spans="2:5" s="178" customFormat="1" ht="29.1" customHeight="1">
      <c r="B39" s="10"/>
      <c r="C39" s="10"/>
      <c r="D39" s="10"/>
      <c r="E39" s="10"/>
    </row>
  </sheetData>
  <phoneticPr fontId="21"/>
  <dataValidations count="1">
    <dataValidation type="list" showInputMessage="1" showErrorMessage="1" sqref="C6:C37 E6:E36" xr:uid="{03540D32-692D-4629-AE76-0E06766DB696}">
      <formula1>"　,○"</formula1>
    </dataValidation>
  </dataValidations>
  <pageMargins left="0.70866141732283472" right="0.70866141732283472" top="0.74803149606299213" bottom="0.74803149606299213" header="0.31496062992125984" footer="0.31496062992125984"/>
  <pageSetup paperSize="9" scale="95" orientation="portrait" r:id="rId1"/>
  <headerFooter>
    <oddHeader>&amp;R〔放課後等デイサービス〕</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1ADAFC-75BE-4983-8E61-BE648EDB6A48}">
  <sheetPr codeName="Sheet7"/>
  <dimension ref="A1:M24"/>
  <sheetViews>
    <sheetView showGridLines="0" view="pageBreakPreview" zoomScaleNormal="100" workbookViewId="0">
      <selection activeCell="E12" sqref="E12"/>
    </sheetView>
  </sheetViews>
  <sheetFormatPr defaultColWidth="9" defaultRowHeight="12.6"/>
  <cols>
    <col min="1" max="1" width="3.109375" style="189" customWidth="1"/>
    <col min="2" max="2" width="15.6640625" style="189" customWidth="1"/>
    <col min="3" max="3" width="11.33203125" style="189" customWidth="1"/>
    <col min="4" max="4" width="14.109375" style="189" customWidth="1"/>
    <col min="5" max="5" width="4.88671875" style="189" customWidth="1"/>
    <col min="6" max="6" width="14.109375" style="189" customWidth="1"/>
    <col min="7" max="7" width="4.88671875" style="189" customWidth="1"/>
    <col min="8" max="8" width="14.109375" style="189" customWidth="1"/>
    <col min="9" max="9" width="4.88671875" style="189" customWidth="1"/>
    <col min="10" max="13" width="10.88671875" style="189" customWidth="1"/>
    <col min="14" max="16384" width="9" style="189"/>
  </cols>
  <sheetData>
    <row r="1" spans="1:13" ht="21" customHeight="1">
      <c r="A1" s="188" t="s">
        <v>203</v>
      </c>
      <c r="G1" s="502" t="s">
        <v>226</v>
      </c>
      <c r="H1" s="502"/>
      <c r="I1" s="190"/>
    </row>
    <row r="2" spans="1:13" ht="21" customHeight="1">
      <c r="B2" s="493" t="s">
        <v>202</v>
      </c>
      <c r="C2" s="493"/>
      <c r="D2" s="493" t="s">
        <v>201</v>
      </c>
      <c r="E2" s="493"/>
      <c r="F2" s="493" t="s">
        <v>200</v>
      </c>
      <c r="G2" s="493"/>
      <c r="H2" s="493" t="s">
        <v>199</v>
      </c>
      <c r="I2" s="493"/>
    </row>
    <row r="3" spans="1:13" ht="21" customHeight="1">
      <c r="B3" s="503" t="s">
        <v>198</v>
      </c>
      <c r="C3" s="504"/>
      <c r="D3" s="192">
        <v>300</v>
      </c>
      <c r="E3" s="193" t="s">
        <v>197</v>
      </c>
      <c r="F3" s="192">
        <v>5</v>
      </c>
      <c r="G3" s="194" t="s">
        <v>196</v>
      </c>
      <c r="H3" s="195">
        <v>1500</v>
      </c>
      <c r="I3" s="194" t="s">
        <v>195</v>
      </c>
    </row>
    <row r="4" spans="1:13" ht="21" customHeight="1">
      <c r="B4" s="499"/>
      <c r="C4" s="500"/>
      <c r="D4" s="196"/>
      <c r="E4" s="197" t="s">
        <v>197</v>
      </c>
      <c r="F4" s="198"/>
      <c r="G4" s="199" t="s">
        <v>196</v>
      </c>
      <c r="H4" s="200">
        <f>D4*F4</f>
        <v>0</v>
      </c>
      <c r="I4" s="199" t="s">
        <v>195</v>
      </c>
    </row>
    <row r="5" spans="1:13" ht="21" customHeight="1">
      <c r="B5" s="499"/>
      <c r="C5" s="500"/>
      <c r="D5" s="196"/>
      <c r="E5" s="197" t="s">
        <v>197</v>
      </c>
      <c r="F5" s="198"/>
      <c r="G5" s="199" t="s">
        <v>196</v>
      </c>
      <c r="H5" s="200">
        <f t="shared" ref="H5:H7" si="0">D5*F5</f>
        <v>0</v>
      </c>
      <c r="I5" s="199" t="s">
        <v>195</v>
      </c>
    </row>
    <row r="6" spans="1:13" ht="21" customHeight="1">
      <c r="A6" s="201"/>
      <c r="B6" s="499"/>
      <c r="C6" s="500"/>
      <c r="D6" s="196"/>
      <c r="E6" s="197" t="s">
        <v>197</v>
      </c>
      <c r="F6" s="198"/>
      <c r="G6" s="199" t="s">
        <v>196</v>
      </c>
      <c r="H6" s="200">
        <f t="shared" si="0"/>
        <v>0</v>
      </c>
      <c r="I6" s="199" t="s">
        <v>195</v>
      </c>
    </row>
    <row r="7" spans="1:13" ht="21" customHeight="1">
      <c r="B7" s="499"/>
      <c r="C7" s="500"/>
      <c r="D7" s="196"/>
      <c r="E7" s="197" t="s">
        <v>197</v>
      </c>
      <c r="F7" s="198"/>
      <c r="G7" s="199" t="s">
        <v>196</v>
      </c>
      <c r="H7" s="200">
        <f t="shared" si="0"/>
        <v>0</v>
      </c>
      <c r="I7" s="199" t="s">
        <v>195</v>
      </c>
    </row>
    <row r="8" spans="1:13" ht="21" customHeight="1">
      <c r="B8" s="202" t="s">
        <v>252</v>
      </c>
      <c r="C8" s="203"/>
      <c r="D8" s="203"/>
      <c r="E8" s="203"/>
      <c r="F8" s="203"/>
      <c r="G8" s="203"/>
      <c r="H8" s="203"/>
      <c r="I8" s="203"/>
      <c r="J8" s="203"/>
      <c r="K8" s="203"/>
      <c r="L8" s="203"/>
      <c r="M8" s="203"/>
    </row>
    <row r="9" spans="1:13" ht="21" customHeight="1">
      <c r="B9" s="202" t="s">
        <v>194</v>
      </c>
    </row>
    <row r="10" spans="1:13" s="204" customFormat="1" ht="21" customHeight="1">
      <c r="B10" s="205"/>
    </row>
    <row r="11" spans="1:13" ht="21" customHeight="1">
      <c r="A11" s="188" t="s">
        <v>254</v>
      </c>
      <c r="B11" s="206"/>
    </row>
    <row r="12" spans="1:13" ht="21" customHeight="1">
      <c r="A12" s="188"/>
      <c r="B12" s="202" t="s">
        <v>207</v>
      </c>
    </row>
    <row r="13" spans="1:13" ht="21" customHeight="1">
      <c r="B13" s="202" t="s">
        <v>193</v>
      </c>
    </row>
    <row r="14" spans="1:13" ht="21" customHeight="1">
      <c r="B14" s="191" t="s">
        <v>192</v>
      </c>
      <c r="C14" s="493" t="s">
        <v>191</v>
      </c>
      <c r="D14" s="493"/>
      <c r="E14" s="493"/>
      <c r="F14" s="493"/>
      <c r="G14" s="493"/>
      <c r="H14" s="495" t="s">
        <v>190</v>
      </c>
      <c r="I14" s="496"/>
      <c r="J14" s="496"/>
      <c r="K14" s="496"/>
      <c r="L14" s="496"/>
      <c r="M14" s="501"/>
    </row>
    <row r="15" spans="1:13" ht="40.5" customHeight="1">
      <c r="B15" s="207" t="s">
        <v>185</v>
      </c>
      <c r="C15" s="494"/>
      <c r="D15" s="494"/>
      <c r="E15" s="494"/>
      <c r="F15" s="494"/>
      <c r="G15" s="494"/>
      <c r="H15" s="494"/>
      <c r="I15" s="494"/>
      <c r="J15" s="494"/>
      <c r="K15" s="494"/>
      <c r="L15" s="494"/>
      <c r="M15" s="494"/>
    </row>
    <row r="16" spans="1:13" ht="40.5" customHeight="1">
      <c r="B16" s="207" t="s">
        <v>185</v>
      </c>
      <c r="C16" s="494"/>
      <c r="D16" s="494"/>
      <c r="E16" s="494"/>
      <c r="F16" s="494"/>
      <c r="G16" s="494"/>
      <c r="H16" s="494"/>
      <c r="I16" s="494"/>
      <c r="J16" s="494"/>
      <c r="K16" s="494"/>
      <c r="L16" s="494"/>
      <c r="M16" s="494"/>
    </row>
    <row r="17" spans="2:13" ht="40.5" customHeight="1">
      <c r="B17" s="207" t="s">
        <v>185</v>
      </c>
      <c r="C17" s="494"/>
      <c r="D17" s="494"/>
      <c r="E17" s="494"/>
      <c r="F17" s="494"/>
      <c r="G17" s="494"/>
      <c r="H17" s="494"/>
      <c r="I17" s="494"/>
      <c r="J17" s="494"/>
      <c r="K17" s="494"/>
      <c r="L17" s="494"/>
      <c r="M17" s="494"/>
    </row>
    <row r="18" spans="2:13" ht="21" customHeight="1">
      <c r="B18" s="206"/>
    </row>
    <row r="19" spans="2:13" ht="21" customHeight="1">
      <c r="B19" s="202" t="s">
        <v>189</v>
      </c>
    </row>
    <row r="20" spans="2:13" ht="26.25" customHeight="1">
      <c r="B20" s="191" t="s">
        <v>188</v>
      </c>
      <c r="C20" s="493" t="s">
        <v>187</v>
      </c>
      <c r="D20" s="493"/>
      <c r="E20" s="493"/>
      <c r="F20" s="493"/>
      <c r="G20" s="493"/>
      <c r="H20" s="495" t="s">
        <v>186</v>
      </c>
      <c r="I20" s="496"/>
      <c r="J20" s="496"/>
      <c r="K20" s="496"/>
      <c r="L20" s="496"/>
      <c r="M20" s="208" t="s">
        <v>209</v>
      </c>
    </row>
    <row r="21" spans="2:13" ht="40.5" customHeight="1">
      <c r="B21" s="207" t="s">
        <v>185</v>
      </c>
      <c r="C21" s="494"/>
      <c r="D21" s="494"/>
      <c r="E21" s="494"/>
      <c r="F21" s="494"/>
      <c r="G21" s="494"/>
      <c r="H21" s="497"/>
      <c r="I21" s="498"/>
      <c r="J21" s="498"/>
      <c r="K21" s="498"/>
      <c r="L21" s="498"/>
      <c r="M21" s="209" t="s">
        <v>184</v>
      </c>
    </row>
    <row r="22" spans="2:13" ht="40.5" customHeight="1">
      <c r="B22" s="207" t="s">
        <v>185</v>
      </c>
      <c r="C22" s="494"/>
      <c r="D22" s="494"/>
      <c r="E22" s="494"/>
      <c r="F22" s="494"/>
      <c r="G22" s="494"/>
      <c r="H22" s="497"/>
      <c r="I22" s="498"/>
      <c r="J22" s="498"/>
      <c r="K22" s="498"/>
      <c r="L22" s="498"/>
      <c r="M22" s="209"/>
    </row>
    <row r="23" spans="2:13" ht="30" customHeight="1">
      <c r="B23" s="206"/>
      <c r="C23" s="203"/>
      <c r="D23" s="203"/>
      <c r="E23" s="203"/>
      <c r="F23" s="203"/>
      <c r="G23" s="203"/>
      <c r="H23" s="203"/>
      <c r="I23" s="203"/>
      <c r="J23" s="203"/>
      <c r="K23" s="203"/>
      <c r="L23" s="203"/>
      <c r="M23" s="203"/>
    </row>
    <row r="24" spans="2:13">
      <c r="H24" s="210"/>
      <c r="I24" s="210"/>
    </row>
  </sheetData>
  <mergeCells count="24">
    <mergeCell ref="B7:C7"/>
    <mergeCell ref="C14:G14"/>
    <mergeCell ref="H14:M14"/>
    <mergeCell ref="G1:H1"/>
    <mergeCell ref="B2:C2"/>
    <mergeCell ref="D2:E2"/>
    <mergeCell ref="F2:G2"/>
    <mergeCell ref="H2:I2"/>
    <mergeCell ref="B3:C3"/>
    <mergeCell ref="B4:C4"/>
    <mergeCell ref="B5:C5"/>
    <mergeCell ref="B6:C6"/>
    <mergeCell ref="C15:G15"/>
    <mergeCell ref="H15:M15"/>
    <mergeCell ref="C16:G16"/>
    <mergeCell ref="H16:M16"/>
    <mergeCell ref="C17:G17"/>
    <mergeCell ref="H17:M17"/>
    <mergeCell ref="C20:G20"/>
    <mergeCell ref="C21:G21"/>
    <mergeCell ref="C22:G22"/>
    <mergeCell ref="H20:L20"/>
    <mergeCell ref="H21:L21"/>
    <mergeCell ref="H22:L22"/>
  </mergeCells>
  <phoneticPr fontId="21"/>
  <dataValidations count="1">
    <dataValidation type="list" showInputMessage="1" showErrorMessage="1" sqref="M21:M22" xr:uid="{DB679E2C-C80F-46B4-B3FD-E4CA25207D0E}">
      <formula1>"　,○"</formula1>
    </dataValidation>
  </dataValidations>
  <pageMargins left="0.78740157480314965" right="0.78740157480314965" top="0.55118110236220474" bottom="0.55118110236220474" header="0.51181102362204722" footer="0.51181102362204722"/>
  <pageSetup paperSize="9" scale="98" fitToHeight="2" orientation="landscape" verticalDpi="300" r:id="rId1"/>
  <headerFooter alignWithMargins="0">
    <oddHeader>&amp;R〔放課後等デイサービス〕</odd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vt:i4>
      </vt:variant>
      <vt:variant>
        <vt:lpstr>名前付き一覧</vt:lpstr>
      </vt:variant>
      <vt:variant>
        <vt:i4>4</vt:i4>
      </vt:variant>
    </vt:vector>
  </HeadingPairs>
  <TitlesOfParts>
    <vt:vector size="11" baseType="lpstr">
      <vt:lpstr>表紙</vt:lpstr>
      <vt:lpstr>当日準備書類</vt:lpstr>
      <vt:lpstr>１　職員等</vt:lpstr>
      <vt:lpstr>２　勤務表</vt:lpstr>
      <vt:lpstr>２　勤務表記載例</vt:lpstr>
      <vt:lpstr>３　請求</vt:lpstr>
      <vt:lpstr>４・５利用料・苦情等</vt:lpstr>
      <vt:lpstr>'２　勤務表'!Print_Area</vt:lpstr>
      <vt:lpstr>'２　勤務表記載例'!Print_Area</vt:lpstr>
      <vt:lpstr>当日準備書類!Print_Area</vt:lpstr>
      <vt:lpstr>表紙!Print_Area</vt:lpstr>
    </vt:vector>
  </TitlesOfParts>
  <Company>福井県</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FUKUI</dc:creator>
  <cp:lastModifiedBy>藤井　進介</cp:lastModifiedBy>
  <cp:lastPrinted>2023-06-15T01:48:01Z</cp:lastPrinted>
  <dcterms:created xsi:type="dcterms:W3CDTF">2013-06-13T02:26:35Z</dcterms:created>
  <dcterms:modified xsi:type="dcterms:W3CDTF">2025-11-21T06:28:34Z</dcterms:modified>
</cp:coreProperties>
</file>