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mc:AlternateContent xmlns:mc="http://schemas.openxmlformats.org/markup-compatibility/2006">
    <mc:Choice Requires="x15">
      <x15ac:absPath xmlns:x15ac="http://schemas.microsoft.com/office/spreadsheetml/2010/11/ac" url="C:\Users\2090273\Desktop\事前提出資料\"/>
    </mc:Choice>
  </mc:AlternateContent>
  <xr:revisionPtr revIDLastSave="0" documentId="13_ncr:1_{5151C18A-91C4-4C8D-863F-35184AA61896}" xr6:coauthVersionLast="47" xr6:coauthVersionMax="47" xr10:uidLastSave="{00000000-0000-0000-0000-000000000000}"/>
  <bookViews>
    <workbookView xWindow="22932" yWindow="-108" windowWidth="30936" windowHeight="17496" tabRatio="712" xr2:uid="{00000000-000D-0000-FFFF-FFFF00000000}"/>
  </bookViews>
  <sheets>
    <sheet name="表紙・添付一覧" sheetId="36" r:id="rId1"/>
    <sheet name="当日準備書類" sheetId="29" r:id="rId2"/>
    <sheet name="1_利用者数等" sheetId="22" r:id="rId3"/>
    <sheet name="2_利用料・工賃等" sheetId="39" r:id="rId4"/>
    <sheet name="3_職員等" sheetId="45" r:id="rId5"/>
    <sheet name="4_勤務表" sheetId="46" r:id="rId6"/>
    <sheet name="5_委員会・研修・訓練" sheetId="43" r:id="rId7"/>
    <sheet name="6_苦情等" sheetId="33" r:id="rId8"/>
    <sheet name="7・８_前回指摘・取組" sheetId="44" r:id="rId9"/>
  </sheets>
  <definedNames>
    <definedName name="_xlnm.Print_Area" localSheetId="2">'1_利用者数等'!$A$1:$AP$28</definedName>
    <definedName name="_xlnm.Print_Area" localSheetId="3">'2_利用料・工賃等'!$A$1:$AD$43</definedName>
    <definedName name="_xlnm.Print_Area" localSheetId="4">'3_職員等'!$A$1:$K$24</definedName>
    <definedName name="_xlnm.Print_Area" localSheetId="5">'4_勤務表'!$A$1:$BP$23</definedName>
    <definedName name="_xlnm.Print_Area" localSheetId="6">'5_委員会・研修・訓練'!$A$1:$K$59</definedName>
    <definedName name="_xlnm.Print_Area" localSheetId="7">'6_苦情等'!$A$1:$J$14</definedName>
    <definedName name="_xlnm.Print_Area" localSheetId="8">'7・８_前回指摘・取組'!$A$1:$C$18</definedName>
    <definedName name="_xlnm.Print_Area" localSheetId="1">当日準備書類!$A$1:$O$36</definedName>
    <definedName name="_xlnm.Print_Area" localSheetId="0">表紙・添付一覧!$A$1:$AM$39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7" i="46" l="1"/>
  <c r="A107" i="46"/>
  <c r="AJ107" i="46" s="1"/>
  <c r="E106" i="46"/>
  <c r="AN106" i="46" s="1"/>
  <c r="D106" i="46"/>
  <c r="AM106" i="46" s="1"/>
  <c r="C106" i="46"/>
  <c r="AL106" i="46" s="1"/>
  <c r="A106" i="46"/>
  <c r="AJ106" i="46" s="1"/>
  <c r="E105" i="46"/>
  <c r="A105" i="46"/>
  <c r="AJ105" i="46" s="1"/>
  <c r="AN104" i="46"/>
  <c r="AM104" i="46"/>
  <c r="E104" i="46"/>
  <c r="C104" i="46" s="1"/>
  <c r="AL104" i="46" s="1"/>
  <c r="D104" i="46"/>
  <c r="A104" i="46"/>
  <c r="AJ104" i="46" s="1"/>
  <c r="E103" i="46"/>
  <c r="A103" i="46"/>
  <c r="AJ103" i="46" s="1"/>
  <c r="E102" i="46"/>
  <c r="AN102" i="46" s="1"/>
  <c r="D102" i="46"/>
  <c r="AM102" i="46" s="1"/>
  <c r="C102" i="46"/>
  <c r="AL102" i="46" s="1"/>
  <c r="A102" i="46"/>
  <c r="AJ102" i="46" s="1"/>
  <c r="E101" i="46"/>
  <c r="A101" i="46"/>
  <c r="AJ101" i="46" s="1"/>
  <c r="E100" i="46"/>
  <c r="AN100" i="46" s="1"/>
  <c r="D100" i="46"/>
  <c r="AM100" i="46" s="1"/>
  <c r="A100" i="46"/>
  <c r="AJ100" i="46" s="1"/>
  <c r="E99" i="46"/>
  <c r="A99" i="46"/>
  <c r="AJ99" i="46" s="1"/>
  <c r="E98" i="46"/>
  <c r="C98" i="46" s="1"/>
  <c r="AL98" i="46" s="1"/>
  <c r="D98" i="46"/>
  <c r="AM98" i="46" s="1"/>
  <c r="A98" i="46"/>
  <c r="AJ98" i="46" s="1"/>
  <c r="E97" i="46"/>
  <c r="A97" i="46"/>
  <c r="AJ97" i="46" s="1"/>
  <c r="E96" i="46"/>
  <c r="AN96" i="46" s="1"/>
  <c r="D96" i="46"/>
  <c r="AM96" i="46" s="1"/>
  <c r="C96" i="46"/>
  <c r="AL96" i="46" s="1"/>
  <c r="A96" i="46"/>
  <c r="AJ96" i="46" s="1"/>
  <c r="E95" i="46"/>
  <c r="A95" i="46"/>
  <c r="AJ95" i="46" s="1"/>
  <c r="AN94" i="46"/>
  <c r="AM94" i="46"/>
  <c r="E94" i="46"/>
  <c r="D94" i="46"/>
  <c r="C94" i="46"/>
  <c r="AL94" i="46" s="1"/>
  <c r="A94" i="46"/>
  <c r="AJ94" i="46" s="1"/>
  <c r="E93" i="46"/>
  <c r="A93" i="46"/>
  <c r="AJ93" i="46" s="1"/>
  <c r="E92" i="46"/>
  <c r="AN92" i="46" s="1"/>
  <c r="D92" i="46"/>
  <c r="AM92" i="46" s="1"/>
  <c r="C92" i="46"/>
  <c r="AL92" i="46" s="1"/>
  <c r="A92" i="46"/>
  <c r="AJ92" i="46" s="1"/>
  <c r="E91" i="46"/>
  <c r="A91" i="46"/>
  <c r="AJ91" i="46" s="1"/>
  <c r="E90" i="46"/>
  <c r="AN90" i="46" s="1"/>
  <c r="D90" i="46"/>
  <c r="AM90" i="46" s="1"/>
  <c r="C90" i="46"/>
  <c r="AL90" i="46" s="1"/>
  <c r="A90" i="46"/>
  <c r="AJ90" i="46" s="1"/>
  <c r="E89" i="46"/>
  <c r="A89" i="46"/>
  <c r="AJ89" i="46" s="1"/>
  <c r="AN88" i="46"/>
  <c r="AM88" i="46"/>
  <c r="AJ88" i="46"/>
  <c r="E88" i="46"/>
  <c r="C88" i="46" s="1"/>
  <c r="AL88" i="46" s="1"/>
  <c r="D88" i="46"/>
  <c r="A88" i="46"/>
  <c r="E87" i="46"/>
  <c r="A87" i="46"/>
  <c r="AJ87" i="46" s="1"/>
  <c r="E86" i="46"/>
  <c r="AN86" i="46" s="1"/>
  <c r="D86" i="46"/>
  <c r="AM86" i="46" s="1"/>
  <c r="C86" i="46"/>
  <c r="AL86" i="46" s="1"/>
  <c r="A86" i="46"/>
  <c r="AJ86" i="46" s="1"/>
  <c r="E85" i="46"/>
  <c r="A85" i="46"/>
  <c r="AJ85" i="46" s="1"/>
  <c r="E84" i="46"/>
  <c r="AN84" i="46" s="1"/>
  <c r="D84" i="46"/>
  <c r="AM84" i="46" s="1"/>
  <c r="A84" i="46"/>
  <c r="AJ84" i="46" s="1"/>
  <c r="E83" i="46"/>
  <c r="A83" i="46"/>
  <c r="AJ83" i="46" s="1"/>
  <c r="AJ82" i="46"/>
  <c r="E82" i="46"/>
  <c r="C82" i="46" s="1"/>
  <c r="AL82" i="46" s="1"/>
  <c r="D82" i="46"/>
  <c r="AM82" i="46" s="1"/>
  <c r="A82" i="46"/>
  <c r="E81" i="46"/>
  <c r="A81" i="46"/>
  <c r="AJ81" i="46" s="1"/>
  <c r="E80" i="46"/>
  <c r="AN80" i="46" s="1"/>
  <c r="D80" i="46"/>
  <c r="AM80" i="46" s="1"/>
  <c r="C80" i="46"/>
  <c r="AL80" i="46" s="1"/>
  <c r="A80" i="46"/>
  <c r="AJ80" i="46" s="1"/>
  <c r="E79" i="46"/>
  <c r="A79" i="46"/>
  <c r="AJ79" i="46" s="1"/>
  <c r="AN78" i="46"/>
  <c r="AM78" i="46"/>
  <c r="E78" i="46"/>
  <c r="D78" i="46"/>
  <c r="C78" i="46"/>
  <c r="AL78" i="46" s="1"/>
  <c r="A78" i="46"/>
  <c r="AJ78" i="46" s="1"/>
  <c r="E77" i="46"/>
  <c r="A77" i="46"/>
  <c r="AJ77" i="46" s="1"/>
  <c r="E76" i="46"/>
  <c r="AN76" i="46" s="1"/>
  <c r="D76" i="46"/>
  <c r="AM76" i="46" s="1"/>
  <c r="C76" i="46"/>
  <c r="AL76" i="46" s="1"/>
  <c r="A76" i="46"/>
  <c r="AJ76" i="46" s="1"/>
  <c r="E75" i="46"/>
  <c r="A75" i="46"/>
  <c r="AJ75" i="46" s="1"/>
  <c r="E74" i="46"/>
  <c r="AN74" i="46" s="1"/>
  <c r="D74" i="46"/>
  <c r="AM74" i="46" s="1"/>
  <c r="C74" i="46"/>
  <c r="AL74" i="46" s="1"/>
  <c r="A74" i="46"/>
  <c r="AJ74" i="46" s="1"/>
  <c r="E73" i="46"/>
  <c r="A73" i="46"/>
  <c r="AJ73" i="46" s="1"/>
  <c r="AN72" i="46"/>
  <c r="AM72" i="46"/>
  <c r="E72" i="46"/>
  <c r="C72" i="46" s="1"/>
  <c r="AL72" i="46" s="1"/>
  <c r="D72" i="46"/>
  <c r="A72" i="46"/>
  <c r="AJ72" i="46" s="1"/>
  <c r="E71" i="46"/>
  <c r="A71" i="46"/>
  <c r="AJ71" i="46" s="1"/>
  <c r="E70" i="46"/>
  <c r="AN70" i="46" s="1"/>
  <c r="D70" i="46"/>
  <c r="AM70" i="46" s="1"/>
  <c r="C70" i="46"/>
  <c r="AL70" i="46" s="1"/>
  <c r="A70" i="46"/>
  <c r="AJ70" i="46" s="1"/>
  <c r="E69" i="46"/>
  <c r="A69" i="46"/>
  <c r="AJ69" i="46" s="1"/>
  <c r="E68" i="46"/>
  <c r="AN68" i="46" s="1"/>
  <c r="D68" i="46"/>
  <c r="AM68" i="46" s="1"/>
  <c r="A68" i="46"/>
  <c r="AJ68" i="46" s="1"/>
  <c r="E67" i="46"/>
  <c r="A67" i="46"/>
  <c r="AJ67" i="46" s="1"/>
  <c r="E66" i="46"/>
  <c r="C66" i="46" s="1"/>
  <c r="AL66" i="46" s="1"/>
  <c r="D66" i="46"/>
  <c r="AM66" i="46" s="1"/>
  <c r="A66" i="46"/>
  <c r="AJ66" i="46" s="1"/>
  <c r="E65" i="46"/>
  <c r="A65" i="46"/>
  <c r="AJ65" i="46" s="1"/>
  <c r="E64" i="46"/>
  <c r="AN64" i="46" s="1"/>
  <c r="D64" i="46"/>
  <c r="AM64" i="46" s="1"/>
  <c r="C64" i="46"/>
  <c r="AL64" i="46" s="1"/>
  <c r="A64" i="46"/>
  <c r="AJ64" i="46" s="1"/>
  <c r="E63" i="46"/>
  <c r="A63" i="46"/>
  <c r="AJ63" i="46" s="1"/>
  <c r="AN62" i="46"/>
  <c r="AM62" i="46"/>
  <c r="E62" i="46"/>
  <c r="D62" i="46"/>
  <c r="C62" i="46"/>
  <c r="AL62" i="46" s="1"/>
  <c r="A62" i="46"/>
  <c r="AJ62" i="46" s="1"/>
  <c r="E61" i="46"/>
  <c r="A61" i="46"/>
  <c r="AJ61" i="46" s="1"/>
  <c r="E60" i="46"/>
  <c r="AN60" i="46" s="1"/>
  <c r="D60" i="46"/>
  <c r="AM60" i="46" s="1"/>
  <c r="C60" i="46"/>
  <c r="AL60" i="46" s="1"/>
  <c r="A60" i="46"/>
  <c r="AJ60" i="46" s="1"/>
  <c r="E59" i="46"/>
  <c r="A59" i="46"/>
  <c r="AJ59" i="46" s="1"/>
  <c r="E58" i="46"/>
  <c r="AN58" i="46" s="1"/>
  <c r="D58" i="46"/>
  <c r="AM58" i="46" s="1"/>
  <c r="C58" i="46"/>
  <c r="AL58" i="46" s="1"/>
  <c r="A58" i="46"/>
  <c r="AJ58" i="46" s="1"/>
  <c r="E57" i="46"/>
  <c r="A57" i="46"/>
  <c r="AJ57" i="46" s="1"/>
  <c r="AN56" i="46"/>
  <c r="AM56" i="46"/>
  <c r="E56" i="46"/>
  <c r="C56" i="46" s="1"/>
  <c r="AL56" i="46" s="1"/>
  <c r="D56" i="46"/>
  <c r="A56" i="46"/>
  <c r="AJ56" i="46" s="1"/>
  <c r="E55" i="46"/>
  <c r="A55" i="46"/>
  <c r="AJ55" i="46" s="1"/>
  <c r="E54" i="46"/>
  <c r="AN54" i="46" s="1"/>
  <c r="D54" i="46"/>
  <c r="AM54" i="46" s="1"/>
  <c r="C54" i="46"/>
  <c r="AL54" i="46" s="1"/>
  <c r="A54" i="46"/>
  <c r="AJ54" i="46" s="1"/>
  <c r="E53" i="46"/>
  <c r="A53" i="46"/>
  <c r="AJ53" i="46" s="1"/>
  <c r="E52" i="46"/>
  <c r="AN52" i="46" s="1"/>
  <c r="D52" i="46"/>
  <c r="AM52" i="46" s="1"/>
  <c r="A52" i="46"/>
  <c r="AJ52" i="46" s="1"/>
  <c r="E51" i="46"/>
  <c r="A51" i="46"/>
  <c r="AJ51" i="46" s="1"/>
  <c r="E50" i="46"/>
  <c r="C50" i="46" s="1"/>
  <c r="AL50" i="46" s="1"/>
  <c r="D50" i="46"/>
  <c r="AM50" i="46" s="1"/>
  <c r="A50" i="46"/>
  <c r="AJ50" i="46" s="1"/>
  <c r="E49" i="46"/>
  <c r="A49" i="46"/>
  <c r="AJ49" i="46" s="1"/>
  <c r="E48" i="46"/>
  <c r="AN48" i="46" s="1"/>
  <c r="D48" i="46"/>
  <c r="AM48" i="46" s="1"/>
  <c r="C48" i="46"/>
  <c r="AL48" i="46" s="1"/>
  <c r="A48" i="46"/>
  <c r="AJ48" i="46" s="1"/>
  <c r="E47" i="46"/>
  <c r="A47" i="46"/>
  <c r="AJ47" i="46" s="1"/>
  <c r="AN46" i="46"/>
  <c r="AM46" i="46"/>
  <c r="E46" i="46"/>
  <c r="D46" i="46"/>
  <c r="C46" i="46"/>
  <c r="AL46" i="46" s="1"/>
  <c r="A46" i="46"/>
  <c r="AJ46" i="46" s="1"/>
  <c r="E45" i="46"/>
  <c r="A45" i="46"/>
  <c r="AJ45" i="46" s="1"/>
  <c r="E44" i="46"/>
  <c r="AN44" i="46" s="1"/>
  <c r="D44" i="46"/>
  <c r="AM44" i="46" s="1"/>
  <c r="C44" i="46"/>
  <c r="AL44" i="46" s="1"/>
  <c r="A44" i="46"/>
  <c r="AJ44" i="46" s="1"/>
  <c r="E43" i="46"/>
  <c r="A43" i="46"/>
  <c r="AJ43" i="46" s="1"/>
  <c r="E42" i="46"/>
  <c r="AN42" i="46" s="1"/>
  <c r="D42" i="46"/>
  <c r="AM42" i="46" s="1"/>
  <c r="C42" i="46"/>
  <c r="AL42" i="46" s="1"/>
  <c r="A42" i="46"/>
  <c r="AJ42" i="46" s="1"/>
  <c r="E41" i="46"/>
  <c r="A41" i="46"/>
  <c r="AJ41" i="46" s="1"/>
  <c r="AN40" i="46"/>
  <c r="AM40" i="46"/>
  <c r="E40" i="46"/>
  <c r="C40" i="46" s="1"/>
  <c r="AL40" i="46" s="1"/>
  <c r="D40" i="46"/>
  <c r="A40" i="46"/>
  <c r="AJ40" i="46" s="1"/>
  <c r="E39" i="46"/>
  <c r="A39" i="46"/>
  <c r="AJ39" i="46" s="1"/>
  <c r="E38" i="46"/>
  <c r="AN38" i="46" s="1"/>
  <c r="D38" i="46"/>
  <c r="AM38" i="46" s="1"/>
  <c r="C38" i="46"/>
  <c r="AL38" i="46" s="1"/>
  <c r="A38" i="46"/>
  <c r="AJ38" i="46" s="1"/>
  <c r="E37" i="46"/>
  <c r="C37" i="46"/>
  <c r="AL37" i="46" s="1"/>
  <c r="A37" i="46"/>
  <c r="AJ37" i="46" s="1"/>
  <c r="E36" i="46"/>
  <c r="AN36" i="46" s="1"/>
  <c r="A36" i="46"/>
  <c r="AJ36" i="46" s="1"/>
  <c r="E35" i="46"/>
  <c r="C35" i="46"/>
  <c r="AL35" i="46" s="1"/>
  <c r="A35" i="46"/>
  <c r="AJ35" i="46" s="1"/>
  <c r="AN34" i="46"/>
  <c r="AM34" i="46"/>
  <c r="E34" i="46"/>
  <c r="C34" i="46" s="1"/>
  <c r="AL34" i="46" s="1"/>
  <c r="D34" i="46"/>
  <c r="A34" i="46"/>
  <c r="AJ34" i="46" s="1"/>
  <c r="E33" i="46"/>
  <c r="C33" i="46"/>
  <c r="AL33" i="46" s="1"/>
  <c r="A33" i="46"/>
  <c r="AJ33" i="46" s="1"/>
  <c r="E32" i="46"/>
  <c r="AN32" i="46" s="1"/>
  <c r="D32" i="46"/>
  <c r="AM32" i="46" s="1"/>
  <c r="C32" i="46"/>
  <c r="AL32" i="46" s="1"/>
  <c r="A32" i="46"/>
  <c r="AJ32" i="46" s="1"/>
  <c r="E31" i="46"/>
  <c r="A31" i="46"/>
  <c r="AJ31" i="46" s="1"/>
  <c r="E30" i="46"/>
  <c r="AN30" i="46" s="1"/>
  <c r="D30" i="46"/>
  <c r="AM30" i="46" s="1"/>
  <c r="C30" i="46"/>
  <c r="AL30" i="46" s="1"/>
  <c r="A30" i="46"/>
  <c r="AJ30" i="46" s="1"/>
  <c r="E29" i="46"/>
  <c r="C29" i="46"/>
  <c r="AL29" i="46" s="1"/>
  <c r="A29" i="46"/>
  <c r="AJ29" i="46" s="1"/>
  <c r="AN28" i="46"/>
  <c r="E28" i="46"/>
  <c r="D28" i="46" s="1"/>
  <c r="AM28" i="46" s="1"/>
  <c r="A28" i="46"/>
  <c r="AJ28" i="46" s="1"/>
  <c r="E27" i="46"/>
  <c r="C27" i="46" s="1"/>
  <c r="AL27" i="46" s="1"/>
  <c r="A27" i="46"/>
  <c r="AJ27" i="46" s="1"/>
  <c r="E26" i="46"/>
  <c r="AN26" i="46" s="1"/>
  <c r="D26" i="46"/>
  <c r="AM26" i="46" s="1"/>
  <c r="C26" i="46"/>
  <c r="AL26" i="46" s="1"/>
  <c r="A26" i="46"/>
  <c r="AJ26" i="46" s="1"/>
  <c r="E25" i="46"/>
  <c r="C25" i="46"/>
  <c r="AL25" i="46" s="1"/>
  <c r="A25" i="46"/>
  <c r="AJ25" i="46" s="1"/>
  <c r="E24" i="46"/>
  <c r="AN24" i="46" s="1"/>
  <c r="D24" i="46"/>
  <c r="AM24" i="46" s="1"/>
  <c r="C24" i="46"/>
  <c r="AL24" i="46" s="1"/>
  <c r="A24" i="46"/>
  <c r="AJ24" i="46" s="1"/>
  <c r="E23" i="46"/>
  <c r="C23" i="46"/>
  <c r="AL23" i="46" s="1"/>
  <c r="A23" i="46"/>
  <c r="AJ23" i="46" s="1"/>
  <c r="AN22" i="46"/>
  <c r="AM22" i="46"/>
  <c r="E22" i="46"/>
  <c r="D22" i="46"/>
  <c r="C22" i="46"/>
  <c r="AL22" i="46" s="1"/>
  <c r="A22" i="46"/>
  <c r="AJ22" i="46" s="1"/>
  <c r="E21" i="46"/>
  <c r="C21" i="46"/>
  <c r="AL21" i="46" s="1"/>
  <c r="A21" i="46"/>
  <c r="AJ21" i="46" s="1"/>
  <c r="E20" i="46"/>
  <c r="AN20" i="46" s="1"/>
  <c r="D20" i="46"/>
  <c r="AM20" i="46" s="1"/>
  <c r="C20" i="46"/>
  <c r="AL20" i="46" s="1"/>
  <c r="A20" i="46"/>
  <c r="AJ20" i="46" s="1"/>
  <c r="E19" i="46"/>
  <c r="C19" i="46" s="1"/>
  <c r="AL19" i="46" s="1"/>
  <c r="A19" i="46"/>
  <c r="AJ19" i="46" s="1"/>
  <c r="E18" i="46"/>
  <c r="AN18" i="46" s="1"/>
  <c r="D18" i="46"/>
  <c r="AM18" i="46" s="1"/>
  <c r="C18" i="46"/>
  <c r="AL18" i="46" s="1"/>
  <c r="A18" i="46"/>
  <c r="AJ18" i="46" s="1"/>
  <c r="E17" i="46"/>
  <c r="C17" i="46"/>
  <c r="AL17" i="46" s="1"/>
  <c r="A17" i="46"/>
  <c r="AJ17" i="46" s="1"/>
  <c r="AN16" i="46"/>
  <c r="E16" i="46"/>
  <c r="D16" i="46"/>
  <c r="AM16" i="46" s="1"/>
  <c r="C16" i="46"/>
  <c r="AL16" i="46" s="1"/>
  <c r="A16" i="46"/>
  <c r="AJ16" i="46" s="1"/>
  <c r="E15" i="46"/>
  <c r="C15" i="46"/>
  <c r="AL15" i="46" s="1"/>
  <c r="A15" i="46"/>
  <c r="AJ15" i="46" s="1"/>
  <c r="AJ14" i="46"/>
  <c r="E14" i="46"/>
  <c r="C14" i="46" s="1"/>
  <c r="AL14" i="46" s="1"/>
  <c r="D14" i="46"/>
  <c r="AM14" i="46" s="1"/>
  <c r="A14" i="46"/>
  <c r="E13" i="46"/>
  <c r="C13" i="46"/>
  <c r="AL13" i="46" s="1"/>
  <c r="A13" i="46"/>
  <c r="AJ13" i="46" s="1"/>
  <c r="E12" i="46"/>
  <c r="AN12" i="46" s="1"/>
  <c r="D12" i="46"/>
  <c r="AM12" i="46" s="1"/>
  <c r="A12" i="46"/>
  <c r="AJ12" i="46" s="1"/>
  <c r="E11" i="46"/>
  <c r="C11" i="46"/>
  <c r="AL11" i="46" s="1"/>
  <c r="A11" i="46"/>
  <c r="AJ11" i="46" s="1"/>
  <c r="E10" i="46"/>
  <c r="AN10" i="46" s="1"/>
  <c r="A10" i="46"/>
  <c r="AJ10" i="46" s="1"/>
  <c r="E9" i="46"/>
  <c r="C9" i="46"/>
  <c r="AL9" i="46" s="1"/>
  <c r="A9" i="46"/>
  <c r="AJ9" i="46" s="1"/>
  <c r="BP8" i="46"/>
  <c r="BO8" i="46"/>
  <c r="BN8" i="46"/>
  <c r="BM8" i="46"/>
  <c r="BL8" i="46"/>
  <c r="BK8" i="46"/>
  <c r="BJ8" i="46"/>
  <c r="BI8" i="46"/>
  <c r="BH8" i="46"/>
  <c r="BG8" i="46"/>
  <c r="BF8" i="46"/>
  <c r="BE8" i="46"/>
  <c r="BD8" i="46"/>
  <c r="BC8" i="46"/>
  <c r="BB8" i="46"/>
  <c r="BA8" i="46"/>
  <c r="AZ8" i="46"/>
  <c r="AY8" i="46"/>
  <c r="AX8" i="46"/>
  <c r="AW8" i="46"/>
  <c r="AV8" i="46"/>
  <c r="AU8" i="46"/>
  <c r="AT8" i="46"/>
  <c r="AS8" i="46"/>
  <c r="AR8" i="46"/>
  <c r="AQ8" i="46"/>
  <c r="AP8" i="46"/>
  <c r="AO8" i="46"/>
  <c r="AK8" i="46"/>
  <c r="E8" i="46"/>
  <c r="AN8" i="46" s="1"/>
  <c r="Z43" i="39"/>
  <c r="Z34" i="39"/>
  <c r="Z21" i="39"/>
  <c r="Z20" i="39"/>
  <c r="Z19" i="39"/>
  <c r="Z18" i="39"/>
  <c r="Z17" i="39"/>
  <c r="Z16" i="39"/>
  <c r="Z15" i="39"/>
  <c r="Z14" i="39"/>
  <c r="Z13" i="39"/>
  <c r="Z12" i="39"/>
  <c r="Z8" i="39"/>
  <c r="Z7" i="39"/>
  <c r="Z6" i="39"/>
  <c r="Z5" i="39"/>
  <c r="Z4" i="39"/>
  <c r="X15" i="22"/>
  <c r="AJ15" i="22" s="1"/>
  <c r="D10" i="46" l="1"/>
  <c r="AM10" i="46" s="1"/>
  <c r="C12" i="46"/>
  <c r="AL12" i="46" s="1"/>
  <c r="AN53" i="46"/>
  <c r="D53" i="46"/>
  <c r="AM53" i="46" s="1"/>
  <c r="C53" i="46"/>
  <c r="AL53" i="46" s="1"/>
  <c r="AN69" i="46"/>
  <c r="D69" i="46"/>
  <c r="AM69" i="46" s="1"/>
  <c r="C69" i="46"/>
  <c r="AL69" i="46" s="1"/>
  <c r="AN11" i="46"/>
  <c r="D11" i="46"/>
  <c r="AM11" i="46" s="1"/>
  <c r="AN17" i="46"/>
  <c r="D17" i="46"/>
  <c r="AM17" i="46" s="1"/>
  <c r="AN47" i="46"/>
  <c r="D47" i="46"/>
  <c r="AM47" i="46" s="1"/>
  <c r="C47" i="46"/>
  <c r="AL47" i="46" s="1"/>
  <c r="AN79" i="46"/>
  <c r="D79" i="46"/>
  <c r="AM79" i="46" s="1"/>
  <c r="C79" i="46"/>
  <c r="AL79" i="46" s="1"/>
  <c r="AN23" i="46"/>
  <c r="D23" i="46"/>
  <c r="AM23" i="46" s="1"/>
  <c r="AN89" i="46"/>
  <c r="D89" i="46"/>
  <c r="AM89" i="46" s="1"/>
  <c r="C89" i="46"/>
  <c r="AL89" i="46" s="1"/>
  <c r="AN105" i="46"/>
  <c r="D105" i="46"/>
  <c r="AM105" i="46" s="1"/>
  <c r="C105" i="46"/>
  <c r="AL105" i="46" s="1"/>
  <c r="AN51" i="46"/>
  <c r="D51" i="46"/>
  <c r="AM51" i="46" s="1"/>
  <c r="C51" i="46"/>
  <c r="AL51" i="46" s="1"/>
  <c r="AN67" i="46"/>
  <c r="D67" i="46"/>
  <c r="AM67" i="46" s="1"/>
  <c r="C67" i="46"/>
  <c r="AL67" i="46" s="1"/>
  <c r="AN83" i="46"/>
  <c r="D83" i="46"/>
  <c r="AM83" i="46" s="1"/>
  <c r="C83" i="46"/>
  <c r="AL83" i="46" s="1"/>
  <c r="AN15" i="46"/>
  <c r="D15" i="46"/>
  <c r="AM15" i="46" s="1"/>
  <c r="C36" i="46"/>
  <c r="AL36" i="46" s="1"/>
  <c r="C10" i="46"/>
  <c r="AL10" i="46" s="1"/>
  <c r="AN21" i="46"/>
  <c r="D21" i="46"/>
  <c r="AM21" i="46" s="1"/>
  <c r="D36" i="46"/>
  <c r="AM36" i="46" s="1"/>
  <c r="AN45" i="46"/>
  <c r="D45" i="46"/>
  <c r="AM45" i="46" s="1"/>
  <c r="C45" i="46"/>
  <c r="AL45" i="46" s="1"/>
  <c r="C52" i="46"/>
  <c r="AL52" i="46" s="1"/>
  <c r="AN61" i="46"/>
  <c r="D61" i="46"/>
  <c r="AM61" i="46" s="1"/>
  <c r="C61" i="46"/>
  <c r="AL61" i="46" s="1"/>
  <c r="C68" i="46"/>
  <c r="AL68" i="46" s="1"/>
  <c r="AN77" i="46"/>
  <c r="D77" i="46"/>
  <c r="AM77" i="46" s="1"/>
  <c r="C77" i="46"/>
  <c r="AL77" i="46" s="1"/>
  <c r="C84" i="46"/>
  <c r="AL84" i="46" s="1"/>
  <c r="AN93" i="46"/>
  <c r="D93" i="46"/>
  <c r="AM93" i="46" s="1"/>
  <c r="C93" i="46"/>
  <c r="AL93" i="46" s="1"/>
  <c r="C100" i="46"/>
  <c r="AL100" i="46" s="1"/>
  <c r="AN33" i="46"/>
  <c r="D33" i="46"/>
  <c r="AM33" i="46" s="1"/>
  <c r="AN39" i="46"/>
  <c r="D39" i="46"/>
  <c r="AM39" i="46" s="1"/>
  <c r="C39" i="46"/>
  <c r="AL39" i="46" s="1"/>
  <c r="AN55" i="46"/>
  <c r="D55" i="46"/>
  <c r="AM55" i="46" s="1"/>
  <c r="C55" i="46"/>
  <c r="AL55" i="46" s="1"/>
  <c r="AN71" i="46"/>
  <c r="D71" i="46"/>
  <c r="AM71" i="46" s="1"/>
  <c r="C71" i="46"/>
  <c r="AL71" i="46" s="1"/>
  <c r="AN87" i="46"/>
  <c r="D87" i="46"/>
  <c r="AM87" i="46" s="1"/>
  <c r="C87" i="46"/>
  <c r="AL87" i="46" s="1"/>
  <c r="AN103" i="46"/>
  <c r="D103" i="46"/>
  <c r="AM103" i="46" s="1"/>
  <c r="C103" i="46"/>
  <c r="AL103" i="46" s="1"/>
  <c r="C28" i="46"/>
  <c r="AL28" i="46" s="1"/>
  <c r="AN27" i="46"/>
  <c r="D27" i="46"/>
  <c r="AM27" i="46" s="1"/>
  <c r="AN13" i="46"/>
  <c r="D13" i="46"/>
  <c r="AM13" i="46" s="1"/>
  <c r="AN49" i="46"/>
  <c r="D49" i="46"/>
  <c r="AM49" i="46" s="1"/>
  <c r="C49" i="46"/>
  <c r="AL49" i="46" s="1"/>
  <c r="AN65" i="46"/>
  <c r="D65" i="46"/>
  <c r="AM65" i="46" s="1"/>
  <c r="C65" i="46"/>
  <c r="AL65" i="46" s="1"/>
  <c r="AN81" i="46"/>
  <c r="D81" i="46"/>
  <c r="AM81" i="46" s="1"/>
  <c r="C81" i="46"/>
  <c r="AL81" i="46" s="1"/>
  <c r="AN97" i="46"/>
  <c r="D97" i="46"/>
  <c r="AM97" i="46" s="1"/>
  <c r="C97" i="46"/>
  <c r="AL97" i="46" s="1"/>
  <c r="AN63" i="46"/>
  <c r="D63" i="46"/>
  <c r="AM63" i="46" s="1"/>
  <c r="C63" i="46"/>
  <c r="AL63" i="46" s="1"/>
  <c r="AN95" i="46"/>
  <c r="D95" i="46"/>
  <c r="AM95" i="46" s="1"/>
  <c r="C95" i="46"/>
  <c r="AL95" i="46" s="1"/>
  <c r="AN29" i="46"/>
  <c r="D29" i="46"/>
  <c r="AM29" i="46" s="1"/>
  <c r="AN41" i="46"/>
  <c r="D41" i="46"/>
  <c r="AM41" i="46" s="1"/>
  <c r="C41" i="46"/>
  <c r="AL41" i="46" s="1"/>
  <c r="AN57" i="46"/>
  <c r="D57" i="46"/>
  <c r="AM57" i="46" s="1"/>
  <c r="C57" i="46"/>
  <c r="AL57" i="46" s="1"/>
  <c r="AN73" i="46"/>
  <c r="D73" i="46"/>
  <c r="AM73" i="46" s="1"/>
  <c r="C73" i="46"/>
  <c r="AL73" i="46" s="1"/>
  <c r="AN35" i="46"/>
  <c r="D35" i="46"/>
  <c r="AM35" i="46" s="1"/>
  <c r="AN99" i="46"/>
  <c r="D99" i="46"/>
  <c r="AM99" i="46" s="1"/>
  <c r="C99" i="46"/>
  <c r="AL99" i="46" s="1"/>
  <c r="AN19" i="46"/>
  <c r="D19" i="46"/>
  <c r="AM19" i="46" s="1"/>
  <c r="AN31" i="46"/>
  <c r="D31" i="46"/>
  <c r="AM31" i="46" s="1"/>
  <c r="AN37" i="46"/>
  <c r="D37" i="46"/>
  <c r="AM37" i="46" s="1"/>
  <c r="AN85" i="46"/>
  <c r="D85" i="46"/>
  <c r="AM85" i="46" s="1"/>
  <c r="C85" i="46"/>
  <c r="AL85" i="46" s="1"/>
  <c r="AN101" i="46"/>
  <c r="D101" i="46"/>
  <c r="AM101" i="46" s="1"/>
  <c r="C101" i="46"/>
  <c r="AL101" i="46" s="1"/>
  <c r="AN14" i="46"/>
  <c r="AN50" i="46"/>
  <c r="AN66" i="46"/>
  <c r="AN82" i="46"/>
  <c r="AN98" i="46"/>
  <c r="AN9" i="46"/>
  <c r="D9" i="46"/>
  <c r="AM9" i="46" s="1"/>
  <c r="AN25" i="46"/>
  <c r="D25" i="46"/>
  <c r="AM25" i="46" s="1"/>
  <c r="C31" i="46"/>
  <c r="AL31" i="46" s="1"/>
  <c r="AN43" i="46"/>
  <c r="D43" i="46"/>
  <c r="AM43" i="46" s="1"/>
  <c r="C43" i="46"/>
  <c r="AL43" i="46" s="1"/>
  <c r="AN59" i="46"/>
  <c r="D59" i="46"/>
  <c r="AM59" i="46" s="1"/>
  <c r="C59" i="46"/>
  <c r="AL59" i="46" s="1"/>
  <c r="AN75" i="46"/>
  <c r="D75" i="46"/>
  <c r="AM75" i="46" s="1"/>
  <c r="C75" i="46"/>
  <c r="AL75" i="46" s="1"/>
  <c r="AN91" i="46"/>
  <c r="D91" i="46"/>
  <c r="AM91" i="46" s="1"/>
  <c r="C91" i="46"/>
  <c r="AL91" i="46" s="1"/>
  <c r="AN107" i="46"/>
  <c r="D107" i="46"/>
  <c r="AM107" i="46" s="1"/>
  <c r="C107" i="46"/>
  <c r="AL107"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2090273</author>
  </authors>
  <commentList>
    <comment ref="C8" authorId="0" shapeId="0" xr:uid="{E631C6A0-27D7-4E3B-9CF7-0CD1E8E66D54}">
      <text>
        <r>
          <rPr>
            <b/>
            <sz val="9"/>
            <color indexed="81"/>
            <rFont val="MS P ゴシック"/>
            <family val="3"/>
            <charset val="128"/>
          </rPr>
          <t>適宜、行追加してください</t>
        </r>
      </text>
    </comment>
    <comment ref="C20" authorId="0" shapeId="0" xr:uid="{D99FD606-0E1E-44ED-AEF8-067E1D59BB5F}">
      <text>
        <r>
          <rPr>
            <b/>
            <sz val="9"/>
            <color indexed="81"/>
            <rFont val="MS P ゴシック"/>
            <family val="3"/>
            <charset val="128"/>
          </rPr>
          <t>適宜、行追加してください</t>
        </r>
      </text>
    </comment>
    <comment ref="C33" authorId="0" shapeId="0" xr:uid="{97593088-245B-422A-9872-6DDA8460328E}">
      <text>
        <r>
          <rPr>
            <b/>
            <sz val="9"/>
            <color indexed="81"/>
            <rFont val="MS P ゴシック"/>
            <family val="3"/>
            <charset val="128"/>
          </rPr>
          <t>適宜、行追加してください</t>
        </r>
      </text>
    </comment>
    <comment ref="C42" authorId="0" shapeId="0" xr:uid="{5D67CDC0-D17A-4D91-BC6C-EAD614B76EE2}">
      <text>
        <r>
          <rPr>
            <b/>
            <sz val="9"/>
            <color indexed="81"/>
            <rFont val="MS P ゴシック"/>
            <family val="3"/>
            <charset val="128"/>
          </rPr>
          <t>適宜、行追加してください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2170398</author>
  </authors>
  <commentList>
    <comment ref="F9" authorId="0" shapeId="0" xr:uid="{9E9BF41D-848D-4656-A965-5B41822138FA}">
      <text>
        <r>
          <rPr>
            <sz val="9"/>
            <color indexed="81"/>
            <rFont val="MS P ゴシック"/>
            <family val="3"/>
            <charset val="128"/>
          </rPr>
          <t>同一法人内で複数事業所に勤務し、それぞれに時間数を分けて勤務する方は、法人として「常勤雇用」であっても、この表の勤務形態では「非常勤・専従」となります。その方は、「兼任先事業所名とその職種」欄に勤務する事業所名と職名を記入して下さい。
当該事業所の中で複数の職種を兼ね、その合計時間数が常勤の時間数に満たない方は、各職種ごとに「非常勤・専従」となります。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藤井　進介</author>
  </authors>
  <commentList>
    <comment ref="B7" authorId="0" shapeId="0" xr:uid="{8E445761-B661-4160-B153-3D7F2BCA189E}">
      <text>
        <r>
          <rPr>
            <b/>
            <sz val="9"/>
            <color indexed="81"/>
            <rFont val="MS P ゴシック"/>
            <family val="3"/>
            <charset val="128"/>
          </rPr>
          <t>適宜、行追加してください</t>
        </r>
      </text>
    </comment>
    <comment ref="B13" authorId="0" shapeId="0" xr:uid="{8C32C8D6-3966-4E70-9F9C-73E2D38E379C}">
      <text>
        <r>
          <rPr>
            <b/>
            <sz val="9"/>
            <color indexed="81"/>
            <rFont val="MS P ゴシック"/>
            <family val="3"/>
            <charset val="128"/>
          </rPr>
          <t>適宜、行追加してください</t>
        </r>
      </text>
    </comment>
  </commentList>
</comments>
</file>

<file path=xl/sharedStrings.xml><?xml version="1.0" encoding="utf-8"?>
<sst xmlns="http://schemas.openxmlformats.org/spreadsheetml/2006/main" count="492" uniqueCount="276">
  <si>
    <t>項　　　　目</t>
    <rPh sb="0" eb="1">
      <t>コウ</t>
    </rPh>
    <rPh sb="5" eb="6">
      <t>メ</t>
    </rPh>
    <phoneticPr fontId="20"/>
  </si>
  <si>
    <t>単　　　価</t>
    <rPh sb="0" eb="1">
      <t>タン</t>
    </rPh>
    <rPh sb="4" eb="5">
      <t>アタイ</t>
    </rPh>
    <phoneticPr fontId="20"/>
  </si>
  <si>
    <t>件　　　数</t>
    <rPh sb="0" eb="1">
      <t>ケン</t>
    </rPh>
    <rPh sb="4" eb="5">
      <t>スウ</t>
    </rPh>
    <phoneticPr fontId="20"/>
  </si>
  <si>
    <t>徴収額</t>
    <rPh sb="0" eb="2">
      <t>チョウシュウ</t>
    </rPh>
    <rPh sb="2" eb="3">
      <t>ガク</t>
    </rPh>
    <phoneticPr fontId="20"/>
  </si>
  <si>
    <t>（１）　苦情処理の状況</t>
    <rPh sb="4" eb="6">
      <t>クジョウ</t>
    </rPh>
    <rPh sb="6" eb="8">
      <t>ショリ</t>
    </rPh>
    <rPh sb="9" eb="11">
      <t>ジョウキョウ</t>
    </rPh>
    <phoneticPr fontId="20"/>
  </si>
  <si>
    <t>苦情受付年月日</t>
    <rPh sb="0" eb="2">
      <t>クジョウ</t>
    </rPh>
    <rPh sb="2" eb="3">
      <t>ウ</t>
    </rPh>
    <rPh sb="3" eb="4">
      <t>ツ</t>
    </rPh>
    <rPh sb="4" eb="7">
      <t>ネンガッピ</t>
    </rPh>
    <phoneticPr fontId="20"/>
  </si>
  <si>
    <t>苦　情　の　内　容</t>
    <rPh sb="0" eb="1">
      <t>ク</t>
    </rPh>
    <rPh sb="2" eb="3">
      <t>ジョウ</t>
    </rPh>
    <rPh sb="6" eb="7">
      <t>ナイ</t>
    </rPh>
    <rPh sb="8" eb="9">
      <t>カタチ</t>
    </rPh>
    <phoneticPr fontId="20"/>
  </si>
  <si>
    <t>苦　情　へ　の　具　体　的　対　応</t>
    <rPh sb="0" eb="1">
      <t>ク</t>
    </rPh>
    <rPh sb="2" eb="3">
      <t>ジョウ</t>
    </rPh>
    <rPh sb="8" eb="9">
      <t>グ</t>
    </rPh>
    <rPh sb="10" eb="11">
      <t>カラダ</t>
    </rPh>
    <rPh sb="12" eb="13">
      <t>マト</t>
    </rPh>
    <rPh sb="14" eb="15">
      <t>タイ</t>
    </rPh>
    <rPh sb="16" eb="17">
      <t>オウ</t>
    </rPh>
    <phoneticPr fontId="20"/>
  </si>
  <si>
    <t>（２）　事故発生時の対応状況</t>
    <rPh sb="4" eb="6">
      <t>ジコ</t>
    </rPh>
    <rPh sb="6" eb="8">
      <t>ハッセイ</t>
    </rPh>
    <rPh sb="8" eb="9">
      <t>ジ</t>
    </rPh>
    <rPh sb="10" eb="12">
      <t>タイオウ</t>
    </rPh>
    <rPh sb="12" eb="14">
      <t>ジョウキョウ</t>
    </rPh>
    <phoneticPr fontId="20"/>
  </si>
  <si>
    <t>事故発生年月日</t>
    <rPh sb="0" eb="2">
      <t>ジコ</t>
    </rPh>
    <rPh sb="2" eb="4">
      <t>ハッセイ</t>
    </rPh>
    <rPh sb="4" eb="7">
      <t>ネンガッピ</t>
    </rPh>
    <phoneticPr fontId="20"/>
  </si>
  <si>
    <t>事　故　等　の　内　容</t>
    <rPh sb="0" eb="1">
      <t>コト</t>
    </rPh>
    <rPh sb="2" eb="3">
      <t>ユエ</t>
    </rPh>
    <rPh sb="4" eb="5">
      <t>トウ</t>
    </rPh>
    <rPh sb="8" eb="9">
      <t>ナイ</t>
    </rPh>
    <rPh sb="10" eb="11">
      <t>カタチ</t>
    </rPh>
    <phoneticPr fontId="20"/>
  </si>
  <si>
    <t>事　故　等　へ　の　具　体　的　対　応</t>
    <rPh sb="0" eb="1">
      <t>コト</t>
    </rPh>
    <rPh sb="2" eb="3">
      <t>ユエ</t>
    </rPh>
    <rPh sb="4" eb="5">
      <t>トウ</t>
    </rPh>
    <rPh sb="10" eb="11">
      <t>グ</t>
    </rPh>
    <rPh sb="12" eb="13">
      <t>カラダ</t>
    </rPh>
    <rPh sb="14" eb="15">
      <t>マト</t>
    </rPh>
    <rPh sb="16" eb="17">
      <t>タイ</t>
    </rPh>
    <rPh sb="18" eb="19">
      <t>オウ</t>
    </rPh>
    <phoneticPr fontId="20"/>
  </si>
  <si>
    <t>週平均
の勤務
時間</t>
  </si>
  <si>
    <t>□</t>
    <phoneticPr fontId="20"/>
  </si>
  <si>
    <t>事業所名</t>
    <rPh sb="0" eb="3">
      <t>ジギョウショ</t>
    </rPh>
    <rPh sb="3" eb="4">
      <t>メイ</t>
    </rPh>
    <phoneticPr fontId="20"/>
  </si>
  <si>
    <t>チェック欄</t>
    <rPh sb="4" eb="5">
      <t>ラン</t>
    </rPh>
    <phoneticPr fontId="20"/>
  </si>
  <si>
    <t>役職</t>
    <rPh sb="0" eb="2">
      <t>ヤクショク</t>
    </rPh>
    <phoneticPr fontId="20"/>
  </si>
  <si>
    <t>氏名</t>
    <rPh sb="0" eb="2">
      <t>シメイ</t>
    </rPh>
    <phoneticPr fontId="20"/>
  </si>
  <si>
    <t>月</t>
    <rPh sb="0" eb="1">
      <t>ツキ</t>
    </rPh>
    <phoneticPr fontId="18"/>
  </si>
  <si>
    <t>その他</t>
    <rPh sb="2" eb="3">
      <t>タ</t>
    </rPh>
    <phoneticPr fontId="18"/>
  </si>
  <si>
    <t>円</t>
    <rPh sb="0" eb="1">
      <t>エン</t>
    </rPh>
    <phoneticPr fontId="18"/>
  </si>
  <si>
    <t>件</t>
    <rPh sb="0" eb="1">
      <t>ケン</t>
    </rPh>
    <phoneticPr fontId="18"/>
  </si>
  <si>
    <t>常勤職員の勤務すべき時間数</t>
    <rPh sb="0" eb="4">
      <t>ジョウキンショクイン</t>
    </rPh>
    <rPh sb="5" eb="7">
      <t>キンム</t>
    </rPh>
    <rPh sb="10" eb="13">
      <t>ジカンスウ</t>
    </rPh>
    <phoneticPr fontId="20"/>
  </si>
  <si>
    <t>第三者評価、自己点検、アンケート等、サービスの評価及び評価に基づく改善状況（計画）がわかるもの</t>
    <rPh sb="0" eb="3">
      <t>ダイサンシャ</t>
    </rPh>
    <rPh sb="3" eb="5">
      <t>ヒョウカ</t>
    </rPh>
    <rPh sb="6" eb="10">
      <t>ジコテンケン</t>
    </rPh>
    <rPh sb="16" eb="17">
      <t>トウ</t>
    </rPh>
    <rPh sb="23" eb="25">
      <t>ヒョウカ</t>
    </rPh>
    <rPh sb="25" eb="26">
      <t>オヨ</t>
    </rPh>
    <rPh sb="27" eb="29">
      <t>ヒョウカ</t>
    </rPh>
    <rPh sb="30" eb="31">
      <t>モト</t>
    </rPh>
    <rPh sb="33" eb="37">
      <t>カイゼンジョウキョウ</t>
    </rPh>
    <rPh sb="38" eb="40">
      <t>ケイカク</t>
    </rPh>
    <phoneticPr fontId="20"/>
  </si>
  <si>
    <t>業務日誌、職員会議録</t>
    <rPh sb="0" eb="4">
      <t>ギョウムニッシ</t>
    </rPh>
    <rPh sb="5" eb="10">
      <t>ショクインカイギロク</t>
    </rPh>
    <phoneticPr fontId="20"/>
  </si>
  <si>
    <t>苦情処理簿等、苦情処理に関するもの</t>
    <rPh sb="0" eb="5">
      <t>クジョウショリボ</t>
    </rPh>
    <rPh sb="5" eb="6">
      <t>トウ</t>
    </rPh>
    <rPh sb="7" eb="11">
      <t>クジョウショリ</t>
    </rPh>
    <rPh sb="12" eb="13">
      <t>カン</t>
    </rPh>
    <phoneticPr fontId="20"/>
  </si>
  <si>
    <t>事故記録等、事故発生時の措置が確認できるもの</t>
    <rPh sb="0" eb="5">
      <t>ジコキロクトウ</t>
    </rPh>
    <rPh sb="6" eb="8">
      <t>ジコ</t>
    </rPh>
    <rPh sb="8" eb="11">
      <t>ハッセイジ</t>
    </rPh>
    <rPh sb="12" eb="14">
      <t>ソチ</t>
    </rPh>
    <rPh sb="15" eb="17">
      <t>カクニン</t>
    </rPh>
    <phoneticPr fontId="20"/>
  </si>
  <si>
    <t>個人情報保護規定、誓約書等、守秘義務の管理に関するもの</t>
    <rPh sb="0" eb="4">
      <t>コジンジョウホウ</t>
    </rPh>
    <rPh sb="4" eb="6">
      <t>ホゴ</t>
    </rPh>
    <rPh sb="6" eb="8">
      <t>キテイ</t>
    </rPh>
    <rPh sb="9" eb="12">
      <t>セイヤクショ</t>
    </rPh>
    <rPh sb="12" eb="13">
      <t>トウ</t>
    </rPh>
    <rPh sb="14" eb="18">
      <t>シュヒギム</t>
    </rPh>
    <rPh sb="19" eb="21">
      <t>カンリ</t>
    </rPh>
    <rPh sb="22" eb="23">
      <t>カン</t>
    </rPh>
    <phoneticPr fontId="20"/>
  </si>
  <si>
    <t>２　現に使用し又は管理しているもの</t>
    <rPh sb="2" eb="3">
      <t>ゲン</t>
    </rPh>
    <rPh sb="4" eb="6">
      <t>シヨウ</t>
    </rPh>
    <rPh sb="7" eb="8">
      <t>マタ</t>
    </rPh>
    <rPh sb="9" eb="11">
      <t>カンリ</t>
    </rPh>
    <phoneticPr fontId="20"/>
  </si>
  <si>
    <t>常勤換算後の人数</t>
    <rPh sb="0" eb="5">
      <t>ジョウキンカンサンゴ</t>
    </rPh>
    <rPh sb="6" eb="8">
      <t>ニンズウ</t>
    </rPh>
    <phoneticPr fontId="18"/>
  </si>
  <si>
    <t>１日：</t>
    <rPh sb="1" eb="2">
      <t>ニチ</t>
    </rPh>
    <phoneticPr fontId="20"/>
  </si>
  <si>
    <t>時間</t>
    <rPh sb="0" eb="2">
      <t>ジカン</t>
    </rPh>
    <phoneticPr fontId="20"/>
  </si>
  <si>
    <t>１週：</t>
    <rPh sb="1" eb="2">
      <t>シュウ</t>
    </rPh>
    <phoneticPr fontId="20"/>
  </si>
  <si>
    <t>※既存記録等のコピーを提出していただくことも可能です。その場合このシートの作成は不要です。</t>
    <rPh sb="11" eb="13">
      <t>テイシュツ</t>
    </rPh>
    <rPh sb="22" eb="24">
      <t>カノウ</t>
    </rPh>
    <rPh sb="29" eb="31">
      <t>バアイ</t>
    </rPh>
    <rPh sb="37" eb="39">
      <t>サクセイ</t>
    </rPh>
    <rPh sb="40" eb="42">
      <t>フヨウ</t>
    </rPh>
    <phoneticPr fontId="18"/>
  </si>
  <si>
    <t>市町村への
事故報告</t>
    <rPh sb="0" eb="3">
      <t>シチョウソン</t>
    </rPh>
    <rPh sb="6" eb="10">
      <t>ジコホウコク</t>
    </rPh>
    <phoneticPr fontId="18"/>
  </si>
  <si>
    <t>６　苦情処理、事故発生時の対応等（運営指導日の前月から過去１年における状況について記載してください。）</t>
    <rPh sb="21" eb="22">
      <t>ヒ</t>
    </rPh>
    <rPh sb="23" eb="25">
      <t>ゼンゲツ</t>
    </rPh>
    <rPh sb="27" eb="29">
      <t>カコ</t>
    </rPh>
    <rPh sb="41" eb="43">
      <t>キサイ</t>
    </rPh>
    <phoneticPr fontId="18"/>
  </si>
  <si>
    <t>管理者</t>
    <rPh sb="0" eb="3">
      <t>カンリシャ</t>
    </rPh>
    <phoneticPr fontId="18"/>
  </si>
  <si>
    <t>火</t>
    <rPh sb="0" eb="1">
      <t>ヒ</t>
    </rPh>
    <phoneticPr fontId="20"/>
  </si>
  <si>
    <t>水</t>
    <rPh sb="0" eb="1">
      <t>スイ</t>
    </rPh>
    <phoneticPr fontId="18"/>
  </si>
  <si>
    <t>木</t>
    <rPh sb="0" eb="1">
      <t>モク</t>
    </rPh>
    <phoneticPr fontId="18"/>
  </si>
  <si>
    <t>金</t>
    <rPh sb="0" eb="1">
      <t>キン</t>
    </rPh>
    <phoneticPr fontId="18"/>
  </si>
  <si>
    <t>土</t>
    <rPh sb="0" eb="1">
      <t>ド</t>
    </rPh>
    <phoneticPr fontId="18"/>
  </si>
  <si>
    <t>日</t>
    <rPh sb="0" eb="1">
      <t>ニチ</t>
    </rPh>
    <phoneticPr fontId="18"/>
  </si>
  <si>
    <t>月</t>
    <phoneticPr fontId="18"/>
  </si>
  <si>
    <t>指定区分</t>
    <rPh sb="0" eb="4">
      <t>シテイクブン</t>
    </rPh>
    <phoneticPr fontId="20"/>
  </si>
  <si>
    <t>１　前年度４月１日から直近までのもの　※当日データ（パソコン等）で確認できるものは、書類で用意する必要はありません。</t>
    <rPh sb="2" eb="5">
      <t>ゼンネンド</t>
    </rPh>
    <rPh sb="4" eb="5">
      <t>ド</t>
    </rPh>
    <rPh sb="6" eb="7">
      <t>ガツ</t>
    </rPh>
    <rPh sb="8" eb="9">
      <t>ニチ</t>
    </rPh>
    <rPh sb="11" eb="13">
      <t>チョッキン</t>
    </rPh>
    <rPh sb="20" eb="22">
      <t>トウジツ</t>
    </rPh>
    <rPh sb="30" eb="31">
      <t>トウ</t>
    </rPh>
    <rPh sb="33" eb="35">
      <t>カクニン</t>
    </rPh>
    <rPh sb="42" eb="44">
      <t>ショルイ</t>
    </rPh>
    <rPh sb="45" eb="47">
      <t>ヨウイ</t>
    </rPh>
    <rPh sb="49" eb="51">
      <t>ヒツヨウ</t>
    </rPh>
    <phoneticPr fontId="20"/>
  </si>
  <si>
    <t>自己点検票</t>
    <rPh sb="0" eb="4">
      <t>ジコテンケン</t>
    </rPh>
    <rPh sb="4" eb="5">
      <t>ヒョウ</t>
    </rPh>
    <phoneticPr fontId="18"/>
  </si>
  <si>
    <t>従業者
員数特例</t>
    <rPh sb="0" eb="3">
      <t>ジュウギョウシャ</t>
    </rPh>
    <rPh sb="4" eb="8">
      <t>インスウトクレイ</t>
    </rPh>
    <phoneticPr fontId="20"/>
  </si>
  <si>
    <t>法人名</t>
    <rPh sb="0" eb="3">
      <t>ホウジンメイ</t>
    </rPh>
    <phoneticPr fontId="20"/>
  </si>
  <si>
    <t>担当者氏名</t>
    <rPh sb="0" eb="5">
      <t>タントウシャシメイ</t>
    </rPh>
    <phoneticPr fontId="20"/>
  </si>
  <si>
    <t>管理者名</t>
    <rPh sb="0" eb="4">
      <t>カンリシャメイ</t>
    </rPh>
    <phoneticPr fontId="20"/>
  </si>
  <si>
    <t>結果送付用の
メールアドレス</t>
    <rPh sb="0" eb="5">
      <t>ケッカソウフヨウ</t>
    </rPh>
    <phoneticPr fontId="20"/>
  </si>
  <si>
    <t>黄色セルをご記入ください</t>
    <rPh sb="0" eb="2">
      <t>キイロ</t>
    </rPh>
    <rPh sb="6" eb="8">
      <t>キニュウ</t>
    </rPh>
    <phoneticPr fontId="18"/>
  </si>
  <si>
    <t>事業所出席予定者</t>
    <rPh sb="0" eb="3">
      <t>ジギョウショ</t>
    </rPh>
    <rPh sb="3" eb="5">
      <t>シュッセキ</t>
    </rPh>
    <rPh sb="5" eb="8">
      <t>ヨテイシャ</t>
    </rPh>
    <phoneticPr fontId="20"/>
  </si>
  <si>
    <t>当該エクセルファイル（全シート記入）</t>
    <rPh sb="0" eb="2">
      <t>トウガイ</t>
    </rPh>
    <rPh sb="11" eb="12">
      <t>ゼン</t>
    </rPh>
    <rPh sb="15" eb="17">
      <t>キニュウ</t>
    </rPh>
    <phoneticPr fontId="20"/>
  </si>
  <si>
    <t>事業所所在地</t>
    <rPh sb="0" eb="3">
      <t>ジギョウショ</t>
    </rPh>
    <rPh sb="3" eb="6">
      <t>ショザイチ</t>
    </rPh>
    <phoneticPr fontId="20"/>
  </si>
  <si>
    <t>個別支援計画書（直近のもの）１名分</t>
    <phoneticPr fontId="18"/>
  </si>
  <si>
    <t>□</t>
  </si>
  <si>
    <t>基準：障害者の日常生活及び社会生活を総合的に支援するための法律に基づく指定障害福祉サービスの事業等の人員、設備及び運営に関する基準</t>
    <rPh sb="0" eb="2">
      <t>キジュン</t>
    </rPh>
    <phoneticPr fontId="18"/>
  </si>
  <si>
    <t>215条1項：多機能型による指定生活介護事業所、指定自立訓練(機能訓練)事業所、指定自立訓練(生活訓練)事業所、指定就労移行支援事業所、指定就労継続支援A型事業所及び指定就労継続支援B型事業所(指定就労継続支援B型事業者が指定就労継続支援B型の事業を行う事業所をいう。)並びに指定児童発達支援事業所及び指定放課後等デイサービス事業所(以下「多機能型事業所」と総称する。)は、一体的に事業を行う多機能型事業所の利用定員数の合計が二十人未満である場合は、第七十八条第六項、第百五十六条第六項及び第七項、第百六十六条第六項、第百七十五条第四項並びに第百八十六条第四項(第百九十九条において準用する場合を含む。)の規定にかかわらず、当該多機能型事業所に置くべき従業者(医師及びサービス管理責任者を除く。)のうち、一人以上の者を常勤でなければならないものとすることができる。</t>
    <rPh sb="3" eb="4">
      <t>ジョウ</t>
    </rPh>
    <rPh sb="5" eb="6">
      <t>コウ</t>
    </rPh>
    <phoneticPr fontId="18"/>
  </si>
  <si>
    <t>215条2項：多機能型事業所(指定児童発達支援事業所及び指定放課後等デイサービス事業所を多機能型として一体的に行うものを除く。以下この条において同じ。)は、第七十八条第一項第三号及び第七項、第百五十六条第一項第二号及び第八項、第百六十六条第一項第三号及び第七項、第百七十五条第一項第三号及び第五項並びに第百八十六条第一項第二号及び第五項(これらの規定を第百九十九条において準用する場合を含む。)の規定にかかわらず、一体的に事業を行う多機能型事業所のうち厚生労働大臣が定めるものを一の事業所であるとみなして、当該一の事業所とみなされた事業所に置くべきサービス管理責任者の数を、次の各号に掲げる当該多機能型事業所の利用者の数の合計の区分に応じ、当該各号に定める数とし、この項の規定により置くべきものとされるサービス管理責任者のうち、一人以上は、常勤でなければならないものとすることができる。一　利用者の数の合計が六十以下　一以上　二　利用者の数の合計が六十一以上　一に、利用者の数の合計が六十を超えて四十又はその端数を増すごとに一を加えて得た数以上</t>
    <rPh sb="5" eb="6">
      <t>コウ</t>
    </rPh>
    <phoneticPr fontId="18"/>
  </si>
  <si>
    <r>
      <t>利用者名、住所、電話番号、家族構成など</t>
    </r>
    <r>
      <rPr>
        <b/>
        <sz val="10"/>
        <rFont val="BIZ UDP明朝 Medium"/>
        <family val="1"/>
        <charset val="128"/>
      </rPr>
      <t>個人情報に係わる部分はマジックなどで黒く塗りつぶし</t>
    </r>
    <r>
      <rPr>
        <sz val="10"/>
        <rFont val="BIZ UDP明朝 Medium"/>
        <family val="1"/>
        <charset val="128"/>
      </rPr>
      <t>てください。</t>
    </r>
    <phoneticPr fontId="18"/>
  </si>
  <si>
    <t>＊１</t>
    <phoneticPr fontId="18"/>
  </si>
  <si>
    <t>＊２</t>
    <phoneticPr fontId="18"/>
  </si>
  <si>
    <t>紙提出する場合、資料はホッチキス留め等せずに提出してください。</t>
    <phoneticPr fontId="18"/>
  </si>
  <si>
    <t>就労支援事業事業活動内訳表は、複数の生活介護事業所（就労支援事業所）等を運営する場合のみ提出してください。</t>
    <phoneticPr fontId="18"/>
  </si>
  <si>
    <t>＊</t>
    <phoneticPr fontId="18"/>
  </si>
  <si>
    <r>
      <t>上記利用者(1名)のサービス提供の記録
（直近１週間～１か月分程度）</t>
    </r>
    <r>
      <rPr>
        <vertAlign val="superscript"/>
        <sz val="14"/>
        <rFont val="BIZ UDP明朝 Medium"/>
        <family val="1"/>
        <charset val="128"/>
      </rPr>
      <t>＊１</t>
    </r>
    <phoneticPr fontId="18"/>
  </si>
  <si>
    <r>
      <t>添付書類一覧</t>
    </r>
    <r>
      <rPr>
        <sz val="12"/>
        <rFont val="BIZ UDP明朝 Medium"/>
        <family val="1"/>
        <charset val="128"/>
      </rPr>
      <t>（事前提出時に添付してください。）</t>
    </r>
    <rPh sb="0" eb="2">
      <t>テンプ</t>
    </rPh>
    <rPh sb="2" eb="4">
      <t>ショルイ</t>
    </rPh>
    <rPh sb="4" eb="6">
      <t>イチラン</t>
    </rPh>
    <rPh sb="7" eb="11">
      <t>ジゼンテイシュツ</t>
    </rPh>
    <rPh sb="11" eb="12">
      <t>ジ</t>
    </rPh>
    <rPh sb="13" eb="15">
      <t>テンプ</t>
    </rPh>
    <phoneticPr fontId="20"/>
  </si>
  <si>
    <t>人事記録　（就業規則、雇用契約書、資格証、履歴書、辞令の写し、給与台帳等）</t>
    <rPh sb="0" eb="4">
      <t>ジンジキロク</t>
    </rPh>
    <rPh sb="6" eb="10">
      <t>シュウギョウキソク</t>
    </rPh>
    <rPh sb="11" eb="16">
      <t>コヨウケイヤクショ</t>
    </rPh>
    <rPh sb="17" eb="20">
      <t>シカクショウ</t>
    </rPh>
    <rPh sb="21" eb="24">
      <t>リレキショ</t>
    </rPh>
    <rPh sb="25" eb="27">
      <t>ジレイ</t>
    </rPh>
    <rPh sb="28" eb="29">
      <t>ウツ</t>
    </rPh>
    <rPh sb="31" eb="36">
      <t>キュウヨダイチョウトウ</t>
    </rPh>
    <phoneticPr fontId="20"/>
  </si>
  <si>
    <t>利用者に関するもの</t>
    <rPh sb="0" eb="3">
      <t>リヨウシャ</t>
    </rPh>
    <rPh sb="4" eb="5">
      <t>カン</t>
    </rPh>
    <phoneticPr fontId="18"/>
  </si>
  <si>
    <t>金銭に関するもの</t>
    <rPh sb="0" eb="2">
      <t>キンセン</t>
    </rPh>
    <rPh sb="3" eb="4">
      <t>カン</t>
    </rPh>
    <phoneticPr fontId="18"/>
  </si>
  <si>
    <t>支援に関するもの</t>
    <rPh sb="0" eb="2">
      <t>シエン</t>
    </rPh>
    <rPh sb="3" eb="4">
      <t>カン</t>
    </rPh>
    <phoneticPr fontId="18"/>
  </si>
  <si>
    <t>勤務に関するもの</t>
    <rPh sb="0" eb="2">
      <t>キンム</t>
    </rPh>
    <rPh sb="3" eb="4">
      <t>カン</t>
    </rPh>
    <phoneticPr fontId="18"/>
  </si>
  <si>
    <t>運営に関するもの</t>
    <rPh sb="0" eb="2">
      <t>ウンエイ</t>
    </rPh>
    <rPh sb="3" eb="4">
      <t>カン</t>
    </rPh>
    <phoneticPr fontId="18"/>
  </si>
  <si>
    <t>会計に関するもの</t>
    <rPh sb="0" eb="2">
      <t>カイケイ</t>
    </rPh>
    <rPh sb="3" eb="4">
      <t>カン</t>
    </rPh>
    <phoneticPr fontId="18"/>
  </si>
  <si>
    <t>利用者名簿、契約書、重要事項説明書、受給者証の写し、サービス提供記録等の諸記録一式</t>
    <phoneticPr fontId="18"/>
  </si>
  <si>
    <t>勤務体制表やタイムカード等、勤務実態が確認できるもの　（配置基準上の役員・非常勤職員を含む。</t>
    <rPh sb="28" eb="30">
      <t>ハイチ</t>
    </rPh>
    <phoneticPr fontId="18"/>
  </si>
  <si>
    <t>各種委員会・研修・訓練等（避難訓練を含む。）を行ったことが確認できるもの</t>
    <rPh sb="0" eb="2">
      <t>カクシュ</t>
    </rPh>
    <rPh sb="2" eb="5">
      <t>イインカイ</t>
    </rPh>
    <rPh sb="6" eb="8">
      <t>ケンシュウ</t>
    </rPh>
    <rPh sb="9" eb="11">
      <t>クンレン</t>
    </rPh>
    <rPh sb="11" eb="12">
      <t>トウ</t>
    </rPh>
    <rPh sb="13" eb="15">
      <t>ヒナン</t>
    </rPh>
    <rPh sb="15" eb="17">
      <t>クンレン</t>
    </rPh>
    <rPh sb="18" eb="19">
      <t>フク</t>
    </rPh>
    <rPh sb="23" eb="24">
      <t>オコナ</t>
    </rPh>
    <rPh sb="29" eb="31">
      <t>カクニン</t>
    </rPh>
    <phoneticPr fontId="20"/>
  </si>
  <si>
    <t>従業員に関すること</t>
    <rPh sb="0" eb="3">
      <t>ジュウギョウイン</t>
    </rPh>
    <rPh sb="4" eb="5">
      <t>カン</t>
    </rPh>
    <phoneticPr fontId="18"/>
  </si>
  <si>
    <t>指針・方針・ﾏﾆｭｱﾙ</t>
    <rPh sb="0" eb="2">
      <t>シシン</t>
    </rPh>
    <rPh sb="3" eb="5">
      <t>ホウシン</t>
    </rPh>
    <phoneticPr fontId="18"/>
  </si>
  <si>
    <t>ハラスメント、非常災害、業務継続計画、感染症、身体拘束、虐待、苦情、事故、防犯等</t>
    <rPh sb="7" eb="11">
      <t>ヒジョウサイガイ</t>
    </rPh>
    <rPh sb="12" eb="18">
      <t>ギョウムケイゾクケイカク</t>
    </rPh>
    <rPh sb="19" eb="22">
      <t>カンセンショウ</t>
    </rPh>
    <rPh sb="23" eb="27">
      <t>シンタイコウソク</t>
    </rPh>
    <rPh sb="28" eb="30">
      <t>ギャクタイ</t>
    </rPh>
    <rPh sb="31" eb="33">
      <t>クジョウ</t>
    </rPh>
    <rPh sb="34" eb="36">
      <t>ジコ</t>
    </rPh>
    <rPh sb="37" eb="39">
      <t>ボウハン</t>
    </rPh>
    <rPh sb="39" eb="40">
      <t>トウ</t>
    </rPh>
    <phoneticPr fontId="18"/>
  </si>
  <si>
    <t>保険証券等、損害賠償発生時の対応方法を明示する書類</t>
    <phoneticPr fontId="18"/>
  </si>
  <si>
    <t>チラシ・パンフレット等</t>
    <phoneticPr fontId="18"/>
  </si>
  <si>
    <t>　また、複数の事業所で勤務する職員がいる場合には、各事業所の勤務割合がわかるもの。）</t>
    <phoneticPr fontId="18"/>
  </si>
  <si>
    <t>運営規程・重要事項説明書・契約書のひな形</t>
    <rPh sb="0" eb="4">
      <t>ウンエイキテイ</t>
    </rPh>
    <phoneticPr fontId="20"/>
  </si>
  <si>
    <t>国保連請求情報の控え、事業所の決算書</t>
    <rPh sb="0" eb="7">
      <t>コクホレンセイキュウジョウホウ</t>
    </rPh>
    <rPh sb="8" eb="9">
      <t>ヒカ</t>
    </rPh>
    <rPh sb="11" eb="14">
      <t>ジギョウショ</t>
    </rPh>
    <rPh sb="15" eb="18">
      <t>ケッサンショ</t>
    </rPh>
    <phoneticPr fontId="20"/>
  </si>
  <si>
    <t>加算を請求している場合はその要件を満たしていることを証する根拠資料</t>
    <rPh sb="0" eb="2">
      <t>カサン</t>
    </rPh>
    <rPh sb="3" eb="5">
      <t>セイキュウ</t>
    </rPh>
    <rPh sb="9" eb="11">
      <t>バアイ</t>
    </rPh>
    <rPh sb="14" eb="16">
      <t>ヨウケン</t>
    </rPh>
    <rPh sb="17" eb="18">
      <t>ミ</t>
    </rPh>
    <rPh sb="26" eb="27">
      <t>ショウ</t>
    </rPh>
    <rPh sb="29" eb="31">
      <t>コンキョ</t>
    </rPh>
    <rPh sb="31" eb="33">
      <t>シリョウ</t>
    </rPh>
    <phoneticPr fontId="20"/>
  </si>
  <si>
    <t>専従</t>
  </si>
  <si>
    <t>　サービス担当者会議の会議録、モニタリング記録等、個別支援計画作成の一連の流れが確認できる記録一式</t>
    <phoneticPr fontId="18"/>
  </si>
  <si>
    <t>前年度の利用者数等</t>
    <phoneticPr fontId="18"/>
  </si>
  <si>
    <t>※１</t>
    <phoneticPr fontId="18"/>
  </si>
  <si>
    <t>人　　　数</t>
    <rPh sb="0" eb="1">
      <t>ヒト</t>
    </rPh>
    <rPh sb="4" eb="5">
      <t>スウ</t>
    </rPh>
    <phoneticPr fontId="20"/>
  </si>
  <si>
    <t>主な作業内容等</t>
    <rPh sb="0" eb="1">
      <t>オモ</t>
    </rPh>
    <rPh sb="2" eb="7">
      <t>サギョウナイヨウトウ</t>
    </rPh>
    <phoneticPr fontId="20"/>
  </si>
  <si>
    <t>支払総額</t>
    <rPh sb="0" eb="2">
      <t>シハライ</t>
    </rPh>
    <rPh sb="2" eb="4">
      <t>ソウガク</t>
    </rPh>
    <phoneticPr fontId="20"/>
  </si>
  <si>
    <t>総支払額</t>
    <rPh sb="0" eb="4">
      <t>ソウシハライガク</t>
    </rPh>
    <phoneticPr fontId="18"/>
  </si>
  <si>
    <t>例　）　Aランチ（大盛り）</t>
    <rPh sb="0" eb="1">
      <t>レイ</t>
    </rPh>
    <rPh sb="9" eb="11">
      <t>オオモ</t>
    </rPh>
    <phoneticPr fontId="18"/>
  </si>
  <si>
    <t>総徴収額</t>
    <rPh sb="0" eb="1">
      <t>ソウ</t>
    </rPh>
    <rPh sb="1" eb="4">
      <t>チョウシュウガク</t>
    </rPh>
    <phoneticPr fontId="18"/>
  </si>
  <si>
    <t>（２）便宜に要する費用のひと月の徴収状況</t>
    <rPh sb="3" eb="5">
      <t>ベンギ</t>
    </rPh>
    <rPh sb="6" eb="7">
      <t>ヨウ</t>
    </rPh>
    <rPh sb="9" eb="11">
      <t>ヒヨウ</t>
    </rPh>
    <rPh sb="16" eb="20">
      <t>チョウシュウジョウキョウ</t>
    </rPh>
    <phoneticPr fontId="18"/>
  </si>
  <si>
    <t>（３）工賃等のひと月の支払い状況</t>
    <rPh sb="3" eb="5">
      <t>コウチン</t>
    </rPh>
    <rPh sb="5" eb="6">
      <t>トウ</t>
    </rPh>
    <rPh sb="11" eb="13">
      <t>シハラ</t>
    </rPh>
    <rPh sb="14" eb="16">
      <t>ジョウキョウ</t>
    </rPh>
    <phoneticPr fontId="18"/>
  </si>
  <si>
    <t>手当等名</t>
    <rPh sb="0" eb="4">
      <t>テアテトウメイ</t>
    </rPh>
    <phoneticPr fontId="20"/>
  </si>
  <si>
    <t>時　給　等</t>
    <rPh sb="0" eb="1">
      <t>トキ</t>
    </rPh>
    <rPh sb="2" eb="3">
      <t>キュウ</t>
    </rPh>
    <rPh sb="4" eb="5">
      <t>トウ</t>
    </rPh>
    <phoneticPr fontId="20"/>
  </si>
  <si>
    <t>例　）　出来高</t>
    <rPh sb="0" eb="1">
      <t>レイ</t>
    </rPh>
    <rPh sb="4" eb="7">
      <t>デキダカ</t>
    </rPh>
    <phoneticPr fontId="18"/>
  </si>
  <si>
    <t>（3）前年度の利用者数</t>
    <rPh sb="3" eb="6">
      <t>ゼンネンド</t>
    </rPh>
    <rPh sb="7" eb="11">
      <t>リヨウシャスウ</t>
    </rPh>
    <phoneticPr fontId="18"/>
  </si>
  <si>
    <t>人</t>
    <rPh sb="0" eb="1">
      <t>ニン</t>
    </rPh>
    <phoneticPr fontId="18"/>
  </si>
  <si>
    <t>単位2</t>
    <rPh sb="0" eb="2">
      <t>タンイ</t>
    </rPh>
    <phoneticPr fontId="18"/>
  </si>
  <si>
    <t>単位3</t>
    <rPh sb="0" eb="2">
      <t>タンイ</t>
    </rPh>
    <phoneticPr fontId="18"/>
  </si>
  <si>
    <t>単位4</t>
    <rPh sb="0" eb="2">
      <t>タンイ</t>
    </rPh>
    <phoneticPr fontId="18"/>
  </si>
  <si>
    <t>単位5</t>
    <rPh sb="0" eb="2">
      <t>タンイ</t>
    </rPh>
    <phoneticPr fontId="18"/>
  </si>
  <si>
    <t>（２）定員</t>
    <rPh sb="3" eb="5">
      <t>テイイン</t>
    </rPh>
    <phoneticPr fontId="18"/>
  </si>
  <si>
    <t>職種_勤務
氏　名</t>
    <rPh sb="0" eb="2">
      <t>ショクシュ</t>
    </rPh>
    <rPh sb="3" eb="5">
      <t>キンム</t>
    </rPh>
    <phoneticPr fontId="18"/>
  </si>
  <si>
    <t>４週の
合計</t>
    <phoneticPr fontId="18"/>
  </si>
  <si>
    <t>時短
勤務</t>
    <rPh sb="0" eb="2">
      <t>ジタン</t>
    </rPh>
    <rPh sb="3" eb="5">
      <t>キンム</t>
    </rPh>
    <phoneticPr fontId="18"/>
  </si>
  <si>
    <t>基準人員</t>
    <rPh sb="0" eb="4">
      <t>キジュンジンイン</t>
    </rPh>
    <phoneticPr fontId="18"/>
  </si>
  <si>
    <t>：</t>
    <phoneticPr fontId="18"/>
  </si>
  <si>
    <t>　（１）勤務時間</t>
    <rPh sb="4" eb="8">
      <t>キンムジカン</t>
    </rPh>
    <phoneticPr fontId="18"/>
  </si>
  <si>
    <t>　（２）基準配置と加配加算配置の関係</t>
    <rPh sb="4" eb="6">
      <t>キジュン</t>
    </rPh>
    <rPh sb="6" eb="8">
      <t>ハイチ</t>
    </rPh>
    <rPh sb="9" eb="11">
      <t>カハイ</t>
    </rPh>
    <rPh sb="11" eb="13">
      <t>カサン</t>
    </rPh>
    <rPh sb="13" eb="15">
      <t>ハイチ</t>
    </rPh>
    <rPh sb="16" eb="18">
      <t>カンケイ</t>
    </rPh>
    <phoneticPr fontId="18"/>
  </si>
  <si>
    <t>例　）　食器の洗浄</t>
    <rPh sb="0" eb="1">
      <t>レイ</t>
    </rPh>
    <rPh sb="4" eb="6">
      <t>ショッキ</t>
    </rPh>
    <rPh sb="7" eb="9">
      <t>センジョウ</t>
    </rPh>
    <phoneticPr fontId="18"/>
  </si>
  <si>
    <t>貴事業所の生産活動収支</t>
    <phoneticPr fontId="18"/>
  </si>
  <si>
    <t>　⇔　総支払額</t>
    <rPh sb="3" eb="7">
      <t>ソウシハライガク</t>
    </rPh>
    <phoneticPr fontId="18"/>
  </si>
  <si>
    <t>職　　　種
（※１）</t>
    <rPh sb="0" eb="1">
      <t>ショク</t>
    </rPh>
    <rPh sb="4" eb="5">
      <t>シュ</t>
    </rPh>
    <phoneticPr fontId="20"/>
  </si>
  <si>
    <t>かけもち先での
職種</t>
    <rPh sb="8" eb="10">
      <t>ショクシュ</t>
    </rPh>
    <phoneticPr fontId="20"/>
  </si>
  <si>
    <t>かけもち先事業所名</t>
    <rPh sb="4" eb="5">
      <t>サキ</t>
    </rPh>
    <rPh sb="5" eb="9">
      <t>ジギョウショメイ</t>
    </rPh>
    <phoneticPr fontId="20"/>
  </si>
  <si>
    <t>5　委員会・研修・訓練の実施状況</t>
    <rPh sb="2" eb="5">
      <t>イインカイ</t>
    </rPh>
    <rPh sb="6" eb="8">
      <t>ケンシュウ</t>
    </rPh>
    <rPh sb="9" eb="11">
      <t>クンレン</t>
    </rPh>
    <rPh sb="12" eb="16">
      <t>ジッシジョウキョウ</t>
    </rPh>
    <phoneticPr fontId="20"/>
  </si>
  <si>
    <t>担当者</t>
    <rPh sb="0" eb="3">
      <t>タントウシャ</t>
    </rPh>
    <phoneticPr fontId="18"/>
  </si>
  <si>
    <t>業務継続計画（感染症）</t>
    <rPh sb="0" eb="6">
      <t>ギョウムケイゾクケイカク</t>
    </rPh>
    <rPh sb="7" eb="10">
      <t>カンセンショウ</t>
    </rPh>
    <phoneticPr fontId="18"/>
  </si>
  <si>
    <t>業務継続計画（非常災害）</t>
    <rPh sb="0" eb="6">
      <t>ギョウムケイゾクケイカク</t>
    </rPh>
    <rPh sb="7" eb="11">
      <t>ヒジョウサイガイ</t>
    </rPh>
    <phoneticPr fontId="18"/>
  </si>
  <si>
    <t>勤務体制の確保等（ハラスメント）</t>
    <phoneticPr fontId="18"/>
  </si>
  <si>
    <t>非常災害対策</t>
    <rPh sb="0" eb="4">
      <t>ヒジョウサイガイ</t>
    </rPh>
    <rPh sb="4" eb="6">
      <t>タイサク</t>
    </rPh>
    <phoneticPr fontId="18"/>
  </si>
  <si>
    <t>感染症の予防及びまん延の防止</t>
    <rPh sb="0" eb="3">
      <t>カンセンショウ</t>
    </rPh>
    <rPh sb="4" eb="6">
      <t>ヨボウ</t>
    </rPh>
    <rPh sb="6" eb="7">
      <t>オヨ</t>
    </rPh>
    <rPh sb="10" eb="11">
      <t>エン</t>
    </rPh>
    <rPh sb="12" eb="14">
      <t>ボウシ</t>
    </rPh>
    <phoneticPr fontId="18"/>
  </si>
  <si>
    <t>身体拘束等の適正化</t>
    <rPh sb="0" eb="2">
      <t>シンタイ</t>
    </rPh>
    <rPh sb="2" eb="4">
      <t>コウソク</t>
    </rPh>
    <rPh sb="4" eb="5">
      <t>トウ</t>
    </rPh>
    <rPh sb="6" eb="8">
      <t>テキセイ</t>
    </rPh>
    <rPh sb="8" eb="9">
      <t>カ</t>
    </rPh>
    <phoneticPr fontId="18"/>
  </si>
  <si>
    <t>虐待の発生又はその再発の防止</t>
    <rPh sb="0" eb="2">
      <t>ギャクタイ</t>
    </rPh>
    <rPh sb="3" eb="5">
      <t>ハッセイ</t>
    </rPh>
    <rPh sb="5" eb="6">
      <t>マタ</t>
    </rPh>
    <rPh sb="9" eb="11">
      <t>サイハツ</t>
    </rPh>
    <rPh sb="12" eb="14">
      <t>ボウシ</t>
    </rPh>
    <phoneticPr fontId="18"/>
  </si>
  <si>
    <t>前回</t>
    <rPh sb="0" eb="2">
      <t>ゼンカイ</t>
    </rPh>
    <phoneticPr fontId="18"/>
  </si>
  <si>
    <t>前々回</t>
    <rPh sb="0" eb="3">
      <t>ゼンゼンカイ</t>
    </rPh>
    <phoneticPr fontId="18"/>
  </si>
  <si>
    <t>前々々回</t>
    <rPh sb="0" eb="1">
      <t>マエ</t>
    </rPh>
    <rPh sb="3" eb="4">
      <t>カイ</t>
    </rPh>
    <phoneticPr fontId="18"/>
  </si>
  <si>
    <t>研修</t>
    <phoneticPr fontId="18"/>
  </si>
  <si>
    <t>訓練</t>
    <phoneticPr fontId="18"/>
  </si>
  <si>
    <t>委員会</t>
    <rPh sb="0" eb="3">
      <t>イインカイ</t>
    </rPh>
    <phoneticPr fontId="18"/>
  </si>
  <si>
    <t>改善状況</t>
    <rPh sb="0" eb="4">
      <t>カイゼンジョウキョウ</t>
    </rPh>
    <phoneticPr fontId="18"/>
  </si>
  <si>
    <t>前回指摘事項（文書指摘・口頭指摘）</t>
    <rPh sb="0" eb="6">
      <t>ゼンカイシテキジコウ</t>
    </rPh>
    <rPh sb="7" eb="11">
      <t>ブンショシテキ</t>
    </rPh>
    <rPh sb="12" eb="14">
      <t>コウトウ</t>
    </rPh>
    <rPh sb="14" eb="16">
      <t>シテキ</t>
    </rPh>
    <phoneticPr fontId="18"/>
  </si>
  <si>
    <t>■</t>
  </si>
  <si>
    <t>月額</t>
  </si>
  <si>
    <t>法人代表者名</t>
    <rPh sb="0" eb="2">
      <t>ホウジン</t>
    </rPh>
    <rPh sb="2" eb="6">
      <t>ダイヒョウシャメイ</t>
    </rPh>
    <phoneticPr fontId="20"/>
  </si>
  <si>
    <t>担当者電話番号</t>
    <rPh sb="0" eb="2">
      <t>タントウ</t>
    </rPh>
    <rPh sb="2" eb="3">
      <t>シャ</t>
    </rPh>
    <rPh sb="3" eb="5">
      <t>デンワ</t>
    </rPh>
    <rPh sb="5" eb="7">
      <t>バンゴウ</t>
    </rPh>
    <phoneticPr fontId="20"/>
  </si>
  <si>
    <t>第三条　３　指定障害福祉サービス事業者は、利用者の人権の擁護、虐待の防止等のため、必要な体制の整備を行うとともに、その従業者に対し、研修を実施する等の措置を講じなければならない。</t>
    <phoneticPr fontId="18"/>
  </si>
  <si>
    <t>第七十条　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なければならない。</t>
    <phoneticPr fontId="18"/>
  </si>
  <si>
    <t>２　指定療養介護事業者は、非常災害に備えるため、定期的に避難、救出その他必要な訓練を行わなければならない。</t>
    <phoneticPr fontId="18"/>
  </si>
  <si>
    <t>３　指定療養介護事業者は、前項に規定する訓練の実施に当たって、地域住民の参加が得られるよう連携に努めなければならない。</t>
    <phoneticPr fontId="18"/>
  </si>
  <si>
    <t>第三十三条の二　指定居宅介護事業者は、感染症や非常災害の発生時において、利用者に対する指定居宅介護の提供を継続的に実施するための、及び非常時の体制で早期の業務再開を図るための計画（以下「業務継続計画」という。）を策定し、当該業務継続計画に従い必要な措置を講じなければならない。</t>
    <phoneticPr fontId="18"/>
  </si>
  <si>
    <t>２　指定居宅介護事業者は、従業者に対し、業務継続計画について周知するとともに、必要な研修及び訓練を定期的に実施しなければならない。</t>
    <phoneticPr fontId="18"/>
  </si>
  <si>
    <t>３　指定居宅介護事業者は、定期的に業務継続計画の見直しを行い、必要に応じて業務継続計画の変更を行うものとする。</t>
    <phoneticPr fontId="18"/>
  </si>
  <si>
    <t>代表条文（準用先）</t>
    <rPh sb="0" eb="4">
      <t>ダイヒョウジョウブン</t>
    </rPh>
    <rPh sb="5" eb="8">
      <t>ジュンヨウサキ</t>
    </rPh>
    <phoneticPr fontId="18"/>
  </si>
  <si>
    <t>二　当該指定居宅介護事業所における感染症の予防及びまん延の防止のための指針を整備すること。</t>
    <phoneticPr fontId="18"/>
  </si>
  <si>
    <t>三　当該指定居宅介護事業所において、従業者に対し、感染症の予防及びまん延の防止のための研修及び訓練を定期的に実施すること。</t>
    <phoneticPr fontId="18"/>
  </si>
  <si>
    <t>一　当該指定居宅介護事業所における感染症の予防及びまん延の防止のための対策を検討する委員会（テレビ電話装置その他の情報通信機器（以下「テレビ電話装置等」という。）を活用して行うことができるものとする。）を定期的に開催するとともに、その結果について、従業者に周知徹底を図ること。</t>
    <phoneticPr fontId="18"/>
  </si>
  <si>
    <t>第三十四条　３　指定居宅介護事業者は、当該指定居宅介護事業所において感染症が発生し、又はまん延しないように、次の各号に掲げる措置を講じなければならない。</t>
    <phoneticPr fontId="18"/>
  </si>
  <si>
    <t>第三十五条の二　３　指定居宅介護事業者は、身体拘束等の適正化を図るため、次に掲げる措置を講じなければならない。</t>
    <phoneticPr fontId="18"/>
  </si>
  <si>
    <t>一　身体拘束等の適正化のための対策を検討する委員会（テレビ電話装置等を活用して行うことができるものとする。）を定期的に開催するとともに、その結果について、従業者に周知徹底を図ること。</t>
    <phoneticPr fontId="18"/>
  </si>
  <si>
    <t>二　身体拘束等の適正化のための指針を整備すること。</t>
    <phoneticPr fontId="18"/>
  </si>
  <si>
    <t>三　従業者に対し、身体拘束等の適正化のための研修を定期的に実施すること。</t>
    <phoneticPr fontId="18"/>
  </si>
  <si>
    <t>第四十条の二　指定居宅介護事業者は、虐待の発生又はその再発を防止するため、次の各号に掲げる措置を講じなければならない。</t>
    <phoneticPr fontId="18"/>
  </si>
  <si>
    <t>一　当該指定居宅介護事業所における虐待の防止のための対策を検討する委員会（テレビ電話装置等を活用して行うことができるものとする。）を定期的に開催するとともに、その結果について、従業者に周知徹底を図ること。</t>
    <phoneticPr fontId="18"/>
  </si>
  <si>
    <t>二　当該指定居宅介護事業所において、従業者に対し、虐待の防止のための研修を定期的に実施すること。</t>
    <phoneticPr fontId="18"/>
  </si>
  <si>
    <t>三　前二号に掲げる措置を適切に実施するための担当者を置くこと。</t>
    <phoneticPr fontId="18"/>
  </si>
  <si>
    <t>第三十三条　３　指定居宅介護事業者は、従業者の資質の向上のために、その研修の機会を確保しなければならない。</t>
    <phoneticPr fontId="18"/>
  </si>
  <si>
    <t>４　指定居宅介護事業者は、適切な指定居宅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なければならない。</t>
    <phoneticPr fontId="18"/>
  </si>
  <si>
    <t>利用者の人権の擁護、虐待の防止等、従業者の資質の向上</t>
    <rPh sb="0" eb="3">
      <t>リヨウシャ</t>
    </rPh>
    <rPh sb="4" eb="6">
      <t>ジンケン</t>
    </rPh>
    <rPh sb="7" eb="9">
      <t>ヨウゴ</t>
    </rPh>
    <rPh sb="10" eb="12">
      <t>ギャクタイ</t>
    </rPh>
    <rPh sb="13" eb="15">
      <t>ボウシ</t>
    </rPh>
    <rPh sb="15" eb="16">
      <t>トウ</t>
    </rPh>
    <phoneticPr fontId="18"/>
  </si>
  <si>
    <t>周知啓発</t>
    <rPh sb="0" eb="4">
      <t>シュウチケイハツ</t>
    </rPh>
    <phoneticPr fontId="18"/>
  </si>
  <si>
    <t>体制整備</t>
    <rPh sb="0" eb="2">
      <t>タイセイ</t>
    </rPh>
    <rPh sb="2" eb="4">
      <t>セイビ</t>
    </rPh>
    <phoneticPr fontId="18"/>
  </si>
  <si>
    <t>計画策定日</t>
    <rPh sb="0" eb="5">
      <t>ケイカクサクテイビ</t>
    </rPh>
    <phoneticPr fontId="18"/>
  </si>
  <si>
    <t>住民参加</t>
    <rPh sb="0" eb="4">
      <t>ジュウミンサンカ</t>
    </rPh>
    <phoneticPr fontId="18"/>
  </si>
  <si>
    <t>研修内容</t>
    <rPh sb="2" eb="4">
      <t>ナイヨウ</t>
    </rPh>
    <phoneticPr fontId="18"/>
  </si>
  <si>
    <t>年月日</t>
    <rPh sb="0" eb="3">
      <t>ネンガッピ</t>
    </rPh>
    <phoneticPr fontId="18"/>
  </si>
  <si>
    <t>方針の最終改正日</t>
    <rPh sb="0" eb="2">
      <t>ホウシン</t>
    </rPh>
    <rPh sb="3" eb="5">
      <t>サイシュウ</t>
    </rPh>
    <rPh sb="5" eb="8">
      <t>カイセイビ</t>
    </rPh>
    <phoneticPr fontId="18"/>
  </si>
  <si>
    <t>計画の最終改正日</t>
    <rPh sb="0" eb="2">
      <t>ケイカク</t>
    </rPh>
    <rPh sb="3" eb="5">
      <t>サイシュウ</t>
    </rPh>
    <rPh sb="5" eb="7">
      <t>カイセイ</t>
    </rPh>
    <rPh sb="7" eb="8">
      <t>ビ</t>
    </rPh>
    <phoneticPr fontId="18"/>
  </si>
  <si>
    <t>前々々々回</t>
    <rPh sb="0" eb="1">
      <t>マエ</t>
    </rPh>
    <rPh sb="4" eb="5">
      <t>ゼンカイ</t>
    </rPh>
    <phoneticPr fontId="18"/>
  </si>
  <si>
    <t>指針の最終改正日</t>
    <rPh sb="0" eb="2">
      <t>シシン</t>
    </rPh>
    <rPh sb="3" eb="5">
      <t>サイシュウ</t>
    </rPh>
    <rPh sb="5" eb="8">
      <t>カイセイビ</t>
    </rPh>
    <phoneticPr fontId="18"/>
  </si>
  <si>
    <t>ﾁｪｯｸとﾓﾆﾀﾘﾝｸﾞ</t>
    <phoneticPr fontId="18"/>
  </si>
  <si>
    <t>役割分担</t>
    <rPh sb="0" eb="4">
      <t>ヤクワリブンタン</t>
    </rPh>
    <phoneticPr fontId="18"/>
  </si>
  <si>
    <t>概要（詳細は当日伺います）</t>
    <rPh sb="0" eb="2">
      <t>ガイヨウ</t>
    </rPh>
    <rPh sb="3" eb="5">
      <t>ショウサイ</t>
    </rPh>
    <rPh sb="6" eb="8">
      <t>トウジツ</t>
    </rPh>
    <rPh sb="8" eb="9">
      <t>ウカガ</t>
    </rPh>
    <phoneticPr fontId="18"/>
  </si>
  <si>
    <t>※当日は、上記日程に開催したことが分かる資料をご用意ください</t>
    <rPh sb="1" eb="3">
      <t>トウジツ</t>
    </rPh>
    <rPh sb="5" eb="7">
      <t>ジョウキ</t>
    </rPh>
    <rPh sb="7" eb="9">
      <t>ニッテイ</t>
    </rPh>
    <rPh sb="24" eb="26">
      <t>ヨウイ</t>
    </rPh>
    <phoneticPr fontId="18"/>
  </si>
  <si>
    <t>消防法の設備点検日</t>
    <rPh sb="0" eb="3">
      <t>ショウボウホウ</t>
    </rPh>
    <rPh sb="4" eb="6">
      <t>セツビ</t>
    </rPh>
    <rPh sb="6" eb="8">
      <t>テンケン</t>
    </rPh>
    <rPh sb="8" eb="9">
      <t>ビ</t>
    </rPh>
    <phoneticPr fontId="18"/>
  </si>
  <si>
    <t>a　職場におけるハラスメントの内容及び職場におけるハラスメントを行ってはならない旨の方針を明確化し、従業者に周知・啓発すること。</t>
    <phoneticPr fontId="18"/>
  </si>
  <si>
    <t>b　相談に対応する担当者をあらかじめ定めること等により、相談への対応のための窓口をあらかじめ定め、従業者に周知すること。</t>
    <phoneticPr fontId="18"/>
  </si>
  <si>
    <t>２，「消火設備その他の非常災害に際して必要な設備」とは、消防法（昭和 23 年法律第 186 号）その他法令等に規定された設備を指しており、それらの設備を確実に設置しなければならない。</t>
    <phoneticPr fontId="18"/>
  </si>
  <si>
    <t>３，「非常災害に関する具体的計画」とは、消防法施行規則（昭和 36 年自治省令第６号）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るものとする。</t>
    <phoneticPr fontId="18"/>
  </si>
  <si>
    <t>ア 感染症に係る業務継続計画</t>
    <phoneticPr fontId="18"/>
  </si>
  <si>
    <t>ａ 平時からの備え（体制構築・整備、感染症防止に向けた取組の実施、備蓄品の確保等）</t>
    <phoneticPr fontId="18"/>
  </si>
  <si>
    <t>ｂ 初動対応</t>
    <phoneticPr fontId="18"/>
  </si>
  <si>
    <t>イ 災害に係る業務継続計画</t>
    <phoneticPr fontId="18"/>
  </si>
  <si>
    <t>ａ 平常時の対応（建物・設備の安全対策、電気・水道等のライフラインが停止した場合の対策、必要品の備蓄等）</t>
    <phoneticPr fontId="18"/>
  </si>
  <si>
    <t>ｂ 緊急時の対応（業務継続計画発動基準、対応体制等）</t>
    <phoneticPr fontId="18"/>
  </si>
  <si>
    <t>ｃ 他施設及び地域との連携</t>
    <phoneticPr fontId="18"/>
  </si>
  <si>
    <t>訓練（シミュレーション）においては、感染症や災害が発生した場合において迅速に行動できるよう、業務継続計画に基づき、指定居宅介護事業所内の役割分担の確認、感染症や災害が発生した場合に実践する支援の演習等を定期的（年１回以上）に実施するものとする。</t>
    <phoneticPr fontId="18"/>
  </si>
  <si>
    <t>訓練においては、感染症発生時において迅速に行動できるよう、発生時の対応を定めた指針及び研修内容に基づき、指定居宅介護事業所内の役割分担の確認や、感染対策をした上での支援の演習などを実施するものとする。</t>
    <phoneticPr fontId="18"/>
  </si>
  <si>
    <t>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t>
    <phoneticPr fontId="18"/>
  </si>
  <si>
    <t>構成員の責務及び役割分担を明確にするとともに、専任の身体拘束等の適正化対応策を担当する者を決めておくことが必要である。</t>
    <phoneticPr fontId="18"/>
  </si>
  <si>
    <t>・ 虐待防止のための計画づくり（虐待防止の研修、労働環境・条件を確認・改善するための実施計画づくり、指針の作成）</t>
    <phoneticPr fontId="18"/>
  </si>
  <si>
    <t>・ 虐待防止のチェックとモニタリング（虐待が起こりやすい職場環境の確認等）</t>
    <phoneticPr fontId="18"/>
  </si>
  <si>
    <t>・ 虐待発生後の検証と再発防止策の検討（虐待やその疑いが生じた場合、事案検証の上、再発防止策を検討、実行）</t>
    <phoneticPr fontId="18"/>
  </si>
  <si>
    <t>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t>
    <phoneticPr fontId="18"/>
  </si>
  <si>
    <t>（４）工賃等の基本給以外のひと月の支払い状況</t>
    <rPh sb="3" eb="6">
      <t>コウチントウ</t>
    </rPh>
    <rPh sb="7" eb="10">
      <t>キホンキュウ</t>
    </rPh>
    <rPh sb="10" eb="12">
      <t>イガイ</t>
    </rPh>
    <rPh sb="15" eb="16">
      <t>ツキ</t>
    </rPh>
    <rPh sb="17" eb="19">
      <t>シハラ</t>
    </rPh>
    <rPh sb="20" eb="22">
      <t>ジョウキョウ</t>
    </rPh>
    <phoneticPr fontId="18"/>
  </si>
  <si>
    <t>注：上記のほか、関係書類の提出を求める場合があります。</t>
    <rPh sb="2" eb="4">
      <t>ジョウキ</t>
    </rPh>
    <rPh sb="8" eb="12">
      <t>カンケイショルイ</t>
    </rPh>
    <rPh sb="13" eb="15">
      <t>テイシュツ</t>
    </rPh>
    <rPh sb="16" eb="17">
      <t>モト</t>
    </rPh>
    <rPh sb="19" eb="21">
      <t>バアイ</t>
    </rPh>
    <phoneticPr fontId="20"/>
  </si>
  <si>
    <t>注：前年度以前の書類の提出を求める場合があります。</t>
    <rPh sb="2" eb="5">
      <t>ゼンネンド</t>
    </rPh>
    <rPh sb="3" eb="4">
      <t>ネン</t>
    </rPh>
    <rPh sb="4" eb="5">
      <t>ド</t>
    </rPh>
    <rPh sb="5" eb="7">
      <t>イゼン</t>
    </rPh>
    <rPh sb="8" eb="10">
      <t>ショルイ</t>
    </rPh>
    <rPh sb="11" eb="13">
      <t>テイシュツ</t>
    </rPh>
    <rPh sb="14" eb="15">
      <t>モト</t>
    </rPh>
    <rPh sb="17" eb="19">
      <t>バアイ</t>
    </rPh>
    <phoneticPr fontId="20"/>
  </si>
  <si>
    <t>注：関係書類のコピーの提供を求める場合があります。</t>
    <rPh sb="2" eb="6">
      <t>カンケイショルイ</t>
    </rPh>
    <rPh sb="11" eb="13">
      <t>テイキョウ</t>
    </rPh>
    <rPh sb="14" eb="15">
      <t>モト</t>
    </rPh>
    <rPh sb="17" eb="19">
      <t>バアイ</t>
    </rPh>
    <phoneticPr fontId="20"/>
  </si>
  <si>
    <t>消防用設備等点検結果報告書</t>
    <phoneticPr fontId="18"/>
  </si>
  <si>
    <t>虐待防止のチェックとモニタリング結果、該当者がいる場合は身体拘束の記録</t>
    <rPh sb="0" eb="4">
      <t>ギャクタイボウシ</t>
    </rPh>
    <rPh sb="16" eb="18">
      <t>ケッカ</t>
    </rPh>
    <rPh sb="19" eb="22">
      <t>ガイトウシャ</t>
    </rPh>
    <rPh sb="25" eb="27">
      <t>バアイ</t>
    </rPh>
    <rPh sb="28" eb="32">
      <t>シンタイコウソク</t>
    </rPh>
    <rPh sb="33" eb="35">
      <t>キロク</t>
    </rPh>
    <phoneticPr fontId="18"/>
  </si>
  <si>
    <t>７　前回の運営指導で指摘等された事項の対応状況</t>
    <rPh sb="2" eb="4">
      <t>ゼンカイ</t>
    </rPh>
    <rPh sb="5" eb="9">
      <t>ウンエイシドウ</t>
    </rPh>
    <rPh sb="10" eb="12">
      <t>シテキ</t>
    </rPh>
    <rPh sb="12" eb="13">
      <t>トウ</t>
    </rPh>
    <rPh sb="16" eb="18">
      <t>ジコウ</t>
    </rPh>
    <rPh sb="19" eb="23">
      <t>タイオウジョウキョウ</t>
    </rPh>
    <phoneticPr fontId="18"/>
  </si>
  <si>
    <t>８　事業所独自の効果的な取り組み</t>
    <rPh sb="2" eb="7">
      <t>ジギョウショドクジ</t>
    </rPh>
    <phoneticPr fontId="18"/>
  </si>
  <si>
    <t>事業所で工夫しながら独自に取り組んでいる事例を記載してください。</t>
    <phoneticPr fontId="18"/>
  </si>
  <si>
    <t>　例：　防災・防犯等での活用を想定し、職員への一斉メールを送信できるようにした。</t>
    <rPh sb="1" eb="2">
      <t>レイ</t>
    </rPh>
    <phoneticPr fontId="18"/>
  </si>
  <si>
    <t>　例：　ヒヤリ・ハット報告を提出しやすいよう、様式を簡素化した結果、報告件数が増えた。</t>
    <phoneticPr fontId="18"/>
  </si>
  <si>
    <t>　例：　入所者ごとの入浴介助方法について、誰でもわかりやすいよう○○を作成している。等</t>
    <phoneticPr fontId="18"/>
  </si>
  <si>
    <t>事例</t>
    <rPh sb="0" eb="2">
      <t>ジレイ</t>
    </rPh>
    <phoneticPr fontId="18"/>
  </si>
  <si>
    <t>※集団指導で紹介する場合もありますので、支障のない範囲で記載してください。</t>
    <phoneticPr fontId="18"/>
  </si>
  <si>
    <t>※実際の取り組みについて、提供できる資料があれば、提出をお願いいたします。</t>
    <phoneticPr fontId="18"/>
  </si>
  <si>
    <r>
      <t>運営指導当日準備すべき書類等</t>
    </r>
    <r>
      <rPr>
        <sz val="12"/>
        <rFont val="BIZ UDP明朝 Medium"/>
        <family val="1"/>
        <charset val="128"/>
      </rPr>
      <t>(一部、当該サービスに該当しないものも含まれる可能性があります)</t>
    </r>
    <rPh sb="4" eb="6">
      <t>トウジツ</t>
    </rPh>
    <rPh sb="6" eb="8">
      <t>ジュンビ</t>
    </rPh>
    <rPh sb="11" eb="14">
      <t>ショルイトウ</t>
    </rPh>
    <rPh sb="15" eb="17">
      <t>イチブ</t>
    </rPh>
    <rPh sb="18" eb="20">
      <t>トウガイ</t>
    </rPh>
    <rPh sb="25" eb="27">
      <t>ガイトウ</t>
    </rPh>
    <rPh sb="33" eb="34">
      <t>フク</t>
    </rPh>
    <rPh sb="37" eb="40">
      <t>カノウセイ</t>
    </rPh>
    <phoneticPr fontId="20"/>
  </si>
  <si>
    <t>障害児支援利用計画、アセスメントシート・フェースシート、個別支援計画原案、個別支援計画、</t>
    <rPh sb="0" eb="3">
      <t>ショウガイジ</t>
    </rPh>
    <rPh sb="3" eb="7">
      <t>シエンリヨウ</t>
    </rPh>
    <phoneticPr fontId="18"/>
  </si>
  <si>
    <t>　（人権擁護、ハラスメント、非常災害、業務継続計画、感染症、身体拘束、虐待、安全計画、自動車運航所在確認等）</t>
    <rPh sb="2" eb="6">
      <t>ジンケンヨウゴ</t>
    </rPh>
    <rPh sb="14" eb="18">
      <t>ヒジョウサイガイ</t>
    </rPh>
    <rPh sb="19" eb="25">
      <t>ギョウムケイゾクケイカク</t>
    </rPh>
    <rPh sb="26" eb="29">
      <t>カンセンショウ</t>
    </rPh>
    <rPh sb="30" eb="34">
      <t>シンタイコウソク</t>
    </rPh>
    <rPh sb="35" eb="37">
      <t>ギャクタイ</t>
    </rPh>
    <rPh sb="38" eb="42">
      <t>アンゼンケイカク</t>
    </rPh>
    <rPh sb="43" eb="48">
      <t>ジドウシャウンコウ</t>
    </rPh>
    <rPh sb="48" eb="50">
      <t>ショザイ</t>
    </rPh>
    <rPh sb="50" eb="52">
      <t>カクニン</t>
    </rPh>
    <rPh sb="52" eb="53">
      <t>トウ</t>
    </rPh>
    <phoneticPr fontId="18"/>
  </si>
  <si>
    <t>工賃支払い実績に関する記録、法定代理受領通知の控え、利用者負担額の領収書の控え</t>
    <phoneticPr fontId="18"/>
  </si>
  <si>
    <t>機能訓練を行っている場合</t>
    <rPh sb="0" eb="4">
      <t>キノウクンレン</t>
    </rPh>
    <rPh sb="5" eb="6">
      <t>オコナ</t>
    </rPh>
    <rPh sb="10" eb="12">
      <t>バアイ</t>
    </rPh>
    <phoneticPr fontId="18"/>
  </si>
  <si>
    <t>医療的ケアを行っている場合</t>
    <rPh sb="0" eb="3">
      <t>イリョウテキ</t>
    </rPh>
    <rPh sb="6" eb="7">
      <t>オコナ</t>
    </rPh>
    <rPh sb="11" eb="13">
      <t>バアイ</t>
    </rPh>
    <phoneticPr fontId="18"/>
  </si>
  <si>
    <t>主として重症心身障害児を通わせている場合</t>
    <rPh sb="0" eb="1">
      <t>シュ</t>
    </rPh>
    <rPh sb="4" eb="11">
      <t>ジュウショウシンシンショウガイジ</t>
    </rPh>
    <rPh sb="12" eb="13">
      <t>カヨ</t>
    </rPh>
    <rPh sb="18" eb="20">
      <t>バアイ</t>
    </rPh>
    <phoneticPr fontId="18"/>
  </si>
  <si>
    <t>（１）事業の種別</t>
    <rPh sb="3" eb="5">
      <t>ジギョウ</t>
    </rPh>
    <rPh sb="6" eb="8">
      <t>シュベツ</t>
    </rPh>
    <phoneticPr fontId="18"/>
  </si>
  <si>
    <t>４月</t>
  </si>
  <si>
    <t>５月</t>
  </si>
  <si>
    <t>６月</t>
  </si>
  <si>
    <t>７月</t>
  </si>
  <si>
    <t>８月</t>
  </si>
  <si>
    <t>９月</t>
  </si>
  <si>
    <t>１０月</t>
  </si>
  <si>
    <t>１１月</t>
  </si>
  <si>
    <t>１２月</t>
  </si>
  <si>
    <t>１月</t>
  </si>
  <si>
    <t>２月</t>
  </si>
  <si>
    <t>３月</t>
  </si>
  <si>
    <t>前年度の
年間開所日数</t>
    <rPh sb="0" eb="3">
      <t>ゼンネンド</t>
    </rPh>
    <rPh sb="5" eb="7">
      <t>ネンカン</t>
    </rPh>
    <rPh sb="7" eb="11">
      <t>カイショニッスウ</t>
    </rPh>
    <phoneticPr fontId="18"/>
  </si>
  <si>
    <t>合計</t>
    <rPh sb="0" eb="2">
      <t>ゴウケイ</t>
    </rPh>
    <phoneticPr fontId="18"/>
  </si>
  <si>
    <t>平均利用者数
注１</t>
    <rPh sb="0" eb="6">
      <t>ヘイキンリヨウシャスウ</t>
    </rPh>
    <rPh sb="7" eb="8">
      <t>チュウ</t>
    </rPh>
    <phoneticPr fontId="18"/>
  </si>
  <si>
    <t>人/日</t>
    <rPh sb="0" eb="1">
      <t>ニン</t>
    </rPh>
    <rPh sb="2" eb="3">
      <t>ニチ</t>
    </rPh>
    <phoneticPr fontId="18"/>
  </si>
  <si>
    <t>(複数単位の指定申請をしている場合)</t>
    <phoneticPr fontId="18"/>
  </si>
  <si>
    <r>
      <rPr>
        <b/>
        <u/>
        <sz val="10.5"/>
        <rFont val="BIZ UDP明朝 Medium"/>
        <family val="1"/>
        <charset val="128"/>
      </rPr>
      <t>のべ</t>
    </r>
    <r>
      <rPr>
        <sz val="10.5"/>
        <rFont val="BIZ UDP明朝 Medium"/>
        <family val="1"/>
        <charset val="128"/>
      </rPr>
      <t xml:space="preserve">
利用者数</t>
    </r>
    <rPh sb="3" eb="5">
      <t>リヨウ</t>
    </rPh>
    <rPh sb="5" eb="6">
      <t>シャ</t>
    </rPh>
    <rPh sb="6" eb="7">
      <t>スウ</t>
    </rPh>
    <phoneticPr fontId="18"/>
  </si>
  <si>
    <t>対象者数</t>
    <rPh sb="0" eb="2">
      <t>タイショウ</t>
    </rPh>
    <phoneticPr fontId="18"/>
  </si>
  <si>
    <t>（１）利用者負担額のひと月の徴収状況（上限月額が０以上の者）</t>
    <rPh sb="3" eb="6">
      <t>リヨウシャ</t>
    </rPh>
    <rPh sb="6" eb="8">
      <t>フタン</t>
    </rPh>
    <rPh sb="8" eb="9">
      <t>ガク</t>
    </rPh>
    <rPh sb="12" eb="13">
      <t>ツキ</t>
    </rPh>
    <rPh sb="14" eb="18">
      <t>チョウシュウジョウキョウ</t>
    </rPh>
    <rPh sb="25" eb="27">
      <t>イジョウ</t>
    </rPh>
    <rPh sb="28" eb="29">
      <t>モノ</t>
    </rPh>
    <phoneticPr fontId="18"/>
  </si>
  <si>
    <t>受給者番号</t>
    <rPh sb="0" eb="5">
      <t>ジュキュウシャバンゴウ</t>
    </rPh>
    <phoneticPr fontId="20"/>
  </si>
  <si>
    <t>例　）　１８２０１０００００　(９，３００等の対象者)</t>
    <rPh sb="21" eb="22">
      <t>トウ</t>
    </rPh>
    <rPh sb="23" eb="26">
      <t>タイショウシャ</t>
    </rPh>
    <phoneticPr fontId="18"/>
  </si>
  <si>
    <t>居宅訪問型児童発達支援事業所
運営指導　事前提出資料</t>
    <rPh sb="0" eb="2">
      <t>キョタク</t>
    </rPh>
    <rPh sb="2" eb="4">
      <t>ホウモン</t>
    </rPh>
    <rPh sb="4" eb="5">
      <t>ガタ</t>
    </rPh>
    <rPh sb="5" eb="7">
      <t>ジドウ</t>
    </rPh>
    <rPh sb="7" eb="9">
      <t>ハッタツ</t>
    </rPh>
    <rPh sb="9" eb="11">
      <t>シエン</t>
    </rPh>
    <rPh sb="11" eb="14">
      <t>ジギョウショ</t>
    </rPh>
    <rPh sb="20" eb="22">
      <t>ジゼン</t>
    </rPh>
    <rPh sb="22" eb="24">
      <t>テイシュツ</t>
    </rPh>
    <rPh sb="24" eb="26">
      <t>シリョウ</t>
    </rPh>
    <phoneticPr fontId="20"/>
  </si>
  <si>
    <t>標準</t>
    <rPh sb="0" eb="2">
      <t>ヒョウジュン</t>
    </rPh>
    <phoneticPr fontId="18"/>
  </si>
  <si>
    <t>注１　平均利用者数＝前年度ののべ利用者数÷前年度の開所日数（小数点第２位以下切り上げ）</t>
    <rPh sb="0" eb="1">
      <t>チュウ</t>
    </rPh>
    <phoneticPr fontId="18"/>
  </si>
  <si>
    <r>
      <t>利用料・工賃等の状況</t>
    </r>
    <r>
      <rPr>
        <sz val="9"/>
        <rFont val="BIZ UDP明朝 Medium"/>
        <family val="1"/>
        <charset val="128"/>
      </rPr>
      <t>（これらの表は、指導監査資料作成の前月をめどに、容易に集計できる最新の月の内容で作成ください。）</t>
    </r>
    <rPh sb="0" eb="3">
      <t>リヨウリョウ</t>
    </rPh>
    <rPh sb="4" eb="6">
      <t>コウチン</t>
    </rPh>
    <rPh sb="6" eb="7">
      <t>トウ</t>
    </rPh>
    <rPh sb="8" eb="10">
      <t>ジョウキョウ</t>
    </rPh>
    <rPh sb="34" eb="36">
      <t>ヨウイ</t>
    </rPh>
    <rPh sb="42" eb="44">
      <t>サイシン</t>
    </rPh>
    <rPh sb="45" eb="46">
      <t>ツキ</t>
    </rPh>
    <phoneticPr fontId="18"/>
  </si>
  <si>
    <r>
      <t>３　職員の状況</t>
    </r>
    <r>
      <rPr>
        <sz val="9"/>
        <rFont val="BIZ UDP明朝 Medium"/>
        <family val="1"/>
        <charset val="128"/>
      </rPr>
      <t>（この表は、指導監査資料作成の前月をめどに、容易に集計できる最新の月の内容で作成ください。）</t>
    </r>
    <rPh sb="2" eb="4">
      <t>ショクイン</t>
    </rPh>
    <rPh sb="5" eb="7">
      <t>ジョウキョウ</t>
    </rPh>
    <phoneticPr fontId="20"/>
  </si>
  <si>
    <t>１人が複数の業務を行う場合、原則、基準等において特に記載がある場合（管理者等）を除いて「兼務」することはできず、時間数を分けたうえで勤務（かけもち）していることとなり、法人や事業所として「常勤雇用」であっても、この表では「非常勤」「専従」となります。
同一事業所内でかけもちしている場合は、「かけもち先事業所名＝"同事業所"」と記載し、２行に分けて記載してください。
職種ごと、勤務形態ごとの区分の順にまとめて記載してください。共生型の場合は、本体施設の従業者も含めて記載してください。</t>
    <rPh sb="87" eb="90">
      <t>ジギョウショ</t>
    </rPh>
    <phoneticPr fontId="18"/>
  </si>
  <si>
    <t>※２</t>
    <phoneticPr fontId="18"/>
  </si>
  <si>
    <t>選択肢に該当がない場合は、要件を確認の上、該当する資格等を記入してください。</t>
    <phoneticPr fontId="18"/>
  </si>
  <si>
    <t>※３</t>
    <phoneticPr fontId="18"/>
  </si>
  <si>
    <t>本事業所の勤務割合は、常勤専従者の勤務時間を１とした場合の割合を記載してください</t>
    <rPh sb="0" eb="1">
      <t>ホン</t>
    </rPh>
    <rPh sb="1" eb="4">
      <t>ジギョウショ</t>
    </rPh>
    <rPh sb="5" eb="9">
      <t>キンムワリア</t>
    </rPh>
    <rPh sb="17" eb="21">
      <t>キンムジカン</t>
    </rPh>
    <rPh sb="26" eb="28">
      <t>バアイ</t>
    </rPh>
    <rPh sb="29" eb="31">
      <t>ワリアイ</t>
    </rPh>
    <rPh sb="32" eb="34">
      <t>キサイ</t>
    </rPh>
    <phoneticPr fontId="20"/>
  </si>
  <si>
    <t>（例えば本事業所の常勤専従者勤務時間が週４０時間である場合に、当該職員が本事業所で週１０時間勤務であれば１０／４０＝０．２５と記載）。</t>
    <rPh sb="4" eb="5">
      <t>モト</t>
    </rPh>
    <rPh sb="5" eb="8">
      <t>ジギョウショ</t>
    </rPh>
    <rPh sb="14" eb="18">
      <t>キンムジカン</t>
    </rPh>
    <rPh sb="36" eb="40">
      <t>ホンジギョウショ</t>
    </rPh>
    <phoneticPr fontId="20"/>
  </si>
  <si>
    <t>取得している
左記職種の要件資格
（※２）</t>
    <rPh sb="0" eb="2">
      <t>シュトク</t>
    </rPh>
    <rPh sb="7" eb="11">
      <t>サキショクシュ</t>
    </rPh>
    <rPh sb="12" eb="14">
      <t>ヨウケン</t>
    </rPh>
    <rPh sb="14" eb="15">
      <t>シ</t>
    </rPh>
    <rPh sb="15" eb="16">
      <t>カク</t>
    </rPh>
    <phoneticPr fontId="20"/>
  </si>
  <si>
    <t>氏　　　　名
（※１）</t>
    <rPh sb="0" eb="1">
      <t>シ</t>
    </rPh>
    <rPh sb="5" eb="6">
      <t>ナ</t>
    </rPh>
    <phoneticPr fontId="20"/>
  </si>
  <si>
    <t>常勤・非常勤の別（※１）</t>
    <rPh sb="0" eb="2">
      <t>ジョウキン</t>
    </rPh>
    <rPh sb="3" eb="6">
      <t>ヒジョウキン</t>
    </rPh>
    <rPh sb="7" eb="8">
      <t>ベツ</t>
    </rPh>
    <phoneticPr fontId="20"/>
  </si>
  <si>
    <t>専従・兼務の別（※１）</t>
    <rPh sb="0" eb="2">
      <t>センジュウ</t>
    </rPh>
    <rPh sb="3" eb="5">
      <t>ケンム</t>
    </rPh>
    <rPh sb="6" eb="7">
      <t>ベツ</t>
    </rPh>
    <phoneticPr fontId="20"/>
  </si>
  <si>
    <t>本事業所の
勤務割合（※３）</t>
    <rPh sb="0" eb="1">
      <t>ホン</t>
    </rPh>
    <rPh sb="1" eb="4">
      <t>ジギョウショ</t>
    </rPh>
    <rPh sb="6" eb="8">
      <t>キンム</t>
    </rPh>
    <rPh sb="8" eb="10">
      <t>ワリアイ</t>
    </rPh>
    <phoneticPr fontId="20"/>
  </si>
  <si>
    <t>児発管</t>
    <rPh sb="0" eb="3">
      <t>ジハツカン</t>
    </rPh>
    <phoneticPr fontId="18"/>
  </si>
  <si>
    <r>
      <t>4　従業者の勤務の体制及び勤務形態一覧表</t>
    </r>
    <r>
      <rPr>
        <sz val="9"/>
        <rFont val="BIZ UDP明朝 Medium"/>
        <family val="1"/>
        <charset val="128"/>
      </rPr>
      <t>（この表は、指導監査資料作成の前月をめどに、容易に集計できる最新の月の内容で作成ください。）</t>
    </r>
    <rPh sb="11" eb="12">
      <t>オヨ</t>
    </rPh>
    <phoneticPr fontId="20"/>
  </si>
  <si>
    <r>
      <rPr>
        <b/>
        <u/>
        <sz val="11"/>
        <rFont val="BIZ UDP明朝 Medium"/>
        <family val="1"/>
        <charset val="128"/>
      </rPr>
      <t>職種、勤務形態、氏名及び当該業務の勤務時間並びに配置状況</t>
    </r>
    <r>
      <rPr>
        <sz val="11"/>
        <rFont val="BIZ UDP明朝 Medium"/>
        <family val="1"/>
        <charset val="128"/>
      </rPr>
      <t>が確認できる場合は、その書類をもって添付書類として差し支えありません。</t>
    </r>
    <phoneticPr fontId="18"/>
  </si>
  <si>
    <t>右のシートも記載すること→</t>
    <rPh sb="0" eb="1">
      <t>ミギ</t>
    </rPh>
    <rPh sb="6" eb="8">
      <t>キサイ</t>
    </rPh>
    <phoneticPr fontId="18"/>
  </si>
  <si>
    <t xml:space="preserve">算定している加算のうち、職員の加配が必要であるものの加算名を、右記に記載・変更してください。
下記の表で色のついているセルに、各々の職員が、どの加算等に関する要件に該当するものとして配置されているか、右記の番号を記載してください。
</t>
    <rPh sb="0" eb="2">
      <t>サンテイ</t>
    </rPh>
    <rPh sb="6" eb="8">
      <t>カサン</t>
    </rPh>
    <rPh sb="12" eb="14">
      <t>ショクイン</t>
    </rPh>
    <rPh sb="15" eb="17">
      <t>カハイ</t>
    </rPh>
    <rPh sb="18" eb="20">
      <t>ヒツヨウ</t>
    </rPh>
    <rPh sb="31" eb="33">
      <t>ウキ</t>
    </rPh>
    <rPh sb="34" eb="36">
      <t>キサイ</t>
    </rPh>
    <rPh sb="37" eb="39">
      <t>ヘンコウ</t>
    </rPh>
    <rPh sb="53" eb="54">
      <t>イロ</t>
    </rPh>
    <rPh sb="64" eb="66">
      <t>オノオノ</t>
    </rPh>
    <rPh sb="67" eb="69">
      <t>ショクイン</t>
    </rPh>
    <rPh sb="73" eb="76">
      <t>カサントウ</t>
    </rPh>
    <rPh sb="77" eb="78">
      <t>カン</t>
    </rPh>
    <rPh sb="80" eb="82">
      <t>ヨウケン</t>
    </rPh>
    <rPh sb="83" eb="85">
      <t>ガイトウ</t>
    </rPh>
    <rPh sb="92" eb="94">
      <t>ハイチ</t>
    </rPh>
    <rPh sb="101" eb="103">
      <t>ウキ</t>
    </rPh>
    <rPh sb="104" eb="106">
      <t>バンゴウ</t>
    </rPh>
    <rPh sb="107" eb="109">
      <t>キサイ</t>
    </rPh>
    <phoneticPr fontId="18"/>
  </si>
  <si>
    <t>配置割合：</t>
    <rPh sb="0" eb="2">
      <t>ハイチ</t>
    </rPh>
    <rPh sb="2" eb="4">
      <t>ワリアイ</t>
    </rPh>
    <phoneticPr fontId="18"/>
  </si>
  <si>
    <t>変形労働制：</t>
    <phoneticPr fontId="18"/>
  </si>
  <si>
    <t>１週目</t>
    <rPh sb="1" eb="3">
      <t>シュウメ</t>
    </rPh>
    <phoneticPr fontId="18"/>
  </si>
  <si>
    <t>２週目</t>
    <rPh sb="1" eb="3">
      <t>シュウメ</t>
    </rPh>
    <phoneticPr fontId="18"/>
  </si>
  <si>
    <t>３週目</t>
    <rPh sb="1" eb="3">
      <t>シュウメ</t>
    </rPh>
    <phoneticPr fontId="18"/>
  </si>
  <si>
    <t>４週目</t>
    <rPh sb="1" eb="3">
      <t>シュウメ</t>
    </rPh>
    <phoneticPr fontId="18"/>
  </si>
  <si>
    <t>曜日</t>
    <rPh sb="0" eb="2">
      <t>ヨウビ</t>
    </rPh>
    <phoneticPr fontId="18"/>
  </si>
  <si>
    <t>定員</t>
    <rPh sb="0" eb="2">
      <t>テイイン</t>
    </rPh>
    <phoneticPr fontId="18"/>
  </si>
  <si>
    <t>利用者数</t>
    <rPh sb="0" eb="4">
      <t>リヨウシャスウ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</si>
</sst>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quot;0.0"/>
    <numFmt numFmtId="177" formatCode="0.0_);[Red]\(0.0\)"/>
    <numFmt numFmtId="178" formatCode="yyyy/mm/dd"/>
    <numFmt numFmtId="179" formatCode="#,##0_ "/>
    <numFmt numFmtId="180" formatCode="#,##0_);[Red]\(#,##0\)"/>
    <numFmt numFmtId="181" formatCode="#,##0.00_);[Red]\(#,##0.00\)"/>
    <numFmt numFmtId="182" formatCode="0.00_ "/>
    <numFmt numFmtId="183" formatCode="0_ "/>
    <numFmt numFmtId="184" formatCode="0_);[Red]\(0\)"/>
  </numFmts>
  <fonts count="47">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
      <name val="HG丸ｺﾞｼｯｸM-PRO"/>
      <family val="3"/>
      <charset val="128"/>
    </font>
    <font>
      <sz val="10"/>
      <name val="ＭＳ Ｐ明朝"/>
      <family val="1"/>
      <charset val="128"/>
    </font>
    <font>
      <sz val="9"/>
      <color indexed="81"/>
      <name val="MS P ゴシック"/>
      <family val="3"/>
      <charset val="128"/>
    </font>
    <font>
      <sz val="9"/>
      <color rgb="FF000000"/>
      <name val="Meiryo UI"/>
      <family val="3"/>
      <charset val="128"/>
    </font>
    <font>
      <sz val="28"/>
      <name val="BIZ UDP明朝 Medium"/>
      <family val="1"/>
      <charset val="128"/>
    </font>
    <font>
      <sz val="16"/>
      <name val="BIZ UDP明朝 Medium"/>
      <family val="1"/>
      <charset val="128"/>
    </font>
    <font>
      <sz val="11"/>
      <name val="BIZ UDP明朝 Medium"/>
      <family val="1"/>
      <charset val="128"/>
    </font>
    <font>
      <sz val="15"/>
      <name val="BIZ UDP明朝 Medium"/>
      <family val="1"/>
      <charset val="128"/>
    </font>
    <font>
      <sz val="12"/>
      <name val="BIZ UDP明朝 Medium"/>
      <family val="1"/>
      <charset val="128"/>
    </font>
    <font>
      <sz val="14"/>
      <name val="BIZ UDP明朝 Medium"/>
      <family val="1"/>
      <charset val="128"/>
    </font>
    <font>
      <b/>
      <sz val="12"/>
      <name val="BIZ UDP明朝 Medium"/>
      <family val="1"/>
      <charset val="128"/>
    </font>
    <font>
      <vertAlign val="superscript"/>
      <sz val="14"/>
      <name val="BIZ UDP明朝 Medium"/>
      <family val="1"/>
      <charset val="128"/>
    </font>
    <font>
      <sz val="11"/>
      <color theme="1"/>
      <name val="BIZ UDP明朝 Medium"/>
      <family val="1"/>
      <charset val="128"/>
    </font>
    <font>
      <sz val="10"/>
      <name val="BIZ UDP明朝 Medium"/>
      <family val="1"/>
      <charset val="128"/>
    </font>
    <font>
      <b/>
      <sz val="10"/>
      <name val="BIZ UDP明朝 Medium"/>
      <family val="1"/>
      <charset val="128"/>
    </font>
    <font>
      <sz val="18"/>
      <name val="BIZ UDP明朝 Medium"/>
      <family val="1"/>
      <charset val="128"/>
    </font>
    <font>
      <sz val="18"/>
      <color rgb="FFFF0000"/>
      <name val="BIZ UDP明朝 Medium"/>
      <family val="1"/>
      <charset val="128"/>
    </font>
    <font>
      <b/>
      <sz val="9"/>
      <color indexed="81"/>
      <name val="MS P ゴシック"/>
      <family val="3"/>
      <charset val="128"/>
    </font>
    <font>
      <sz val="9"/>
      <name val="BIZ UDP明朝 Medium"/>
      <family val="1"/>
      <charset val="128"/>
    </font>
    <font>
      <b/>
      <sz val="11"/>
      <color theme="1"/>
      <name val="BIZ UDP明朝 Medium"/>
      <family val="1"/>
      <charset val="128"/>
    </font>
    <font>
      <sz val="10.5"/>
      <name val="BIZ UDP明朝 Medium"/>
      <family val="1"/>
      <charset val="128"/>
    </font>
    <font>
      <b/>
      <u/>
      <sz val="10.5"/>
      <name val="BIZ UDP明朝 Medium"/>
      <family val="1"/>
      <charset val="128"/>
    </font>
    <font>
      <sz val="12"/>
      <color rgb="FFFF0000"/>
      <name val="BIZ UDP明朝 Medium"/>
      <family val="1"/>
      <charset val="128"/>
    </font>
    <font>
      <sz val="22"/>
      <name val="BIZ UDP明朝 Medium"/>
      <family val="1"/>
      <charset val="128"/>
    </font>
    <font>
      <b/>
      <u/>
      <sz val="11"/>
      <name val="BIZ UDP明朝 Medium"/>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tint="-0.14999847407452621"/>
        <bgColor indexed="64"/>
      </patternFill>
    </fill>
  </fills>
  <borders count="9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diagonalUp="1">
      <left/>
      <right/>
      <top/>
      <bottom/>
      <diagonal style="thin">
        <color auto="1"/>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 diagonalUp="1">
      <left style="thin">
        <color indexed="64"/>
      </left>
      <right style="thin">
        <color indexed="64"/>
      </right>
      <top style="thin">
        <color indexed="64"/>
      </top>
      <bottom/>
      <diagonal style="thin">
        <color auto="1"/>
      </diagonal>
    </border>
    <border diagonalUp="1">
      <left style="thin">
        <color indexed="64"/>
      </left>
      <right/>
      <top style="thin">
        <color indexed="64"/>
      </top>
      <bottom/>
      <diagonal style="thin">
        <color auto="1"/>
      </diagonal>
    </border>
    <border diagonalUp="1">
      <left/>
      <right style="thin">
        <color indexed="64"/>
      </right>
      <top style="thin">
        <color indexed="64"/>
      </top>
      <bottom/>
      <diagonal style="thin">
        <color auto="1"/>
      </diagonal>
    </border>
    <border diagonalUp="1">
      <left style="medium">
        <color indexed="64"/>
      </left>
      <right style="thin">
        <color indexed="64"/>
      </right>
      <top style="medium">
        <color indexed="64"/>
      </top>
      <bottom style="medium">
        <color indexed="64"/>
      </bottom>
      <diagonal style="thin">
        <color auto="1"/>
      </diagonal>
    </border>
    <border diagonalUp="1">
      <left style="thin">
        <color indexed="64"/>
      </left>
      <right style="thin">
        <color indexed="64"/>
      </right>
      <top style="medium">
        <color indexed="64"/>
      </top>
      <bottom style="medium">
        <color indexed="64"/>
      </bottom>
      <diagonal style="thin">
        <color auto="1"/>
      </diagonal>
    </border>
    <border diagonalUp="1">
      <left style="thin">
        <color indexed="64"/>
      </left>
      <right/>
      <top style="medium">
        <color indexed="64"/>
      </top>
      <bottom style="medium">
        <color indexed="64"/>
      </bottom>
      <diagonal style="thin">
        <color auto="1"/>
      </diagonal>
    </border>
    <border diagonalUp="1">
      <left/>
      <right style="medium">
        <color indexed="64"/>
      </right>
      <top style="medium">
        <color indexed="64"/>
      </top>
      <bottom style="medium">
        <color indexed="64"/>
      </bottom>
      <diagonal style="thin">
        <color auto="1"/>
      </diagonal>
    </border>
    <border diagonalUp="1">
      <left/>
      <right/>
      <top style="thin">
        <color indexed="64"/>
      </top>
      <bottom/>
      <diagonal style="thin">
        <color auto="1"/>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medium">
        <color indexed="64"/>
      </bottom>
      <diagonal/>
    </border>
    <border>
      <left style="thin">
        <color indexed="64"/>
      </left>
      <right/>
      <top style="medium">
        <color indexed="64"/>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thin">
        <color indexed="64"/>
      </top>
      <bottom style="thin">
        <color indexed="64"/>
      </bottom>
      <diagonal/>
    </border>
  </borders>
  <cellStyleXfs count="6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xf numFmtId="0" fontId="19" fillId="0" borderId="0">
      <alignment vertical="center"/>
    </xf>
    <xf numFmtId="0" fontId="19" fillId="0" borderId="0"/>
    <xf numFmtId="0" fontId="19" fillId="0" borderId="0"/>
    <xf numFmtId="0" fontId="19" fillId="0" borderId="0"/>
    <xf numFmtId="0" fontId="21" fillId="0" borderId="0">
      <alignment vertical="center"/>
    </xf>
    <xf numFmtId="9" fontId="19" fillId="0" borderId="0" applyFont="0" applyFill="0" applyBorder="0" applyAlignment="0" applyProtection="0"/>
    <xf numFmtId="0" fontId="21" fillId="0" borderId="0">
      <alignment vertical="center"/>
    </xf>
    <xf numFmtId="0" fontId="19" fillId="0" borderId="0"/>
    <xf numFmtId="0" fontId="19" fillId="0" borderId="0"/>
    <xf numFmtId="0" fontId="19" fillId="0" borderId="0"/>
    <xf numFmtId="0" fontId="19" fillId="0" borderId="0">
      <alignment vertical="center"/>
    </xf>
    <xf numFmtId="176" fontId="22" fillId="0" borderId="0">
      <alignment vertical="center"/>
    </xf>
    <xf numFmtId="38" fontId="19" fillId="0" borderId="0" applyFont="0" applyFill="0" applyBorder="0" applyAlignment="0" applyProtection="0">
      <alignment vertical="center"/>
    </xf>
    <xf numFmtId="0" fontId="22"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xf numFmtId="0" fontId="19" fillId="0" borderId="0"/>
    <xf numFmtId="0" fontId="19" fillId="0" borderId="0">
      <alignment vertical="center"/>
    </xf>
    <xf numFmtId="0" fontId="19" fillId="0" borderId="0">
      <alignment vertical="center"/>
    </xf>
    <xf numFmtId="0" fontId="19" fillId="0" borderId="0"/>
  </cellStyleXfs>
  <cellXfs count="313">
    <xf numFmtId="0" fontId="0" fillId="0" borderId="0" xfId="0">
      <alignment vertical="center"/>
    </xf>
    <xf numFmtId="0" fontId="28" fillId="0" borderId="0" xfId="42" applyFont="1">
      <alignment vertical="center"/>
    </xf>
    <xf numFmtId="0" fontId="30" fillId="0" borderId="0" xfId="42" applyFont="1">
      <alignment vertical="center"/>
    </xf>
    <xf numFmtId="0" fontId="32" fillId="0" borderId="0" xfId="61" applyFont="1"/>
    <xf numFmtId="0" fontId="30" fillId="0" borderId="0" xfId="61" applyFont="1" applyAlignment="1">
      <alignment horizontal="center" vertical="center"/>
    </xf>
    <xf numFmtId="0" fontId="30" fillId="0" borderId="0" xfId="61" applyFont="1"/>
    <xf numFmtId="0" fontId="30" fillId="0" borderId="0" xfId="62" applyFont="1"/>
    <xf numFmtId="0" fontId="28" fillId="0" borderId="0" xfId="62" applyFont="1"/>
    <xf numFmtId="0" fontId="28" fillId="0" borderId="11" xfId="62" applyFont="1" applyBorder="1"/>
    <xf numFmtId="0" fontId="28" fillId="0" borderId="11" xfId="62" applyFont="1" applyBorder="1" applyAlignment="1">
      <alignment horizontal="center" vertical="center" wrapText="1"/>
    </xf>
    <xf numFmtId="0" fontId="28" fillId="0" borderId="11" xfId="62" applyFont="1" applyBorder="1" applyAlignment="1">
      <alignment horizontal="center" vertical="center"/>
    </xf>
    <xf numFmtId="0" fontId="28" fillId="0" borderId="0" xfId="62" applyFont="1" applyAlignment="1">
      <alignment horizontal="center" vertical="center"/>
    </xf>
    <xf numFmtId="0" fontId="34" fillId="0" borderId="0" xfId="62" applyFont="1"/>
    <xf numFmtId="0" fontId="30" fillId="0" borderId="0" xfId="42" applyFont="1" applyAlignment="1">
      <alignment horizontal="center" vertical="center"/>
    </xf>
    <xf numFmtId="0" fontId="35" fillId="0" borderId="0" xfId="42" applyFont="1" applyAlignment="1">
      <alignment horizontal="center" vertical="center"/>
    </xf>
    <xf numFmtId="0" fontId="35" fillId="0" borderId="23" xfId="42" applyFont="1" applyBorder="1" applyAlignment="1">
      <alignment horizontal="center" vertical="center"/>
    </xf>
    <xf numFmtId="0" fontId="35" fillId="0" borderId="11" xfId="42" applyFont="1" applyBorder="1" applyAlignment="1">
      <alignment horizontal="center" vertical="center"/>
    </xf>
    <xf numFmtId="0" fontId="35" fillId="0" borderId="24" xfId="42" applyFont="1" applyBorder="1" applyAlignment="1">
      <alignment horizontal="center" vertical="center"/>
    </xf>
    <xf numFmtId="0" fontId="28" fillId="0" borderId="0" xfId="42" applyFont="1" applyAlignment="1">
      <alignment horizontal="left" vertical="center"/>
    </xf>
    <xf numFmtId="0" fontId="28" fillId="0" borderId="0" xfId="42" applyFont="1" applyAlignment="1">
      <alignment horizontal="center" vertical="center"/>
    </xf>
    <xf numFmtId="0" fontId="30" fillId="0" borderId="0" xfId="0" applyFont="1">
      <alignment vertical="center"/>
    </xf>
    <xf numFmtId="0" fontId="28" fillId="0" borderId="11" xfId="42" applyFont="1" applyBorder="1" applyAlignment="1">
      <alignment horizontal="center" vertical="center"/>
    </xf>
    <xf numFmtId="0" fontId="35" fillId="0" borderId="11" xfId="42" applyFont="1" applyBorder="1" applyAlignment="1">
      <alignment horizontal="center" vertical="center" wrapText="1"/>
    </xf>
    <xf numFmtId="0" fontId="28" fillId="0" borderId="0" xfId="42" applyFont="1" applyAlignment="1">
      <alignment vertical="center" wrapText="1"/>
    </xf>
    <xf numFmtId="0" fontId="30" fillId="0" borderId="0" xfId="0" applyFont="1" applyAlignment="1">
      <alignment vertical="center" wrapText="1"/>
    </xf>
    <xf numFmtId="0" fontId="32" fillId="0" borderId="0" xfId="61" applyFont="1" applyAlignment="1">
      <alignment vertical="center"/>
    </xf>
    <xf numFmtId="0" fontId="35" fillId="0" borderId="0" xfId="42" applyFont="1" applyAlignment="1">
      <alignment vertical="center" wrapText="1"/>
    </xf>
    <xf numFmtId="0" fontId="35" fillId="0" borderId="12" xfId="42" applyFont="1" applyBorder="1" applyAlignment="1">
      <alignment horizontal="center" vertical="center"/>
    </xf>
    <xf numFmtId="0" fontId="35" fillId="0" borderId="0" xfId="42" applyFont="1">
      <alignment vertical="center"/>
    </xf>
    <xf numFmtId="0" fontId="35" fillId="0" borderId="31" xfId="42" applyFont="1" applyBorder="1">
      <alignment vertical="center"/>
    </xf>
    <xf numFmtId="0" fontId="35" fillId="0" borderId="43" xfId="42" applyFont="1" applyBorder="1" applyAlignment="1">
      <alignment horizontal="center" vertical="center"/>
    </xf>
    <xf numFmtId="0" fontId="35" fillId="0" borderId="42" xfId="42" applyFont="1" applyBorder="1" applyAlignment="1">
      <alignment horizontal="center" vertical="center"/>
    </xf>
    <xf numFmtId="0" fontId="35" fillId="0" borderId="33" xfId="42" applyFont="1" applyBorder="1" applyAlignment="1">
      <alignment horizontal="center" vertical="center"/>
    </xf>
    <xf numFmtId="0" fontId="34" fillId="0" borderId="0" xfId="0" applyFont="1">
      <alignment vertical="center"/>
    </xf>
    <xf numFmtId="178" fontId="34" fillId="0" borderId="0" xfId="0" applyNumberFormat="1" applyFont="1">
      <alignment vertical="center"/>
    </xf>
    <xf numFmtId="0" fontId="41" fillId="0" borderId="0" xfId="0" applyFont="1">
      <alignment vertical="center"/>
    </xf>
    <xf numFmtId="0" fontId="34" fillId="0" borderId="11" xfId="0" applyFont="1" applyBorder="1">
      <alignment vertical="center"/>
    </xf>
    <xf numFmtId="0" fontId="34" fillId="0" borderId="0" xfId="0" applyFont="1" applyAlignment="1">
      <alignment horizontal="left" vertical="center"/>
    </xf>
    <xf numFmtId="0" fontId="34" fillId="0" borderId="12" xfId="0" applyFont="1" applyBorder="1">
      <alignment vertical="center"/>
    </xf>
    <xf numFmtId="0" fontId="34" fillId="0" borderId="11" xfId="0" applyFont="1" applyBorder="1" applyAlignment="1">
      <alignment horizontal="center" vertical="center"/>
    </xf>
    <xf numFmtId="0" fontId="30" fillId="34" borderId="0" xfId="0" applyFont="1" applyFill="1">
      <alignment vertical="center"/>
    </xf>
    <xf numFmtId="0" fontId="30" fillId="34" borderId="0" xfId="42" applyFont="1" applyFill="1">
      <alignment vertical="center"/>
    </xf>
    <xf numFmtId="0" fontId="35" fillId="0" borderId="30" xfId="42" applyFont="1" applyBorder="1" applyAlignment="1">
      <alignment horizontal="center" vertical="center"/>
    </xf>
    <xf numFmtId="0" fontId="30" fillId="34" borderId="0" xfId="0" applyFont="1" applyFill="1" applyAlignment="1">
      <alignment vertical="center" wrapText="1"/>
    </xf>
    <xf numFmtId="0" fontId="30" fillId="34" borderId="0" xfId="0" applyFont="1" applyFill="1" applyAlignment="1">
      <alignment wrapText="1"/>
    </xf>
    <xf numFmtId="0" fontId="30" fillId="33" borderId="0" xfId="61" applyFont="1" applyFill="1" applyAlignment="1" applyProtection="1">
      <alignment horizontal="center" vertical="center"/>
      <protection locked="0"/>
    </xf>
    <xf numFmtId="0" fontId="30" fillId="0" borderId="0" xfId="61" applyFont="1" applyAlignment="1" applyProtection="1">
      <alignment horizontal="center" vertical="center"/>
      <protection locked="0"/>
    </xf>
    <xf numFmtId="0" fontId="30" fillId="34" borderId="12" xfId="0" applyFont="1" applyFill="1" applyBorder="1">
      <alignment vertical="center"/>
    </xf>
    <xf numFmtId="0" fontId="28" fillId="0" borderId="0" xfId="0" applyFont="1">
      <alignment vertical="center"/>
    </xf>
    <xf numFmtId="0" fontId="30" fillId="0" borderId="0" xfId="0" applyFont="1" applyAlignment="1">
      <alignment horizontal="right" vertical="center"/>
    </xf>
    <xf numFmtId="0" fontId="30" fillId="0" borderId="12" xfId="42" applyFont="1" applyBorder="1" applyAlignment="1">
      <alignment vertical="center" shrinkToFit="1"/>
    </xf>
    <xf numFmtId="3" fontId="30" fillId="0" borderId="12" xfId="42" applyNumberFormat="1" applyFont="1" applyBorder="1" applyAlignment="1">
      <alignment vertical="center" shrinkToFit="1"/>
    </xf>
    <xf numFmtId="3" fontId="30" fillId="0" borderId="12" xfId="42" applyNumberFormat="1" applyFont="1" applyBorder="1" applyAlignment="1">
      <alignment horizontal="center" vertical="center" shrinkToFit="1"/>
    </xf>
    <xf numFmtId="0" fontId="30" fillId="34" borderId="48" xfId="0" applyFont="1" applyFill="1" applyBorder="1">
      <alignment vertical="center"/>
    </xf>
    <xf numFmtId="0" fontId="30" fillId="34" borderId="48" xfId="0" applyFont="1" applyFill="1" applyBorder="1" applyAlignment="1">
      <alignment horizontal="right" vertical="center"/>
    </xf>
    <xf numFmtId="0" fontId="30" fillId="34" borderId="48" xfId="42" applyFont="1" applyFill="1" applyBorder="1">
      <alignment vertical="center"/>
    </xf>
    <xf numFmtId="0" fontId="30" fillId="34" borderId="50" xfId="42" applyFont="1" applyFill="1" applyBorder="1" applyAlignment="1">
      <alignment vertical="center" shrinkToFit="1"/>
    </xf>
    <xf numFmtId="3" fontId="30" fillId="34" borderId="50" xfId="42" applyNumberFormat="1" applyFont="1" applyFill="1" applyBorder="1" applyAlignment="1">
      <alignment vertical="center" shrinkToFit="1"/>
    </xf>
    <xf numFmtId="3" fontId="30" fillId="34" borderId="50" xfId="42" applyNumberFormat="1" applyFont="1" applyFill="1" applyBorder="1" applyAlignment="1">
      <alignment horizontal="center" vertical="center" shrinkToFit="1"/>
    </xf>
    <xf numFmtId="0" fontId="30" fillId="34" borderId="53" xfId="42" applyFont="1" applyFill="1" applyBorder="1" applyAlignment="1">
      <alignment vertical="center" shrinkToFit="1"/>
    </xf>
    <xf numFmtId="0" fontId="30" fillId="34" borderId="57" xfId="42" applyFont="1" applyFill="1" applyBorder="1" applyAlignment="1">
      <alignment vertical="center" shrinkToFit="1"/>
    </xf>
    <xf numFmtId="0" fontId="30" fillId="34" borderId="48" xfId="42" applyFont="1" applyFill="1" applyBorder="1" applyAlignment="1">
      <alignment horizontal="right" vertical="center"/>
    </xf>
    <xf numFmtId="0" fontId="30" fillId="34" borderId="58" xfId="42" applyFont="1" applyFill="1" applyBorder="1">
      <alignment vertical="center"/>
    </xf>
    <xf numFmtId="0" fontId="28" fillId="33" borderId="11" xfId="42" applyFont="1" applyFill="1" applyBorder="1" applyAlignment="1" applyProtection="1">
      <alignment horizontal="center" vertical="center" shrinkToFit="1"/>
      <protection locked="0"/>
    </xf>
    <xf numFmtId="0" fontId="45" fillId="33" borderId="11" xfId="42" applyFont="1" applyFill="1" applyBorder="1" applyAlignment="1" applyProtection="1">
      <alignment horizontal="center" vertical="center" wrapText="1"/>
      <protection locked="0"/>
    </xf>
    <xf numFmtId="0" fontId="34" fillId="33" borderId="11" xfId="0" applyFont="1" applyFill="1" applyBorder="1" applyAlignment="1" applyProtection="1">
      <alignment horizontal="left" vertical="top" wrapText="1"/>
      <protection locked="0"/>
    </xf>
    <xf numFmtId="0" fontId="28" fillId="0" borderId="11" xfId="62" applyFont="1" applyBorder="1" applyAlignment="1">
      <alignment horizontal="left" shrinkToFit="1"/>
    </xf>
    <xf numFmtId="0" fontId="44" fillId="0" borderId="0" xfId="42" applyFont="1" applyAlignment="1">
      <alignment horizontal="right" vertical="center"/>
    </xf>
    <xf numFmtId="0" fontId="35" fillId="0" borderId="31" xfId="42" applyFont="1" applyBorder="1" applyAlignment="1">
      <alignment vertical="center" wrapText="1"/>
    </xf>
    <xf numFmtId="0" fontId="30" fillId="0" borderId="0" xfId="42" applyFont="1" applyAlignment="1">
      <alignment vertical="center" shrinkToFit="1"/>
    </xf>
    <xf numFmtId="0" fontId="35" fillId="0" borderId="17" xfId="42" applyFont="1" applyBorder="1" applyAlignment="1">
      <alignment horizontal="center" vertical="center"/>
    </xf>
    <xf numFmtId="0" fontId="35" fillId="33" borderId="29" xfId="42" applyFont="1" applyFill="1" applyBorder="1" applyAlignment="1" applyProtection="1">
      <alignment horizontal="center" vertical="center" shrinkToFit="1"/>
      <protection locked="0"/>
    </xf>
    <xf numFmtId="0" fontId="35" fillId="33" borderId="13" xfId="42" applyFont="1" applyFill="1" applyBorder="1" applyAlignment="1" applyProtection="1">
      <alignment horizontal="center" vertical="center" shrinkToFit="1"/>
      <protection locked="0"/>
    </xf>
    <xf numFmtId="0" fontId="35" fillId="33" borderId="14" xfId="42" applyFont="1" applyFill="1" applyBorder="1" applyAlignment="1" applyProtection="1">
      <alignment horizontal="center" vertical="center" shrinkToFit="1"/>
      <protection locked="0"/>
    </xf>
    <xf numFmtId="0" fontId="35" fillId="33" borderId="30" xfId="42" applyFont="1" applyFill="1" applyBorder="1" applyAlignment="1" applyProtection="1">
      <alignment horizontal="center" vertical="center" shrinkToFit="1"/>
      <protection locked="0"/>
    </xf>
    <xf numFmtId="0" fontId="35" fillId="33" borderId="16" xfId="42" applyFont="1" applyFill="1" applyBorder="1" applyAlignment="1" applyProtection="1">
      <alignment horizontal="center" vertical="center" shrinkToFit="1"/>
      <protection locked="0"/>
    </xf>
    <xf numFmtId="0" fontId="35" fillId="0" borderId="77" xfId="42" applyFont="1" applyBorder="1" applyAlignment="1">
      <alignment vertical="center" wrapText="1"/>
    </xf>
    <xf numFmtId="0" fontId="35" fillId="0" borderId="78" xfId="42" applyFont="1" applyBorder="1" applyAlignment="1">
      <alignment horizontal="center" vertical="center"/>
    </xf>
    <xf numFmtId="0" fontId="35" fillId="0" borderId="66" xfId="42" applyFont="1" applyBorder="1" applyAlignment="1">
      <alignment horizontal="center" vertical="center"/>
    </xf>
    <xf numFmtId="0" fontId="35" fillId="0" borderId="79" xfId="42" applyFont="1" applyBorder="1" applyAlignment="1">
      <alignment horizontal="right" vertical="center" wrapText="1"/>
    </xf>
    <xf numFmtId="183" fontId="35" fillId="0" borderId="80" xfId="42" applyNumberFormat="1" applyFont="1" applyBorder="1" applyAlignment="1">
      <alignment vertical="center" shrinkToFit="1"/>
    </xf>
    <xf numFmtId="184" fontId="35" fillId="0" borderId="81" xfId="42" applyNumberFormat="1" applyFont="1" applyBorder="1" applyAlignment="1">
      <alignment horizontal="right" vertical="center" shrinkToFit="1"/>
    </xf>
    <xf numFmtId="184" fontId="35" fillId="33" borderId="82" xfId="42" applyNumberFormat="1" applyFont="1" applyFill="1" applyBorder="1" applyAlignment="1" applyProtection="1">
      <alignment horizontal="right" vertical="center" shrinkToFit="1"/>
      <protection locked="0"/>
    </xf>
    <xf numFmtId="184" fontId="35" fillId="33" borderId="83" xfId="42" applyNumberFormat="1" applyFont="1" applyFill="1" applyBorder="1" applyAlignment="1" applyProtection="1">
      <alignment horizontal="right" vertical="center" shrinkToFit="1"/>
      <protection locked="0"/>
    </xf>
    <xf numFmtId="184" fontId="35" fillId="33" borderId="84" xfId="42" applyNumberFormat="1" applyFont="1" applyFill="1" applyBorder="1" applyAlignment="1" applyProtection="1">
      <alignment horizontal="right" vertical="center" shrinkToFit="1"/>
      <protection locked="0"/>
    </xf>
    <xf numFmtId="184" fontId="35" fillId="33" borderId="85" xfId="42" applyNumberFormat="1" applyFont="1" applyFill="1" applyBorder="1" applyAlignment="1" applyProtection="1">
      <alignment horizontal="right" vertical="center" shrinkToFit="1"/>
      <protection locked="0"/>
    </xf>
    <xf numFmtId="184" fontId="35" fillId="33" borderId="86" xfId="42" applyNumberFormat="1" applyFont="1" applyFill="1" applyBorder="1" applyAlignment="1" applyProtection="1">
      <alignment horizontal="right" vertical="center" shrinkToFit="1"/>
      <protection locked="0"/>
    </xf>
    <xf numFmtId="177" fontId="35" fillId="0" borderId="0" xfId="42" applyNumberFormat="1" applyFont="1" applyAlignment="1">
      <alignment horizontal="center" vertical="center" shrinkToFit="1"/>
    </xf>
    <xf numFmtId="0" fontId="35" fillId="0" borderId="74" xfId="42" applyFont="1" applyBorder="1" applyAlignment="1">
      <alignment horizontal="right" vertical="center" wrapText="1"/>
    </xf>
    <xf numFmtId="0" fontId="35" fillId="0" borderId="87" xfId="42" applyFont="1" applyBorder="1" applyAlignment="1">
      <alignment vertical="center" shrinkToFit="1"/>
    </xf>
    <xf numFmtId="183" fontId="35" fillId="0" borderId="90" xfId="42" applyNumberFormat="1" applyFont="1" applyBorder="1" applyAlignment="1">
      <alignment horizontal="right" vertical="center" shrinkToFit="1"/>
    </xf>
    <xf numFmtId="184" fontId="35" fillId="0" borderId="82" xfId="42" applyNumberFormat="1" applyFont="1" applyBorder="1" applyAlignment="1">
      <alignment horizontal="right" vertical="center" shrinkToFit="1"/>
    </xf>
    <xf numFmtId="184" fontId="35" fillId="0" borderId="83" xfId="42" applyNumberFormat="1" applyFont="1" applyBorder="1" applyAlignment="1">
      <alignment horizontal="right" vertical="center" shrinkToFit="1"/>
    </xf>
    <xf numFmtId="184" fontId="35" fillId="0" borderId="84" xfId="42" applyNumberFormat="1" applyFont="1" applyBorder="1" applyAlignment="1">
      <alignment horizontal="right" vertical="center" shrinkToFit="1"/>
    </xf>
    <xf numFmtId="184" fontId="35" fillId="0" borderId="85" xfId="42" applyNumberFormat="1" applyFont="1" applyBorder="1" applyAlignment="1">
      <alignment horizontal="right" vertical="center" shrinkToFit="1"/>
    </xf>
    <xf numFmtId="184" fontId="35" fillId="0" borderId="86" xfId="42" applyNumberFormat="1" applyFont="1" applyBorder="1" applyAlignment="1">
      <alignment horizontal="right" vertical="center" shrinkToFit="1"/>
    </xf>
    <xf numFmtId="177" fontId="35" fillId="0" borderId="21" xfId="42" applyNumberFormat="1" applyFont="1" applyBorder="1" applyAlignment="1">
      <alignment horizontal="right" vertical="center" shrinkToFit="1"/>
    </xf>
    <xf numFmtId="177" fontId="35" fillId="0" borderId="26" xfId="42" applyNumberFormat="1" applyFont="1" applyBorder="1" applyAlignment="1">
      <alignment horizontal="right" vertical="center" shrinkToFit="1"/>
    </xf>
    <xf numFmtId="177" fontId="35" fillId="33" borderId="25" xfId="42" applyNumberFormat="1" applyFont="1" applyFill="1" applyBorder="1" applyAlignment="1" applyProtection="1">
      <alignment horizontal="right" vertical="center" shrinkToFit="1"/>
      <protection locked="0"/>
    </xf>
    <xf numFmtId="177" fontId="35" fillId="33" borderId="21" xfId="42" applyNumberFormat="1" applyFont="1" applyFill="1" applyBorder="1" applyAlignment="1" applyProtection="1">
      <alignment horizontal="right" vertical="center" shrinkToFit="1"/>
      <protection locked="0"/>
    </xf>
    <xf numFmtId="177" fontId="35" fillId="33" borderId="19" xfId="42" applyNumberFormat="1" applyFont="1" applyFill="1" applyBorder="1" applyAlignment="1" applyProtection="1">
      <alignment horizontal="right" vertical="center" shrinkToFit="1"/>
      <protection locked="0"/>
    </xf>
    <xf numFmtId="177" fontId="35" fillId="33" borderId="26" xfId="42" applyNumberFormat="1" applyFont="1" applyFill="1" applyBorder="1" applyAlignment="1" applyProtection="1">
      <alignment horizontal="right" vertical="center" shrinkToFit="1"/>
      <protection locked="0"/>
    </xf>
    <xf numFmtId="177" fontId="35" fillId="33" borderId="20" xfId="42" applyNumberFormat="1" applyFont="1" applyFill="1" applyBorder="1" applyAlignment="1" applyProtection="1">
      <alignment horizontal="right" vertical="center" shrinkToFit="1"/>
      <protection locked="0"/>
    </xf>
    <xf numFmtId="177" fontId="35" fillId="0" borderId="45" xfId="42" applyNumberFormat="1" applyFont="1" applyBorder="1" applyAlignment="1">
      <alignment horizontal="right" vertical="center" shrinkToFit="1"/>
    </xf>
    <xf numFmtId="177" fontId="35" fillId="0" borderId="46" xfId="42" applyNumberFormat="1" applyFont="1" applyBorder="1" applyAlignment="1">
      <alignment horizontal="right" vertical="center" shrinkToFit="1"/>
    </xf>
    <xf numFmtId="177" fontId="35" fillId="33" borderId="23" xfId="42" applyNumberFormat="1" applyFont="1" applyFill="1" applyBorder="1" applyAlignment="1" applyProtection="1">
      <alignment horizontal="right" vertical="center" shrinkToFit="1"/>
      <protection locked="0"/>
    </xf>
    <xf numFmtId="177" fontId="35" fillId="33" borderId="11" xfId="42" applyNumberFormat="1" applyFont="1" applyFill="1" applyBorder="1" applyAlignment="1" applyProtection="1">
      <alignment horizontal="right" vertical="center" shrinkToFit="1"/>
      <protection locked="0"/>
    </xf>
    <xf numFmtId="177" fontId="35" fillId="33" borderId="17" xfId="42" applyNumberFormat="1" applyFont="1" applyFill="1" applyBorder="1" applyAlignment="1" applyProtection="1">
      <alignment horizontal="right" vertical="center" shrinkToFit="1"/>
      <protection locked="0"/>
    </xf>
    <xf numFmtId="177" fontId="35" fillId="33" borderId="24" xfId="42" applyNumberFormat="1" applyFont="1" applyFill="1" applyBorder="1" applyAlignment="1" applyProtection="1">
      <alignment horizontal="right" vertical="center" shrinkToFit="1"/>
      <protection locked="0"/>
    </xf>
    <xf numFmtId="177" fontId="35" fillId="33" borderId="12" xfId="42" applyNumberFormat="1" applyFont="1" applyFill="1" applyBorder="1" applyAlignment="1" applyProtection="1">
      <alignment horizontal="right" vertical="center" shrinkToFit="1"/>
      <protection locked="0"/>
    </xf>
    <xf numFmtId="177" fontId="35" fillId="0" borderId="11" xfId="42" applyNumberFormat="1" applyFont="1" applyBorder="1" applyAlignment="1">
      <alignment horizontal="right" vertical="center" shrinkToFit="1"/>
    </xf>
    <xf numFmtId="177" fontId="35" fillId="0" borderId="24" xfId="42" applyNumberFormat="1" applyFont="1" applyBorder="1" applyAlignment="1">
      <alignment horizontal="right" vertical="center" shrinkToFit="1"/>
    </xf>
    <xf numFmtId="0" fontId="26" fillId="0" borderId="11" xfId="42" applyFont="1" applyBorder="1" applyAlignment="1">
      <alignment horizontal="center" vertical="center" wrapText="1"/>
    </xf>
    <xf numFmtId="0" fontId="27" fillId="0" borderId="11" xfId="60" applyFont="1" applyBorder="1" applyAlignment="1">
      <alignment horizontal="center" vertical="center" wrapText="1"/>
    </xf>
    <xf numFmtId="0" fontId="27" fillId="0" borderId="11" xfId="60" applyFont="1" applyBorder="1" applyAlignment="1" applyProtection="1">
      <alignment horizontal="left" vertical="center" shrinkToFit="1"/>
      <protection locked="0"/>
    </xf>
    <xf numFmtId="0" fontId="30" fillId="33" borderId="11" xfId="60" applyFont="1" applyFill="1" applyBorder="1" applyAlignment="1" applyProtection="1">
      <alignment horizontal="left" vertical="center" shrinkToFit="1"/>
      <protection locked="0"/>
    </xf>
    <xf numFmtId="0" fontId="31" fillId="0" borderId="11" xfId="0" applyFont="1" applyBorder="1" applyAlignment="1">
      <alignment horizontal="center" vertical="center"/>
    </xf>
    <xf numFmtId="0" fontId="27" fillId="0" borderId="11" xfId="42" applyFont="1" applyBorder="1" applyAlignment="1">
      <alignment horizontal="center" vertical="center" shrinkToFit="1"/>
    </xf>
    <xf numFmtId="0" fontId="29" fillId="0" borderId="11" xfId="42" applyFont="1" applyBorder="1" applyAlignment="1">
      <alignment horizontal="left" vertical="center" wrapText="1"/>
    </xf>
    <xf numFmtId="0" fontId="27" fillId="0" borderId="14" xfId="42" applyFont="1" applyBorder="1" applyAlignment="1">
      <alignment horizontal="center" vertical="center"/>
    </xf>
    <xf numFmtId="0" fontId="27" fillId="0" borderId="15" xfId="42" applyFont="1" applyBorder="1" applyAlignment="1">
      <alignment horizontal="center" vertical="center"/>
    </xf>
    <xf numFmtId="0" fontId="27" fillId="0" borderId="16" xfId="42" applyFont="1" applyBorder="1" applyAlignment="1">
      <alignment horizontal="center" vertical="center"/>
    </xf>
    <xf numFmtId="0" fontId="27" fillId="0" borderId="22" xfId="42" applyFont="1" applyBorder="1" applyAlignment="1">
      <alignment horizontal="center" vertical="center"/>
    </xf>
    <xf numFmtId="0" fontId="27" fillId="0" borderId="0" xfId="42" applyFont="1" applyAlignment="1">
      <alignment horizontal="center" vertical="center"/>
    </xf>
    <xf numFmtId="0" fontId="27" fillId="0" borderId="31" xfId="42" applyFont="1" applyBorder="1" applyAlignment="1">
      <alignment horizontal="center" vertical="center"/>
    </xf>
    <xf numFmtId="0" fontId="27" fillId="0" borderId="19" xfId="42" applyFont="1" applyBorder="1" applyAlignment="1">
      <alignment horizontal="center" vertical="center"/>
    </xf>
    <xf numFmtId="0" fontId="27" fillId="0" borderId="10" xfId="42" applyFont="1" applyBorder="1" applyAlignment="1">
      <alignment horizontal="center" vertical="center"/>
    </xf>
    <xf numFmtId="0" fontId="27" fillId="0" borderId="20" xfId="42" applyFont="1" applyBorder="1" applyAlignment="1">
      <alignment horizontal="center" vertical="center"/>
    </xf>
    <xf numFmtId="0" fontId="37" fillId="33" borderId="14" xfId="42" applyFont="1" applyFill="1" applyBorder="1" applyAlignment="1" applyProtection="1">
      <alignment horizontal="left" vertical="center" shrinkToFit="1"/>
      <protection locked="0"/>
    </xf>
    <xf numFmtId="0" fontId="37" fillId="33" borderId="15" xfId="42" applyFont="1" applyFill="1" applyBorder="1" applyAlignment="1" applyProtection="1">
      <alignment horizontal="left" vertical="center" shrinkToFit="1"/>
      <protection locked="0"/>
    </xf>
    <xf numFmtId="0" fontId="37" fillId="33" borderId="16" xfId="42" applyFont="1" applyFill="1" applyBorder="1" applyAlignment="1" applyProtection="1">
      <alignment horizontal="left" vertical="center" shrinkToFit="1"/>
      <protection locked="0"/>
    </xf>
    <xf numFmtId="0" fontId="37" fillId="33" borderId="22" xfId="42" applyFont="1" applyFill="1" applyBorder="1" applyAlignment="1" applyProtection="1">
      <alignment horizontal="left" vertical="center" shrinkToFit="1"/>
      <protection locked="0"/>
    </xf>
    <xf numFmtId="0" fontId="37" fillId="33" borderId="0" xfId="42" applyFont="1" applyFill="1" applyAlignment="1" applyProtection="1">
      <alignment horizontal="left" vertical="center" shrinkToFit="1"/>
      <protection locked="0"/>
    </xf>
    <xf numFmtId="0" fontId="37" fillId="33" borderId="31" xfId="42" applyFont="1" applyFill="1" applyBorder="1" applyAlignment="1" applyProtection="1">
      <alignment horizontal="left" vertical="center" shrinkToFit="1"/>
      <protection locked="0"/>
    </xf>
    <xf numFmtId="0" fontId="37" fillId="33" borderId="19" xfId="42" applyFont="1" applyFill="1" applyBorder="1" applyAlignment="1" applyProtection="1">
      <alignment horizontal="left" vertical="center" shrinkToFit="1"/>
      <protection locked="0"/>
    </xf>
    <xf numFmtId="0" fontId="37" fillId="33" borderId="10" xfId="42" applyFont="1" applyFill="1" applyBorder="1" applyAlignment="1" applyProtection="1">
      <alignment horizontal="left" vertical="center" shrinkToFit="1"/>
      <protection locked="0"/>
    </xf>
    <xf numFmtId="0" fontId="37" fillId="33" borderId="20" xfId="42" applyFont="1" applyFill="1" applyBorder="1" applyAlignment="1" applyProtection="1">
      <alignment horizontal="left" vertical="center" shrinkToFit="1"/>
      <protection locked="0"/>
    </xf>
    <xf numFmtId="0" fontId="30" fillId="0" borderId="14" xfId="42" applyFont="1" applyBorder="1" applyAlignment="1">
      <alignment horizontal="center" vertical="center" wrapText="1"/>
    </xf>
    <xf numFmtId="0" fontId="30" fillId="0" borderId="15" xfId="42" applyFont="1" applyBorder="1" applyAlignment="1">
      <alignment horizontal="center" vertical="center" wrapText="1"/>
    </xf>
    <xf numFmtId="0" fontId="30" fillId="0" borderId="16" xfId="42" applyFont="1" applyBorder="1" applyAlignment="1">
      <alignment horizontal="center" vertical="center" wrapText="1"/>
    </xf>
    <xf numFmtId="0" fontId="30" fillId="0" borderId="22" xfId="42" applyFont="1" applyBorder="1" applyAlignment="1">
      <alignment horizontal="center" vertical="center" wrapText="1"/>
    </xf>
    <xf numFmtId="0" fontId="30" fillId="0" borderId="0" xfId="42" applyFont="1" applyAlignment="1">
      <alignment horizontal="center" vertical="center" wrapText="1"/>
    </xf>
    <xf numFmtId="0" fontId="30" fillId="0" borderId="31" xfId="42" applyFont="1" applyBorder="1" applyAlignment="1">
      <alignment horizontal="center" vertical="center" wrapText="1"/>
    </xf>
    <xf numFmtId="0" fontId="30" fillId="0" borderId="19" xfId="42" applyFont="1" applyBorder="1" applyAlignment="1">
      <alignment horizontal="center" vertical="center" wrapText="1"/>
    </xf>
    <xf numFmtId="0" fontId="30" fillId="0" borderId="10" xfId="42" applyFont="1" applyBorder="1" applyAlignment="1">
      <alignment horizontal="center" vertical="center" wrapText="1"/>
    </xf>
    <xf numFmtId="0" fontId="30" fillId="0" borderId="20" xfId="42" applyFont="1" applyBorder="1" applyAlignment="1">
      <alignment horizontal="center" vertical="center" wrapText="1"/>
    </xf>
    <xf numFmtId="0" fontId="27" fillId="33" borderId="34" xfId="0" applyFont="1" applyFill="1" applyBorder="1" applyAlignment="1" applyProtection="1">
      <alignment horizontal="center" vertical="center"/>
      <protection locked="0"/>
    </xf>
    <xf numFmtId="0" fontId="27" fillId="33" borderId="35" xfId="0" applyFont="1" applyFill="1" applyBorder="1" applyAlignment="1" applyProtection="1">
      <alignment horizontal="center" vertical="center"/>
      <protection locked="0"/>
    </xf>
    <xf numFmtId="0" fontId="27" fillId="0" borderId="0" xfId="0" applyFont="1" applyAlignment="1">
      <alignment horizontal="left" vertical="center"/>
    </xf>
    <xf numFmtId="0" fontId="27" fillId="0" borderId="10" xfId="0" applyFont="1" applyBorder="1" applyAlignment="1">
      <alignment horizontal="left" vertical="center"/>
    </xf>
    <xf numFmtId="0" fontId="38" fillId="33" borderId="14" xfId="42" applyFont="1" applyFill="1" applyBorder="1" applyAlignment="1" applyProtection="1">
      <alignment horizontal="left" vertical="center" shrinkToFit="1"/>
      <protection locked="0"/>
    </xf>
    <xf numFmtId="0" fontId="38" fillId="33" borderId="22" xfId="42" applyFont="1" applyFill="1" applyBorder="1" applyAlignment="1" applyProtection="1">
      <alignment horizontal="left" vertical="center" shrinkToFit="1"/>
      <protection locked="0"/>
    </xf>
    <xf numFmtId="0" fontId="37" fillId="33" borderId="11" xfId="0" applyFont="1" applyFill="1" applyBorder="1" applyAlignment="1" applyProtection="1">
      <alignment horizontal="left" vertical="center" shrinkToFit="1"/>
      <protection locked="0"/>
    </xf>
    <xf numFmtId="0" fontId="27" fillId="33" borderId="36" xfId="0" applyFont="1" applyFill="1" applyBorder="1" applyAlignment="1" applyProtection="1">
      <alignment horizontal="center" vertical="center"/>
      <protection locked="0"/>
    </xf>
    <xf numFmtId="0" fontId="31" fillId="0" borderId="11" xfId="42" applyFont="1" applyBorder="1" applyAlignment="1">
      <alignment horizontal="left" vertical="center" wrapText="1"/>
    </xf>
    <xf numFmtId="0" fontId="27" fillId="33" borderId="37" xfId="0" applyFont="1" applyFill="1" applyBorder="1" applyAlignment="1" applyProtection="1">
      <alignment horizontal="center" vertical="center"/>
      <protection locked="0"/>
    </xf>
    <xf numFmtId="0" fontId="35" fillId="0" borderId="0" xfId="42" applyFont="1" applyAlignment="1">
      <alignment vertical="center" wrapText="1"/>
    </xf>
    <xf numFmtId="0" fontId="35" fillId="0" borderId="0" xfId="42" applyFont="1" applyAlignment="1">
      <alignment horizontal="center" vertical="center" wrapText="1"/>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10" xfId="0" applyFont="1" applyBorder="1" applyAlignment="1">
      <alignment horizontal="center" vertical="center"/>
    </xf>
    <xf numFmtId="0" fontId="30" fillId="0" borderId="20" xfId="0" applyFont="1" applyBorder="1" applyAlignment="1">
      <alignment horizontal="center" vertical="center"/>
    </xf>
    <xf numFmtId="0" fontId="35" fillId="0" borderId="11" xfId="0" applyFont="1" applyBorder="1" applyAlignment="1">
      <alignment horizontal="center" vertical="center" wrapText="1"/>
    </xf>
    <xf numFmtId="0" fontId="42" fillId="0" borderId="11" xfId="0" applyFont="1" applyBorder="1" applyAlignment="1">
      <alignment horizontal="center" vertical="center" wrapText="1"/>
    </xf>
    <xf numFmtId="0" fontId="30" fillId="34" borderId="11" xfId="0" applyFont="1" applyFill="1" applyBorder="1" applyAlignment="1">
      <alignment horizontal="left" vertical="center"/>
    </xf>
    <xf numFmtId="0" fontId="30" fillId="34" borderId="17" xfId="0" applyFont="1" applyFill="1" applyBorder="1" applyAlignment="1">
      <alignment horizontal="center" vertical="center"/>
    </xf>
    <xf numFmtId="0" fontId="30" fillId="34" borderId="12" xfId="0" applyFont="1" applyFill="1" applyBorder="1" applyAlignment="1">
      <alignment horizontal="center" vertical="center"/>
    </xf>
    <xf numFmtId="0" fontId="28" fillId="0" borderId="11" xfId="0" applyFont="1" applyBorder="1" applyAlignment="1">
      <alignment horizontal="center" vertical="center" wrapText="1"/>
    </xf>
    <xf numFmtId="0" fontId="28" fillId="0" borderId="11" xfId="0" applyFont="1" applyBorder="1" applyAlignment="1">
      <alignment horizontal="center" vertical="center"/>
    </xf>
    <xf numFmtId="179" fontId="30" fillId="34" borderId="17" xfId="0" applyNumberFormat="1" applyFont="1" applyFill="1" applyBorder="1" applyAlignment="1" applyProtection="1">
      <alignment horizontal="right" vertical="center"/>
      <protection locked="0"/>
    </xf>
    <xf numFmtId="179" fontId="30" fillId="34" borderId="18" xfId="0" applyNumberFormat="1" applyFont="1" applyFill="1" applyBorder="1" applyAlignment="1" applyProtection="1">
      <alignment horizontal="right" vertical="center"/>
      <protection locked="0"/>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28" fillId="0" borderId="10" xfId="0" applyFont="1" applyBorder="1" applyAlignment="1">
      <alignment horizontal="center" vertical="center"/>
    </xf>
    <xf numFmtId="0" fontId="28" fillId="0" borderId="20" xfId="0" applyFont="1" applyBorder="1" applyAlignment="1">
      <alignment horizontal="center" vertical="center"/>
    </xf>
    <xf numFmtId="181" fontId="27" fillId="0" borderId="14" xfId="0" applyNumberFormat="1" applyFont="1" applyBorder="1" applyAlignment="1" applyProtection="1">
      <alignment vertical="center" shrinkToFit="1"/>
      <protection locked="0"/>
    </xf>
    <xf numFmtId="181" fontId="27" fillId="0" borderId="15" xfId="0" applyNumberFormat="1" applyFont="1" applyBorder="1" applyAlignment="1" applyProtection="1">
      <alignment vertical="center" shrinkToFit="1"/>
      <protection locked="0"/>
    </xf>
    <xf numFmtId="181" fontId="27" fillId="0" borderId="19" xfId="0" applyNumberFormat="1" applyFont="1" applyBorder="1" applyAlignment="1" applyProtection="1">
      <alignment vertical="center" shrinkToFit="1"/>
      <protection locked="0"/>
    </xf>
    <xf numFmtId="181" fontId="27" fillId="0" borderId="10" xfId="0" applyNumberFormat="1" applyFont="1" applyBorder="1" applyAlignment="1" applyProtection="1">
      <alignment vertical="center" shrinkToFit="1"/>
      <protection locked="0"/>
    </xf>
    <xf numFmtId="0" fontId="30" fillId="0" borderId="11" xfId="0" applyFont="1" applyBorder="1" applyAlignment="1">
      <alignment horizontal="center" vertical="center" wrapText="1"/>
    </xf>
    <xf numFmtId="0" fontId="30" fillId="0" borderId="11" xfId="0" applyFont="1" applyBorder="1" applyAlignment="1">
      <alignment horizontal="center" vertical="center"/>
    </xf>
    <xf numFmtId="0" fontId="30" fillId="0" borderId="17" xfId="42" applyFont="1" applyBorder="1" applyAlignment="1">
      <alignment horizontal="left" vertical="center" shrinkToFit="1"/>
    </xf>
    <xf numFmtId="0" fontId="30" fillId="0" borderId="18" xfId="42" applyFont="1" applyBorder="1" applyAlignment="1">
      <alignment horizontal="left" vertical="center" shrinkToFit="1"/>
    </xf>
    <xf numFmtId="0" fontId="30" fillId="0" borderId="12" xfId="42" applyFont="1" applyBorder="1" applyAlignment="1">
      <alignment horizontal="left" vertical="center" shrinkToFit="1"/>
    </xf>
    <xf numFmtId="180" fontId="30" fillId="0" borderId="17" xfId="42" applyNumberFormat="1" applyFont="1" applyBorder="1" applyAlignment="1">
      <alignment horizontal="right" vertical="center" shrinkToFit="1"/>
    </xf>
    <xf numFmtId="180" fontId="30" fillId="0" borderId="18" xfId="42" applyNumberFormat="1" applyFont="1" applyBorder="1" applyAlignment="1">
      <alignment horizontal="right" vertical="center" shrinkToFit="1"/>
    </xf>
    <xf numFmtId="0" fontId="30" fillId="34" borderId="39" xfId="42" applyFont="1" applyFill="1" applyBorder="1" applyAlignment="1" applyProtection="1">
      <alignment horizontal="left" vertical="center" shrinkToFit="1"/>
      <protection locked="0"/>
    </xf>
    <xf numFmtId="180" fontId="30" fillId="34" borderId="39" xfId="42" applyNumberFormat="1" applyFont="1" applyFill="1" applyBorder="1" applyAlignment="1" applyProtection="1">
      <alignment horizontal="right" vertical="center" shrinkToFit="1"/>
      <protection locked="0"/>
    </xf>
    <xf numFmtId="180" fontId="30" fillId="34" borderId="38" xfId="42" applyNumberFormat="1" applyFont="1" applyFill="1" applyBorder="1" applyAlignment="1" applyProtection="1">
      <alignment horizontal="right" vertical="center" shrinkToFit="1"/>
      <protection locked="0"/>
    </xf>
    <xf numFmtId="0" fontId="30" fillId="0" borderId="11" xfId="42" applyFont="1" applyBorder="1" applyAlignment="1">
      <alignment horizontal="center" vertical="center"/>
    </xf>
    <xf numFmtId="0" fontId="30" fillId="33" borderId="11" xfId="42" applyFont="1" applyFill="1" applyBorder="1" applyAlignment="1" applyProtection="1">
      <alignment horizontal="left" vertical="center" shrinkToFit="1"/>
      <protection locked="0"/>
    </xf>
    <xf numFmtId="180" fontId="30" fillId="34" borderId="55" xfId="42" applyNumberFormat="1" applyFont="1" applyFill="1" applyBorder="1" applyAlignment="1" applyProtection="1">
      <alignment horizontal="right" vertical="center" shrinkToFit="1"/>
      <protection locked="0"/>
    </xf>
    <xf numFmtId="180" fontId="30" fillId="34" borderId="56" xfId="42" applyNumberFormat="1" applyFont="1" applyFill="1" applyBorder="1" applyAlignment="1" applyProtection="1">
      <alignment horizontal="right" vertical="center" shrinkToFit="1"/>
      <protection locked="0"/>
    </xf>
    <xf numFmtId="0" fontId="30" fillId="34" borderId="54" xfId="0" applyFont="1" applyFill="1" applyBorder="1" applyAlignment="1" applyProtection="1">
      <alignment horizontal="center" vertical="center" shrinkToFit="1"/>
      <protection locked="0"/>
    </xf>
    <xf numFmtId="0" fontId="30" fillId="34" borderId="55" xfId="0" applyFont="1" applyFill="1" applyBorder="1" applyAlignment="1" applyProtection="1">
      <alignment horizontal="center" vertical="center" shrinkToFit="1"/>
      <protection locked="0"/>
    </xf>
    <xf numFmtId="0" fontId="30" fillId="34" borderId="58" xfId="0" applyFont="1" applyFill="1" applyBorder="1" applyAlignment="1">
      <alignment horizontal="right" vertical="center"/>
    </xf>
    <xf numFmtId="0" fontId="30" fillId="34" borderId="53" xfId="0" applyFont="1" applyFill="1" applyBorder="1" applyAlignment="1">
      <alignment horizontal="right" vertical="center"/>
    </xf>
    <xf numFmtId="180" fontId="30" fillId="34" borderId="39" xfId="42" applyNumberFormat="1" applyFont="1" applyFill="1" applyBorder="1" applyAlignment="1">
      <alignment horizontal="right" vertical="center" shrinkToFit="1"/>
    </xf>
    <xf numFmtId="180" fontId="30" fillId="34" borderId="38" xfId="42" applyNumberFormat="1" applyFont="1" applyFill="1" applyBorder="1" applyAlignment="1">
      <alignment horizontal="right" vertical="center" shrinkToFit="1"/>
    </xf>
    <xf numFmtId="180" fontId="30" fillId="0" borderId="11" xfId="42" applyNumberFormat="1" applyFont="1" applyBorder="1" applyAlignment="1">
      <alignment horizontal="right" vertical="center" shrinkToFit="1"/>
    </xf>
    <xf numFmtId="180" fontId="30" fillId="33" borderId="11" xfId="42" applyNumberFormat="1" applyFont="1" applyFill="1" applyBorder="1" applyAlignment="1" applyProtection="1">
      <alignment horizontal="right" vertical="center" shrinkToFit="1"/>
      <protection locked="0"/>
    </xf>
    <xf numFmtId="180" fontId="30" fillId="33" borderId="17" xfId="42" applyNumberFormat="1" applyFont="1" applyFill="1" applyBorder="1" applyAlignment="1" applyProtection="1">
      <alignment horizontal="right" vertical="center" shrinkToFit="1"/>
      <protection locked="0"/>
    </xf>
    <xf numFmtId="0" fontId="30" fillId="34" borderId="39" xfId="42" applyFont="1" applyFill="1" applyBorder="1" applyAlignment="1">
      <alignment horizontal="center" vertical="center"/>
    </xf>
    <xf numFmtId="0" fontId="30" fillId="34" borderId="51" xfId="42" applyFont="1" applyFill="1" applyBorder="1" applyAlignment="1" applyProtection="1">
      <alignment horizontal="left" vertical="center" shrinkToFit="1"/>
      <protection locked="0"/>
    </xf>
    <xf numFmtId="180" fontId="30" fillId="34" borderId="51" xfId="42" applyNumberFormat="1" applyFont="1" applyFill="1" applyBorder="1" applyAlignment="1" applyProtection="1">
      <alignment horizontal="right" vertical="center" shrinkToFit="1"/>
      <protection locked="0"/>
    </xf>
    <xf numFmtId="180" fontId="30" fillId="34" borderId="52" xfId="42" applyNumberFormat="1" applyFont="1" applyFill="1" applyBorder="1" applyAlignment="1" applyProtection="1">
      <alignment horizontal="right" vertical="center" shrinkToFit="1"/>
      <protection locked="0"/>
    </xf>
    <xf numFmtId="0" fontId="30" fillId="34" borderId="38" xfId="42" applyFont="1" applyFill="1" applyBorder="1" applyAlignment="1">
      <alignment horizontal="left" vertical="center" shrinkToFit="1"/>
    </xf>
    <xf numFmtId="0" fontId="30" fillId="34" borderId="49" xfId="42" applyFont="1" applyFill="1" applyBorder="1" applyAlignment="1">
      <alignment horizontal="left" vertical="center" shrinkToFit="1"/>
    </xf>
    <xf numFmtId="0" fontId="30" fillId="34" borderId="50" xfId="42" applyFont="1" applyFill="1" applyBorder="1" applyAlignment="1">
      <alignment horizontal="left" vertical="center" shrinkToFit="1"/>
    </xf>
    <xf numFmtId="180" fontId="30" fillId="34" borderId="49" xfId="42" applyNumberFormat="1" applyFont="1" applyFill="1" applyBorder="1" applyAlignment="1">
      <alignment horizontal="right" vertical="center" shrinkToFit="1"/>
    </xf>
    <xf numFmtId="0" fontId="30" fillId="0" borderId="15" xfId="0" applyFont="1" applyBorder="1" applyAlignment="1">
      <alignment horizontal="right" vertical="center"/>
    </xf>
    <xf numFmtId="0" fontId="30" fillId="0" borderId="16" xfId="0" applyFont="1" applyBorder="1" applyAlignment="1">
      <alignment horizontal="right" vertical="center"/>
    </xf>
    <xf numFmtId="0" fontId="28" fillId="0" borderId="0" xfId="62" applyFont="1" applyAlignment="1">
      <alignment horizontal="left" wrapText="1"/>
    </xf>
    <xf numFmtId="0" fontId="35" fillId="0" borderId="60" xfId="42" applyFont="1" applyBorder="1" applyAlignment="1">
      <alignment horizontal="left" vertical="center" shrinkToFit="1"/>
    </xf>
    <xf numFmtId="0" fontId="30" fillId="0" borderId="0" xfId="42" applyFont="1" applyAlignment="1">
      <alignment horizontal="left" vertical="center"/>
    </xf>
    <xf numFmtId="0" fontId="35" fillId="0" borderId="0" xfId="42" applyFont="1" applyAlignment="1">
      <alignment horizontal="left" vertical="center" wrapText="1"/>
    </xf>
    <xf numFmtId="0" fontId="35" fillId="33" borderId="63" xfId="42" applyFont="1" applyFill="1" applyBorder="1" applyAlignment="1" applyProtection="1">
      <alignment horizontal="left" vertical="center" shrinkToFit="1"/>
      <protection locked="0"/>
    </xf>
    <xf numFmtId="0" fontId="30" fillId="0" borderId="27" xfId="42" applyFont="1" applyBorder="1" applyAlignment="1">
      <alignment horizontal="center" vertical="center" shrinkToFit="1"/>
    </xf>
    <xf numFmtId="0" fontId="30" fillId="0" borderId="28" xfId="42" applyFont="1" applyBorder="1" applyAlignment="1">
      <alignment horizontal="center" vertical="center" shrinkToFit="1"/>
    </xf>
    <xf numFmtId="0" fontId="30" fillId="0" borderId="41" xfId="42" applyFont="1" applyBorder="1" applyAlignment="1">
      <alignment horizontal="center" vertical="center" shrinkToFit="1"/>
    </xf>
    <xf numFmtId="0" fontId="35" fillId="0" borderId="65" xfId="42" applyFont="1" applyBorder="1" applyAlignment="1">
      <alignment horizontal="center" vertical="center" wrapText="1"/>
    </xf>
    <xf numFmtId="0" fontId="35" fillId="0" borderId="66" xfId="42" applyFont="1" applyBorder="1" applyAlignment="1">
      <alignment horizontal="center" vertical="center" wrapText="1"/>
    </xf>
    <xf numFmtId="0" fontId="35" fillId="0" borderId="72" xfId="42" applyFont="1" applyBorder="1" applyAlignment="1">
      <alignment horizontal="center" vertical="center" wrapText="1"/>
    </xf>
    <xf numFmtId="0" fontId="35" fillId="0" borderId="31" xfId="42" applyFont="1" applyBorder="1" applyAlignment="1">
      <alignment horizontal="center" vertical="center" wrapText="1"/>
    </xf>
    <xf numFmtId="0" fontId="35" fillId="0" borderId="74" xfId="42" applyFont="1" applyBorder="1" applyAlignment="1">
      <alignment horizontal="center" vertical="center" wrapText="1"/>
    </xf>
    <xf numFmtId="0" fontId="35" fillId="0" borderId="75" xfId="42" applyFont="1" applyBorder="1" applyAlignment="1">
      <alignment horizontal="center" vertical="center" wrapText="1"/>
    </xf>
    <xf numFmtId="0" fontId="35" fillId="0" borderId="42" xfId="42" applyFont="1" applyBorder="1" applyAlignment="1">
      <alignment horizontal="center" vertical="center" wrapText="1"/>
    </xf>
    <xf numFmtId="0" fontId="35" fillId="0" borderId="73" xfId="42" applyFont="1" applyBorder="1" applyAlignment="1">
      <alignment horizontal="center" vertical="center" wrapText="1"/>
    </xf>
    <xf numFmtId="0" fontId="35" fillId="0" borderId="76" xfId="42" applyFont="1" applyBorder="1" applyAlignment="1">
      <alignment horizontal="center" vertical="center" wrapText="1"/>
    </xf>
    <xf numFmtId="0" fontId="35" fillId="0" borderId="33" xfId="42" applyFont="1" applyBorder="1" applyAlignment="1">
      <alignment horizontal="center" vertical="center" wrapText="1"/>
    </xf>
    <xf numFmtId="0" fontId="35" fillId="0" borderId="26" xfId="42" applyFont="1" applyBorder="1" applyAlignment="1">
      <alignment horizontal="center" vertical="center" wrapText="1"/>
    </xf>
    <xf numFmtId="0" fontId="35" fillId="0" borderId="67" xfId="42" applyFont="1" applyBorder="1" applyAlignment="1">
      <alignment horizontal="center" vertical="center"/>
    </xf>
    <xf numFmtId="0" fontId="35" fillId="0" borderId="10" xfId="42" applyFont="1" applyBorder="1" applyAlignment="1">
      <alignment horizontal="center" vertical="center"/>
    </xf>
    <xf numFmtId="0" fontId="35" fillId="0" borderId="68" xfId="42" applyFont="1" applyBorder="1" applyAlignment="1">
      <alignment horizontal="center" vertical="center"/>
    </xf>
    <xf numFmtId="0" fontId="35" fillId="33" borderId="70" xfId="42" applyFont="1" applyFill="1" applyBorder="1" applyAlignment="1" applyProtection="1">
      <alignment horizontal="left" vertical="center" shrinkToFit="1"/>
      <protection locked="0"/>
    </xf>
    <xf numFmtId="0" fontId="30" fillId="34" borderId="40" xfId="42" applyFont="1" applyFill="1" applyBorder="1" applyAlignment="1">
      <alignment horizontal="center" vertical="center"/>
    </xf>
    <xf numFmtId="0" fontId="30" fillId="34" borderId="28" xfId="42" applyFont="1" applyFill="1" applyBorder="1" applyAlignment="1">
      <alignment horizontal="center" vertical="center"/>
    </xf>
    <xf numFmtId="49" fontId="30" fillId="34" borderId="28" xfId="42" applyNumberFormat="1" applyFont="1" applyFill="1" applyBorder="1" applyAlignment="1" applyProtection="1">
      <alignment horizontal="center" vertical="center" shrinkToFit="1"/>
      <protection locked="0"/>
    </xf>
    <xf numFmtId="49" fontId="30" fillId="34" borderId="41" xfId="42" applyNumberFormat="1" applyFont="1" applyFill="1" applyBorder="1" applyAlignment="1" applyProtection="1">
      <alignment horizontal="center" vertical="center" shrinkToFit="1"/>
      <protection locked="0"/>
    </xf>
    <xf numFmtId="0" fontId="30" fillId="0" borderId="40" xfId="42" applyFont="1" applyBorder="1" applyAlignment="1">
      <alignment horizontal="center" vertical="center"/>
    </xf>
    <xf numFmtId="0" fontId="30" fillId="0" borderId="28" xfId="42" applyFont="1" applyBorder="1" applyAlignment="1">
      <alignment horizontal="center" vertical="center"/>
    </xf>
    <xf numFmtId="0" fontId="30" fillId="33" borderId="28" xfId="42" applyFont="1" applyFill="1" applyBorder="1" applyAlignment="1" applyProtection="1">
      <alignment horizontal="center" vertical="center" shrinkToFit="1"/>
      <protection locked="0"/>
    </xf>
    <xf numFmtId="0" fontId="30" fillId="33" borderId="32" xfId="42" applyFont="1" applyFill="1" applyBorder="1" applyAlignment="1" applyProtection="1">
      <alignment horizontal="center" vertical="center" shrinkToFit="1"/>
      <protection locked="0"/>
    </xf>
    <xf numFmtId="0" fontId="30" fillId="0" borderId="41" xfId="42" applyFont="1" applyBorder="1" applyAlignment="1">
      <alignment horizontal="center" vertical="center"/>
    </xf>
    <xf numFmtId="0" fontId="40" fillId="0" borderId="93" xfId="42" applyFont="1" applyBorder="1" applyAlignment="1">
      <alignment horizontal="center" vertical="center" wrapText="1" shrinkToFit="1"/>
    </xf>
    <xf numFmtId="0" fontId="40" fillId="0" borderId="12" xfId="42" applyFont="1" applyBorder="1" applyAlignment="1">
      <alignment horizontal="center" vertical="center" wrapText="1" shrinkToFit="1"/>
    </xf>
    <xf numFmtId="0" fontId="40" fillId="0" borderId="93" xfId="42" applyFont="1" applyBorder="1" applyAlignment="1">
      <alignment horizontal="center" vertical="center" wrapText="1"/>
    </xf>
    <xf numFmtId="0" fontId="40" fillId="0" borderId="12" xfId="42" applyFont="1" applyBorder="1" applyAlignment="1">
      <alignment horizontal="center" vertical="center" wrapText="1"/>
    </xf>
    <xf numFmtId="0" fontId="35" fillId="0" borderId="79" xfId="42" applyFont="1" applyBorder="1" applyAlignment="1">
      <alignment horizontal="right" vertical="center" wrapText="1"/>
    </xf>
    <xf numFmtId="0" fontId="35" fillId="0" borderId="80" xfId="42" applyFont="1" applyBorder="1" applyAlignment="1">
      <alignment horizontal="right" vertical="center" wrapText="1"/>
    </xf>
    <xf numFmtId="0" fontId="35" fillId="0" borderId="88" xfId="42" applyFont="1" applyBorder="1" applyAlignment="1">
      <alignment horizontal="right" vertical="center" wrapText="1"/>
    </xf>
    <xf numFmtId="0" fontId="35" fillId="0" borderId="89" xfId="42" applyFont="1" applyBorder="1" applyAlignment="1">
      <alignment horizontal="right" vertical="center" wrapText="1"/>
    </xf>
    <xf numFmtId="0" fontId="40" fillId="0" borderId="91" xfId="42" applyFont="1" applyBorder="1" applyAlignment="1">
      <alignment horizontal="center" vertical="center" wrapText="1" shrinkToFit="1"/>
    </xf>
    <xf numFmtId="0" fontId="40" fillId="0" borderId="47" xfId="42" applyFont="1" applyBorder="1" applyAlignment="1">
      <alignment horizontal="center" vertical="center" wrapText="1" shrinkToFit="1"/>
    </xf>
    <xf numFmtId="0" fontId="40" fillId="0" borderId="91" xfId="42" applyFont="1" applyBorder="1" applyAlignment="1">
      <alignment horizontal="center" vertical="center" wrapText="1"/>
    </xf>
    <xf numFmtId="0" fontId="40" fillId="0" borderId="47" xfId="42" applyFont="1" applyBorder="1" applyAlignment="1">
      <alignment horizontal="center" vertical="center" wrapText="1"/>
    </xf>
    <xf numFmtId="0" fontId="34" fillId="33" borderId="11" xfId="0" applyFont="1" applyFill="1" applyBorder="1" applyAlignment="1" applyProtection="1">
      <alignment horizontal="left" vertical="center" shrinkToFit="1"/>
      <protection locked="0"/>
    </xf>
    <xf numFmtId="0" fontId="34" fillId="0" borderId="11" xfId="0" applyFont="1" applyBorder="1" applyAlignment="1">
      <alignment horizontal="left" vertical="center"/>
    </xf>
    <xf numFmtId="0" fontId="34" fillId="0" borderId="13" xfId="0" applyFont="1" applyBorder="1" applyAlignment="1">
      <alignment horizontal="left" vertical="center"/>
    </xf>
    <xf numFmtId="0" fontId="34" fillId="0" borderId="21" xfId="0" applyFont="1" applyBorder="1" applyAlignment="1">
      <alignment horizontal="left" vertical="center"/>
    </xf>
    <xf numFmtId="0" fontId="34" fillId="0" borderId="17" xfId="0" applyFont="1" applyBorder="1" applyAlignment="1">
      <alignment horizontal="left" vertical="center"/>
    </xf>
    <xf numFmtId="0" fontId="34" fillId="0" borderId="12" xfId="0" applyFont="1" applyBorder="1" applyAlignment="1">
      <alignment horizontal="left" vertical="center"/>
    </xf>
    <xf numFmtId="0" fontId="28" fillId="33" borderId="11" xfId="42" applyFont="1" applyFill="1" applyBorder="1" applyAlignment="1" applyProtection="1">
      <alignment horizontal="left" vertical="top" wrapText="1"/>
      <protection locked="0"/>
    </xf>
    <xf numFmtId="0" fontId="28" fillId="33" borderId="17" xfId="42" applyFont="1" applyFill="1" applyBorder="1" applyAlignment="1" applyProtection="1">
      <alignment horizontal="left" vertical="top" wrapText="1"/>
      <protection locked="0"/>
    </xf>
    <xf numFmtId="0" fontId="28" fillId="33" borderId="18" xfId="42" applyFont="1" applyFill="1" applyBorder="1" applyAlignment="1" applyProtection="1">
      <alignment horizontal="left" vertical="top" wrapText="1"/>
      <protection locked="0"/>
    </xf>
    <xf numFmtId="0" fontId="28" fillId="33" borderId="12" xfId="42" applyFont="1" applyFill="1" applyBorder="1" applyAlignment="1" applyProtection="1">
      <alignment horizontal="left" vertical="top" wrapText="1"/>
      <protection locked="0"/>
    </xf>
    <xf numFmtId="0" fontId="28" fillId="0" borderId="11" xfId="42" applyFont="1" applyBorder="1" applyAlignment="1">
      <alignment horizontal="center" vertical="center"/>
    </xf>
    <xf numFmtId="0" fontId="28" fillId="0" borderId="17" xfId="42" applyFont="1" applyBorder="1" applyAlignment="1">
      <alignment horizontal="center" vertical="center"/>
    </xf>
    <xf numFmtId="0" fontId="28" fillId="0" borderId="18" xfId="42" applyFont="1" applyBorder="1" applyAlignment="1">
      <alignment horizontal="center" vertical="center"/>
    </xf>
    <xf numFmtId="0" fontId="28" fillId="0" borderId="12" xfId="42" applyFont="1" applyBorder="1" applyAlignment="1">
      <alignment horizontal="center" vertical="center"/>
    </xf>
    <xf numFmtId="0" fontId="34" fillId="0" borderId="17" xfId="0" applyFont="1" applyBorder="1" applyAlignment="1">
      <alignment horizontal="center" vertical="center"/>
    </xf>
    <xf numFmtId="0" fontId="34" fillId="0" borderId="12" xfId="0" applyFont="1" applyBorder="1" applyAlignment="1">
      <alignment horizontal="center" vertical="center"/>
    </xf>
    <xf numFmtId="0" fontId="34" fillId="33" borderId="17" xfId="0" applyFont="1" applyFill="1" applyBorder="1" applyAlignment="1" applyProtection="1">
      <alignment horizontal="left" vertical="top" wrapText="1"/>
      <protection locked="0"/>
    </xf>
    <xf numFmtId="0" fontId="34" fillId="33" borderId="12" xfId="0" applyFont="1" applyFill="1" applyBorder="1" applyAlignment="1" applyProtection="1">
      <alignment horizontal="left" vertical="top" wrapText="1"/>
      <protection locked="0"/>
    </xf>
    <xf numFmtId="0" fontId="30" fillId="34" borderId="11" xfId="0" applyFont="1" applyFill="1" applyBorder="1" applyAlignment="1" applyProtection="1">
      <alignment horizontal="center" vertical="center"/>
      <protection locked="0"/>
    </xf>
    <xf numFmtId="180" fontId="30" fillId="34" borderId="17" xfId="0" applyNumberFormat="1" applyFont="1" applyFill="1" applyBorder="1" applyAlignment="1" applyProtection="1">
      <alignment horizontal="right" vertical="center"/>
      <protection locked="0"/>
    </xf>
    <xf numFmtId="180" fontId="30" fillId="34" borderId="18" xfId="0" applyNumberFormat="1" applyFont="1" applyFill="1" applyBorder="1" applyAlignment="1" applyProtection="1">
      <alignment horizontal="right" vertical="center"/>
      <protection locked="0"/>
    </xf>
    <xf numFmtId="180" fontId="27" fillId="33" borderId="11" xfId="0" applyNumberFormat="1" applyFont="1" applyFill="1" applyBorder="1" applyAlignment="1" applyProtection="1">
      <alignment horizontal="right" vertical="center" shrinkToFit="1"/>
      <protection locked="0"/>
    </xf>
    <xf numFmtId="180" fontId="27" fillId="33" borderId="14" xfId="0" applyNumberFormat="1" applyFont="1" applyFill="1" applyBorder="1" applyAlignment="1" applyProtection="1">
      <alignment horizontal="right" vertical="center" shrinkToFit="1"/>
      <protection locked="0"/>
    </xf>
    <xf numFmtId="180" fontId="27" fillId="33" borderId="15" xfId="0" applyNumberFormat="1" applyFont="1" applyFill="1" applyBorder="1" applyAlignment="1" applyProtection="1">
      <alignment horizontal="right" vertical="center" shrinkToFit="1"/>
      <protection locked="0"/>
    </xf>
    <xf numFmtId="180" fontId="27" fillId="33" borderId="19" xfId="0" applyNumberFormat="1" applyFont="1" applyFill="1" applyBorder="1" applyAlignment="1" applyProtection="1">
      <alignment horizontal="right" vertical="center" shrinkToFit="1"/>
      <protection locked="0"/>
    </xf>
    <xf numFmtId="180" fontId="27" fillId="33" borderId="10" xfId="0" applyNumberFormat="1" applyFont="1" applyFill="1" applyBorder="1" applyAlignment="1" applyProtection="1">
      <alignment horizontal="right" vertical="center" shrinkToFit="1"/>
      <protection locked="0"/>
    </xf>
    <xf numFmtId="180" fontId="27" fillId="0" borderId="14" xfId="0" applyNumberFormat="1" applyFont="1" applyBorder="1" applyAlignment="1">
      <alignment horizontal="right" vertical="center" shrinkToFit="1"/>
    </xf>
    <xf numFmtId="180" fontId="27" fillId="0" borderId="15" xfId="0" applyNumberFormat="1" applyFont="1" applyBorder="1" applyAlignment="1">
      <alignment horizontal="right" vertical="center" shrinkToFit="1"/>
    </xf>
    <xf numFmtId="180" fontId="27" fillId="0" borderId="19" xfId="0" applyNumberFormat="1" applyFont="1" applyBorder="1" applyAlignment="1">
      <alignment horizontal="right" vertical="center" shrinkToFit="1"/>
    </xf>
    <xf numFmtId="180" fontId="27" fillId="0" borderId="10" xfId="0" applyNumberFormat="1" applyFont="1" applyBorder="1" applyAlignment="1">
      <alignment horizontal="right" vertical="center" shrinkToFit="1"/>
    </xf>
    <xf numFmtId="0" fontId="28" fillId="33" borderId="11" xfId="62" applyFont="1" applyFill="1" applyBorder="1" applyAlignment="1" applyProtection="1">
      <alignment horizontal="left" shrinkToFit="1"/>
      <protection locked="0"/>
    </xf>
    <xf numFmtId="182" fontId="28" fillId="33" borderId="11" xfId="62" applyNumberFormat="1" applyFont="1" applyFill="1" applyBorder="1" applyAlignment="1" applyProtection="1">
      <alignment horizontal="right" shrinkToFit="1"/>
      <protection locked="0"/>
    </xf>
    <xf numFmtId="0" fontId="35" fillId="0" borderId="59" xfId="42" applyFont="1" applyBorder="1" applyAlignment="1">
      <alignment horizontal="left" vertical="center"/>
    </xf>
    <xf numFmtId="0" fontId="35" fillId="0" borderId="60" xfId="42" applyFont="1" applyBorder="1" applyAlignment="1">
      <alignment horizontal="left" vertical="center"/>
    </xf>
    <xf numFmtId="0" fontId="28" fillId="33" borderId="60" xfId="42" applyFont="1" applyFill="1" applyBorder="1" applyAlignment="1" applyProtection="1">
      <alignment horizontal="left" vertical="center" shrinkToFit="1"/>
      <protection locked="0"/>
    </xf>
    <xf numFmtId="0" fontId="35" fillId="33" borderId="60" xfId="42" applyFont="1" applyFill="1" applyBorder="1" applyAlignment="1" applyProtection="1">
      <alignment horizontal="left" vertical="center" shrinkToFit="1"/>
      <protection locked="0"/>
    </xf>
    <xf numFmtId="0" fontId="35" fillId="33" borderId="61" xfId="42" applyFont="1" applyFill="1" applyBorder="1" applyAlignment="1" applyProtection="1">
      <alignment horizontal="left" vertical="center" shrinkToFit="1"/>
      <protection locked="0"/>
    </xf>
    <xf numFmtId="0" fontId="35" fillId="0" borderId="62" xfId="42" applyFont="1" applyBorder="1" applyAlignment="1">
      <alignment horizontal="left" vertical="center"/>
    </xf>
    <xf numFmtId="0" fontId="35" fillId="0" borderId="63" xfId="42" applyFont="1" applyBorder="1" applyAlignment="1">
      <alignment horizontal="left" vertical="center"/>
    </xf>
    <xf numFmtId="0" fontId="28" fillId="33" borderId="63" xfId="42" applyFont="1" applyFill="1" applyBorder="1" applyAlignment="1" applyProtection="1">
      <alignment horizontal="left" vertical="center" shrinkToFit="1"/>
      <protection locked="0"/>
    </xf>
    <xf numFmtId="0" fontId="35" fillId="33" borderId="64" xfId="42" applyFont="1" applyFill="1" applyBorder="1" applyAlignment="1" applyProtection="1">
      <alignment horizontal="left" vertical="center" shrinkToFit="1"/>
      <protection locked="0"/>
    </xf>
    <xf numFmtId="0" fontId="35" fillId="0" borderId="69" xfId="42" applyFont="1" applyBorder="1" applyAlignment="1">
      <alignment horizontal="left" vertical="center"/>
    </xf>
    <xf numFmtId="0" fontId="35" fillId="0" borderId="70" xfId="42" applyFont="1" applyBorder="1" applyAlignment="1">
      <alignment horizontal="left" vertical="center"/>
    </xf>
    <xf numFmtId="0" fontId="28" fillId="33" borderId="70" xfId="42" applyFont="1" applyFill="1" applyBorder="1" applyAlignment="1" applyProtection="1">
      <alignment horizontal="left" vertical="center" shrinkToFit="1"/>
      <protection locked="0"/>
    </xf>
    <xf numFmtId="0" fontId="35" fillId="33" borderId="71" xfId="42" applyFont="1" applyFill="1" applyBorder="1" applyAlignment="1" applyProtection="1">
      <alignment horizontal="left" vertical="center" shrinkToFit="1"/>
      <protection locked="0"/>
    </xf>
    <xf numFmtId="184" fontId="35" fillId="0" borderId="44" xfId="42" applyNumberFormat="1" applyFont="1" applyBorder="1" applyAlignment="1" applyProtection="1">
      <alignment horizontal="right" vertical="center" shrinkToFit="1"/>
      <protection locked="0"/>
    </xf>
    <xf numFmtId="184" fontId="35" fillId="0" borderId="45" xfId="42" applyNumberFormat="1" applyFont="1" applyBorder="1" applyAlignment="1" applyProtection="1">
      <alignment horizontal="right" vertical="center" shrinkToFit="1"/>
      <protection locked="0"/>
    </xf>
    <xf numFmtId="184" fontId="35" fillId="0" borderId="92" xfId="42" applyNumberFormat="1" applyFont="1" applyBorder="1" applyAlignment="1" applyProtection="1">
      <alignment horizontal="right" vertical="center" shrinkToFit="1"/>
      <protection locked="0"/>
    </xf>
    <xf numFmtId="184" fontId="35" fillId="0" borderId="46" xfId="42" applyNumberFormat="1" applyFont="1" applyBorder="1" applyAlignment="1" applyProtection="1">
      <alignment horizontal="right" vertical="center" shrinkToFit="1"/>
      <protection locked="0"/>
    </xf>
    <xf numFmtId="184" fontId="35" fillId="0" borderId="47" xfId="42" applyNumberFormat="1" applyFont="1" applyBorder="1" applyAlignment="1" applyProtection="1">
      <alignment horizontal="right" vertical="center" shrinkToFit="1"/>
      <protection locked="0"/>
    </xf>
    <xf numFmtId="184" fontId="35" fillId="0" borderId="23" xfId="42" applyNumberFormat="1" applyFont="1" applyBorder="1" applyAlignment="1" applyProtection="1">
      <alignment horizontal="right" vertical="center" shrinkToFit="1"/>
      <protection locked="0"/>
    </xf>
    <xf numFmtId="184" fontId="35" fillId="0" borderId="11" xfId="42" applyNumberFormat="1" applyFont="1" applyBorder="1" applyAlignment="1" applyProtection="1">
      <alignment horizontal="right" vertical="center" shrinkToFit="1"/>
      <protection locked="0"/>
    </xf>
    <xf numFmtId="184" fontId="35" fillId="0" borderId="17" xfId="42" applyNumberFormat="1" applyFont="1" applyBorder="1" applyAlignment="1" applyProtection="1">
      <alignment horizontal="right" vertical="center" shrinkToFit="1"/>
      <protection locked="0"/>
    </xf>
    <xf numFmtId="184" fontId="35" fillId="0" borderId="24" xfId="42" applyNumberFormat="1" applyFont="1" applyBorder="1" applyAlignment="1" applyProtection="1">
      <alignment horizontal="right" vertical="center" shrinkToFit="1"/>
      <protection locked="0"/>
    </xf>
    <xf numFmtId="184" fontId="35" fillId="0" borderId="12" xfId="42" applyNumberFormat="1" applyFont="1" applyBorder="1" applyAlignment="1" applyProtection="1">
      <alignment horizontal="right" vertical="center" shrinkToFit="1"/>
      <protection locked="0"/>
    </xf>
    <xf numFmtId="14" fontId="34" fillId="33" borderId="11" xfId="0" applyNumberFormat="1" applyFont="1" applyFill="1" applyBorder="1" applyAlignment="1" applyProtection="1">
      <alignment vertical="center" shrinkToFit="1"/>
      <protection locked="0"/>
    </xf>
    <xf numFmtId="14" fontId="34" fillId="0" borderId="0" xfId="0" applyNumberFormat="1" applyFont="1">
      <alignment vertical="center"/>
    </xf>
  </cellXfs>
  <cellStyles count="6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9" xr:uid="{00000000-0005-0000-0000-00001B000000}"/>
    <cellStyle name="メモ" xfId="15" builtinId="10" customBuiltin="1"/>
    <cellStyle name="リンク セル" xfId="12" builtinId="24" customBuiltin="1"/>
    <cellStyle name="悪い" xfId="7" builtinId="27" customBuiltin="1"/>
    <cellStyle name="監査資料" xfId="55" xr:uid="{00000000-0005-0000-0000-00001F000000}"/>
    <cellStyle name="計算" xfId="11" builtinId="22" customBuiltin="1"/>
    <cellStyle name="警告文" xfId="14" builtinId="11" customBuiltin="1"/>
    <cellStyle name="桁区切り 2" xfId="43" xr:uid="{00000000-0005-0000-0000-000022000000}"/>
    <cellStyle name="桁区切り 3" xfId="56" xr:uid="{00000000-0005-0000-0000-000023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0" xfId="50" xr:uid="{00000000-0005-0000-0000-00002D000000}"/>
    <cellStyle name="標準 12" xfId="61" xr:uid="{3DDD7A49-C614-4996-91D0-3E664B29818D}"/>
    <cellStyle name="標準 13" xfId="62" xr:uid="{1DF78A81-18BA-45C9-BD32-6B0243A6063E}"/>
    <cellStyle name="標準 2" xfId="42" xr:uid="{00000000-0005-0000-0000-00002E000000}"/>
    <cellStyle name="標準 2 2" xfId="57" xr:uid="{00000000-0005-0000-0000-00002F000000}"/>
    <cellStyle name="標準 2 2 2" xfId="60" xr:uid="{09FA26C1-0BD0-4597-9C26-194E89939D32}"/>
    <cellStyle name="標準 23" xfId="65" xr:uid="{F25D4FB8-6839-4C14-9295-9E717EB5F155}"/>
    <cellStyle name="標準 3" xfId="44" xr:uid="{00000000-0005-0000-0000-000030000000}"/>
    <cellStyle name="標準 3 2" xfId="47" xr:uid="{00000000-0005-0000-0000-000031000000}"/>
    <cellStyle name="標準 3 2 2" xfId="59" xr:uid="{00000000-0005-0000-0000-000032000000}"/>
    <cellStyle name="標準 32" xfId="63" xr:uid="{255343D4-6165-4C3D-8CA2-2109EE70A38A}"/>
    <cellStyle name="標準 33" xfId="64" xr:uid="{6F52093B-A76D-432F-A458-7B344656CA83}"/>
    <cellStyle name="標準 4" xfId="45" xr:uid="{00000000-0005-0000-0000-000033000000}"/>
    <cellStyle name="標準 4 2" xfId="48" xr:uid="{00000000-0005-0000-0000-000034000000}"/>
    <cellStyle name="標準 5" xfId="46" xr:uid="{00000000-0005-0000-0000-000035000000}"/>
    <cellStyle name="標準 6" xfId="51" xr:uid="{00000000-0005-0000-0000-000036000000}"/>
    <cellStyle name="標準 6 2" xfId="58" xr:uid="{00000000-0005-0000-0000-000037000000}"/>
    <cellStyle name="標準 7" xfId="52" xr:uid="{00000000-0005-0000-0000-000038000000}"/>
    <cellStyle name="標準 8" xfId="53" xr:uid="{00000000-0005-0000-0000-000039000000}"/>
    <cellStyle name="標準 9" xfId="54" xr:uid="{00000000-0005-0000-0000-00003A000000}"/>
    <cellStyle name="良い" xfId="6" builtinId="26" customBuiltin="1"/>
  </cellStyles>
  <dxfs count="1">
    <dxf>
      <fill>
        <patternFill>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31750</xdr:colOff>
          <xdr:row>23</xdr:row>
          <xdr:rowOff>0</xdr:rowOff>
        </xdr:from>
        <xdr:to>
          <xdr:col>33</xdr:col>
          <xdr:colOff>58420</xdr:colOff>
          <xdr:row>24</xdr:row>
          <xdr:rowOff>0</xdr:rowOff>
        </xdr:to>
        <xdr:sp macro="" textlink="">
          <xdr:nvSpPr>
            <xdr:cNvPr id="48129" name="Group Box 1" hidden="1">
              <a:extLst>
                <a:ext uri="{63B3BB69-23CF-44E3-9099-C40C66FF867C}">
                  <a14:compatExt spid="_x0000_s48129"/>
                </a:ext>
                <a:ext uri="{FF2B5EF4-FFF2-40B4-BE49-F238E27FC236}">
                  <a16:creationId xmlns:a16="http://schemas.microsoft.com/office/drawing/2014/main" id="{00000000-0008-0000-0500-000001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23</xdr:row>
          <xdr:rowOff>0</xdr:rowOff>
        </xdr:from>
        <xdr:to>
          <xdr:col>38</xdr:col>
          <xdr:colOff>287020</xdr:colOff>
          <xdr:row>24</xdr:row>
          <xdr:rowOff>0</xdr:rowOff>
        </xdr:to>
        <xdr:sp macro="" textlink="">
          <xdr:nvSpPr>
            <xdr:cNvPr id="48130" name="Group Box 2" hidden="1">
              <a:extLst>
                <a:ext uri="{63B3BB69-23CF-44E3-9099-C40C66FF867C}">
                  <a14:compatExt spid="_x0000_s48130"/>
                </a:ext>
                <a:ext uri="{FF2B5EF4-FFF2-40B4-BE49-F238E27FC236}">
                  <a16:creationId xmlns:a16="http://schemas.microsoft.com/office/drawing/2014/main" id="{00000000-0008-0000-0500-000002B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660A-B0AC-45AA-9BFA-8ED7C7E43943}">
  <sheetPr codeName="Sheet1"/>
  <dimension ref="A1:AO41"/>
  <sheetViews>
    <sheetView tabSelected="1" view="pageBreakPreview" zoomScale="115" zoomScaleNormal="100" zoomScaleSheetLayoutView="115" workbookViewId="0">
      <selection activeCell="H8" sqref="H8:T10"/>
    </sheetView>
  </sheetViews>
  <sheetFormatPr defaultRowHeight="13"/>
  <cols>
    <col min="1" max="52" width="3.6328125" style="33" customWidth="1"/>
    <col min="53" max="16384" width="8.7265625" style="33"/>
  </cols>
  <sheetData>
    <row r="1" spans="1:41" ht="13.25" customHeight="1">
      <c r="A1" s="112" t="s">
        <v>246</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3" t="s">
        <v>44</v>
      </c>
      <c r="AB1" s="113"/>
      <c r="AC1" s="113"/>
      <c r="AD1" s="113"/>
      <c r="AE1" s="114" t="s">
        <v>247</v>
      </c>
      <c r="AF1" s="114"/>
      <c r="AG1" s="114"/>
      <c r="AH1" s="114"/>
      <c r="AI1" s="114"/>
      <c r="AJ1" s="114"/>
      <c r="AK1" s="114"/>
      <c r="AL1" s="114"/>
      <c r="AM1" s="114"/>
    </row>
    <row r="2" spans="1:41" ht="13.25" customHeight="1">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3"/>
      <c r="AB2" s="113"/>
      <c r="AC2" s="113"/>
      <c r="AD2" s="113"/>
      <c r="AE2" s="114"/>
      <c r="AF2" s="114"/>
      <c r="AG2" s="114"/>
      <c r="AH2" s="114"/>
      <c r="AI2" s="114"/>
      <c r="AJ2" s="114"/>
      <c r="AK2" s="114"/>
      <c r="AL2" s="114"/>
      <c r="AM2" s="114"/>
    </row>
    <row r="3" spans="1:41" ht="13.25" customHeight="1">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3"/>
      <c r="AB3" s="113"/>
      <c r="AC3" s="113"/>
      <c r="AD3" s="113"/>
      <c r="AE3" s="114"/>
      <c r="AF3" s="114"/>
      <c r="AG3" s="114"/>
      <c r="AH3" s="114"/>
      <c r="AI3" s="114"/>
      <c r="AJ3" s="114"/>
      <c r="AK3" s="114"/>
      <c r="AL3" s="114"/>
      <c r="AM3" s="114"/>
    </row>
    <row r="4" spans="1:41" ht="13.25" customHeight="1">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3" t="s">
        <v>47</v>
      </c>
      <c r="AB4" s="113"/>
      <c r="AC4" s="113"/>
      <c r="AD4" s="113"/>
      <c r="AE4" s="115"/>
      <c r="AF4" s="115"/>
      <c r="AG4" s="115"/>
      <c r="AH4" s="115"/>
      <c r="AI4" s="115"/>
      <c r="AJ4" s="115"/>
      <c r="AK4" s="115"/>
      <c r="AL4" s="115"/>
      <c r="AM4" s="115"/>
      <c r="AO4" s="33" t="s">
        <v>58</v>
      </c>
    </row>
    <row r="5" spans="1:41" ht="13.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3"/>
      <c r="AB5" s="113"/>
      <c r="AC5" s="113"/>
      <c r="AD5" s="113"/>
      <c r="AE5" s="115"/>
      <c r="AF5" s="115"/>
      <c r="AG5" s="115"/>
      <c r="AH5" s="115"/>
      <c r="AI5" s="115"/>
      <c r="AJ5" s="115"/>
      <c r="AK5" s="115"/>
      <c r="AL5" s="115"/>
      <c r="AM5" s="115"/>
      <c r="AO5" s="33" t="s">
        <v>59</v>
      </c>
    </row>
    <row r="6" spans="1:41" ht="13.25" customHeight="1">
      <c r="A6" s="112"/>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3"/>
      <c r="AB6" s="113"/>
      <c r="AC6" s="113"/>
      <c r="AD6" s="113"/>
      <c r="AE6" s="115"/>
      <c r="AF6" s="115"/>
      <c r="AG6" s="115"/>
      <c r="AH6" s="115"/>
      <c r="AI6" s="115"/>
      <c r="AJ6" s="115"/>
      <c r="AK6" s="115"/>
      <c r="AL6" s="115"/>
      <c r="AM6" s="115"/>
      <c r="AO6" s="33" t="s">
        <v>60</v>
      </c>
    </row>
    <row r="8" spans="1:41" ht="13.25" customHeight="1">
      <c r="B8" s="119" t="s">
        <v>48</v>
      </c>
      <c r="C8" s="120"/>
      <c r="D8" s="120"/>
      <c r="E8" s="120"/>
      <c r="F8" s="120"/>
      <c r="G8" s="121"/>
      <c r="H8" s="150" t="s">
        <v>52</v>
      </c>
      <c r="I8" s="129"/>
      <c r="J8" s="129"/>
      <c r="K8" s="129"/>
      <c r="L8" s="129"/>
      <c r="M8" s="129"/>
      <c r="N8" s="129"/>
      <c r="O8" s="129"/>
      <c r="P8" s="129"/>
      <c r="Q8" s="129"/>
      <c r="R8" s="129"/>
      <c r="S8" s="129"/>
      <c r="T8" s="130"/>
      <c r="U8" s="119" t="s">
        <v>14</v>
      </c>
      <c r="V8" s="120"/>
      <c r="W8" s="120"/>
      <c r="X8" s="120"/>
      <c r="Y8" s="120"/>
      <c r="Z8" s="121"/>
      <c r="AA8" s="128"/>
      <c r="AB8" s="129"/>
      <c r="AC8" s="129"/>
      <c r="AD8" s="129"/>
      <c r="AE8" s="129"/>
      <c r="AF8" s="129"/>
      <c r="AG8" s="129"/>
      <c r="AH8" s="129"/>
      <c r="AI8" s="129"/>
      <c r="AJ8" s="129"/>
      <c r="AK8" s="129"/>
      <c r="AL8" s="129"/>
      <c r="AM8" s="130"/>
    </row>
    <row r="9" spans="1:41" ht="13.25" customHeight="1">
      <c r="B9" s="122"/>
      <c r="C9" s="123"/>
      <c r="D9" s="123"/>
      <c r="E9" s="123"/>
      <c r="F9" s="123"/>
      <c r="G9" s="124"/>
      <c r="H9" s="151"/>
      <c r="I9" s="132"/>
      <c r="J9" s="132"/>
      <c r="K9" s="132"/>
      <c r="L9" s="132"/>
      <c r="M9" s="132"/>
      <c r="N9" s="132"/>
      <c r="O9" s="132"/>
      <c r="P9" s="132"/>
      <c r="Q9" s="132"/>
      <c r="R9" s="132"/>
      <c r="S9" s="132"/>
      <c r="T9" s="133"/>
      <c r="U9" s="122"/>
      <c r="V9" s="123"/>
      <c r="W9" s="123"/>
      <c r="X9" s="123"/>
      <c r="Y9" s="123"/>
      <c r="Z9" s="124"/>
      <c r="AA9" s="131"/>
      <c r="AB9" s="132"/>
      <c r="AC9" s="132"/>
      <c r="AD9" s="132"/>
      <c r="AE9" s="132"/>
      <c r="AF9" s="132"/>
      <c r="AG9" s="132"/>
      <c r="AH9" s="132"/>
      <c r="AI9" s="132"/>
      <c r="AJ9" s="132"/>
      <c r="AK9" s="132"/>
      <c r="AL9" s="132"/>
      <c r="AM9" s="133"/>
    </row>
    <row r="10" spans="1:41" ht="13.25" customHeight="1">
      <c r="B10" s="125"/>
      <c r="C10" s="126"/>
      <c r="D10" s="126"/>
      <c r="E10" s="126"/>
      <c r="F10" s="126"/>
      <c r="G10" s="127"/>
      <c r="H10" s="134"/>
      <c r="I10" s="135"/>
      <c r="J10" s="135"/>
      <c r="K10" s="135"/>
      <c r="L10" s="135"/>
      <c r="M10" s="135"/>
      <c r="N10" s="135"/>
      <c r="O10" s="135"/>
      <c r="P10" s="135"/>
      <c r="Q10" s="135"/>
      <c r="R10" s="135"/>
      <c r="S10" s="135"/>
      <c r="T10" s="136"/>
      <c r="U10" s="125"/>
      <c r="V10" s="126"/>
      <c r="W10" s="126"/>
      <c r="X10" s="126"/>
      <c r="Y10" s="126"/>
      <c r="Z10" s="127"/>
      <c r="AA10" s="134"/>
      <c r="AB10" s="135"/>
      <c r="AC10" s="135"/>
      <c r="AD10" s="135"/>
      <c r="AE10" s="135"/>
      <c r="AF10" s="135"/>
      <c r="AG10" s="135"/>
      <c r="AH10" s="135"/>
      <c r="AI10" s="135"/>
      <c r="AJ10" s="135"/>
      <c r="AK10" s="135"/>
      <c r="AL10" s="135"/>
      <c r="AM10" s="136"/>
    </row>
    <row r="11" spans="1:41" ht="13.25" customHeight="1">
      <c r="B11" s="119" t="s">
        <v>142</v>
      </c>
      <c r="C11" s="120"/>
      <c r="D11" s="120"/>
      <c r="E11" s="120"/>
      <c r="F11" s="120"/>
      <c r="G11" s="121"/>
      <c r="H11" s="128"/>
      <c r="I11" s="129"/>
      <c r="J11" s="129"/>
      <c r="K11" s="129"/>
      <c r="L11" s="129"/>
      <c r="M11" s="129"/>
      <c r="N11" s="129"/>
      <c r="O11" s="129"/>
      <c r="P11" s="129"/>
      <c r="Q11" s="129"/>
      <c r="R11" s="129"/>
      <c r="S11" s="129"/>
      <c r="T11" s="130"/>
      <c r="U11" s="119" t="s">
        <v>50</v>
      </c>
      <c r="V11" s="120"/>
      <c r="W11" s="120"/>
      <c r="X11" s="120"/>
      <c r="Y11" s="120"/>
      <c r="Z11" s="121"/>
      <c r="AA11" s="128"/>
      <c r="AB11" s="129"/>
      <c r="AC11" s="129"/>
      <c r="AD11" s="129"/>
      <c r="AE11" s="129"/>
      <c r="AF11" s="129"/>
      <c r="AG11" s="129"/>
      <c r="AH11" s="129"/>
      <c r="AI11" s="129"/>
      <c r="AJ11" s="129"/>
      <c r="AK11" s="129"/>
      <c r="AL11" s="129"/>
      <c r="AM11" s="130"/>
    </row>
    <row r="12" spans="1:41" ht="13.25" customHeight="1">
      <c r="B12" s="122"/>
      <c r="C12" s="123"/>
      <c r="D12" s="123"/>
      <c r="E12" s="123"/>
      <c r="F12" s="123"/>
      <c r="G12" s="124"/>
      <c r="H12" s="131"/>
      <c r="I12" s="132"/>
      <c r="J12" s="132"/>
      <c r="K12" s="132"/>
      <c r="L12" s="132"/>
      <c r="M12" s="132"/>
      <c r="N12" s="132"/>
      <c r="O12" s="132"/>
      <c r="P12" s="132"/>
      <c r="Q12" s="132"/>
      <c r="R12" s="132"/>
      <c r="S12" s="132"/>
      <c r="T12" s="133"/>
      <c r="U12" s="122"/>
      <c r="V12" s="123"/>
      <c r="W12" s="123"/>
      <c r="X12" s="123"/>
      <c r="Y12" s="123"/>
      <c r="Z12" s="124"/>
      <c r="AA12" s="131"/>
      <c r="AB12" s="132"/>
      <c r="AC12" s="132"/>
      <c r="AD12" s="132"/>
      <c r="AE12" s="132"/>
      <c r="AF12" s="132"/>
      <c r="AG12" s="132"/>
      <c r="AH12" s="132"/>
      <c r="AI12" s="132"/>
      <c r="AJ12" s="132"/>
      <c r="AK12" s="132"/>
      <c r="AL12" s="132"/>
      <c r="AM12" s="133"/>
    </row>
    <row r="13" spans="1:41" ht="13.25" customHeight="1">
      <c r="B13" s="125"/>
      <c r="C13" s="126"/>
      <c r="D13" s="126"/>
      <c r="E13" s="126"/>
      <c r="F13" s="126"/>
      <c r="G13" s="127"/>
      <c r="H13" s="134"/>
      <c r="I13" s="135"/>
      <c r="J13" s="135"/>
      <c r="K13" s="135"/>
      <c r="L13" s="135"/>
      <c r="M13" s="135"/>
      <c r="N13" s="135"/>
      <c r="O13" s="135"/>
      <c r="P13" s="135"/>
      <c r="Q13" s="135"/>
      <c r="R13" s="135"/>
      <c r="S13" s="135"/>
      <c r="T13" s="136"/>
      <c r="U13" s="125"/>
      <c r="V13" s="126"/>
      <c r="W13" s="126"/>
      <c r="X13" s="126"/>
      <c r="Y13" s="126"/>
      <c r="Z13" s="127"/>
      <c r="AA13" s="134"/>
      <c r="AB13" s="135"/>
      <c r="AC13" s="135"/>
      <c r="AD13" s="135"/>
      <c r="AE13" s="135"/>
      <c r="AF13" s="135"/>
      <c r="AG13" s="135"/>
      <c r="AH13" s="135"/>
      <c r="AI13" s="135"/>
      <c r="AJ13" s="135"/>
      <c r="AK13" s="135"/>
      <c r="AL13" s="135"/>
      <c r="AM13" s="136"/>
    </row>
    <row r="14" spans="1:41" ht="13.25" customHeight="1">
      <c r="B14" s="119" t="s">
        <v>55</v>
      </c>
      <c r="C14" s="120"/>
      <c r="D14" s="120"/>
      <c r="E14" s="120"/>
      <c r="F14" s="120"/>
      <c r="G14" s="121"/>
      <c r="H14" s="128"/>
      <c r="I14" s="129"/>
      <c r="J14" s="129"/>
      <c r="K14" s="129"/>
      <c r="L14" s="129"/>
      <c r="M14" s="129"/>
      <c r="N14" s="129"/>
      <c r="O14" s="129"/>
      <c r="P14" s="129"/>
      <c r="Q14" s="129"/>
      <c r="R14" s="129"/>
      <c r="S14" s="129"/>
      <c r="T14" s="130"/>
      <c r="U14" s="119" t="s">
        <v>143</v>
      </c>
      <c r="V14" s="120"/>
      <c r="W14" s="120"/>
      <c r="X14" s="120"/>
      <c r="Y14" s="120"/>
      <c r="Z14" s="121"/>
      <c r="AA14" s="128"/>
      <c r="AB14" s="129"/>
      <c r="AC14" s="129"/>
      <c r="AD14" s="129"/>
      <c r="AE14" s="129"/>
      <c r="AF14" s="129"/>
      <c r="AG14" s="129"/>
      <c r="AH14" s="129"/>
      <c r="AI14" s="129"/>
      <c r="AJ14" s="129"/>
      <c r="AK14" s="129"/>
      <c r="AL14" s="129"/>
      <c r="AM14" s="130"/>
    </row>
    <row r="15" spans="1:41" ht="13.25" customHeight="1">
      <c r="B15" s="122"/>
      <c r="C15" s="123"/>
      <c r="D15" s="123"/>
      <c r="E15" s="123"/>
      <c r="F15" s="123"/>
      <c r="G15" s="124"/>
      <c r="H15" s="131"/>
      <c r="I15" s="132"/>
      <c r="J15" s="132"/>
      <c r="K15" s="132"/>
      <c r="L15" s="132"/>
      <c r="M15" s="132"/>
      <c r="N15" s="132"/>
      <c r="O15" s="132"/>
      <c r="P15" s="132"/>
      <c r="Q15" s="132"/>
      <c r="R15" s="132"/>
      <c r="S15" s="132"/>
      <c r="T15" s="133"/>
      <c r="U15" s="122"/>
      <c r="V15" s="123"/>
      <c r="W15" s="123"/>
      <c r="X15" s="123"/>
      <c r="Y15" s="123"/>
      <c r="Z15" s="124"/>
      <c r="AA15" s="131"/>
      <c r="AB15" s="132"/>
      <c r="AC15" s="132"/>
      <c r="AD15" s="132"/>
      <c r="AE15" s="132"/>
      <c r="AF15" s="132"/>
      <c r="AG15" s="132"/>
      <c r="AH15" s="132"/>
      <c r="AI15" s="132"/>
      <c r="AJ15" s="132"/>
      <c r="AK15" s="132"/>
      <c r="AL15" s="132"/>
      <c r="AM15" s="133"/>
    </row>
    <row r="16" spans="1:41" ht="13.25" customHeight="1">
      <c r="B16" s="125"/>
      <c r="C16" s="126"/>
      <c r="D16" s="126"/>
      <c r="E16" s="126"/>
      <c r="F16" s="126"/>
      <c r="G16" s="127"/>
      <c r="H16" s="134"/>
      <c r="I16" s="135"/>
      <c r="J16" s="135"/>
      <c r="K16" s="135"/>
      <c r="L16" s="135"/>
      <c r="M16" s="135"/>
      <c r="N16" s="135"/>
      <c r="O16" s="135"/>
      <c r="P16" s="135"/>
      <c r="Q16" s="135"/>
      <c r="R16" s="135"/>
      <c r="S16" s="135"/>
      <c r="T16" s="136"/>
      <c r="U16" s="125"/>
      <c r="V16" s="126"/>
      <c r="W16" s="126"/>
      <c r="X16" s="126"/>
      <c r="Y16" s="126"/>
      <c r="Z16" s="127"/>
      <c r="AA16" s="134"/>
      <c r="AB16" s="135"/>
      <c r="AC16" s="135"/>
      <c r="AD16" s="135"/>
      <c r="AE16" s="135"/>
      <c r="AF16" s="135"/>
      <c r="AG16" s="135"/>
      <c r="AH16" s="135"/>
      <c r="AI16" s="135"/>
      <c r="AJ16" s="135"/>
      <c r="AK16" s="135"/>
      <c r="AL16" s="135"/>
      <c r="AM16" s="136"/>
    </row>
    <row r="17" spans="2:39" ht="13.25" customHeight="1">
      <c r="B17" s="119" t="s">
        <v>49</v>
      </c>
      <c r="C17" s="120"/>
      <c r="D17" s="120"/>
      <c r="E17" s="120"/>
      <c r="F17" s="120"/>
      <c r="G17" s="121"/>
      <c r="H17" s="128"/>
      <c r="I17" s="129"/>
      <c r="J17" s="129"/>
      <c r="K17" s="129"/>
      <c r="L17" s="129"/>
      <c r="M17" s="129"/>
      <c r="N17" s="129"/>
      <c r="O17" s="129"/>
      <c r="P17" s="129"/>
      <c r="Q17" s="129"/>
      <c r="R17" s="129"/>
      <c r="S17" s="129"/>
      <c r="T17" s="130"/>
      <c r="U17" s="137" t="s">
        <v>51</v>
      </c>
      <c r="V17" s="138"/>
      <c r="W17" s="138"/>
      <c r="X17" s="138"/>
      <c r="Y17" s="138"/>
      <c r="Z17" s="139"/>
      <c r="AA17" s="128"/>
      <c r="AB17" s="129"/>
      <c r="AC17" s="129"/>
      <c r="AD17" s="129"/>
      <c r="AE17" s="129"/>
      <c r="AF17" s="129"/>
      <c r="AG17" s="129"/>
      <c r="AH17" s="129"/>
      <c r="AI17" s="129"/>
      <c r="AJ17" s="129"/>
      <c r="AK17" s="129"/>
      <c r="AL17" s="129"/>
      <c r="AM17" s="130"/>
    </row>
    <row r="18" spans="2:39" ht="13.25" customHeight="1">
      <c r="B18" s="122"/>
      <c r="C18" s="123"/>
      <c r="D18" s="123"/>
      <c r="E18" s="123"/>
      <c r="F18" s="123"/>
      <c r="G18" s="124"/>
      <c r="H18" s="131"/>
      <c r="I18" s="132"/>
      <c r="J18" s="132"/>
      <c r="K18" s="132"/>
      <c r="L18" s="132"/>
      <c r="M18" s="132"/>
      <c r="N18" s="132"/>
      <c r="O18" s="132"/>
      <c r="P18" s="132"/>
      <c r="Q18" s="132"/>
      <c r="R18" s="132"/>
      <c r="S18" s="132"/>
      <c r="T18" s="133"/>
      <c r="U18" s="140"/>
      <c r="V18" s="141"/>
      <c r="W18" s="141"/>
      <c r="X18" s="141"/>
      <c r="Y18" s="141"/>
      <c r="Z18" s="142"/>
      <c r="AA18" s="131"/>
      <c r="AB18" s="132"/>
      <c r="AC18" s="132"/>
      <c r="AD18" s="132"/>
      <c r="AE18" s="132"/>
      <c r="AF18" s="132"/>
      <c r="AG18" s="132"/>
      <c r="AH18" s="132"/>
      <c r="AI18" s="132"/>
      <c r="AJ18" s="132"/>
      <c r="AK18" s="132"/>
      <c r="AL18" s="132"/>
      <c r="AM18" s="133"/>
    </row>
    <row r="19" spans="2:39" ht="13.25" customHeight="1">
      <c r="B19" s="125"/>
      <c r="C19" s="126"/>
      <c r="D19" s="126"/>
      <c r="E19" s="126"/>
      <c r="F19" s="126"/>
      <c r="G19" s="127"/>
      <c r="H19" s="134"/>
      <c r="I19" s="135"/>
      <c r="J19" s="135"/>
      <c r="K19" s="135"/>
      <c r="L19" s="135"/>
      <c r="M19" s="135"/>
      <c r="N19" s="135"/>
      <c r="O19" s="135"/>
      <c r="P19" s="135"/>
      <c r="Q19" s="135"/>
      <c r="R19" s="135"/>
      <c r="S19" s="135"/>
      <c r="T19" s="136"/>
      <c r="U19" s="143"/>
      <c r="V19" s="144"/>
      <c r="W19" s="144"/>
      <c r="X19" s="144"/>
      <c r="Y19" s="144"/>
      <c r="Z19" s="145"/>
      <c r="AA19" s="134"/>
      <c r="AB19" s="135"/>
      <c r="AC19" s="135"/>
      <c r="AD19" s="135"/>
      <c r="AE19" s="135"/>
      <c r="AF19" s="135"/>
      <c r="AG19" s="135"/>
      <c r="AH19" s="135"/>
      <c r="AI19" s="135"/>
      <c r="AJ19" s="135"/>
      <c r="AK19" s="135"/>
      <c r="AL19" s="135"/>
      <c r="AM19" s="136"/>
    </row>
    <row r="21" spans="2:39" ht="13.25" customHeight="1">
      <c r="B21" s="148" t="s">
        <v>53</v>
      </c>
      <c r="C21" s="148"/>
      <c r="D21" s="148"/>
      <c r="E21" s="148"/>
      <c r="F21" s="148"/>
      <c r="G21" s="148"/>
      <c r="H21" s="148"/>
      <c r="I21" s="148"/>
      <c r="J21" s="148"/>
      <c r="K21" s="148"/>
      <c r="L21" s="148"/>
      <c r="M21" s="148"/>
      <c r="N21" s="148"/>
      <c r="O21" s="148"/>
      <c r="P21" s="148"/>
      <c r="Q21" s="148"/>
      <c r="R21" s="148"/>
      <c r="S21" s="148"/>
      <c r="T21" s="148"/>
      <c r="V21" s="117" t="s">
        <v>15</v>
      </c>
      <c r="W21" s="117"/>
      <c r="X21" s="118" t="s">
        <v>68</v>
      </c>
      <c r="Y21" s="118"/>
      <c r="Z21" s="118"/>
      <c r="AA21" s="118"/>
      <c r="AB21" s="118"/>
      <c r="AC21" s="118"/>
      <c r="AD21" s="118"/>
      <c r="AE21" s="118"/>
      <c r="AF21" s="118"/>
      <c r="AG21" s="118"/>
      <c r="AH21" s="118"/>
      <c r="AI21" s="118"/>
      <c r="AJ21" s="118"/>
      <c r="AK21" s="118"/>
      <c r="AL21" s="118"/>
      <c r="AM21" s="118"/>
    </row>
    <row r="22" spans="2:39" ht="13.25" customHeight="1">
      <c r="B22" s="149"/>
      <c r="C22" s="149"/>
      <c r="D22" s="149"/>
      <c r="E22" s="149"/>
      <c r="F22" s="149"/>
      <c r="G22" s="149"/>
      <c r="H22" s="149"/>
      <c r="I22" s="149"/>
      <c r="J22" s="149"/>
      <c r="K22" s="149"/>
      <c r="L22" s="149"/>
      <c r="M22" s="149"/>
      <c r="N22" s="149"/>
      <c r="O22" s="149"/>
      <c r="P22" s="149"/>
      <c r="Q22" s="149"/>
      <c r="R22" s="149"/>
      <c r="S22" s="149"/>
      <c r="T22" s="149"/>
      <c r="V22" s="117"/>
      <c r="W22" s="117"/>
      <c r="X22" s="118"/>
      <c r="Y22" s="118"/>
      <c r="Z22" s="118"/>
      <c r="AA22" s="118"/>
      <c r="AB22" s="118"/>
      <c r="AC22" s="118"/>
      <c r="AD22" s="118"/>
      <c r="AE22" s="118"/>
      <c r="AF22" s="118"/>
      <c r="AG22" s="118"/>
      <c r="AH22" s="118"/>
      <c r="AI22" s="118"/>
      <c r="AJ22" s="118"/>
      <c r="AK22" s="118"/>
      <c r="AL22" s="118"/>
      <c r="AM22" s="118"/>
    </row>
    <row r="23" spans="2:39">
      <c r="B23" s="116" t="s">
        <v>16</v>
      </c>
      <c r="C23" s="116"/>
      <c r="D23" s="116"/>
      <c r="E23" s="116"/>
      <c r="F23" s="116"/>
      <c r="G23" s="116"/>
      <c r="H23" s="116"/>
      <c r="I23" s="116" t="s">
        <v>17</v>
      </c>
      <c r="J23" s="116"/>
      <c r="K23" s="116"/>
      <c r="L23" s="116"/>
      <c r="M23" s="116"/>
      <c r="N23" s="116"/>
      <c r="O23" s="116"/>
      <c r="P23" s="116"/>
      <c r="Q23" s="116"/>
      <c r="R23" s="116"/>
      <c r="S23" s="116"/>
      <c r="T23" s="116"/>
      <c r="V23" s="146" t="s">
        <v>140</v>
      </c>
      <c r="W23" s="146"/>
      <c r="X23" s="154" t="s">
        <v>54</v>
      </c>
      <c r="Y23" s="154"/>
      <c r="Z23" s="154"/>
      <c r="AA23" s="154"/>
      <c r="AB23" s="154"/>
      <c r="AC23" s="154"/>
      <c r="AD23" s="154"/>
      <c r="AE23" s="154"/>
      <c r="AF23" s="154"/>
      <c r="AG23" s="154"/>
      <c r="AH23" s="154"/>
      <c r="AI23" s="154"/>
      <c r="AJ23" s="154"/>
      <c r="AK23" s="154"/>
      <c r="AL23" s="154"/>
      <c r="AM23" s="154"/>
    </row>
    <row r="24" spans="2:39">
      <c r="B24" s="116"/>
      <c r="C24" s="116"/>
      <c r="D24" s="116"/>
      <c r="E24" s="116"/>
      <c r="F24" s="116"/>
      <c r="G24" s="116"/>
      <c r="H24" s="116"/>
      <c r="I24" s="116"/>
      <c r="J24" s="116"/>
      <c r="K24" s="116"/>
      <c r="L24" s="116"/>
      <c r="M24" s="116"/>
      <c r="N24" s="116"/>
      <c r="O24" s="116"/>
      <c r="P24" s="116"/>
      <c r="Q24" s="116"/>
      <c r="R24" s="116"/>
      <c r="S24" s="116"/>
      <c r="T24" s="116"/>
      <c r="V24" s="147"/>
      <c r="W24" s="147"/>
      <c r="X24" s="154"/>
      <c r="Y24" s="154"/>
      <c r="Z24" s="154"/>
      <c r="AA24" s="154"/>
      <c r="AB24" s="154"/>
      <c r="AC24" s="154"/>
      <c r="AD24" s="154"/>
      <c r="AE24" s="154"/>
      <c r="AF24" s="154"/>
      <c r="AG24" s="154"/>
      <c r="AH24" s="154"/>
      <c r="AI24" s="154"/>
      <c r="AJ24" s="154"/>
      <c r="AK24" s="154"/>
      <c r="AL24" s="154"/>
      <c r="AM24" s="154"/>
    </row>
    <row r="25" spans="2:39">
      <c r="B25" s="152"/>
      <c r="C25" s="152"/>
      <c r="D25" s="152"/>
      <c r="E25" s="152"/>
      <c r="F25" s="152"/>
      <c r="G25" s="152"/>
      <c r="H25" s="152"/>
      <c r="I25" s="152"/>
      <c r="J25" s="152"/>
      <c r="K25" s="152"/>
      <c r="L25" s="152"/>
      <c r="M25" s="152"/>
      <c r="N25" s="152"/>
      <c r="O25" s="152"/>
      <c r="P25" s="152"/>
      <c r="Q25" s="152"/>
      <c r="R25" s="152"/>
      <c r="S25" s="152"/>
      <c r="T25" s="152"/>
      <c r="V25" s="147" t="s">
        <v>13</v>
      </c>
      <c r="W25" s="147"/>
      <c r="X25" s="154" t="s">
        <v>46</v>
      </c>
      <c r="Y25" s="154"/>
      <c r="Z25" s="154"/>
      <c r="AA25" s="154"/>
      <c r="AB25" s="154"/>
      <c r="AC25" s="154"/>
      <c r="AD25" s="154"/>
      <c r="AE25" s="154"/>
      <c r="AF25" s="154"/>
      <c r="AG25" s="154"/>
      <c r="AH25" s="154"/>
      <c r="AI25" s="154"/>
      <c r="AJ25" s="154"/>
      <c r="AK25" s="154"/>
      <c r="AL25" s="154"/>
      <c r="AM25" s="154"/>
    </row>
    <row r="26" spans="2:39">
      <c r="B26" s="152"/>
      <c r="C26" s="152"/>
      <c r="D26" s="152"/>
      <c r="E26" s="152"/>
      <c r="F26" s="152"/>
      <c r="G26" s="152"/>
      <c r="H26" s="152"/>
      <c r="I26" s="152"/>
      <c r="J26" s="152"/>
      <c r="K26" s="152"/>
      <c r="L26" s="152"/>
      <c r="M26" s="152"/>
      <c r="N26" s="152"/>
      <c r="O26" s="152"/>
      <c r="P26" s="152"/>
      <c r="Q26" s="152"/>
      <c r="R26" s="152"/>
      <c r="S26" s="152"/>
      <c r="T26" s="152"/>
      <c r="V26" s="147"/>
      <c r="W26" s="147"/>
      <c r="X26" s="154"/>
      <c r="Y26" s="154"/>
      <c r="Z26" s="154"/>
      <c r="AA26" s="154"/>
      <c r="AB26" s="154"/>
      <c r="AC26" s="154"/>
      <c r="AD26" s="154"/>
      <c r="AE26" s="154"/>
      <c r="AF26" s="154"/>
      <c r="AG26" s="154"/>
      <c r="AH26" s="154"/>
      <c r="AI26" s="154"/>
      <c r="AJ26" s="154"/>
      <c r="AK26" s="154"/>
      <c r="AL26" s="154"/>
      <c r="AM26" s="154"/>
    </row>
    <row r="27" spans="2:39">
      <c r="B27" s="152"/>
      <c r="C27" s="152"/>
      <c r="D27" s="152"/>
      <c r="E27" s="152"/>
      <c r="F27" s="152"/>
      <c r="G27" s="152"/>
      <c r="H27" s="152"/>
      <c r="I27" s="152"/>
      <c r="J27" s="152"/>
      <c r="K27" s="152"/>
      <c r="L27" s="152"/>
      <c r="M27" s="152"/>
      <c r="N27" s="152"/>
      <c r="O27" s="152"/>
      <c r="P27" s="152"/>
      <c r="Q27" s="152"/>
      <c r="R27" s="152"/>
      <c r="S27" s="152"/>
      <c r="T27" s="152"/>
      <c r="V27" s="147" t="s">
        <v>13</v>
      </c>
      <c r="W27" s="147"/>
      <c r="X27" s="154" t="s">
        <v>85</v>
      </c>
      <c r="Y27" s="154"/>
      <c r="Z27" s="154"/>
      <c r="AA27" s="154"/>
      <c r="AB27" s="154"/>
      <c r="AC27" s="154"/>
      <c r="AD27" s="154"/>
      <c r="AE27" s="154"/>
      <c r="AF27" s="154"/>
      <c r="AG27" s="154"/>
      <c r="AH27" s="154"/>
      <c r="AI27" s="154"/>
      <c r="AJ27" s="154"/>
      <c r="AK27" s="154"/>
      <c r="AL27" s="154"/>
      <c r="AM27" s="154"/>
    </row>
    <row r="28" spans="2:39">
      <c r="B28" s="152"/>
      <c r="C28" s="152"/>
      <c r="D28" s="152"/>
      <c r="E28" s="152"/>
      <c r="F28" s="152"/>
      <c r="G28" s="152"/>
      <c r="H28" s="152"/>
      <c r="I28" s="152"/>
      <c r="J28" s="152"/>
      <c r="K28" s="152"/>
      <c r="L28" s="152"/>
      <c r="M28" s="152"/>
      <c r="N28" s="152"/>
      <c r="O28" s="152"/>
      <c r="P28" s="152"/>
      <c r="Q28" s="152"/>
      <c r="R28" s="152"/>
      <c r="S28" s="152"/>
      <c r="T28" s="152"/>
      <c r="V28" s="153"/>
      <c r="W28" s="153"/>
      <c r="X28" s="154"/>
      <c r="Y28" s="154"/>
      <c r="Z28" s="154"/>
      <c r="AA28" s="154"/>
      <c r="AB28" s="154"/>
      <c r="AC28" s="154"/>
      <c r="AD28" s="154"/>
      <c r="AE28" s="154"/>
      <c r="AF28" s="154"/>
      <c r="AG28" s="154"/>
      <c r="AH28" s="154"/>
      <c r="AI28" s="154"/>
      <c r="AJ28" s="154"/>
      <c r="AK28" s="154"/>
      <c r="AL28" s="154"/>
      <c r="AM28" s="154"/>
    </row>
    <row r="29" spans="2:39">
      <c r="B29" s="152"/>
      <c r="C29" s="152"/>
      <c r="D29" s="152"/>
      <c r="E29" s="152"/>
      <c r="F29" s="152"/>
      <c r="G29" s="152"/>
      <c r="H29" s="152"/>
      <c r="I29" s="152"/>
      <c r="J29" s="152"/>
      <c r="K29" s="152"/>
      <c r="L29" s="152"/>
      <c r="M29" s="152"/>
      <c r="N29" s="152"/>
      <c r="O29" s="152"/>
      <c r="P29" s="152"/>
      <c r="Q29" s="152"/>
      <c r="R29" s="152"/>
      <c r="S29" s="152"/>
      <c r="T29" s="152"/>
      <c r="V29" s="147" t="s">
        <v>13</v>
      </c>
      <c r="W29" s="147"/>
      <c r="X29" s="154" t="s">
        <v>56</v>
      </c>
      <c r="Y29" s="154"/>
      <c r="Z29" s="154"/>
      <c r="AA29" s="154"/>
      <c r="AB29" s="154"/>
      <c r="AC29" s="154"/>
      <c r="AD29" s="154"/>
      <c r="AE29" s="154"/>
      <c r="AF29" s="154"/>
      <c r="AG29" s="154"/>
      <c r="AH29" s="154"/>
      <c r="AI29" s="154"/>
      <c r="AJ29" s="154"/>
      <c r="AK29" s="154"/>
      <c r="AL29" s="154"/>
      <c r="AM29" s="154"/>
    </row>
    <row r="30" spans="2:39">
      <c r="B30" s="152"/>
      <c r="C30" s="152"/>
      <c r="D30" s="152"/>
      <c r="E30" s="152"/>
      <c r="F30" s="152"/>
      <c r="G30" s="152"/>
      <c r="H30" s="152"/>
      <c r="I30" s="152"/>
      <c r="J30" s="152"/>
      <c r="K30" s="152"/>
      <c r="L30" s="152"/>
      <c r="M30" s="152"/>
      <c r="N30" s="152"/>
      <c r="O30" s="152"/>
      <c r="P30" s="152"/>
      <c r="Q30" s="152"/>
      <c r="R30" s="152"/>
      <c r="S30" s="152"/>
      <c r="T30" s="152"/>
      <c r="V30" s="153"/>
      <c r="W30" s="153"/>
      <c r="X30" s="154"/>
      <c r="Y30" s="154"/>
      <c r="Z30" s="154"/>
      <c r="AA30" s="154"/>
      <c r="AB30" s="154"/>
      <c r="AC30" s="154"/>
      <c r="AD30" s="154"/>
      <c r="AE30" s="154"/>
      <c r="AF30" s="154"/>
      <c r="AG30" s="154"/>
      <c r="AH30" s="154"/>
      <c r="AI30" s="154"/>
      <c r="AJ30" s="154"/>
      <c r="AK30" s="154"/>
      <c r="AL30" s="154"/>
      <c r="AM30" s="154"/>
    </row>
    <row r="31" spans="2:39">
      <c r="V31" s="147" t="s">
        <v>13</v>
      </c>
      <c r="W31" s="147"/>
      <c r="X31" s="154" t="s">
        <v>67</v>
      </c>
      <c r="Y31" s="154"/>
      <c r="Z31" s="154"/>
      <c r="AA31" s="154"/>
      <c r="AB31" s="154"/>
      <c r="AC31" s="154"/>
      <c r="AD31" s="154"/>
      <c r="AE31" s="154"/>
      <c r="AF31" s="154"/>
      <c r="AG31" s="154"/>
      <c r="AH31" s="154"/>
      <c r="AI31" s="154"/>
      <c r="AJ31" s="154"/>
      <c r="AK31" s="154"/>
      <c r="AL31" s="154"/>
      <c r="AM31" s="154"/>
    </row>
    <row r="32" spans="2:39" ht="13.25" customHeight="1">
      <c r="B32" s="157" t="s">
        <v>66</v>
      </c>
      <c r="C32" s="157"/>
      <c r="D32" s="156" t="s">
        <v>64</v>
      </c>
      <c r="E32" s="156"/>
      <c r="F32" s="156"/>
      <c r="G32" s="156"/>
      <c r="H32" s="156"/>
      <c r="I32" s="156"/>
      <c r="J32" s="156"/>
      <c r="K32" s="156"/>
      <c r="L32" s="156"/>
      <c r="M32" s="156"/>
      <c r="N32" s="156"/>
      <c r="O32" s="156"/>
      <c r="P32" s="156"/>
      <c r="Q32" s="156"/>
      <c r="R32" s="156"/>
      <c r="S32" s="156"/>
      <c r="T32" s="156"/>
      <c r="V32" s="155"/>
      <c r="W32" s="155"/>
      <c r="X32" s="154"/>
      <c r="Y32" s="154"/>
      <c r="Z32" s="154"/>
      <c r="AA32" s="154"/>
      <c r="AB32" s="154"/>
      <c r="AC32" s="154"/>
      <c r="AD32" s="154"/>
      <c r="AE32" s="154"/>
      <c r="AF32" s="154"/>
      <c r="AG32" s="154"/>
      <c r="AH32" s="154"/>
      <c r="AI32" s="154"/>
      <c r="AJ32" s="154"/>
      <c r="AK32" s="154"/>
      <c r="AL32" s="154"/>
      <c r="AM32" s="154"/>
    </row>
    <row r="33" spans="2:39">
      <c r="B33" s="157"/>
      <c r="C33" s="157"/>
      <c r="D33" s="156"/>
      <c r="E33" s="156"/>
      <c r="F33" s="156"/>
      <c r="G33" s="156"/>
      <c r="H33" s="156"/>
      <c r="I33" s="156"/>
      <c r="J33" s="156"/>
      <c r="K33" s="156"/>
      <c r="L33" s="156"/>
      <c r="M33" s="156"/>
      <c r="N33" s="156"/>
      <c r="O33" s="156"/>
      <c r="P33" s="156"/>
      <c r="Q33" s="156"/>
      <c r="R33" s="156"/>
      <c r="S33" s="156"/>
      <c r="T33" s="156"/>
      <c r="V33" s="153"/>
      <c r="W33" s="153"/>
      <c r="X33" s="154"/>
      <c r="Y33" s="154"/>
      <c r="Z33" s="154"/>
      <c r="AA33" s="154"/>
      <c r="AB33" s="154"/>
      <c r="AC33" s="154"/>
      <c r="AD33" s="154"/>
      <c r="AE33" s="154"/>
      <c r="AF33" s="154"/>
      <c r="AG33" s="154"/>
      <c r="AH33" s="154"/>
      <c r="AI33" s="154"/>
      <c r="AJ33" s="154"/>
      <c r="AK33" s="154"/>
      <c r="AL33" s="154"/>
      <c r="AM33" s="154"/>
    </row>
    <row r="34" spans="2:39" ht="13" customHeight="1">
      <c r="B34" s="157" t="s">
        <v>62</v>
      </c>
      <c r="C34" s="157"/>
      <c r="D34" s="156" t="s">
        <v>61</v>
      </c>
      <c r="E34" s="156"/>
      <c r="F34" s="156"/>
      <c r="G34" s="156"/>
      <c r="H34" s="156"/>
      <c r="I34" s="156"/>
      <c r="J34" s="156"/>
      <c r="K34" s="156"/>
      <c r="L34" s="156"/>
      <c r="M34" s="156"/>
      <c r="N34" s="156"/>
      <c r="O34" s="156"/>
      <c r="P34" s="156"/>
      <c r="Q34" s="156"/>
      <c r="R34" s="156"/>
      <c r="S34" s="156"/>
      <c r="T34" s="156"/>
    </row>
    <row r="35" spans="2:39" ht="13.25" customHeight="1">
      <c r="B35" s="157"/>
      <c r="C35" s="157"/>
      <c r="D35" s="156"/>
      <c r="E35" s="156"/>
      <c r="F35" s="156"/>
      <c r="G35" s="156"/>
      <c r="H35" s="156"/>
      <c r="I35" s="156"/>
      <c r="J35" s="156"/>
      <c r="K35" s="156"/>
      <c r="L35" s="156"/>
      <c r="M35" s="156"/>
      <c r="N35" s="156"/>
      <c r="O35" s="156"/>
      <c r="P35" s="156"/>
      <c r="Q35" s="156"/>
      <c r="R35" s="156"/>
      <c r="S35" s="156"/>
      <c r="T35" s="156"/>
    </row>
    <row r="36" spans="2:39" ht="13.25" customHeight="1">
      <c r="B36" s="157"/>
      <c r="C36" s="157"/>
      <c r="D36" s="156"/>
      <c r="E36" s="156"/>
      <c r="F36" s="156"/>
      <c r="G36" s="156"/>
      <c r="H36" s="156"/>
      <c r="I36" s="156"/>
      <c r="J36" s="156"/>
      <c r="K36" s="156"/>
      <c r="L36" s="156"/>
      <c r="M36" s="156"/>
      <c r="N36" s="156"/>
      <c r="O36" s="156"/>
      <c r="P36" s="156"/>
      <c r="Q36" s="156"/>
      <c r="R36" s="156"/>
      <c r="S36" s="156"/>
      <c r="T36" s="156"/>
    </row>
    <row r="37" spans="2:39" ht="13.25" customHeight="1">
      <c r="B37" s="157" t="s">
        <v>63</v>
      </c>
      <c r="C37" s="157"/>
      <c r="D37" s="156" t="s">
        <v>65</v>
      </c>
      <c r="E37" s="156"/>
      <c r="F37" s="156"/>
      <c r="G37" s="156"/>
      <c r="H37" s="156"/>
      <c r="I37" s="156"/>
      <c r="J37" s="156"/>
      <c r="K37" s="156"/>
      <c r="L37" s="156"/>
      <c r="M37" s="156"/>
      <c r="N37" s="156"/>
      <c r="O37" s="156"/>
      <c r="P37" s="156"/>
      <c r="Q37" s="156"/>
      <c r="R37" s="156"/>
      <c r="S37" s="156"/>
      <c r="T37" s="156"/>
    </row>
    <row r="38" spans="2:39" ht="13.25" customHeight="1">
      <c r="B38" s="157"/>
      <c r="C38" s="157"/>
      <c r="D38" s="156"/>
      <c r="E38" s="156"/>
      <c r="F38" s="156"/>
      <c r="G38" s="156"/>
      <c r="H38" s="156"/>
      <c r="I38" s="156"/>
      <c r="J38" s="156"/>
      <c r="K38" s="156"/>
      <c r="L38" s="156"/>
      <c r="M38" s="156"/>
      <c r="N38" s="156"/>
      <c r="O38" s="156"/>
      <c r="P38" s="156"/>
      <c r="Q38" s="156"/>
      <c r="R38" s="156"/>
      <c r="S38" s="156"/>
      <c r="T38" s="156"/>
    </row>
    <row r="39" spans="2:39" ht="13.25" customHeight="1">
      <c r="B39" s="157"/>
      <c r="C39" s="157"/>
      <c r="D39" s="156"/>
      <c r="E39" s="156"/>
      <c r="F39" s="156"/>
      <c r="G39" s="156"/>
      <c r="H39" s="156"/>
      <c r="I39" s="156"/>
      <c r="J39" s="156"/>
      <c r="K39" s="156"/>
      <c r="L39" s="156"/>
      <c r="M39" s="156"/>
      <c r="N39" s="156"/>
      <c r="O39" s="156"/>
      <c r="P39" s="156"/>
      <c r="Q39" s="156"/>
      <c r="R39" s="156"/>
      <c r="S39" s="156"/>
      <c r="T39" s="156"/>
    </row>
    <row r="40" spans="2:39" ht="13.25" customHeight="1"/>
    <row r="41" spans="2:39" ht="13.25" customHeight="1"/>
  </sheetData>
  <sheetProtection sheet="1" objects="1" scenarios="1"/>
  <mergeCells count="48">
    <mergeCell ref="D37:T39"/>
    <mergeCell ref="B32:C33"/>
    <mergeCell ref="B37:C39"/>
    <mergeCell ref="D34:T36"/>
    <mergeCell ref="B34:C36"/>
    <mergeCell ref="V29:W30"/>
    <mergeCell ref="X29:AM30"/>
    <mergeCell ref="V31:W33"/>
    <mergeCell ref="X31:AM33"/>
    <mergeCell ref="D32:T33"/>
    <mergeCell ref="V25:W26"/>
    <mergeCell ref="V27:W28"/>
    <mergeCell ref="X23:AM24"/>
    <mergeCell ref="X25:AM26"/>
    <mergeCell ref="X27:AM28"/>
    <mergeCell ref="B25:H26"/>
    <mergeCell ref="I25:T26"/>
    <mergeCell ref="B27:H28"/>
    <mergeCell ref="I27:T28"/>
    <mergeCell ref="B29:H30"/>
    <mergeCell ref="I29:T30"/>
    <mergeCell ref="AA11:AM13"/>
    <mergeCell ref="AA8:AM10"/>
    <mergeCell ref="B21:T22"/>
    <mergeCell ref="B11:G13"/>
    <mergeCell ref="B8:G10"/>
    <mergeCell ref="H8:T10"/>
    <mergeCell ref="H11:T13"/>
    <mergeCell ref="U11:Z13"/>
    <mergeCell ref="U8:Z10"/>
    <mergeCell ref="B23:H24"/>
    <mergeCell ref="I23:T24"/>
    <mergeCell ref="V21:W22"/>
    <mergeCell ref="X21:AM22"/>
    <mergeCell ref="B14:G16"/>
    <mergeCell ref="H17:T19"/>
    <mergeCell ref="H14:T16"/>
    <mergeCell ref="U17:Z19"/>
    <mergeCell ref="B17:G19"/>
    <mergeCell ref="U14:Z16"/>
    <mergeCell ref="AA17:AM19"/>
    <mergeCell ref="AA14:AM16"/>
    <mergeCell ref="V23:W24"/>
    <mergeCell ref="A1:Z6"/>
    <mergeCell ref="AA1:AD3"/>
    <mergeCell ref="AA4:AD6"/>
    <mergeCell ref="AE1:AM3"/>
    <mergeCell ref="AE4:AM6"/>
  </mergeCells>
  <phoneticPr fontId="18"/>
  <dataValidations count="2">
    <dataValidation type="list" allowBlank="1" showInputMessage="1" showErrorMessage="1" sqref="AE4:AM6" xr:uid="{C24EED34-76AB-4A1A-82B9-42455DD9C500}">
      <formula1>"特例利用無し,多機能型(215条1項2項該当),多機能型(215条1項該当),多機能型(215条2項該当)"</formula1>
    </dataValidation>
    <dataValidation type="list" allowBlank="1" showInputMessage="1" showErrorMessage="1" sqref="V23:W33" xr:uid="{3574712A-2151-4A84-8492-6A05A7EBC2FE}">
      <formula1>"□,■"</formula1>
    </dataValidation>
  </dataValidations>
  <pageMargins left="0.25" right="0.25" top="0.75" bottom="0.75" header="0.3" footer="0.3"/>
  <pageSetup paperSize="9" orientation="landscape" copies="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D1961-14B4-4510-A09F-6AE4BAF93B11}">
  <sheetPr codeName="Sheet2"/>
  <dimension ref="A1:O36"/>
  <sheetViews>
    <sheetView showGridLines="0" view="pageBreakPreview" zoomScaleNormal="100" zoomScaleSheetLayoutView="100" workbookViewId="0">
      <selection activeCell="C4" sqref="C4"/>
    </sheetView>
  </sheetViews>
  <sheetFormatPr defaultColWidth="9" defaultRowHeight="14"/>
  <cols>
    <col min="1" max="1" width="3.1796875" style="5" customWidth="1"/>
    <col min="2" max="2" width="21.81640625" style="5" bestFit="1" customWidth="1"/>
    <col min="3" max="3" width="4.81640625" style="4" customWidth="1"/>
    <col min="4" max="16384" width="9" style="5"/>
  </cols>
  <sheetData>
    <row r="1" spans="1:15" ht="21.75" customHeight="1">
      <c r="A1" s="25" t="s">
        <v>216</v>
      </c>
      <c r="B1" s="25"/>
      <c r="C1" s="25"/>
      <c r="D1" s="25"/>
      <c r="E1" s="25"/>
      <c r="F1" s="25"/>
      <c r="G1" s="25"/>
      <c r="H1" s="25"/>
      <c r="I1" s="25"/>
      <c r="J1" s="25"/>
      <c r="K1" s="25"/>
      <c r="L1" s="25"/>
      <c r="M1" s="25"/>
      <c r="N1" s="25"/>
      <c r="O1" s="25"/>
    </row>
    <row r="3" spans="1:15">
      <c r="A3" s="3" t="s">
        <v>45</v>
      </c>
    </row>
    <row r="4" spans="1:15">
      <c r="B4" s="5" t="s">
        <v>70</v>
      </c>
      <c r="C4" s="45" t="s">
        <v>57</v>
      </c>
      <c r="D4" s="5" t="s">
        <v>76</v>
      </c>
    </row>
    <row r="5" spans="1:15">
      <c r="B5" s="5" t="s">
        <v>71</v>
      </c>
      <c r="C5" s="45" t="s">
        <v>13</v>
      </c>
      <c r="D5" s="5" t="s">
        <v>219</v>
      </c>
    </row>
    <row r="6" spans="1:15">
      <c r="B6" s="5" t="s">
        <v>72</v>
      </c>
      <c r="C6" s="45" t="s">
        <v>13</v>
      </c>
      <c r="D6" s="5" t="s">
        <v>217</v>
      </c>
    </row>
    <row r="7" spans="1:15">
      <c r="C7" s="45"/>
      <c r="D7" s="5" t="s">
        <v>89</v>
      </c>
    </row>
    <row r="8" spans="1:15">
      <c r="C8" s="45"/>
    </row>
    <row r="9" spans="1:15">
      <c r="B9" s="5" t="s">
        <v>73</v>
      </c>
      <c r="C9" s="45" t="s">
        <v>57</v>
      </c>
      <c r="D9" s="5" t="s">
        <v>77</v>
      </c>
    </row>
    <row r="10" spans="1:15">
      <c r="C10" s="45"/>
      <c r="D10" s="5" t="s">
        <v>84</v>
      </c>
    </row>
    <row r="11" spans="1:15">
      <c r="C11" s="45"/>
    </row>
    <row r="12" spans="1:15">
      <c r="B12" s="5" t="s">
        <v>74</v>
      </c>
      <c r="C12" s="45" t="s">
        <v>13</v>
      </c>
      <c r="D12" s="5" t="s">
        <v>78</v>
      </c>
    </row>
    <row r="13" spans="1:15">
      <c r="C13" s="45"/>
      <c r="D13" s="5" t="s">
        <v>218</v>
      </c>
    </row>
    <row r="14" spans="1:15">
      <c r="C14" s="45" t="s">
        <v>13</v>
      </c>
      <c r="D14" s="5" t="s">
        <v>205</v>
      </c>
    </row>
    <row r="15" spans="1:15">
      <c r="C15" s="45" t="s">
        <v>13</v>
      </c>
      <c r="D15" s="5" t="s">
        <v>25</v>
      </c>
    </row>
    <row r="16" spans="1:15">
      <c r="C16" s="45" t="s">
        <v>13</v>
      </c>
      <c r="D16" s="5" t="s">
        <v>26</v>
      </c>
    </row>
    <row r="17" spans="1:4">
      <c r="C17" s="45" t="s">
        <v>13</v>
      </c>
      <c r="D17" s="5" t="s">
        <v>24</v>
      </c>
    </row>
    <row r="18" spans="1:4">
      <c r="C18" s="45" t="s">
        <v>13</v>
      </c>
      <c r="D18" s="5" t="s">
        <v>23</v>
      </c>
    </row>
    <row r="19" spans="1:4">
      <c r="C19" s="45" t="s">
        <v>13</v>
      </c>
      <c r="D19" s="5" t="s">
        <v>206</v>
      </c>
    </row>
    <row r="20" spans="1:4">
      <c r="C20" s="45"/>
    </row>
    <row r="21" spans="1:4">
      <c r="B21" s="5" t="s">
        <v>75</v>
      </c>
      <c r="C21" s="45" t="s">
        <v>13</v>
      </c>
      <c r="D21" s="5" t="s">
        <v>86</v>
      </c>
    </row>
    <row r="22" spans="1:4">
      <c r="C22" s="45" t="s">
        <v>13</v>
      </c>
      <c r="D22" s="5" t="s">
        <v>87</v>
      </c>
    </row>
    <row r="23" spans="1:4">
      <c r="C23" s="45"/>
    </row>
    <row r="24" spans="1:4">
      <c r="C24" s="46"/>
    </row>
    <row r="25" spans="1:4">
      <c r="A25" s="3" t="s">
        <v>28</v>
      </c>
      <c r="C25" s="46"/>
    </row>
    <row r="26" spans="1:4">
      <c r="B26" s="5" t="s">
        <v>79</v>
      </c>
      <c r="C26" s="45" t="s">
        <v>13</v>
      </c>
      <c r="D26" s="5" t="s">
        <v>69</v>
      </c>
    </row>
    <row r="27" spans="1:4">
      <c r="C27" s="45" t="s">
        <v>13</v>
      </c>
      <c r="D27" s="5" t="s">
        <v>27</v>
      </c>
    </row>
    <row r="28" spans="1:4">
      <c r="C28" s="45"/>
    </row>
    <row r="29" spans="1:4">
      <c r="B29" s="5" t="s">
        <v>80</v>
      </c>
      <c r="C29" s="45" t="s">
        <v>13</v>
      </c>
      <c r="D29" s="5" t="s">
        <v>81</v>
      </c>
    </row>
    <row r="30" spans="1:4">
      <c r="C30" s="45"/>
    </row>
    <row r="31" spans="1:4">
      <c r="B31" s="5" t="s">
        <v>19</v>
      </c>
      <c r="C31" s="45" t="s">
        <v>13</v>
      </c>
      <c r="D31" s="5" t="s">
        <v>82</v>
      </c>
    </row>
    <row r="32" spans="1:4">
      <c r="C32" s="45" t="s">
        <v>13</v>
      </c>
      <c r="D32" s="5" t="s">
        <v>83</v>
      </c>
    </row>
    <row r="33" spans="2:8">
      <c r="C33" s="45"/>
    </row>
    <row r="35" spans="2:8">
      <c r="B35" s="5" t="s">
        <v>202</v>
      </c>
      <c r="H35" s="5" t="s">
        <v>203</v>
      </c>
    </row>
    <row r="36" spans="2:8">
      <c r="B36" s="5" t="s">
        <v>204</v>
      </c>
    </row>
  </sheetData>
  <sheetProtection sheet="1" objects="1" scenarios="1"/>
  <phoneticPr fontId="18"/>
  <dataValidations count="1">
    <dataValidation type="list" allowBlank="1" showInputMessage="1" showErrorMessage="1" sqref="C4:C6 C9 C12 C31:C32 C21:C22 C26:C27 C29 C14:C19" xr:uid="{009CC84C-6C0C-4A0D-8D82-859E784C3780}">
      <formula1>"□,■"</formula1>
    </dataValidation>
  </dataValidation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P17"/>
  <sheetViews>
    <sheetView showGridLines="0" view="pageBreakPreview" zoomScaleNormal="100" zoomScaleSheetLayoutView="100" workbookViewId="0">
      <selection activeCell="C3" sqref="C3:D3"/>
    </sheetView>
  </sheetViews>
  <sheetFormatPr defaultColWidth="3.36328125" defaultRowHeight="18" customHeight="1"/>
  <cols>
    <col min="1" max="1" width="3.453125" style="20" bestFit="1" customWidth="1"/>
    <col min="2" max="2" width="3.81640625" style="20" bestFit="1" customWidth="1"/>
    <col min="3" max="3" width="4.453125" style="20" bestFit="1" customWidth="1"/>
    <col min="4" max="16384" width="3.36328125" style="20"/>
  </cols>
  <sheetData>
    <row r="1" spans="1:42" ht="18" customHeight="1">
      <c r="A1" s="20">
        <v>1</v>
      </c>
      <c r="B1" s="2" t="s">
        <v>90</v>
      </c>
    </row>
    <row r="2" spans="1:42" ht="18" customHeight="1">
      <c r="B2" s="40" t="s">
        <v>223</v>
      </c>
      <c r="C2" s="40"/>
      <c r="D2" s="40"/>
      <c r="E2" s="40"/>
      <c r="F2" s="40"/>
      <c r="G2" s="40"/>
      <c r="H2" s="40"/>
      <c r="I2" s="40"/>
      <c r="J2" s="40"/>
      <c r="K2" s="40"/>
      <c r="L2" s="40"/>
      <c r="M2" s="40"/>
      <c r="N2" s="40"/>
      <c r="O2" s="40"/>
      <c r="P2" s="40"/>
      <c r="Q2" s="40"/>
      <c r="R2" s="40"/>
      <c r="S2" s="40"/>
      <c r="T2" s="40" t="s">
        <v>242</v>
      </c>
      <c r="U2" s="40"/>
      <c r="V2" s="40"/>
      <c r="W2" s="40"/>
      <c r="X2" s="40"/>
      <c r="Y2" s="40"/>
      <c r="Z2" s="40"/>
      <c r="AA2" s="40"/>
      <c r="AB2" s="40"/>
      <c r="AC2" s="40"/>
      <c r="AD2" s="40"/>
      <c r="AE2" s="40"/>
      <c r="AF2" s="40"/>
      <c r="AG2" s="40"/>
      <c r="AH2" s="40"/>
      <c r="AI2" s="40"/>
      <c r="AJ2" s="40"/>
      <c r="AK2" s="40"/>
      <c r="AL2" s="40"/>
      <c r="AM2" s="40"/>
      <c r="AN2" s="40"/>
      <c r="AO2" s="40"/>
      <c r="AP2" s="40"/>
    </row>
    <row r="3" spans="1:42" ht="18" customHeight="1">
      <c r="B3" s="43"/>
      <c r="C3" s="274" t="s">
        <v>57</v>
      </c>
      <c r="D3" s="274"/>
      <c r="E3" s="164" t="s">
        <v>220</v>
      </c>
      <c r="F3" s="164"/>
      <c r="G3" s="164"/>
      <c r="H3" s="164"/>
      <c r="I3" s="164"/>
      <c r="J3" s="164"/>
      <c r="K3" s="164"/>
      <c r="L3" s="164"/>
      <c r="M3" s="164"/>
      <c r="N3" s="164"/>
      <c r="O3" s="164"/>
      <c r="P3" s="164"/>
      <c r="Q3" s="164"/>
      <c r="R3" s="164"/>
      <c r="S3" s="164"/>
      <c r="T3" s="169"/>
      <c r="U3" s="170"/>
      <c r="V3" s="170"/>
      <c r="W3" s="47" t="s">
        <v>104</v>
      </c>
      <c r="X3" s="40"/>
      <c r="Y3" s="40"/>
      <c r="Z3" s="40"/>
      <c r="AA3" s="40"/>
      <c r="AB3" s="40"/>
      <c r="AC3" s="40"/>
      <c r="AD3" s="40"/>
      <c r="AE3" s="40"/>
      <c r="AF3" s="40"/>
      <c r="AG3" s="40"/>
      <c r="AH3" s="40"/>
      <c r="AI3" s="40"/>
      <c r="AJ3" s="40"/>
      <c r="AK3" s="40"/>
      <c r="AL3" s="40"/>
      <c r="AM3" s="40"/>
      <c r="AN3" s="40"/>
      <c r="AO3" s="40"/>
      <c r="AP3" s="40"/>
    </row>
    <row r="4" spans="1:42" ht="18" customHeight="1">
      <c r="B4" s="43"/>
      <c r="C4" s="274" t="s">
        <v>57</v>
      </c>
      <c r="D4" s="274"/>
      <c r="E4" s="164" t="s">
        <v>221</v>
      </c>
      <c r="F4" s="164"/>
      <c r="G4" s="164"/>
      <c r="H4" s="164"/>
      <c r="I4" s="164"/>
      <c r="J4" s="164"/>
      <c r="K4" s="164"/>
      <c r="L4" s="164"/>
      <c r="M4" s="164"/>
      <c r="N4" s="164"/>
      <c r="O4" s="164"/>
      <c r="P4" s="164"/>
      <c r="Q4" s="164"/>
      <c r="R4" s="164"/>
      <c r="S4" s="164"/>
      <c r="T4" s="169"/>
      <c r="U4" s="170"/>
      <c r="V4" s="170"/>
      <c r="W4" s="47" t="s">
        <v>104</v>
      </c>
      <c r="X4" s="40"/>
      <c r="Y4" s="40"/>
      <c r="Z4" s="40"/>
      <c r="AA4" s="40"/>
      <c r="AB4" s="40"/>
      <c r="AC4" s="40"/>
      <c r="AD4" s="40"/>
      <c r="AE4" s="40"/>
      <c r="AF4" s="40"/>
      <c r="AG4" s="40"/>
      <c r="AH4" s="40"/>
      <c r="AI4" s="40"/>
      <c r="AJ4" s="40"/>
      <c r="AK4" s="40"/>
      <c r="AL4" s="40"/>
      <c r="AM4" s="40"/>
      <c r="AN4" s="40"/>
      <c r="AO4" s="40"/>
      <c r="AP4" s="40"/>
    </row>
    <row r="5" spans="1:42" ht="18" customHeight="1">
      <c r="B5" s="44"/>
      <c r="C5" s="274" t="s">
        <v>57</v>
      </c>
      <c r="D5" s="274"/>
      <c r="E5" s="164" t="s">
        <v>222</v>
      </c>
      <c r="F5" s="164"/>
      <c r="G5" s="164"/>
      <c r="H5" s="164"/>
      <c r="I5" s="164"/>
      <c r="J5" s="164"/>
      <c r="K5" s="164"/>
      <c r="L5" s="164"/>
      <c r="M5" s="164"/>
      <c r="N5" s="164"/>
      <c r="O5" s="164"/>
      <c r="P5" s="164"/>
      <c r="Q5" s="164"/>
      <c r="R5" s="164"/>
      <c r="S5" s="164"/>
      <c r="T5" s="169"/>
      <c r="U5" s="170"/>
      <c r="V5" s="170"/>
      <c r="W5" s="47" t="s">
        <v>104</v>
      </c>
      <c r="X5" s="40"/>
      <c r="Y5" s="40"/>
      <c r="Z5" s="40"/>
      <c r="AA5" s="40"/>
      <c r="AB5" s="40"/>
      <c r="AC5" s="40"/>
      <c r="AD5" s="40"/>
      <c r="AE5" s="40"/>
      <c r="AF5" s="40"/>
      <c r="AG5" s="40"/>
      <c r="AH5" s="40"/>
      <c r="AI5" s="40"/>
      <c r="AJ5" s="40"/>
      <c r="AK5" s="40"/>
      <c r="AL5" s="40"/>
      <c r="AM5" s="40"/>
      <c r="AN5" s="40"/>
      <c r="AO5" s="40"/>
      <c r="AP5" s="40"/>
    </row>
    <row r="6" spans="1:42" ht="18" customHeight="1">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row>
    <row r="7" spans="1:42" ht="18" customHeight="1">
      <c r="B7" s="41"/>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row>
    <row r="8" spans="1:42" ht="18" customHeight="1">
      <c r="B8" s="40" t="s">
        <v>109</v>
      </c>
      <c r="C8" s="40"/>
      <c r="D8" s="40"/>
      <c r="E8" s="40"/>
      <c r="F8" s="40"/>
      <c r="G8" s="40"/>
      <c r="H8" s="40" t="s">
        <v>240</v>
      </c>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row>
    <row r="9" spans="1:42" ht="18" customHeight="1">
      <c r="B9" s="40"/>
      <c r="C9" s="275"/>
      <c r="D9" s="276"/>
      <c r="E9" s="47" t="s">
        <v>104</v>
      </c>
      <c r="F9" s="40"/>
      <c r="G9" s="40"/>
      <c r="H9" s="165" t="s">
        <v>105</v>
      </c>
      <c r="I9" s="166"/>
      <c r="J9" s="275">
        <v>0</v>
      </c>
      <c r="K9" s="276"/>
      <c r="L9" s="47" t="s">
        <v>104</v>
      </c>
      <c r="M9" s="40"/>
      <c r="N9" s="165" t="s">
        <v>106</v>
      </c>
      <c r="O9" s="166"/>
      <c r="P9" s="275">
        <v>0</v>
      </c>
      <c r="Q9" s="276"/>
      <c r="R9" s="47" t="s">
        <v>104</v>
      </c>
      <c r="S9" s="40"/>
      <c r="T9" s="165" t="s">
        <v>107</v>
      </c>
      <c r="U9" s="166"/>
      <c r="V9" s="275">
        <v>0</v>
      </c>
      <c r="W9" s="276"/>
      <c r="X9" s="47" t="s">
        <v>104</v>
      </c>
      <c r="Y9" s="40"/>
      <c r="Z9" s="165" t="s">
        <v>108</v>
      </c>
      <c r="AA9" s="166"/>
      <c r="AB9" s="275">
        <v>0</v>
      </c>
      <c r="AC9" s="276"/>
      <c r="AD9" s="47" t="s">
        <v>104</v>
      </c>
      <c r="AE9" s="40"/>
      <c r="AF9" s="40"/>
      <c r="AG9" s="40"/>
      <c r="AH9" s="40"/>
      <c r="AI9" s="40"/>
      <c r="AJ9" s="40"/>
      <c r="AK9" s="40"/>
      <c r="AL9" s="40"/>
      <c r="AM9" s="40"/>
      <c r="AN9" s="40"/>
      <c r="AO9" s="40"/>
      <c r="AP9" s="40"/>
    </row>
    <row r="10" spans="1:42" ht="18" customHeight="1">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row>
    <row r="11" spans="1:42" ht="18" customHeight="1">
      <c r="A11" s="24"/>
      <c r="B11" s="20" t="s">
        <v>103</v>
      </c>
    </row>
    <row r="12" spans="1:42" ht="18" customHeight="1">
      <c r="C12" s="163" t="s">
        <v>18</v>
      </c>
      <c r="D12" s="163"/>
      <c r="E12" s="163"/>
      <c r="F12" s="162" t="s">
        <v>224</v>
      </c>
      <c r="G12" s="162"/>
      <c r="H12" s="162"/>
      <c r="I12" s="162" t="s">
        <v>225</v>
      </c>
      <c r="J12" s="162"/>
      <c r="K12" s="162"/>
      <c r="L12" s="162" t="s">
        <v>226</v>
      </c>
      <c r="M12" s="162"/>
      <c r="N12" s="162"/>
      <c r="O12" s="162" t="s">
        <v>227</v>
      </c>
      <c r="P12" s="162"/>
      <c r="Q12" s="162"/>
      <c r="R12" s="162" t="s">
        <v>228</v>
      </c>
      <c r="S12" s="162"/>
      <c r="T12" s="162"/>
      <c r="U12" s="162" t="s">
        <v>229</v>
      </c>
      <c r="V12" s="162"/>
      <c r="W12" s="162"/>
      <c r="X12" s="162" t="s">
        <v>230</v>
      </c>
      <c r="Y12" s="162"/>
      <c r="Z12" s="162"/>
      <c r="AA12" s="162" t="s">
        <v>231</v>
      </c>
      <c r="AB12" s="162"/>
      <c r="AC12" s="162"/>
      <c r="AD12" s="162" t="s">
        <v>232</v>
      </c>
      <c r="AE12" s="162"/>
      <c r="AF12" s="162"/>
      <c r="AG12" s="162" t="s">
        <v>233</v>
      </c>
      <c r="AH12" s="162"/>
      <c r="AI12" s="162"/>
      <c r="AJ12" s="162" t="s">
        <v>234</v>
      </c>
      <c r="AK12" s="162"/>
      <c r="AL12" s="162"/>
      <c r="AM12" s="162" t="s">
        <v>235</v>
      </c>
      <c r="AN12" s="162"/>
      <c r="AO12" s="162"/>
    </row>
    <row r="13" spans="1:42" ht="18" customHeight="1">
      <c r="C13" s="163" t="s">
        <v>241</v>
      </c>
      <c r="D13" s="163"/>
      <c r="E13" s="163"/>
      <c r="F13" s="277"/>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c r="AO13" s="277"/>
    </row>
    <row r="14" spans="1:42" ht="18" customHeight="1">
      <c r="C14" s="163"/>
      <c r="D14" s="163"/>
      <c r="E14" s="163"/>
      <c r="F14" s="277"/>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c r="AM14" s="277"/>
      <c r="AN14" s="277"/>
      <c r="AO14" s="277"/>
    </row>
    <row r="15" spans="1:42" ht="18" customHeight="1">
      <c r="C15" s="167" t="s">
        <v>236</v>
      </c>
      <c r="D15" s="168"/>
      <c r="E15" s="168"/>
      <c r="F15" s="168"/>
      <c r="G15" s="168"/>
      <c r="H15" s="168"/>
      <c r="I15" s="278"/>
      <c r="J15" s="279"/>
      <c r="K15" s="279"/>
      <c r="L15" s="279"/>
      <c r="M15" s="171" t="s">
        <v>104</v>
      </c>
      <c r="N15" s="172"/>
      <c r="R15" s="168" t="s">
        <v>237</v>
      </c>
      <c r="S15" s="168"/>
      <c r="T15" s="168"/>
      <c r="U15" s="168"/>
      <c r="V15" s="168"/>
      <c r="W15" s="168"/>
      <c r="X15" s="282">
        <f>SUM(F13:AO14)</f>
        <v>0</v>
      </c>
      <c r="Y15" s="283"/>
      <c r="Z15" s="283"/>
      <c r="AA15" s="283"/>
      <c r="AB15" s="171" t="s">
        <v>104</v>
      </c>
      <c r="AC15" s="172"/>
      <c r="AD15" s="179" t="s">
        <v>238</v>
      </c>
      <c r="AE15" s="180"/>
      <c r="AF15" s="180"/>
      <c r="AG15" s="180"/>
      <c r="AH15" s="180"/>
      <c r="AI15" s="180"/>
      <c r="AJ15" s="175" t="e">
        <f>ROUNDUP(X15/I15,2)</f>
        <v>#DIV/0!</v>
      </c>
      <c r="AK15" s="176"/>
      <c r="AL15" s="176"/>
      <c r="AM15" s="176"/>
      <c r="AN15" s="158" t="s">
        <v>239</v>
      </c>
      <c r="AO15" s="159"/>
    </row>
    <row r="16" spans="1:42" ht="18" customHeight="1">
      <c r="C16" s="168"/>
      <c r="D16" s="168"/>
      <c r="E16" s="168"/>
      <c r="F16" s="168"/>
      <c r="G16" s="168"/>
      <c r="H16" s="168"/>
      <c r="I16" s="280"/>
      <c r="J16" s="281"/>
      <c r="K16" s="281"/>
      <c r="L16" s="281"/>
      <c r="M16" s="173"/>
      <c r="N16" s="174"/>
      <c r="R16" s="168"/>
      <c r="S16" s="168"/>
      <c r="T16" s="168"/>
      <c r="U16" s="168"/>
      <c r="V16" s="168"/>
      <c r="W16" s="168"/>
      <c r="X16" s="284"/>
      <c r="Y16" s="285"/>
      <c r="Z16" s="285"/>
      <c r="AA16" s="285"/>
      <c r="AB16" s="173"/>
      <c r="AC16" s="174"/>
      <c r="AD16" s="180"/>
      <c r="AE16" s="180"/>
      <c r="AF16" s="180"/>
      <c r="AG16" s="180"/>
      <c r="AH16" s="180"/>
      <c r="AI16" s="180"/>
      <c r="AJ16" s="177"/>
      <c r="AK16" s="178"/>
      <c r="AL16" s="178"/>
      <c r="AM16" s="178"/>
      <c r="AN16" s="160"/>
      <c r="AO16" s="161"/>
    </row>
    <row r="17" spans="17:19" ht="18" customHeight="1">
      <c r="Q17" s="48" t="s">
        <v>248</v>
      </c>
      <c r="R17" s="48"/>
      <c r="S17" s="48"/>
    </row>
  </sheetData>
  <sheetProtection sheet="1" objects="1" scenarios="1"/>
  <mergeCells count="53">
    <mergeCell ref="I15:L16"/>
    <mergeCell ref="M15:N16"/>
    <mergeCell ref="X15:AA16"/>
    <mergeCell ref="AB15:AC16"/>
    <mergeCell ref="AJ15:AM16"/>
    <mergeCell ref="AD15:AI16"/>
    <mergeCell ref="C3:D3"/>
    <mergeCell ref="C4:D4"/>
    <mergeCell ref="C5:D5"/>
    <mergeCell ref="C15:H16"/>
    <mergeCell ref="C9:D9"/>
    <mergeCell ref="E4:S4"/>
    <mergeCell ref="E3:S3"/>
    <mergeCell ref="O12:Q12"/>
    <mergeCell ref="R13:T14"/>
    <mergeCell ref="R15:W16"/>
    <mergeCell ref="T3:V3"/>
    <mergeCell ref="T4:V4"/>
    <mergeCell ref="T5:V5"/>
    <mergeCell ref="R12:T12"/>
    <mergeCell ref="U12:W12"/>
    <mergeCell ref="U13:W14"/>
    <mergeCell ref="X12:Z12"/>
    <mergeCell ref="AA12:AC12"/>
    <mergeCell ref="E5:S5"/>
    <mergeCell ref="H9:I9"/>
    <mergeCell ref="J9:K9"/>
    <mergeCell ref="P9:Q9"/>
    <mergeCell ref="V9:W9"/>
    <mergeCell ref="AB9:AC9"/>
    <mergeCell ref="Z9:AA9"/>
    <mergeCell ref="T9:U9"/>
    <mergeCell ref="N9:O9"/>
    <mergeCell ref="C12:E12"/>
    <mergeCell ref="F12:H12"/>
    <mergeCell ref="I12:K12"/>
    <mergeCell ref="L12:N12"/>
    <mergeCell ref="X13:Z14"/>
    <mergeCell ref="AA13:AC14"/>
    <mergeCell ref="C13:E14"/>
    <mergeCell ref="F13:H14"/>
    <mergeCell ref="I13:K14"/>
    <mergeCell ref="L13:N14"/>
    <mergeCell ref="O13:Q14"/>
    <mergeCell ref="AN15:AO16"/>
    <mergeCell ref="AD12:AF12"/>
    <mergeCell ref="AG12:AI12"/>
    <mergeCell ref="AJ12:AL12"/>
    <mergeCell ref="AM12:AO12"/>
    <mergeCell ref="AG13:AI14"/>
    <mergeCell ref="AJ13:AL14"/>
    <mergeCell ref="AM13:AO14"/>
    <mergeCell ref="AD13:AF14"/>
  </mergeCells>
  <phoneticPr fontId="18"/>
  <dataValidations count="1">
    <dataValidation type="list" allowBlank="1" showInputMessage="1" showErrorMessage="1" sqref="C3:C5" xr:uid="{822E2549-22FE-447D-BC44-32CF2D8872CE}">
      <formula1>"□,■"</formula1>
    </dataValidation>
  </dataValidations>
  <pageMargins left="0.25" right="0.25" top="0.75" bottom="0.75" header="0.3" footer="0.3"/>
  <pageSetup paperSize="9" orientation="landscape" r:id="rId1"/>
  <headerFooter>
    <oddHeader>&amp;R〔生活介護〕</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C7AD-A146-4E30-AD20-3B2DB46BD2E1}">
  <sheetPr codeName="Sheet4"/>
  <dimension ref="A1:AG43"/>
  <sheetViews>
    <sheetView showGridLines="0" view="pageBreakPreview" zoomScaleNormal="100" zoomScaleSheetLayoutView="100" workbookViewId="0">
      <selection activeCell="C13" sqref="C13:O13"/>
    </sheetView>
  </sheetViews>
  <sheetFormatPr defaultColWidth="3.36328125" defaultRowHeight="18" customHeight="1"/>
  <cols>
    <col min="1" max="16384" width="3.36328125" style="20"/>
  </cols>
  <sheetData>
    <row r="1" spans="1:33" ht="18" customHeight="1">
      <c r="A1" s="20">
        <v>2</v>
      </c>
      <c r="B1" s="2" t="s">
        <v>249</v>
      </c>
    </row>
    <row r="2" spans="1:33" ht="18" customHeight="1">
      <c r="A2" s="24"/>
      <c r="B2" s="53" t="s">
        <v>243</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4"/>
      <c r="AE2" s="2"/>
      <c r="AF2" s="2"/>
      <c r="AG2" s="2"/>
    </row>
    <row r="3" spans="1:33" s="2" customFormat="1" ht="18" customHeight="1">
      <c r="B3" s="55"/>
      <c r="C3" s="202" t="s">
        <v>244</v>
      </c>
      <c r="D3" s="202"/>
      <c r="E3" s="202"/>
      <c r="F3" s="202"/>
      <c r="G3" s="202"/>
      <c r="H3" s="202"/>
      <c r="I3" s="202"/>
      <c r="J3" s="202"/>
      <c r="K3" s="202"/>
      <c r="L3" s="202"/>
      <c r="M3" s="202"/>
      <c r="N3" s="202"/>
      <c r="O3" s="202"/>
      <c r="P3" s="202" t="s">
        <v>1</v>
      </c>
      <c r="Q3" s="202"/>
      <c r="R3" s="202"/>
      <c r="S3" s="202"/>
      <c r="T3" s="202"/>
      <c r="U3" s="202" t="s">
        <v>2</v>
      </c>
      <c r="V3" s="202"/>
      <c r="W3" s="202"/>
      <c r="X3" s="202"/>
      <c r="Y3" s="202"/>
      <c r="Z3" s="202" t="s">
        <v>3</v>
      </c>
      <c r="AA3" s="202"/>
      <c r="AB3" s="202"/>
      <c r="AC3" s="202"/>
      <c r="AD3" s="202"/>
    </row>
    <row r="4" spans="1:33" s="2" customFormat="1" ht="18" customHeight="1">
      <c r="B4" s="55"/>
      <c r="C4" s="206" t="s">
        <v>245</v>
      </c>
      <c r="D4" s="207"/>
      <c r="E4" s="207"/>
      <c r="F4" s="207"/>
      <c r="G4" s="207"/>
      <c r="H4" s="207"/>
      <c r="I4" s="207"/>
      <c r="J4" s="207"/>
      <c r="K4" s="207"/>
      <c r="L4" s="207"/>
      <c r="M4" s="207"/>
      <c r="N4" s="207"/>
      <c r="O4" s="208"/>
      <c r="P4" s="198">
        <v>4600</v>
      </c>
      <c r="Q4" s="209"/>
      <c r="R4" s="209"/>
      <c r="S4" s="209"/>
      <c r="T4" s="56" t="s">
        <v>20</v>
      </c>
      <c r="U4" s="197"/>
      <c r="V4" s="197"/>
      <c r="W4" s="197"/>
      <c r="X4" s="198"/>
      <c r="Y4" s="57" t="s">
        <v>21</v>
      </c>
      <c r="Z4" s="197">
        <f>P4</f>
        <v>4600</v>
      </c>
      <c r="AA4" s="197"/>
      <c r="AB4" s="197"/>
      <c r="AC4" s="198"/>
      <c r="AD4" s="58" t="s">
        <v>20</v>
      </c>
    </row>
    <row r="5" spans="1:33" s="2" customFormat="1" ht="18" customHeight="1">
      <c r="B5" s="55"/>
      <c r="C5" s="186"/>
      <c r="D5" s="186"/>
      <c r="E5" s="186"/>
      <c r="F5" s="186"/>
      <c r="G5" s="186"/>
      <c r="H5" s="186"/>
      <c r="I5" s="186"/>
      <c r="J5" s="186"/>
      <c r="K5" s="186"/>
      <c r="L5" s="186"/>
      <c r="M5" s="186"/>
      <c r="N5" s="186"/>
      <c r="O5" s="186"/>
      <c r="P5" s="187"/>
      <c r="Q5" s="187"/>
      <c r="R5" s="187"/>
      <c r="S5" s="188"/>
      <c r="T5" s="56" t="s">
        <v>20</v>
      </c>
      <c r="U5" s="197"/>
      <c r="V5" s="197"/>
      <c r="W5" s="197"/>
      <c r="X5" s="198"/>
      <c r="Y5" s="57" t="s">
        <v>21</v>
      </c>
      <c r="Z5" s="197">
        <f t="shared" ref="Z5:Z7" si="0">P5</f>
        <v>0</v>
      </c>
      <c r="AA5" s="197"/>
      <c r="AB5" s="197"/>
      <c r="AC5" s="198"/>
      <c r="AD5" s="58" t="s">
        <v>20</v>
      </c>
    </row>
    <row r="6" spans="1:33" s="2" customFormat="1" ht="18" customHeight="1">
      <c r="B6" s="55"/>
      <c r="C6" s="186"/>
      <c r="D6" s="186"/>
      <c r="E6" s="186"/>
      <c r="F6" s="186"/>
      <c r="G6" s="186"/>
      <c r="H6" s="186"/>
      <c r="I6" s="186"/>
      <c r="J6" s="186"/>
      <c r="K6" s="186"/>
      <c r="L6" s="186"/>
      <c r="M6" s="186"/>
      <c r="N6" s="186"/>
      <c r="O6" s="186"/>
      <c r="P6" s="187"/>
      <c r="Q6" s="187"/>
      <c r="R6" s="187"/>
      <c r="S6" s="188"/>
      <c r="T6" s="56" t="s">
        <v>20</v>
      </c>
      <c r="U6" s="197"/>
      <c r="V6" s="197"/>
      <c r="W6" s="197"/>
      <c r="X6" s="198"/>
      <c r="Y6" s="57" t="s">
        <v>21</v>
      </c>
      <c r="Z6" s="197">
        <f t="shared" si="0"/>
        <v>0</v>
      </c>
      <c r="AA6" s="197"/>
      <c r="AB6" s="197"/>
      <c r="AC6" s="198"/>
      <c r="AD6" s="58" t="s">
        <v>20</v>
      </c>
    </row>
    <row r="7" spans="1:33" s="2" customFormat="1" ht="18" customHeight="1">
      <c r="B7" s="55"/>
      <c r="C7" s="186"/>
      <c r="D7" s="186"/>
      <c r="E7" s="186"/>
      <c r="F7" s="186"/>
      <c r="G7" s="186"/>
      <c r="H7" s="186"/>
      <c r="I7" s="186"/>
      <c r="J7" s="186"/>
      <c r="K7" s="186"/>
      <c r="L7" s="186"/>
      <c r="M7" s="186"/>
      <c r="N7" s="186"/>
      <c r="O7" s="186"/>
      <c r="P7" s="187"/>
      <c r="Q7" s="187"/>
      <c r="R7" s="187"/>
      <c r="S7" s="188"/>
      <c r="T7" s="56" t="s">
        <v>20</v>
      </c>
      <c r="U7" s="197"/>
      <c r="V7" s="197"/>
      <c r="W7" s="197"/>
      <c r="X7" s="198"/>
      <c r="Y7" s="57" t="s">
        <v>21</v>
      </c>
      <c r="Z7" s="197">
        <f t="shared" si="0"/>
        <v>0</v>
      </c>
      <c r="AA7" s="197"/>
      <c r="AB7" s="197"/>
      <c r="AC7" s="198"/>
      <c r="AD7" s="58" t="s">
        <v>20</v>
      </c>
    </row>
    <row r="8" spans="1:33" s="2" customFormat="1" ht="18" customHeight="1">
      <c r="B8" s="55"/>
      <c r="C8" s="186"/>
      <c r="D8" s="186"/>
      <c r="E8" s="186"/>
      <c r="F8" s="186"/>
      <c r="G8" s="186"/>
      <c r="H8" s="186"/>
      <c r="I8" s="186"/>
      <c r="J8" s="186"/>
      <c r="K8" s="186"/>
      <c r="L8" s="186"/>
      <c r="M8" s="186"/>
      <c r="N8" s="186"/>
      <c r="O8" s="186"/>
      <c r="P8" s="187"/>
      <c r="Q8" s="187"/>
      <c r="R8" s="187"/>
      <c r="S8" s="188"/>
      <c r="T8" s="56" t="s">
        <v>20</v>
      </c>
      <c r="U8" s="197"/>
      <c r="V8" s="197"/>
      <c r="W8" s="197"/>
      <c r="X8" s="198"/>
      <c r="Y8" s="57" t="s">
        <v>21</v>
      </c>
      <c r="Z8" s="197">
        <f>P8</f>
        <v>0</v>
      </c>
      <c r="AA8" s="197"/>
      <c r="AB8" s="197"/>
      <c r="AC8" s="198"/>
      <c r="AD8" s="58" t="s">
        <v>20</v>
      </c>
    </row>
    <row r="10" spans="1:33" ht="18" customHeight="1">
      <c r="A10" s="24"/>
      <c r="B10" s="20" t="s">
        <v>98</v>
      </c>
      <c r="AD10" s="49"/>
      <c r="AE10" s="2"/>
      <c r="AF10" s="2"/>
      <c r="AG10" s="2"/>
    </row>
    <row r="11" spans="1:33" s="2" customFormat="1" ht="18" customHeight="1">
      <c r="C11" s="189" t="s">
        <v>0</v>
      </c>
      <c r="D11" s="189"/>
      <c r="E11" s="189"/>
      <c r="F11" s="189"/>
      <c r="G11" s="189"/>
      <c r="H11" s="189"/>
      <c r="I11" s="189"/>
      <c r="J11" s="189"/>
      <c r="K11" s="189"/>
      <c r="L11" s="189"/>
      <c r="M11" s="189"/>
      <c r="N11" s="189"/>
      <c r="O11" s="189"/>
      <c r="P11" s="189" t="s">
        <v>1</v>
      </c>
      <c r="Q11" s="189"/>
      <c r="R11" s="189"/>
      <c r="S11" s="189"/>
      <c r="T11" s="189"/>
      <c r="U11" s="189" t="s">
        <v>2</v>
      </c>
      <c r="V11" s="189"/>
      <c r="W11" s="189"/>
      <c r="X11" s="189"/>
      <c r="Y11" s="189"/>
      <c r="Z11" s="189" t="s">
        <v>3</v>
      </c>
      <c r="AA11" s="189"/>
      <c r="AB11" s="189"/>
      <c r="AC11" s="189"/>
      <c r="AD11" s="189"/>
    </row>
    <row r="12" spans="1:33" s="2" customFormat="1" ht="18" customHeight="1">
      <c r="C12" s="181" t="s">
        <v>96</v>
      </c>
      <c r="D12" s="182"/>
      <c r="E12" s="182"/>
      <c r="F12" s="182"/>
      <c r="G12" s="182"/>
      <c r="H12" s="182"/>
      <c r="I12" s="182"/>
      <c r="J12" s="182"/>
      <c r="K12" s="182"/>
      <c r="L12" s="182"/>
      <c r="M12" s="182"/>
      <c r="N12" s="182"/>
      <c r="O12" s="183"/>
      <c r="P12" s="184">
        <v>500</v>
      </c>
      <c r="Q12" s="185"/>
      <c r="R12" s="185"/>
      <c r="S12" s="185"/>
      <c r="T12" s="50" t="s">
        <v>20</v>
      </c>
      <c r="U12" s="184">
        <v>3</v>
      </c>
      <c r="V12" s="185"/>
      <c r="W12" s="185"/>
      <c r="X12" s="185"/>
      <c r="Y12" s="51" t="s">
        <v>21</v>
      </c>
      <c r="Z12" s="184">
        <f>P12*U12</f>
        <v>1500</v>
      </c>
      <c r="AA12" s="185"/>
      <c r="AB12" s="185"/>
      <c r="AC12" s="185"/>
      <c r="AD12" s="52" t="s">
        <v>20</v>
      </c>
    </row>
    <row r="13" spans="1:33" s="2" customFormat="1" ht="18" customHeight="1">
      <c r="C13" s="190"/>
      <c r="D13" s="190"/>
      <c r="E13" s="190"/>
      <c r="F13" s="190"/>
      <c r="G13" s="190"/>
      <c r="H13" s="190"/>
      <c r="I13" s="190"/>
      <c r="J13" s="190"/>
      <c r="K13" s="190"/>
      <c r="L13" s="190"/>
      <c r="M13" s="190"/>
      <c r="N13" s="190"/>
      <c r="O13" s="190"/>
      <c r="P13" s="200"/>
      <c r="Q13" s="200"/>
      <c r="R13" s="200"/>
      <c r="S13" s="201"/>
      <c r="T13" s="50" t="s">
        <v>20</v>
      </c>
      <c r="U13" s="200"/>
      <c r="V13" s="200"/>
      <c r="W13" s="200"/>
      <c r="X13" s="201"/>
      <c r="Y13" s="51" t="s">
        <v>21</v>
      </c>
      <c r="Z13" s="199">
        <f>P13*U13</f>
        <v>0</v>
      </c>
      <c r="AA13" s="199"/>
      <c r="AB13" s="199"/>
      <c r="AC13" s="184"/>
      <c r="AD13" s="52" t="s">
        <v>20</v>
      </c>
    </row>
    <row r="14" spans="1:33" s="2" customFormat="1" ht="18" customHeight="1">
      <c r="C14" s="190"/>
      <c r="D14" s="190"/>
      <c r="E14" s="190"/>
      <c r="F14" s="190"/>
      <c r="G14" s="190"/>
      <c r="H14" s="190"/>
      <c r="I14" s="190"/>
      <c r="J14" s="190"/>
      <c r="K14" s="190"/>
      <c r="L14" s="190"/>
      <c r="M14" s="190"/>
      <c r="N14" s="190"/>
      <c r="O14" s="190"/>
      <c r="P14" s="200"/>
      <c r="Q14" s="200"/>
      <c r="R14" s="200"/>
      <c r="S14" s="201"/>
      <c r="T14" s="50" t="s">
        <v>20</v>
      </c>
      <c r="U14" s="200"/>
      <c r="V14" s="200"/>
      <c r="W14" s="200"/>
      <c r="X14" s="201"/>
      <c r="Y14" s="51" t="s">
        <v>21</v>
      </c>
      <c r="Z14" s="199">
        <f t="shared" ref="Z14:Z20" si="1">P14*U14</f>
        <v>0</v>
      </c>
      <c r="AA14" s="199"/>
      <c r="AB14" s="199"/>
      <c r="AC14" s="184"/>
      <c r="AD14" s="52" t="s">
        <v>20</v>
      </c>
    </row>
    <row r="15" spans="1:33" s="2" customFormat="1" ht="18" customHeight="1">
      <c r="C15" s="190"/>
      <c r="D15" s="190"/>
      <c r="E15" s="190"/>
      <c r="F15" s="190"/>
      <c r="G15" s="190"/>
      <c r="H15" s="190"/>
      <c r="I15" s="190"/>
      <c r="J15" s="190"/>
      <c r="K15" s="190"/>
      <c r="L15" s="190"/>
      <c r="M15" s="190"/>
      <c r="N15" s="190"/>
      <c r="O15" s="190"/>
      <c r="P15" s="200"/>
      <c r="Q15" s="200"/>
      <c r="R15" s="200"/>
      <c r="S15" s="201"/>
      <c r="T15" s="50" t="s">
        <v>20</v>
      </c>
      <c r="U15" s="200"/>
      <c r="V15" s="200"/>
      <c r="W15" s="200"/>
      <c r="X15" s="201"/>
      <c r="Y15" s="51" t="s">
        <v>21</v>
      </c>
      <c r="Z15" s="199">
        <f t="shared" si="1"/>
        <v>0</v>
      </c>
      <c r="AA15" s="199"/>
      <c r="AB15" s="199"/>
      <c r="AC15" s="184"/>
      <c r="AD15" s="52" t="s">
        <v>20</v>
      </c>
    </row>
    <row r="16" spans="1:33" s="2" customFormat="1" ht="18" customHeight="1">
      <c r="C16" s="190"/>
      <c r="D16" s="190"/>
      <c r="E16" s="190"/>
      <c r="F16" s="190"/>
      <c r="G16" s="190"/>
      <c r="H16" s="190"/>
      <c r="I16" s="190"/>
      <c r="J16" s="190"/>
      <c r="K16" s="190"/>
      <c r="L16" s="190"/>
      <c r="M16" s="190"/>
      <c r="N16" s="190"/>
      <c r="O16" s="190"/>
      <c r="P16" s="200"/>
      <c r="Q16" s="200"/>
      <c r="R16" s="200"/>
      <c r="S16" s="201"/>
      <c r="T16" s="50" t="s">
        <v>20</v>
      </c>
      <c r="U16" s="200"/>
      <c r="V16" s="200"/>
      <c r="W16" s="200"/>
      <c r="X16" s="201"/>
      <c r="Y16" s="51" t="s">
        <v>21</v>
      </c>
      <c r="Z16" s="199">
        <f t="shared" si="1"/>
        <v>0</v>
      </c>
      <c r="AA16" s="199"/>
      <c r="AB16" s="199"/>
      <c r="AC16" s="184"/>
      <c r="AD16" s="52" t="s">
        <v>20</v>
      </c>
    </row>
    <row r="17" spans="1:33" s="2" customFormat="1" ht="18" customHeight="1">
      <c r="C17" s="190"/>
      <c r="D17" s="190"/>
      <c r="E17" s="190"/>
      <c r="F17" s="190"/>
      <c r="G17" s="190"/>
      <c r="H17" s="190"/>
      <c r="I17" s="190"/>
      <c r="J17" s="190"/>
      <c r="K17" s="190"/>
      <c r="L17" s="190"/>
      <c r="M17" s="190"/>
      <c r="N17" s="190"/>
      <c r="O17" s="190"/>
      <c r="P17" s="200"/>
      <c r="Q17" s="200"/>
      <c r="R17" s="200"/>
      <c r="S17" s="201"/>
      <c r="T17" s="50" t="s">
        <v>20</v>
      </c>
      <c r="U17" s="200"/>
      <c r="V17" s="200"/>
      <c r="W17" s="200"/>
      <c r="X17" s="201"/>
      <c r="Y17" s="51" t="s">
        <v>21</v>
      </c>
      <c r="Z17" s="199">
        <f t="shared" si="1"/>
        <v>0</v>
      </c>
      <c r="AA17" s="199"/>
      <c r="AB17" s="199"/>
      <c r="AC17" s="184"/>
      <c r="AD17" s="52" t="s">
        <v>20</v>
      </c>
    </row>
    <row r="18" spans="1:33" s="2" customFormat="1" ht="18" customHeight="1">
      <c r="C18" s="190"/>
      <c r="D18" s="190"/>
      <c r="E18" s="190"/>
      <c r="F18" s="190"/>
      <c r="G18" s="190"/>
      <c r="H18" s="190"/>
      <c r="I18" s="190"/>
      <c r="J18" s="190"/>
      <c r="K18" s="190"/>
      <c r="L18" s="190"/>
      <c r="M18" s="190"/>
      <c r="N18" s="190"/>
      <c r="O18" s="190"/>
      <c r="P18" s="200"/>
      <c r="Q18" s="200"/>
      <c r="R18" s="200"/>
      <c r="S18" s="201"/>
      <c r="T18" s="50" t="s">
        <v>20</v>
      </c>
      <c r="U18" s="200"/>
      <c r="V18" s="200"/>
      <c r="W18" s="200"/>
      <c r="X18" s="201"/>
      <c r="Y18" s="51" t="s">
        <v>21</v>
      </c>
      <c r="Z18" s="199">
        <f t="shared" si="1"/>
        <v>0</v>
      </c>
      <c r="AA18" s="199"/>
      <c r="AB18" s="199"/>
      <c r="AC18" s="184"/>
      <c r="AD18" s="52" t="s">
        <v>20</v>
      </c>
    </row>
    <row r="19" spans="1:33" s="2" customFormat="1" ht="18" customHeight="1">
      <c r="C19" s="190"/>
      <c r="D19" s="190"/>
      <c r="E19" s="190"/>
      <c r="F19" s="190"/>
      <c r="G19" s="190"/>
      <c r="H19" s="190"/>
      <c r="I19" s="190"/>
      <c r="J19" s="190"/>
      <c r="K19" s="190"/>
      <c r="L19" s="190"/>
      <c r="M19" s="190"/>
      <c r="N19" s="190"/>
      <c r="O19" s="190"/>
      <c r="P19" s="200"/>
      <c r="Q19" s="200"/>
      <c r="R19" s="200"/>
      <c r="S19" s="201"/>
      <c r="T19" s="50" t="s">
        <v>20</v>
      </c>
      <c r="U19" s="200"/>
      <c r="V19" s="200"/>
      <c r="W19" s="200"/>
      <c r="X19" s="201"/>
      <c r="Y19" s="51" t="s">
        <v>21</v>
      </c>
      <c r="Z19" s="199">
        <f t="shared" si="1"/>
        <v>0</v>
      </c>
      <c r="AA19" s="199"/>
      <c r="AB19" s="199"/>
      <c r="AC19" s="184"/>
      <c r="AD19" s="52" t="s">
        <v>20</v>
      </c>
    </row>
    <row r="20" spans="1:33" s="2" customFormat="1" ht="18" customHeight="1">
      <c r="C20" s="190"/>
      <c r="D20" s="190"/>
      <c r="E20" s="190"/>
      <c r="F20" s="190"/>
      <c r="G20" s="190"/>
      <c r="H20" s="190"/>
      <c r="I20" s="190"/>
      <c r="J20" s="190"/>
      <c r="K20" s="190"/>
      <c r="L20" s="190"/>
      <c r="M20" s="190"/>
      <c r="N20" s="190"/>
      <c r="O20" s="190"/>
      <c r="P20" s="200"/>
      <c r="Q20" s="200"/>
      <c r="R20" s="200"/>
      <c r="S20" s="201"/>
      <c r="T20" s="50" t="s">
        <v>20</v>
      </c>
      <c r="U20" s="200"/>
      <c r="V20" s="200"/>
      <c r="W20" s="200"/>
      <c r="X20" s="201"/>
      <c r="Y20" s="51" t="s">
        <v>21</v>
      </c>
      <c r="Z20" s="199">
        <f t="shared" si="1"/>
        <v>0</v>
      </c>
      <c r="AA20" s="199"/>
      <c r="AB20" s="199"/>
      <c r="AC20" s="184"/>
      <c r="AD20" s="52" t="s">
        <v>20</v>
      </c>
    </row>
    <row r="21" spans="1:33" s="2" customFormat="1" ht="18" customHeight="1">
      <c r="A21" s="20"/>
      <c r="B21" s="20"/>
      <c r="U21" s="210" t="s">
        <v>97</v>
      </c>
      <c r="V21" s="210"/>
      <c r="W21" s="210"/>
      <c r="X21" s="210"/>
      <c r="Y21" s="211"/>
      <c r="Z21" s="199">
        <f>SUM(Z13:AC20)</f>
        <v>0</v>
      </c>
      <c r="AA21" s="199"/>
      <c r="AB21" s="199"/>
      <c r="AC21" s="184"/>
      <c r="AD21" s="52" t="s">
        <v>20</v>
      </c>
      <c r="AE21" s="20"/>
      <c r="AF21" s="20"/>
      <c r="AG21" s="20"/>
    </row>
    <row r="22" spans="1:33" s="2" customFormat="1" ht="18" customHeight="1">
      <c r="A22" s="20"/>
      <c r="B22" s="20"/>
      <c r="AE22" s="20"/>
      <c r="AF22" s="20"/>
      <c r="AG22" s="20"/>
    </row>
    <row r="23" spans="1:33" ht="18" customHeight="1">
      <c r="B23" s="53" t="s">
        <v>99</v>
      </c>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4"/>
    </row>
    <row r="24" spans="1:33" ht="18" customHeight="1">
      <c r="B24" s="53"/>
      <c r="C24" s="202" t="s">
        <v>93</v>
      </c>
      <c r="D24" s="202"/>
      <c r="E24" s="202"/>
      <c r="F24" s="202"/>
      <c r="G24" s="202"/>
      <c r="H24" s="202"/>
      <c r="I24" s="202"/>
      <c r="J24" s="202"/>
      <c r="K24" s="202"/>
      <c r="L24" s="202"/>
      <c r="M24" s="202"/>
      <c r="N24" s="202"/>
      <c r="O24" s="202"/>
      <c r="P24" s="202" t="s">
        <v>101</v>
      </c>
      <c r="Q24" s="202"/>
      <c r="R24" s="202"/>
      <c r="S24" s="202"/>
      <c r="T24" s="202"/>
      <c r="U24" s="202" t="s">
        <v>92</v>
      </c>
      <c r="V24" s="202"/>
      <c r="W24" s="202"/>
      <c r="X24" s="202"/>
      <c r="Y24" s="202"/>
      <c r="Z24" s="202" t="s">
        <v>94</v>
      </c>
      <c r="AA24" s="202"/>
      <c r="AB24" s="202"/>
      <c r="AC24" s="202"/>
      <c r="AD24" s="202"/>
    </row>
    <row r="25" spans="1:33" s="2" customFormat="1" ht="18" customHeight="1">
      <c r="B25" s="55"/>
      <c r="C25" s="206" t="s">
        <v>117</v>
      </c>
      <c r="D25" s="207"/>
      <c r="E25" s="207"/>
      <c r="F25" s="207"/>
      <c r="G25" s="207"/>
      <c r="H25" s="207"/>
      <c r="I25" s="207"/>
      <c r="J25" s="207"/>
      <c r="K25" s="207"/>
      <c r="L25" s="207"/>
      <c r="M25" s="207"/>
      <c r="N25" s="207"/>
      <c r="O25" s="208"/>
      <c r="P25" s="198">
        <v>200</v>
      </c>
      <c r="Q25" s="209"/>
      <c r="R25" s="209"/>
      <c r="S25" s="209"/>
      <c r="T25" s="56" t="s">
        <v>20</v>
      </c>
      <c r="U25" s="198">
        <v>5</v>
      </c>
      <c r="V25" s="209"/>
      <c r="W25" s="209"/>
      <c r="X25" s="209"/>
      <c r="Y25" s="57" t="s">
        <v>104</v>
      </c>
      <c r="Z25" s="198">
        <v>12400</v>
      </c>
      <c r="AA25" s="209"/>
      <c r="AB25" s="209"/>
      <c r="AC25" s="209"/>
      <c r="AD25" s="58" t="s">
        <v>20</v>
      </c>
    </row>
    <row r="26" spans="1:33" ht="18" customHeight="1">
      <c r="B26" s="53"/>
      <c r="C26" s="186"/>
      <c r="D26" s="186"/>
      <c r="E26" s="186"/>
      <c r="F26" s="186"/>
      <c r="G26" s="186"/>
      <c r="H26" s="186"/>
      <c r="I26" s="186"/>
      <c r="J26" s="186"/>
      <c r="K26" s="186"/>
      <c r="L26" s="186"/>
      <c r="M26" s="186"/>
      <c r="N26" s="186"/>
      <c r="O26" s="186"/>
      <c r="P26" s="187"/>
      <c r="Q26" s="187"/>
      <c r="R26" s="187"/>
      <c r="S26" s="188"/>
      <c r="T26" s="56" t="s">
        <v>20</v>
      </c>
      <c r="U26" s="187"/>
      <c r="V26" s="187"/>
      <c r="W26" s="187"/>
      <c r="X26" s="188"/>
      <c r="Y26" s="57" t="s">
        <v>104</v>
      </c>
      <c r="Z26" s="187"/>
      <c r="AA26" s="187"/>
      <c r="AB26" s="187"/>
      <c r="AC26" s="188"/>
      <c r="AD26" s="58" t="s">
        <v>20</v>
      </c>
    </row>
    <row r="27" spans="1:33" ht="18" customHeight="1">
      <c r="B27" s="53"/>
      <c r="C27" s="186"/>
      <c r="D27" s="186"/>
      <c r="E27" s="186"/>
      <c r="F27" s="186"/>
      <c r="G27" s="186"/>
      <c r="H27" s="186"/>
      <c r="I27" s="186"/>
      <c r="J27" s="186"/>
      <c r="K27" s="186"/>
      <c r="L27" s="186"/>
      <c r="M27" s="186"/>
      <c r="N27" s="186"/>
      <c r="O27" s="186"/>
      <c r="P27" s="187"/>
      <c r="Q27" s="187"/>
      <c r="R27" s="187"/>
      <c r="S27" s="188"/>
      <c r="T27" s="56" t="s">
        <v>20</v>
      </c>
      <c r="U27" s="187"/>
      <c r="V27" s="187"/>
      <c r="W27" s="187"/>
      <c r="X27" s="188"/>
      <c r="Y27" s="57" t="s">
        <v>104</v>
      </c>
      <c r="Z27" s="187"/>
      <c r="AA27" s="187"/>
      <c r="AB27" s="187"/>
      <c r="AC27" s="188"/>
      <c r="AD27" s="58" t="s">
        <v>20</v>
      </c>
    </row>
    <row r="28" spans="1:33" ht="18" customHeight="1">
      <c r="B28" s="53"/>
      <c r="C28" s="186"/>
      <c r="D28" s="186"/>
      <c r="E28" s="186"/>
      <c r="F28" s="186"/>
      <c r="G28" s="186"/>
      <c r="H28" s="186"/>
      <c r="I28" s="186"/>
      <c r="J28" s="186"/>
      <c r="K28" s="186"/>
      <c r="L28" s="186"/>
      <c r="M28" s="186"/>
      <c r="N28" s="186"/>
      <c r="O28" s="186"/>
      <c r="P28" s="187"/>
      <c r="Q28" s="187"/>
      <c r="R28" s="187"/>
      <c r="S28" s="188"/>
      <c r="T28" s="56" t="s">
        <v>20</v>
      </c>
      <c r="U28" s="187"/>
      <c r="V28" s="187"/>
      <c r="W28" s="187"/>
      <c r="X28" s="188"/>
      <c r="Y28" s="57" t="s">
        <v>104</v>
      </c>
      <c r="Z28" s="187"/>
      <c r="AA28" s="187"/>
      <c r="AB28" s="187"/>
      <c r="AC28" s="188"/>
      <c r="AD28" s="58" t="s">
        <v>20</v>
      </c>
    </row>
    <row r="29" spans="1:33" ht="18" customHeight="1">
      <c r="B29" s="53"/>
      <c r="C29" s="186"/>
      <c r="D29" s="186"/>
      <c r="E29" s="186"/>
      <c r="F29" s="186"/>
      <c r="G29" s="186"/>
      <c r="H29" s="186"/>
      <c r="I29" s="186"/>
      <c r="J29" s="186"/>
      <c r="K29" s="186"/>
      <c r="L29" s="186"/>
      <c r="M29" s="186"/>
      <c r="N29" s="186"/>
      <c r="O29" s="186"/>
      <c r="P29" s="187"/>
      <c r="Q29" s="187"/>
      <c r="R29" s="187"/>
      <c r="S29" s="188"/>
      <c r="T29" s="56" t="s">
        <v>20</v>
      </c>
      <c r="U29" s="187"/>
      <c r="V29" s="187"/>
      <c r="W29" s="187"/>
      <c r="X29" s="188"/>
      <c r="Y29" s="57" t="s">
        <v>104</v>
      </c>
      <c r="Z29" s="187"/>
      <c r="AA29" s="187"/>
      <c r="AB29" s="187"/>
      <c r="AC29" s="188"/>
      <c r="AD29" s="58" t="s">
        <v>20</v>
      </c>
    </row>
    <row r="30" spans="1:33" ht="18" customHeight="1">
      <c r="B30" s="53"/>
      <c r="C30" s="186"/>
      <c r="D30" s="186"/>
      <c r="E30" s="186"/>
      <c r="F30" s="186"/>
      <c r="G30" s="186"/>
      <c r="H30" s="186"/>
      <c r="I30" s="186"/>
      <c r="J30" s="186"/>
      <c r="K30" s="186"/>
      <c r="L30" s="186"/>
      <c r="M30" s="186"/>
      <c r="N30" s="186"/>
      <c r="O30" s="186"/>
      <c r="P30" s="187"/>
      <c r="Q30" s="187"/>
      <c r="R30" s="187"/>
      <c r="S30" s="188"/>
      <c r="T30" s="56" t="s">
        <v>20</v>
      </c>
      <c r="U30" s="187"/>
      <c r="V30" s="187"/>
      <c r="W30" s="187"/>
      <c r="X30" s="188"/>
      <c r="Y30" s="57" t="s">
        <v>104</v>
      </c>
      <c r="Z30" s="187"/>
      <c r="AA30" s="187"/>
      <c r="AB30" s="187"/>
      <c r="AC30" s="188"/>
      <c r="AD30" s="58" t="s">
        <v>20</v>
      </c>
    </row>
    <row r="31" spans="1:33" ht="18" customHeight="1">
      <c r="B31" s="53"/>
      <c r="C31" s="186"/>
      <c r="D31" s="186"/>
      <c r="E31" s="186"/>
      <c r="F31" s="186"/>
      <c r="G31" s="186"/>
      <c r="H31" s="186"/>
      <c r="I31" s="186"/>
      <c r="J31" s="186"/>
      <c r="K31" s="186"/>
      <c r="L31" s="186"/>
      <c r="M31" s="186"/>
      <c r="N31" s="186"/>
      <c r="O31" s="186"/>
      <c r="P31" s="187"/>
      <c r="Q31" s="187"/>
      <c r="R31" s="187"/>
      <c r="S31" s="188"/>
      <c r="T31" s="56" t="s">
        <v>20</v>
      </c>
      <c r="U31" s="187"/>
      <c r="V31" s="187"/>
      <c r="W31" s="187"/>
      <c r="X31" s="188"/>
      <c r="Y31" s="57" t="s">
        <v>104</v>
      </c>
      <c r="Z31" s="187"/>
      <c r="AA31" s="187"/>
      <c r="AB31" s="187"/>
      <c r="AC31" s="188"/>
      <c r="AD31" s="58" t="s">
        <v>20</v>
      </c>
    </row>
    <row r="32" spans="1:33" ht="18" customHeight="1">
      <c r="B32" s="53"/>
      <c r="C32" s="186"/>
      <c r="D32" s="186"/>
      <c r="E32" s="186"/>
      <c r="F32" s="186"/>
      <c r="G32" s="186"/>
      <c r="H32" s="186"/>
      <c r="I32" s="186"/>
      <c r="J32" s="186"/>
      <c r="K32" s="186"/>
      <c r="L32" s="186"/>
      <c r="M32" s="186"/>
      <c r="N32" s="186"/>
      <c r="O32" s="186"/>
      <c r="P32" s="187"/>
      <c r="Q32" s="187"/>
      <c r="R32" s="187"/>
      <c r="S32" s="188"/>
      <c r="T32" s="56" t="s">
        <v>20</v>
      </c>
      <c r="U32" s="187"/>
      <c r="V32" s="187"/>
      <c r="W32" s="187"/>
      <c r="X32" s="188"/>
      <c r="Y32" s="57" t="s">
        <v>104</v>
      </c>
      <c r="Z32" s="187"/>
      <c r="AA32" s="187"/>
      <c r="AB32" s="187"/>
      <c r="AC32" s="188"/>
      <c r="AD32" s="58" t="s">
        <v>20</v>
      </c>
    </row>
    <row r="33" spans="2:30" ht="18" customHeight="1" thickBot="1">
      <c r="B33" s="53"/>
      <c r="C33" s="186"/>
      <c r="D33" s="186"/>
      <c r="E33" s="186"/>
      <c r="F33" s="186"/>
      <c r="G33" s="186"/>
      <c r="H33" s="186"/>
      <c r="I33" s="186"/>
      <c r="J33" s="186"/>
      <c r="K33" s="186"/>
      <c r="L33" s="186"/>
      <c r="M33" s="203"/>
      <c r="N33" s="203"/>
      <c r="O33" s="203"/>
      <c r="P33" s="204"/>
      <c r="Q33" s="204"/>
      <c r="R33" s="204"/>
      <c r="S33" s="205"/>
      <c r="T33" s="59" t="s">
        <v>20</v>
      </c>
      <c r="U33" s="187"/>
      <c r="V33" s="187"/>
      <c r="W33" s="187"/>
      <c r="X33" s="188"/>
      <c r="Y33" s="57" t="s">
        <v>104</v>
      </c>
      <c r="Z33" s="187"/>
      <c r="AA33" s="187"/>
      <c r="AB33" s="187"/>
      <c r="AC33" s="188"/>
      <c r="AD33" s="58" t="s">
        <v>20</v>
      </c>
    </row>
    <row r="34" spans="2:30" ht="18" customHeight="1" thickBot="1">
      <c r="B34" s="53"/>
      <c r="C34" s="53"/>
      <c r="D34" s="53"/>
      <c r="E34" s="53"/>
      <c r="F34" s="53"/>
      <c r="G34" s="53"/>
      <c r="H34" s="53"/>
      <c r="I34" s="53"/>
      <c r="J34" s="53"/>
      <c r="K34" s="53"/>
      <c r="L34" s="54" t="s">
        <v>118</v>
      </c>
      <c r="M34" s="193" t="s">
        <v>141</v>
      </c>
      <c r="N34" s="194"/>
      <c r="O34" s="194"/>
      <c r="P34" s="191"/>
      <c r="Q34" s="191"/>
      <c r="R34" s="191"/>
      <c r="S34" s="192"/>
      <c r="T34" s="60" t="s">
        <v>20</v>
      </c>
      <c r="U34" s="195" t="s">
        <v>119</v>
      </c>
      <c r="V34" s="195"/>
      <c r="W34" s="195"/>
      <c r="X34" s="195"/>
      <c r="Y34" s="196"/>
      <c r="Z34" s="197">
        <f>SUM(Z26:AC33)</f>
        <v>0</v>
      </c>
      <c r="AA34" s="197"/>
      <c r="AB34" s="197"/>
      <c r="AC34" s="198"/>
      <c r="AD34" s="58" t="s">
        <v>20</v>
      </c>
    </row>
    <row r="35" spans="2:30" ht="18" customHeight="1">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row>
    <row r="36" spans="2:30" ht="18" customHeight="1">
      <c r="B36" s="53" t="s">
        <v>201</v>
      </c>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4"/>
    </row>
    <row r="37" spans="2:30" ht="18" customHeight="1">
      <c r="B37" s="53"/>
      <c r="C37" s="202" t="s">
        <v>100</v>
      </c>
      <c r="D37" s="202"/>
      <c r="E37" s="202"/>
      <c r="F37" s="202"/>
      <c r="G37" s="202"/>
      <c r="H37" s="202"/>
      <c r="I37" s="202"/>
      <c r="J37" s="202"/>
      <c r="K37" s="202"/>
      <c r="L37" s="202"/>
      <c r="M37" s="202"/>
      <c r="N37" s="202"/>
      <c r="O37" s="202"/>
      <c r="P37" s="202" t="s">
        <v>1</v>
      </c>
      <c r="Q37" s="202"/>
      <c r="R37" s="202"/>
      <c r="S37" s="202"/>
      <c r="T37" s="202"/>
      <c r="U37" s="202" t="s">
        <v>92</v>
      </c>
      <c r="V37" s="202"/>
      <c r="W37" s="202"/>
      <c r="X37" s="202"/>
      <c r="Y37" s="202"/>
      <c r="Z37" s="202" t="s">
        <v>94</v>
      </c>
      <c r="AA37" s="202"/>
      <c r="AB37" s="202"/>
      <c r="AC37" s="202"/>
      <c r="AD37" s="202"/>
    </row>
    <row r="38" spans="2:30" s="2" customFormat="1" ht="18" customHeight="1">
      <c r="B38" s="55"/>
      <c r="C38" s="206" t="s">
        <v>102</v>
      </c>
      <c r="D38" s="207"/>
      <c r="E38" s="207"/>
      <c r="F38" s="207"/>
      <c r="G38" s="207"/>
      <c r="H38" s="207"/>
      <c r="I38" s="207"/>
      <c r="J38" s="207"/>
      <c r="K38" s="207"/>
      <c r="L38" s="207"/>
      <c r="M38" s="207"/>
      <c r="N38" s="207"/>
      <c r="O38" s="208"/>
      <c r="P38" s="198">
        <v>10</v>
      </c>
      <c r="Q38" s="209"/>
      <c r="R38" s="209"/>
      <c r="S38" s="209"/>
      <c r="T38" s="56" t="s">
        <v>20</v>
      </c>
      <c r="U38" s="198">
        <v>2</v>
      </c>
      <c r="V38" s="209"/>
      <c r="W38" s="209"/>
      <c r="X38" s="209"/>
      <c r="Y38" s="57" t="s">
        <v>104</v>
      </c>
      <c r="Z38" s="198">
        <v>5430</v>
      </c>
      <c r="AA38" s="209"/>
      <c r="AB38" s="209"/>
      <c r="AC38" s="209"/>
      <c r="AD38" s="58" t="s">
        <v>20</v>
      </c>
    </row>
    <row r="39" spans="2:30" ht="18" customHeight="1">
      <c r="B39" s="53"/>
      <c r="C39" s="186"/>
      <c r="D39" s="186"/>
      <c r="E39" s="186"/>
      <c r="F39" s="186"/>
      <c r="G39" s="186"/>
      <c r="H39" s="186"/>
      <c r="I39" s="186"/>
      <c r="J39" s="186"/>
      <c r="K39" s="186"/>
      <c r="L39" s="186"/>
      <c r="M39" s="186"/>
      <c r="N39" s="186"/>
      <c r="O39" s="186"/>
      <c r="P39" s="187"/>
      <c r="Q39" s="187"/>
      <c r="R39" s="187"/>
      <c r="S39" s="188"/>
      <c r="T39" s="56" t="s">
        <v>20</v>
      </c>
      <c r="U39" s="187"/>
      <c r="V39" s="187"/>
      <c r="W39" s="187"/>
      <c r="X39" s="188"/>
      <c r="Y39" s="57" t="s">
        <v>104</v>
      </c>
      <c r="Z39" s="187"/>
      <c r="AA39" s="187"/>
      <c r="AB39" s="187"/>
      <c r="AC39" s="188"/>
      <c r="AD39" s="58" t="s">
        <v>20</v>
      </c>
    </row>
    <row r="40" spans="2:30" ht="18" customHeight="1">
      <c r="B40" s="53"/>
      <c r="C40" s="186"/>
      <c r="D40" s="186"/>
      <c r="E40" s="186"/>
      <c r="F40" s="186"/>
      <c r="G40" s="186"/>
      <c r="H40" s="186"/>
      <c r="I40" s="186"/>
      <c r="J40" s="186"/>
      <c r="K40" s="186"/>
      <c r="L40" s="186"/>
      <c r="M40" s="186"/>
      <c r="N40" s="186"/>
      <c r="O40" s="186"/>
      <c r="P40" s="187"/>
      <c r="Q40" s="187"/>
      <c r="R40" s="187"/>
      <c r="S40" s="188"/>
      <c r="T40" s="56" t="s">
        <v>20</v>
      </c>
      <c r="U40" s="187"/>
      <c r="V40" s="187"/>
      <c r="W40" s="187"/>
      <c r="X40" s="188"/>
      <c r="Y40" s="57" t="s">
        <v>104</v>
      </c>
      <c r="Z40" s="187"/>
      <c r="AA40" s="187"/>
      <c r="AB40" s="187"/>
      <c r="AC40" s="188"/>
      <c r="AD40" s="58" t="s">
        <v>20</v>
      </c>
    </row>
    <row r="41" spans="2:30" s="2" customFormat="1" ht="18" customHeight="1">
      <c r="B41" s="55"/>
      <c r="C41" s="186"/>
      <c r="D41" s="186"/>
      <c r="E41" s="186"/>
      <c r="F41" s="186"/>
      <c r="G41" s="186"/>
      <c r="H41" s="186"/>
      <c r="I41" s="186"/>
      <c r="J41" s="186"/>
      <c r="K41" s="186"/>
      <c r="L41" s="186"/>
      <c r="M41" s="186"/>
      <c r="N41" s="186"/>
      <c r="O41" s="186"/>
      <c r="P41" s="187"/>
      <c r="Q41" s="187"/>
      <c r="R41" s="187"/>
      <c r="S41" s="188"/>
      <c r="T41" s="56" t="s">
        <v>20</v>
      </c>
      <c r="U41" s="187"/>
      <c r="V41" s="187"/>
      <c r="W41" s="187"/>
      <c r="X41" s="188"/>
      <c r="Y41" s="57" t="s">
        <v>104</v>
      </c>
      <c r="Z41" s="187"/>
      <c r="AA41" s="187"/>
      <c r="AB41" s="187"/>
      <c r="AC41" s="188"/>
      <c r="AD41" s="58" t="s">
        <v>20</v>
      </c>
    </row>
    <row r="42" spans="2:30" s="2" customFormat="1" ht="18" customHeight="1">
      <c r="B42" s="55"/>
      <c r="C42" s="186"/>
      <c r="D42" s="186"/>
      <c r="E42" s="186"/>
      <c r="F42" s="186"/>
      <c r="G42" s="186"/>
      <c r="H42" s="186"/>
      <c r="I42" s="186"/>
      <c r="J42" s="186"/>
      <c r="K42" s="186"/>
      <c r="L42" s="186"/>
      <c r="M42" s="186"/>
      <c r="N42" s="186"/>
      <c r="O42" s="186"/>
      <c r="P42" s="187"/>
      <c r="Q42" s="187"/>
      <c r="R42" s="187"/>
      <c r="S42" s="188"/>
      <c r="T42" s="56" t="s">
        <v>20</v>
      </c>
      <c r="U42" s="187"/>
      <c r="V42" s="187"/>
      <c r="W42" s="187"/>
      <c r="X42" s="188"/>
      <c r="Y42" s="57" t="s">
        <v>104</v>
      </c>
      <c r="Z42" s="187"/>
      <c r="AA42" s="187"/>
      <c r="AB42" s="187"/>
      <c r="AC42" s="188"/>
      <c r="AD42" s="58" t="s">
        <v>20</v>
      </c>
    </row>
    <row r="43" spans="2:30" ht="18" customHeight="1">
      <c r="B43" s="61"/>
      <c r="C43" s="62"/>
      <c r="D43" s="55"/>
      <c r="E43" s="53"/>
      <c r="F43" s="53"/>
      <c r="G43" s="53"/>
      <c r="H43" s="53"/>
      <c r="I43" s="53"/>
      <c r="J43" s="53"/>
      <c r="K43" s="53"/>
      <c r="L43" s="53"/>
      <c r="M43" s="53"/>
      <c r="N43" s="53"/>
      <c r="O43" s="53"/>
      <c r="P43" s="53"/>
      <c r="Q43" s="53"/>
      <c r="R43" s="53"/>
      <c r="S43" s="53"/>
      <c r="T43" s="53"/>
      <c r="U43" s="195" t="s">
        <v>95</v>
      </c>
      <c r="V43" s="195"/>
      <c r="W43" s="195"/>
      <c r="X43" s="195"/>
      <c r="Y43" s="196"/>
      <c r="Z43" s="197">
        <f>SUM(Z39:AC42)</f>
        <v>0</v>
      </c>
      <c r="AA43" s="197"/>
      <c r="AB43" s="197"/>
      <c r="AC43" s="198"/>
      <c r="AD43" s="58" t="s">
        <v>20</v>
      </c>
    </row>
  </sheetData>
  <sheetProtection sheet="1" objects="1" scenarios="1" formatRows="0" insertRows="0" deleteRows="0" sort="0"/>
  <mergeCells count="136">
    <mergeCell ref="Z38:AC38"/>
    <mergeCell ref="U43:Y43"/>
    <mergeCell ref="Z43:AC43"/>
    <mergeCell ref="U25:X25"/>
    <mergeCell ref="Z25:AC25"/>
    <mergeCell ref="C37:O37"/>
    <mergeCell ref="P37:T37"/>
    <mergeCell ref="U37:Y37"/>
    <mergeCell ref="Z37:AD37"/>
    <mergeCell ref="C27:O27"/>
    <mergeCell ref="P27:S27"/>
    <mergeCell ref="U27:X27"/>
    <mergeCell ref="Z27:AC27"/>
    <mergeCell ref="C28:O28"/>
    <mergeCell ref="P28:S28"/>
    <mergeCell ref="U28:X28"/>
    <mergeCell ref="Z28:AC28"/>
    <mergeCell ref="C40:O40"/>
    <mergeCell ref="P40:S40"/>
    <mergeCell ref="U40:X40"/>
    <mergeCell ref="Z31:AC31"/>
    <mergeCell ref="C32:O32"/>
    <mergeCell ref="P32:S32"/>
    <mergeCell ref="Z42:AC42"/>
    <mergeCell ref="C3:O3"/>
    <mergeCell ref="P3:T3"/>
    <mergeCell ref="U3:Y3"/>
    <mergeCell ref="Z3:AD3"/>
    <mergeCell ref="C8:O8"/>
    <mergeCell ref="P8:S8"/>
    <mergeCell ref="U8:X8"/>
    <mergeCell ref="Z40:AC40"/>
    <mergeCell ref="C26:O26"/>
    <mergeCell ref="P26:S26"/>
    <mergeCell ref="U26:X26"/>
    <mergeCell ref="Z26:AC26"/>
    <mergeCell ref="P4:S4"/>
    <mergeCell ref="C4:O4"/>
    <mergeCell ref="U21:Y21"/>
    <mergeCell ref="Z21:AC21"/>
    <mergeCell ref="C39:O39"/>
    <mergeCell ref="P39:S39"/>
    <mergeCell ref="U39:X39"/>
    <mergeCell ref="Z39:AC39"/>
    <mergeCell ref="C25:O25"/>
    <mergeCell ref="P25:S25"/>
    <mergeCell ref="C6:O6"/>
    <mergeCell ref="Z32:AC32"/>
    <mergeCell ref="Z4:AC4"/>
    <mergeCell ref="C5:O5"/>
    <mergeCell ref="P5:S5"/>
    <mergeCell ref="U5:X5"/>
    <mergeCell ref="Z5:AC5"/>
    <mergeCell ref="Z8:AC8"/>
    <mergeCell ref="P6:S6"/>
    <mergeCell ref="U6:X6"/>
    <mergeCell ref="Z6:AC6"/>
    <mergeCell ref="C7:O7"/>
    <mergeCell ref="P7:S7"/>
    <mergeCell ref="U7:X7"/>
    <mergeCell ref="Z7:AC7"/>
    <mergeCell ref="U4:X4"/>
    <mergeCell ref="Z13:AC13"/>
    <mergeCell ref="Z14:AC14"/>
    <mergeCell ref="Z15:AC15"/>
    <mergeCell ref="Z16:AC16"/>
    <mergeCell ref="Z17:AC17"/>
    <mergeCell ref="Z18:AC18"/>
    <mergeCell ref="U13:X13"/>
    <mergeCell ref="U14:X14"/>
    <mergeCell ref="U15:X15"/>
    <mergeCell ref="U16:X16"/>
    <mergeCell ref="U17:X17"/>
    <mergeCell ref="U18:X18"/>
    <mergeCell ref="C42:O42"/>
    <mergeCell ref="P42:S42"/>
    <mergeCell ref="U42:X42"/>
    <mergeCell ref="C33:O33"/>
    <mergeCell ref="P33:S33"/>
    <mergeCell ref="U33:X33"/>
    <mergeCell ref="C29:O29"/>
    <mergeCell ref="P29:S29"/>
    <mergeCell ref="U29:X29"/>
    <mergeCell ref="U31:X31"/>
    <mergeCell ref="C38:O38"/>
    <mergeCell ref="P38:S38"/>
    <mergeCell ref="U38:X38"/>
    <mergeCell ref="U32:X32"/>
    <mergeCell ref="C13:O13"/>
    <mergeCell ref="C14:O14"/>
    <mergeCell ref="Z29:AC29"/>
    <mergeCell ref="C30:O30"/>
    <mergeCell ref="P30:S30"/>
    <mergeCell ref="U30:X30"/>
    <mergeCell ref="Z30:AC30"/>
    <mergeCell ref="C20:O20"/>
    <mergeCell ref="P20:S20"/>
    <mergeCell ref="U20:X20"/>
    <mergeCell ref="Z20:AC20"/>
    <mergeCell ref="C24:O24"/>
    <mergeCell ref="P24:T24"/>
    <mergeCell ref="U24:Y24"/>
    <mergeCell ref="Z24:AD24"/>
    <mergeCell ref="P13:S13"/>
    <mergeCell ref="P14:S14"/>
    <mergeCell ref="P15:S15"/>
    <mergeCell ref="P16:S16"/>
    <mergeCell ref="P17:S17"/>
    <mergeCell ref="P18:S18"/>
    <mergeCell ref="C19:O19"/>
    <mergeCell ref="P19:S19"/>
    <mergeCell ref="U19:X19"/>
    <mergeCell ref="C12:O12"/>
    <mergeCell ref="P12:S12"/>
    <mergeCell ref="U12:X12"/>
    <mergeCell ref="Z12:AC12"/>
    <mergeCell ref="C41:O41"/>
    <mergeCell ref="P41:S41"/>
    <mergeCell ref="U41:X41"/>
    <mergeCell ref="Z41:AC41"/>
    <mergeCell ref="C11:O11"/>
    <mergeCell ref="P11:T11"/>
    <mergeCell ref="U11:Y11"/>
    <mergeCell ref="Z11:AD11"/>
    <mergeCell ref="C15:O15"/>
    <mergeCell ref="C16:O16"/>
    <mergeCell ref="C17:O17"/>
    <mergeCell ref="C18:O18"/>
    <mergeCell ref="P34:S34"/>
    <mergeCell ref="M34:O34"/>
    <mergeCell ref="Z33:AC33"/>
    <mergeCell ref="U34:Y34"/>
    <mergeCell ref="Z34:AC34"/>
    <mergeCell ref="C31:O31"/>
    <mergeCell ref="P31:S31"/>
    <mergeCell ref="Z19:AC19"/>
  </mergeCells>
  <phoneticPr fontId="18"/>
  <dataValidations count="1">
    <dataValidation type="list" allowBlank="1" showInputMessage="1" showErrorMessage="1" sqref="M34:O34" xr:uid="{2585A4E6-F7CD-42BD-B0F4-BD15EA392DA1}">
      <formula1>"月額,年額,その他"</formula1>
    </dataValidation>
  </dataValidations>
  <pageMargins left="0.25" right="0.25" top="0.75" bottom="0.75" header="0.3" footer="0.3"/>
  <pageSetup paperSize="9" orientation="portrait" r:id="rId1"/>
  <headerFooter>
    <oddHeader>&amp;R〔生活介護〕</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C8238-EF3E-4299-9C83-1BF12A7AFA64}">
  <sheetPr codeName="Sheet10"/>
  <dimension ref="A1:N108"/>
  <sheetViews>
    <sheetView showGridLines="0" view="pageBreakPreview" zoomScaleNormal="80" zoomScaleSheetLayoutView="100" workbookViewId="0">
      <selection activeCell="D10" sqref="D10"/>
    </sheetView>
  </sheetViews>
  <sheetFormatPr defaultColWidth="9" defaultRowHeight="13"/>
  <cols>
    <col min="1" max="2" width="5.36328125" style="7" customWidth="1"/>
    <col min="3" max="3" width="16" style="7" customWidth="1"/>
    <col min="4" max="5" width="20.81640625" style="7" customWidth="1"/>
    <col min="6" max="7" width="9.1796875" style="7" customWidth="1"/>
    <col min="8" max="8" width="5.54296875" style="7" bestFit="1" customWidth="1"/>
    <col min="9" max="9" width="20.81640625" style="7" customWidth="1"/>
    <col min="10" max="10" width="15.6328125" style="7" customWidth="1"/>
    <col min="11" max="11" width="17" style="7" customWidth="1"/>
    <col min="12" max="16384" width="9" style="7"/>
  </cols>
  <sheetData>
    <row r="1" spans="1:14" s="6" customFormat="1" ht="19.5" customHeight="1">
      <c r="A1" s="6" t="s">
        <v>250</v>
      </c>
    </row>
    <row r="2" spans="1:14" ht="13" customHeight="1">
      <c r="B2" s="7" t="s">
        <v>91</v>
      </c>
      <c r="C2" s="212" t="s">
        <v>251</v>
      </c>
      <c r="D2" s="212"/>
      <c r="E2" s="212"/>
      <c r="F2" s="212"/>
      <c r="G2" s="212"/>
      <c r="H2" s="212"/>
      <c r="I2" s="212"/>
      <c r="J2" s="212"/>
      <c r="K2" s="212"/>
    </row>
    <row r="3" spans="1:14">
      <c r="C3" s="212"/>
      <c r="D3" s="212"/>
      <c r="E3" s="212"/>
      <c r="F3" s="212"/>
      <c r="G3" s="212"/>
      <c r="H3" s="212"/>
      <c r="I3" s="212"/>
      <c r="J3" s="212"/>
      <c r="K3" s="212"/>
    </row>
    <row r="4" spans="1:14">
      <c r="C4" s="212"/>
      <c r="D4" s="212"/>
      <c r="E4" s="212"/>
      <c r="F4" s="212"/>
      <c r="G4" s="212"/>
      <c r="H4" s="212"/>
      <c r="I4" s="212"/>
      <c r="J4" s="212"/>
      <c r="K4" s="212"/>
    </row>
    <row r="5" spans="1:14">
      <c r="C5" s="212"/>
      <c r="D5" s="212"/>
      <c r="E5" s="212"/>
      <c r="F5" s="212"/>
      <c r="G5" s="212"/>
      <c r="H5" s="212"/>
      <c r="I5" s="212"/>
      <c r="J5" s="212"/>
      <c r="K5" s="212"/>
    </row>
    <row r="6" spans="1:14">
      <c r="B6" s="7" t="s">
        <v>252</v>
      </c>
      <c r="C6" s="12" t="s">
        <v>253</v>
      </c>
    </row>
    <row r="7" spans="1:14">
      <c r="B7" s="7" t="s">
        <v>254</v>
      </c>
      <c r="C7" s="7" t="s">
        <v>255</v>
      </c>
    </row>
    <row r="8" spans="1:14">
      <c r="C8" s="7" t="s">
        <v>256</v>
      </c>
    </row>
    <row r="9" spans="1:14" ht="37.5" customHeight="1">
      <c r="B9" s="8"/>
      <c r="C9" s="9" t="s">
        <v>120</v>
      </c>
      <c r="D9" s="9" t="s">
        <v>257</v>
      </c>
      <c r="E9" s="9" t="s">
        <v>258</v>
      </c>
      <c r="F9" s="9" t="s">
        <v>259</v>
      </c>
      <c r="G9" s="9" t="s">
        <v>260</v>
      </c>
      <c r="H9" s="9" t="s">
        <v>112</v>
      </c>
      <c r="I9" s="9" t="s">
        <v>122</v>
      </c>
      <c r="J9" s="9" t="s">
        <v>121</v>
      </c>
      <c r="K9" s="9" t="s">
        <v>261</v>
      </c>
      <c r="L9" s="11"/>
    </row>
    <row r="10" spans="1:14" ht="24" customHeight="1">
      <c r="B10" s="10">
        <v>1</v>
      </c>
      <c r="C10" s="66" t="s">
        <v>36</v>
      </c>
      <c r="D10" s="286"/>
      <c r="E10" s="286"/>
      <c r="F10" s="286"/>
      <c r="G10" s="286"/>
      <c r="H10" s="286"/>
      <c r="I10" s="286"/>
      <c r="J10" s="286"/>
      <c r="K10" s="287"/>
    </row>
    <row r="11" spans="1:14" ht="24" customHeight="1">
      <c r="B11" s="10">
        <v>2</v>
      </c>
      <c r="C11" s="66" t="s">
        <v>262</v>
      </c>
      <c r="D11" s="286"/>
      <c r="E11" s="286"/>
      <c r="F11" s="286"/>
      <c r="G11" s="66" t="s">
        <v>88</v>
      </c>
      <c r="H11" s="286"/>
      <c r="I11" s="286"/>
      <c r="J11" s="286"/>
      <c r="K11" s="287"/>
      <c r="N11" s="12"/>
    </row>
    <row r="12" spans="1:14" ht="24" customHeight="1">
      <c r="B12" s="10">
        <v>3</v>
      </c>
      <c r="C12" s="286"/>
      <c r="D12" s="286"/>
      <c r="E12" s="286"/>
      <c r="F12" s="286"/>
      <c r="G12" s="286"/>
      <c r="H12" s="286"/>
      <c r="I12" s="286"/>
      <c r="J12" s="286"/>
      <c r="K12" s="287"/>
    </row>
    <row r="13" spans="1:14" ht="24" customHeight="1">
      <c r="B13" s="10">
        <v>4</v>
      </c>
      <c r="C13" s="286"/>
      <c r="D13" s="286"/>
      <c r="E13" s="286"/>
      <c r="F13" s="286"/>
      <c r="G13" s="286"/>
      <c r="H13" s="286"/>
      <c r="I13" s="286"/>
      <c r="J13" s="286"/>
      <c r="K13" s="287"/>
    </row>
    <row r="14" spans="1:14" ht="24" customHeight="1">
      <c r="B14" s="10">
        <v>5</v>
      </c>
      <c r="C14" s="286"/>
      <c r="D14" s="286"/>
      <c r="E14" s="286"/>
      <c r="F14" s="286"/>
      <c r="G14" s="286"/>
      <c r="H14" s="286"/>
      <c r="I14" s="286"/>
      <c r="J14" s="286"/>
      <c r="K14" s="287"/>
    </row>
    <row r="15" spans="1:14" ht="24" customHeight="1">
      <c r="B15" s="10">
        <v>6</v>
      </c>
      <c r="C15" s="286"/>
      <c r="D15" s="286"/>
      <c r="E15" s="286"/>
      <c r="F15" s="286"/>
      <c r="G15" s="286"/>
      <c r="H15" s="286"/>
      <c r="I15" s="286"/>
      <c r="J15" s="286"/>
      <c r="K15" s="287"/>
    </row>
    <row r="16" spans="1:14" ht="24" customHeight="1">
      <c r="B16" s="10">
        <v>7</v>
      </c>
      <c r="C16" s="286"/>
      <c r="D16" s="286"/>
      <c r="E16" s="286"/>
      <c r="F16" s="286"/>
      <c r="G16" s="286"/>
      <c r="H16" s="286"/>
      <c r="I16" s="286"/>
      <c r="J16" s="286"/>
      <c r="K16" s="287"/>
    </row>
    <row r="17" spans="2:11" ht="24" customHeight="1">
      <c r="B17" s="10">
        <v>8</v>
      </c>
      <c r="C17" s="286"/>
      <c r="D17" s="286"/>
      <c r="E17" s="286"/>
      <c r="F17" s="286"/>
      <c r="G17" s="286"/>
      <c r="H17" s="286"/>
      <c r="I17" s="286"/>
      <c r="J17" s="286"/>
      <c r="K17" s="287"/>
    </row>
    <row r="18" spans="2:11" ht="24" customHeight="1">
      <c r="B18" s="10">
        <v>9</v>
      </c>
      <c r="C18" s="286"/>
      <c r="D18" s="286"/>
      <c r="E18" s="286"/>
      <c r="F18" s="286"/>
      <c r="G18" s="286"/>
      <c r="H18" s="286"/>
      <c r="I18" s="286"/>
      <c r="J18" s="286"/>
      <c r="K18" s="287"/>
    </row>
    <row r="19" spans="2:11" ht="24" customHeight="1">
      <c r="B19" s="10">
        <v>10</v>
      </c>
      <c r="C19" s="286"/>
      <c r="D19" s="286"/>
      <c r="E19" s="286"/>
      <c r="F19" s="286"/>
      <c r="G19" s="286"/>
      <c r="H19" s="286"/>
      <c r="I19" s="286"/>
      <c r="J19" s="286"/>
      <c r="K19" s="287"/>
    </row>
    <row r="20" spans="2:11" ht="24" customHeight="1">
      <c r="B20" s="10">
        <v>11</v>
      </c>
      <c r="C20" s="286"/>
      <c r="D20" s="286"/>
      <c r="E20" s="286"/>
      <c r="F20" s="286"/>
      <c r="G20" s="286"/>
      <c r="H20" s="286"/>
      <c r="I20" s="286"/>
      <c r="J20" s="286"/>
      <c r="K20" s="287"/>
    </row>
    <row r="21" spans="2:11" ht="24" customHeight="1">
      <c r="B21" s="10">
        <v>12</v>
      </c>
      <c r="C21" s="286"/>
      <c r="D21" s="286"/>
      <c r="E21" s="286"/>
      <c r="F21" s="286"/>
      <c r="G21" s="286"/>
      <c r="H21" s="286"/>
      <c r="I21" s="286"/>
      <c r="J21" s="286"/>
      <c r="K21" s="287"/>
    </row>
    <row r="22" spans="2:11" ht="24" customHeight="1">
      <c r="B22" s="10">
        <v>13</v>
      </c>
      <c r="C22" s="286"/>
      <c r="D22" s="286"/>
      <c r="E22" s="286"/>
      <c r="F22" s="286"/>
      <c r="G22" s="286"/>
      <c r="H22" s="286"/>
      <c r="I22" s="286"/>
      <c r="J22" s="286"/>
      <c r="K22" s="287"/>
    </row>
    <row r="23" spans="2:11" ht="24" customHeight="1">
      <c r="B23" s="10">
        <v>14</v>
      </c>
      <c r="C23" s="286"/>
      <c r="D23" s="286"/>
      <c r="E23" s="286"/>
      <c r="F23" s="286"/>
      <c r="G23" s="286"/>
      <c r="H23" s="286"/>
      <c r="I23" s="286"/>
      <c r="J23" s="286"/>
      <c r="K23" s="287"/>
    </row>
    <row r="24" spans="2:11" ht="24" customHeight="1">
      <c r="B24" s="10">
        <v>15</v>
      </c>
      <c r="C24" s="286"/>
      <c r="D24" s="286"/>
      <c r="E24" s="286"/>
      <c r="F24" s="286"/>
      <c r="G24" s="286"/>
      <c r="H24" s="286"/>
      <c r="I24" s="286"/>
      <c r="J24" s="286"/>
      <c r="K24" s="287"/>
    </row>
    <row r="25" spans="2:11" ht="24" customHeight="1">
      <c r="B25" s="10">
        <v>16</v>
      </c>
      <c r="C25" s="286"/>
      <c r="D25" s="286"/>
      <c r="E25" s="286"/>
      <c r="F25" s="286"/>
      <c r="G25" s="286"/>
      <c r="H25" s="286"/>
      <c r="I25" s="286"/>
      <c r="J25" s="286"/>
      <c r="K25" s="287"/>
    </row>
    <row r="26" spans="2:11" ht="24" customHeight="1">
      <c r="B26" s="10">
        <v>17</v>
      </c>
      <c r="C26" s="286"/>
      <c r="D26" s="286"/>
      <c r="E26" s="286"/>
      <c r="F26" s="286"/>
      <c r="G26" s="286"/>
      <c r="H26" s="286"/>
      <c r="I26" s="286"/>
      <c r="J26" s="286"/>
      <c r="K26" s="287"/>
    </row>
    <row r="27" spans="2:11" ht="24" customHeight="1">
      <c r="B27" s="10">
        <v>18</v>
      </c>
      <c r="C27" s="286"/>
      <c r="D27" s="286"/>
      <c r="E27" s="286"/>
      <c r="F27" s="286"/>
      <c r="G27" s="286"/>
      <c r="H27" s="286"/>
      <c r="I27" s="286"/>
      <c r="J27" s="286"/>
      <c r="K27" s="287"/>
    </row>
    <row r="28" spans="2:11" ht="24" customHeight="1">
      <c r="B28" s="10">
        <v>19</v>
      </c>
      <c r="C28" s="286"/>
      <c r="D28" s="286"/>
      <c r="E28" s="286"/>
      <c r="F28" s="286"/>
      <c r="G28" s="286"/>
      <c r="H28" s="286"/>
      <c r="I28" s="286"/>
      <c r="J28" s="286"/>
      <c r="K28" s="287"/>
    </row>
    <row r="29" spans="2:11" ht="24" customHeight="1">
      <c r="B29" s="10">
        <v>20</v>
      </c>
      <c r="C29" s="286"/>
      <c r="D29" s="286"/>
      <c r="E29" s="286"/>
      <c r="F29" s="286"/>
      <c r="G29" s="286"/>
      <c r="H29" s="286"/>
      <c r="I29" s="286"/>
      <c r="J29" s="286"/>
      <c r="K29" s="287"/>
    </row>
    <row r="30" spans="2:11" ht="24" customHeight="1">
      <c r="B30" s="10">
        <v>21</v>
      </c>
      <c r="C30" s="286"/>
      <c r="D30" s="286"/>
      <c r="E30" s="286"/>
      <c r="F30" s="286"/>
      <c r="G30" s="286"/>
      <c r="H30" s="286"/>
      <c r="I30" s="286"/>
      <c r="J30" s="286"/>
      <c r="K30" s="287"/>
    </row>
    <row r="31" spans="2:11" ht="24" customHeight="1">
      <c r="B31" s="10">
        <v>22</v>
      </c>
      <c r="C31" s="286"/>
      <c r="D31" s="286"/>
      <c r="E31" s="286"/>
      <c r="F31" s="286"/>
      <c r="G31" s="286"/>
      <c r="H31" s="286"/>
      <c r="I31" s="286"/>
      <c r="J31" s="286"/>
      <c r="K31" s="287"/>
    </row>
    <row r="32" spans="2:11" ht="24" customHeight="1">
      <c r="B32" s="10">
        <v>23</v>
      </c>
      <c r="C32" s="286"/>
      <c r="D32" s="286"/>
      <c r="E32" s="286"/>
      <c r="F32" s="286"/>
      <c r="G32" s="286"/>
      <c r="H32" s="286"/>
      <c r="I32" s="286"/>
      <c r="J32" s="286"/>
      <c r="K32" s="287"/>
    </row>
    <row r="33" spans="2:11" ht="24" customHeight="1">
      <c r="B33" s="10">
        <v>24</v>
      </c>
      <c r="C33" s="286"/>
      <c r="D33" s="286"/>
      <c r="E33" s="286"/>
      <c r="F33" s="286"/>
      <c r="G33" s="286"/>
      <c r="H33" s="286"/>
      <c r="I33" s="286"/>
      <c r="J33" s="286"/>
      <c r="K33" s="287"/>
    </row>
    <row r="34" spans="2:11" ht="24" customHeight="1">
      <c r="B34" s="10">
        <v>25</v>
      </c>
      <c r="C34" s="286"/>
      <c r="D34" s="286"/>
      <c r="E34" s="286"/>
      <c r="F34" s="286"/>
      <c r="G34" s="286"/>
      <c r="H34" s="286"/>
      <c r="I34" s="286"/>
      <c r="J34" s="286"/>
      <c r="K34" s="287"/>
    </row>
    <row r="35" spans="2:11" ht="24" customHeight="1">
      <c r="B35" s="10">
        <v>26</v>
      </c>
      <c r="C35" s="286"/>
      <c r="D35" s="286"/>
      <c r="E35" s="286"/>
      <c r="F35" s="286"/>
      <c r="G35" s="286"/>
      <c r="H35" s="286"/>
      <c r="I35" s="286"/>
      <c r="J35" s="286"/>
      <c r="K35" s="287"/>
    </row>
    <row r="36" spans="2:11" ht="24" customHeight="1">
      <c r="B36" s="10">
        <v>27</v>
      </c>
      <c r="C36" s="286"/>
      <c r="D36" s="286"/>
      <c r="E36" s="286"/>
      <c r="F36" s="286"/>
      <c r="G36" s="286"/>
      <c r="H36" s="286"/>
      <c r="I36" s="286"/>
      <c r="J36" s="286"/>
      <c r="K36" s="287"/>
    </row>
    <row r="37" spans="2:11" ht="24" customHeight="1">
      <c r="B37" s="10">
        <v>28</v>
      </c>
      <c r="C37" s="286"/>
      <c r="D37" s="286"/>
      <c r="E37" s="286"/>
      <c r="F37" s="286"/>
      <c r="G37" s="286"/>
      <c r="H37" s="286"/>
      <c r="I37" s="286"/>
      <c r="J37" s="286"/>
      <c r="K37" s="287"/>
    </row>
    <row r="38" spans="2:11" ht="24" customHeight="1">
      <c r="B38" s="10">
        <v>29</v>
      </c>
      <c r="C38" s="286"/>
      <c r="D38" s="286"/>
      <c r="E38" s="286"/>
      <c r="F38" s="286"/>
      <c r="G38" s="286"/>
      <c r="H38" s="286"/>
      <c r="I38" s="286"/>
      <c r="J38" s="286"/>
      <c r="K38" s="287"/>
    </row>
    <row r="39" spans="2:11" ht="24" customHeight="1">
      <c r="B39" s="10">
        <v>30</v>
      </c>
      <c r="C39" s="286"/>
      <c r="D39" s="286"/>
      <c r="E39" s="286"/>
      <c r="F39" s="286"/>
      <c r="G39" s="286"/>
      <c r="H39" s="286"/>
      <c r="I39" s="286"/>
      <c r="J39" s="286"/>
      <c r="K39" s="287"/>
    </row>
    <row r="40" spans="2:11" ht="24" customHeight="1">
      <c r="B40" s="10">
        <v>31</v>
      </c>
      <c r="C40" s="286"/>
      <c r="D40" s="286"/>
      <c r="E40" s="286"/>
      <c r="F40" s="286"/>
      <c r="G40" s="286"/>
      <c r="H40" s="286"/>
      <c r="I40" s="286"/>
      <c r="J40" s="286"/>
      <c r="K40" s="287"/>
    </row>
    <row r="41" spans="2:11" ht="24" customHeight="1">
      <c r="B41" s="10">
        <v>32</v>
      </c>
      <c r="C41" s="286"/>
      <c r="D41" s="286"/>
      <c r="E41" s="286"/>
      <c r="F41" s="286"/>
      <c r="G41" s="286"/>
      <c r="H41" s="286"/>
      <c r="I41" s="286"/>
      <c r="J41" s="286"/>
      <c r="K41" s="287"/>
    </row>
    <row r="42" spans="2:11" ht="24" customHeight="1">
      <c r="B42" s="10">
        <v>33</v>
      </c>
      <c r="C42" s="286"/>
      <c r="D42" s="286"/>
      <c r="E42" s="286"/>
      <c r="F42" s="286"/>
      <c r="G42" s="286"/>
      <c r="H42" s="286"/>
      <c r="I42" s="286"/>
      <c r="J42" s="286"/>
      <c r="K42" s="287"/>
    </row>
    <row r="43" spans="2:11" ht="24" customHeight="1">
      <c r="B43" s="10">
        <v>34</v>
      </c>
      <c r="C43" s="286"/>
      <c r="D43" s="286"/>
      <c r="E43" s="286"/>
      <c r="F43" s="286"/>
      <c r="G43" s="286"/>
      <c r="H43" s="286"/>
      <c r="I43" s="286"/>
      <c r="J43" s="286"/>
      <c r="K43" s="287"/>
    </row>
    <row r="44" spans="2:11" ht="24" customHeight="1">
      <c r="B44" s="10">
        <v>35</v>
      </c>
      <c r="C44" s="286"/>
      <c r="D44" s="286"/>
      <c r="E44" s="286"/>
      <c r="F44" s="286"/>
      <c r="G44" s="286"/>
      <c r="H44" s="286"/>
      <c r="I44" s="286"/>
      <c r="J44" s="286"/>
      <c r="K44" s="287"/>
    </row>
    <row r="45" spans="2:11" ht="24" customHeight="1">
      <c r="B45" s="10">
        <v>36</v>
      </c>
      <c r="C45" s="286"/>
      <c r="D45" s="286"/>
      <c r="E45" s="286"/>
      <c r="F45" s="286"/>
      <c r="G45" s="286"/>
      <c r="H45" s="286"/>
      <c r="I45" s="286"/>
      <c r="J45" s="286"/>
      <c r="K45" s="287"/>
    </row>
    <row r="46" spans="2:11" ht="24" customHeight="1">
      <c r="B46" s="10">
        <v>37</v>
      </c>
      <c r="C46" s="286"/>
      <c r="D46" s="286"/>
      <c r="E46" s="286"/>
      <c r="F46" s="286"/>
      <c r="G46" s="286"/>
      <c r="H46" s="286"/>
      <c r="I46" s="286"/>
      <c r="J46" s="286"/>
      <c r="K46" s="287"/>
    </row>
    <row r="47" spans="2:11" ht="24" customHeight="1">
      <c r="B47" s="10">
        <v>38</v>
      </c>
      <c r="C47" s="286"/>
      <c r="D47" s="286"/>
      <c r="E47" s="286"/>
      <c r="F47" s="286"/>
      <c r="G47" s="286"/>
      <c r="H47" s="286"/>
      <c r="I47" s="286"/>
      <c r="J47" s="286"/>
      <c r="K47" s="287"/>
    </row>
    <row r="48" spans="2:11" ht="24" customHeight="1">
      <c r="B48" s="10">
        <v>39</v>
      </c>
      <c r="C48" s="286"/>
      <c r="D48" s="286"/>
      <c r="E48" s="286"/>
      <c r="F48" s="286"/>
      <c r="G48" s="286"/>
      <c r="H48" s="286"/>
      <c r="I48" s="286"/>
      <c r="J48" s="286"/>
      <c r="K48" s="287"/>
    </row>
    <row r="49" spans="2:11" ht="24" customHeight="1">
      <c r="B49" s="10">
        <v>40</v>
      </c>
      <c r="C49" s="286"/>
      <c r="D49" s="286"/>
      <c r="E49" s="286"/>
      <c r="F49" s="286"/>
      <c r="G49" s="286"/>
      <c r="H49" s="286"/>
      <c r="I49" s="286"/>
      <c r="J49" s="286"/>
      <c r="K49" s="287"/>
    </row>
    <row r="50" spans="2:11" ht="24" customHeight="1">
      <c r="B50" s="10">
        <v>41</v>
      </c>
      <c r="C50" s="286"/>
      <c r="D50" s="286"/>
      <c r="E50" s="286"/>
      <c r="F50" s="286"/>
      <c r="G50" s="286"/>
      <c r="H50" s="286"/>
      <c r="I50" s="286"/>
      <c r="J50" s="286"/>
      <c r="K50" s="287"/>
    </row>
    <row r="51" spans="2:11" ht="24" customHeight="1">
      <c r="B51" s="10">
        <v>42</v>
      </c>
      <c r="C51" s="286"/>
      <c r="D51" s="286"/>
      <c r="E51" s="286"/>
      <c r="F51" s="286"/>
      <c r="G51" s="286"/>
      <c r="H51" s="286"/>
      <c r="I51" s="286"/>
      <c r="J51" s="286"/>
      <c r="K51" s="287"/>
    </row>
    <row r="52" spans="2:11" ht="24" customHeight="1">
      <c r="B52" s="10">
        <v>43</v>
      </c>
      <c r="C52" s="286"/>
      <c r="D52" s="286"/>
      <c r="E52" s="286"/>
      <c r="F52" s="286"/>
      <c r="G52" s="286"/>
      <c r="H52" s="286"/>
      <c r="I52" s="286"/>
      <c r="J52" s="286"/>
      <c r="K52" s="287"/>
    </row>
    <row r="53" spans="2:11" ht="24" customHeight="1">
      <c r="B53" s="10">
        <v>44</v>
      </c>
      <c r="C53" s="286"/>
      <c r="D53" s="286"/>
      <c r="E53" s="286"/>
      <c r="F53" s="286"/>
      <c r="G53" s="286"/>
      <c r="H53" s="286"/>
      <c r="I53" s="286"/>
      <c r="J53" s="286"/>
      <c r="K53" s="287"/>
    </row>
    <row r="54" spans="2:11" ht="24" customHeight="1">
      <c r="B54" s="10">
        <v>45</v>
      </c>
      <c r="C54" s="286"/>
      <c r="D54" s="286"/>
      <c r="E54" s="286"/>
      <c r="F54" s="286"/>
      <c r="G54" s="286"/>
      <c r="H54" s="286"/>
      <c r="I54" s="286"/>
      <c r="J54" s="286"/>
      <c r="K54" s="287"/>
    </row>
    <row r="55" spans="2:11" ht="24" customHeight="1">
      <c r="B55" s="10">
        <v>46</v>
      </c>
      <c r="C55" s="286"/>
      <c r="D55" s="286"/>
      <c r="E55" s="286"/>
      <c r="F55" s="286"/>
      <c r="G55" s="286"/>
      <c r="H55" s="286"/>
      <c r="I55" s="286"/>
      <c r="J55" s="286"/>
      <c r="K55" s="287"/>
    </row>
    <row r="56" spans="2:11" ht="24" customHeight="1">
      <c r="B56" s="10">
        <v>47</v>
      </c>
      <c r="C56" s="286"/>
      <c r="D56" s="286"/>
      <c r="E56" s="286"/>
      <c r="F56" s="286"/>
      <c r="G56" s="286"/>
      <c r="H56" s="286"/>
      <c r="I56" s="286"/>
      <c r="J56" s="286"/>
      <c r="K56" s="287"/>
    </row>
    <row r="57" spans="2:11" ht="24" customHeight="1">
      <c r="B57" s="10">
        <v>48</v>
      </c>
      <c r="C57" s="286"/>
      <c r="D57" s="286"/>
      <c r="E57" s="286"/>
      <c r="F57" s="286"/>
      <c r="G57" s="286"/>
      <c r="H57" s="286"/>
      <c r="I57" s="286"/>
      <c r="J57" s="286"/>
      <c r="K57" s="287"/>
    </row>
    <row r="58" spans="2:11" ht="24" customHeight="1">
      <c r="B58" s="10">
        <v>49</v>
      </c>
      <c r="C58" s="286"/>
      <c r="D58" s="286"/>
      <c r="E58" s="286"/>
      <c r="F58" s="286"/>
      <c r="G58" s="286"/>
      <c r="H58" s="286"/>
      <c r="I58" s="286"/>
      <c r="J58" s="286"/>
      <c r="K58" s="287"/>
    </row>
    <row r="59" spans="2:11" ht="24" customHeight="1">
      <c r="B59" s="10">
        <v>50</v>
      </c>
      <c r="C59" s="286"/>
      <c r="D59" s="286"/>
      <c r="E59" s="286"/>
      <c r="F59" s="286"/>
      <c r="G59" s="286"/>
      <c r="H59" s="286"/>
      <c r="I59" s="286"/>
      <c r="J59" s="286"/>
      <c r="K59" s="287"/>
    </row>
    <row r="60" spans="2:11" ht="24" customHeight="1">
      <c r="B60" s="10">
        <v>51</v>
      </c>
      <c r="C60" s="286"/>
      <c r="D60" s="286"/>
      <c r="E60" s="286"/>
      <c r="F60" s="286"/>
      <c r="G60" s="286"/>
      <c r="H60" s="286"/>
      <c r="I60" s="286"/>
      <c r="J60" s="286"/>
      <c r="K60" s="287"/>
    </row>
    <row r="61" spans="2:11" ht="24" customHeight="1">
      <c r="B61" s="10">
        <v>52</v>
      </c>
      <c r="C61" s="286"/>
      <c r="D61" s="286"/>
      <c r="E61" s="286"/>
      <c r="F61" s="286"/>
      <c r="G61" s="286"/>
      <c r="H61" s="286"/>
      <c r="I61" s="286"/>
      <c r="J61" s="286"/>
      <c r="K61" s="287"/>
    </row>
    <row r="62" spans="2:11" ht="24" customHeight="1">
      <c r="B62" s="10">
        <v>53</v>
      </c>
      <c r="C62" s="286"/>
      <c r="D62" s="286"/>
      <c r="E62" s="286"/>
      <c r="F62" s="286"/>
      <c r="G62" s="286"/>
      <c r="H62" s="286"/>
      <c r="I62" s="286"/>
      <c r="J62" s="286"/>
      <c r="K62" s="287"/>
    </row>
    <row r="63" spans="2:11" ht="24" customHeight="1">
      <c r="B63" s="10">
        <v>54</v>
      </c>
      <c r="C63" s="286"/>
      <c r="D63" s="286"/>
      <c r="E63" s="286"/>
      <c r="F63" s="286"/>
      <c r="G63" s="286"/>
      <c r="H63" s="286"/>
      <c r="I63" s="286"/>
      <c r="J63" s="286"/>
      <c r="K63" s="287"/>
    </row>
    <row r="64" spans="2:11" ht="24" customHeight="1">
      <c r="B64" s="10">
        <v>55</v>
      </c>
      <c r="C64" s="286"/>
      <c r="D64" s="286"/>
      <c r="E64" s="286"/>
      <c r="F64" s="286"/>
      <c r="G64" s="286"/>
      <c r="H64" s="286"/>
      <c r="I64" s="286"/>
      <c r="J64" s="286"/>
      <c r="K64" s="287"/>
    </row>
    <row r="65" spans="2:11" ht="24" customHeight="1">
      <c r="B65" s="10">
        <v>56</v>
      </c>
      <c r="C65" s="286"/>
      <c r="D65" s="286"/>
      <c r="E65" s="286"/>
      <c r="F65" s="286"/>
      <c r="G65" s="286"/>
      <c r="H65" s="286"/>
      <c r="I65" s="286"/>
      <c r="J65" s="286"/>
      <c r="K65" s="287"/>
    </row>
    <row r="66" spans="2:11" ht="24" customHeight="1">
      <c r="B66" s="10">
        <v>57</v>
      </c>
      <c r="C66" s="286"/>
      <c r="D66" s="286"/>
      <c r="E66" s="286"/>
      <c r="F66" s="286"/>
      <c r="G66" s="286"/>
      <c r="H66" s="286"/>
      <c r="I66" s="286"/>
      <c r="J66" s="286"/>
      <c r="K66" s="287"/>
    </row>
    <row r="67" spans="2:11" ht="24" customHeight="1">
      <c r="B67" s="10">
        <v>58</v>
      </c>
      <c r="C67" s="286"/>
      <c r="D67" s="286"/>
      <c r="E67" s="286"/>
      <c r="F67" s="286"/>
      <c r="G67" s="286"/>
      <c r="H67" s="286"/>
      <c r="I67" s="286"/>
      <c r="J67" s="286"/>
      <c r="K67" s="287"/>
    </row>
    <row r="68" spans="2:11" ht="24" customHeight="1">
      <c r="B68" s="10">
        <v>59</v>
      </c>
      <c r="C68" s="286"/>
      <c r="D68" s="286"/>
      <c r="E68" s="286"/>
      <c r="F68" s="286"/>
      <c r="G68" s="286"/>
      <c r="H68" s="286"/>
      <c r="I68" s="286"/>
      <c r="J68" s="286"/>
      <c r="K68" s="287"/>
    </row>
    <row r="69" spans="2:11" ht="24" customHeight="1">
      <c r="B69" s="10">
        <v>60</v>
      </c>
      <c r="C69" s="286"/>
      <c r="D69" s="286"/>
      <c r="E69" s="286"/>
      <c r="F69" s="286"/>
      <c r="G69" s="286"/>
      <c r="H69" s="286"/>
      <c r="I69" s="286"/>
      <c r="J69" s="286"/>
      <c r="K69" s="287"/>
    </row>
    <row r="70" spans="2:11" ht="24" customHeight="1">
      <c r="B70" s="10">
        <v>61</v>
      </c>
      <c r="C70" s="286"/>
      <c r="D70" s="286"/>
      <c r="E70" s="286"/>
      <c r="F70" s="286"/>
      <c r="G70" s="286"/>
      <c r="H70" s="286"/>
      <c r="I70" s="286"/>
      <c r="J70" s="286"/>
      <c r="K70" s="287"/>
    </row>
    <row r="71" spans="2:11" ht="24" customHeight="1">
      <c r="B71" s="10">
        <v>62</v>
      </c>
      <c r="C71" s="286"/>
      <c r="D71" s="286"/>
      <c r="E71" s="286"/>
      <c r="F71" s="286"/>
      <c r="G71" s="286"/>
      <c r="H71" s="286"/>
      <c r="I71" s="286"/>
      <c r="J71" s="286"/>
      <c r="K71" s="287"/>
    </row>
    <row r="72" spans="2:11" ht="24" customHeight="1">
      <c r="B72" s="10">
        <v>63</v>
      </c>
      <c r="C72" s="286"/>
      <c r="D72" s="286"/>
      <c r="E72" s="286"/>
      <c r="F72" s="286"/>
      <c r="G72" s="286"/>
      <c r="H72" s="286"/>
      <c r="I72" s="286"/>
      <c r="J72" s="286"/>
      <c r="K72" s="287"/>
    </row>
    <row r="73" spans="2:11" ht="24" customHeight="1">
      <c r="B73" s="10">
        <v>64</v>
      </c>
      <c r="C73" s="286"/>
      <c r="D73" s="286"/>
      <c r="E73" s="286"/>
      <c r="F73" s="286"/>
      <c r="G73" s="286"/>
      <c r="H73" s="286"/>
      <c r="I73" s="286"/>
      <c r="J73" s="286"/>
      <c r="K73" s="287"/>
    </row>
    <row r="74" spans="2:11" ht="24" customHeight="1">
      <c r="B74" s="10">
        <v>65</v>
      </c>
      <c r="C74" s="286"/>
      <c r="D74" s="286"/>
      <c r="E74" s="286"/>
      <c r="F74" s="286"/>
      <c r="G74" s="286"/>
      <c r="H74" s="286"/>
      <c r="I74" s="286"/>
      <c r="J74" s="286"/>
      <c r="K74" s="287"/>
    </row>
    <row r="75" spans="2:11" ht="24" customHeight="1">
      <c r="B75" s="10">
        <v>66</v>
      </c>
      <c r="C75" s="286"/>
      <c r="D75" s="286"/>
      <c r="E75" s="286"/>
      <c r="F75" s="286"/>
      <c r="G75" s="286"/>
      <c r="H75" s="286"/>
      <c r="I75" s="286"/>
      <c r="J75" s="286"/>
      <c r="K75" s="287"/>
    </row>
    <row r="76" spans="2:11" ht="24" customHeight="1">
      <c r="B76" s="10">
        <v>67</v>
      </c>
      <c r="C76" s="286"/>
      <c r="D76" s="286"/>
      <c r="E76" s="286"/>
      <c r="F76" s="286"/>
      <c r="G76" s="286"/>
      <c r="H76" s="286"/>
      <c r="I76" s="286"/>
      <c r="J76" s="286"/>
      <c r="K76" s="287"/>
    </row>
    <row r="77" spans="2:11" ht="24" customHeight="1">
      <c r="B77" s="10">
        <v>68</v>
      </c>
      <c r="C77" s="286"/>
      <c r="D77" s="286"/>
      <c r="E77" s="286"/>
      <c r="F77" s="286"/>
      <c r="G77" s="286"/>
      <c r="H77" s="286"/>
      <c r="I77" s="286"/>
      <c r="J77" s="286"/>
      <c r="K77" s="287"/>
    </row>
    <row r="78" spans="2:11" ht="24" customHeight="1">
      <c r="B78" s="10">
        <v>69</v>
      </c>
      <c r="C78" s="286"/>
      <c r="D78" s="286"/>
      <c r="E78" s="286"/>
      <c r="F78" s="286"/>
      <c r="G78" s="286"/>
      <c r="H78" s="286"/>
      <c r="I78" s="286"/>
      <c r="J78" s="286"/>
      <c r="K78" s="287"/>
    </row>
    <row r="79" spans="2:11" ht="24" customHeight="1">
      <c r="B79" s="10">
        <v>70</v>
      </c>
      <c r="C79" s="286"/>
      <c r="D79" s="286"/>
      <c r="E79" s="286"/>
      <c r="F79" s="286"/>
      <c r="G79" s="286"/>
      <c r="H79" s="286"/>
      <c r="I79" s="286"/>
      <c r="J79" s="286"/>
      <c r="K79" s="287"/>
    </row>
    <row r="80" spans="2:11" ht="24" customHeight="1">
      <c r="B80" s="10">
        <v>71</v>
      </c>
      <c r="C80" s="286"/>
      <c r="D80" s="286"/>
      <c r="E80" s="286"/>
      <c r="F80" s="286"/>
      <c r="G80" s="286"/>
      <c r="H80" s="286"/>
      <c r="I80" s="286"/>
      <c r="J80" s="286"/>
      <c r="K80" s="287"/>
    </row>
    <row r="81" spans="2:11" ht="24" customHeight="1">
      <c r="B81" s="10">
        <v>72</v>
      </c>
      <c r="C81" s="286"/>
      <c r="D81" s="286"/>
      <c r="E81" s="286"/>
      <c r="F81" s="286"/>
      <c r="G81" s="286"/>
      <c r="H81" s="286"/>
      <c r="I81" s="286"/>
      <c r="J81" s="286"/>
      <c r="K81" s="287"/>
    </row>
    <row r="82" spans="2:11" ht="24" customHeight="1">
      <c r="B82" s="10">
        <v>73</v>
      </c>
      <c r="C82" s="286"/>
      <c r="D82" s="286"/>
      <c r="E82" s="286"/>
      <c r="F82" s="286"/>
      <c r="G82" s="286"/>
      <c r="H82" s="286"/>
      <c r="I82" s="286"/>
      <c r="J82" s="286"/>
      <c r="K82" s="287"/>
    </row>
    <row r="83" spans="2:11" ht="24" customHeight="1">
      <c r="B83" s="10">
        <v>74</v>
      </c>
      <c r="C83" s="286"/>
      <c r="D83" s="286"/>
      <c r="E83" s="286"/>
      <c r="F83" s="286"/>
      <c r="G83" s="286"/>
      <c r="H83" s="286"/>
      <c r="I83" s="286"/>
      <c r="J83" s="286"/>
      <c r="K83" s="287"/>
    </row>
    <row r="84" spans="2:11" ht="24" customHeight="1">
      <c r="B84" s="10">
        <v>75</v>
      </c>
      <c r="C84" s="286"/>
      <c r="D84" s="286"/>
      <c r="E84" s="286"/>
      <c r="F84" s="286"/>
      <c r="G84" s="286"/>
      <c r="H84" s="286"/>
      <c r="I84" s="286"/>
      <c r="J84" s="286"/>
      <c r="K84" s="287"/>
    </row>
    <row r="85" spans="2:11" ht="24" customHeight="1">
      <c r="B85" s="10">
        <v>76</v>
      </c>
      <c r="C85" s="286"/>
      <c r="D85" s="286"/>
      <c r="E85" s="286"/>
      <c r="F85" s="286"/>
      <c r="G85" s="286"/>
      <c r="H85" s="286"/>
      <c r="I85" s="286"/>
      <c r="J85" s="286"/>
      <c r="K85" s="287"/>
    </row>
    <row r="86" spans="2:11" ht="24" customHeight="1">
      <c r="B86" s="10">
        <v>77</v>
      </c>
      <c r="C86" s="286"/>
      <c r="D86" s="286"/>
      <c r="E86" s="286"/>
      <c r="F86" s="286"/>
      <c r="G86" s="286"/>
      <c r="H86" s="286"/>
      <c r="I86" s="286"/>
      <c r="J86" s="286"/>
      <c r="K86" s="287"/>
    </row>
    <row r="87" spans="2:11" ht="24" customHeight="1">
      <c r="B87" s="10">
        <v>78</v>
      </c>
      <c r="C87" s="286"/>
      <c r="D87" s="286"/>
      <c r="E87" s="286"/>
      <c r="F87" s="286"/>
      <c r="G87" s="286"/>
      <c r="H87" s="286"/>
      <c r="I87" s="286"/>
      <c r="J87" s="286"/>
      <c r="K87" s="287"/>
    </row>
    <row r="88" spans="2:11" ht="24" customHeight="1">
      <c r="B88" s="10">
        <v>79</v>
      </c>
      <c r="C88" s="286"/>
      <c r="D88" s="286"/>
      <c r="E88" s="286"/>
      <c r="F88" s="286"/>
      <c r="G88" s="286"/>
      <c r="H88" s="286"/>
      <c r="I88" s="286"/>
      <c r="J88" s="286"/>
      <c r="K88" s="287"/>
    </row>
    <row r="89" spans="2:11" ht="24" customHeight="1">
      <c r="B89" s="10">
        <v>80</v>
      </c>
      <c r="C89" s="286"/>
      <c r="D89" s="286"/>
      <c r="E89" s="286"/>
      <c r="F89" s="286"/>
      <c r="G89" s="286"/>
      <c r="H89" s="286"/>
      <c r="I89" s="286"/>
      <c r="J89" s="286"/>
      <c r="K89" s="287"/>
    </row>
    <row r="90" spans="2:11" ht="24" customHeight="1">
      <c r="B90" s="10">
        <v>81</v>
      </c>
      <c r="C90" s="286"/>
      <c r="D90" s="286"/>
      <c r="E90" s="286"/>
      <c r="F90" s="286"/>
      <c r="G90" s="286"/>
      <c r="H90" s="286"/>
      <c r="I90" s="286"/>
      <c r="J90" s="286"/>
      <c r="K90" s="287"/>
    </row>
    <row r="91" spans="2:11" ht="24" customHeight="1">
      <c r="B91" s="10">
        <v>82</v>
      </c>
      <c r="C91" s="286"/>
      <c r="D91" s="286"/>
      <c r="E91" s="286"/>
      <c r="F91" s="286"/>
      <c r="G91" s="286"/>
      <c r="H91" s="286"/>
      <c r="I91" s="286"/>
      <c r="J91" s="286"/>
      <c r="K91" s="287"/>
    </row>
    <row r="92" spans="2:11" ht="24" customHeight="1">
      <c r="B92" s="10">
        <v>83</v>
      </c>
      <c r="C92" s="286"/>
      <c r="D92" s="286"/>
      <c r="E92" s="286"/>
      <c r="F92" s="286"/>
      <c r="G92" s="286"/>
      <c r="H92" s="286"/>
      <c r="I92" s="286"/>
      <c r="J92" s="286"/>
      <c r="K92" s="287"/>
    </row>
    <row r="93" spans="2:11" ht="24" customHeight="1">
      <c r="B93" s="10">
        <v>84</v>
      </c>
      <c r="C93" s="286"/>
      <c r="D93" s="286"/>
      <c r="E93" s="286"/>
      <c r="F93" s="286"/>
      <c r="G93" s="286"/>
      <c r="H93" s="286"/>
      <c r="I93" s="286"/>
      <c r="J93" s="286"/>
      <c r="K93" s="287"/>
    </row>
    <row r="94" spans="2:11" ht="24" customHeight="1">
      <c r="B94" s="10">
        <v>85</v>
      </c>
      <c r="C94" s="286"/>
      <c r="D94" s="286"/>
      <c r="E94" s="286"/>
      <c r="F94" s="286"/>
      <c r="G94" s="286"/>
      <c r="H94" s="286"/>
      <c r="I94" s="286"/>
      <c r="J94" s="286"/>
      <c r="K94" s="287"/>
    </row>
    <row r="95" spans="2:11" ht="24" customHeight="1">
      <c r="B95" s="10">
        <v>86</v>
      </c>
      <c r="C95" s="286"/>
      <c r="D95" s="286"/>
      <c r="E95" s="286"/>
      <c r="F95" s="286"/>
      <c r="G95" s="286"/>
      <c r="H95" s="286"/>
      <c r="I95" s="286"/>
      <c r="J95" s="286"/>
      <c r="K95" s="287"/>
    </row>
    <row r="96" spans="2:11" ht="24" customHeight="1">
      <c r="B96" s="10">
        <v>87</v>
      </c>
      <c r="C96" s="286"/>
      <c r="D96" s="286"/>
      <c r="E96" s="286"/>
      <c r="F96" s="286"/>
      <c r="G96" s="286"/>
      <c r="H96" s="286"/>
      <c r="I96" s="286"/>
      <c r="J96" s="286"/>
      <c r="K96" s="287"/>
    </row>
    <row r="97" spans="2:11" ht="24" customHeight="1">
      <c r="B97" s="10">
        <v>88</v>
      </c>
      <c r="C97" s="286"/>
      <c r="D97" s="286"/>
      <c r="E97" s="286"/>
      <c r="F97" s="286"/>
      <c r="G97" s="286"/>
      <c r="H97" s="286"/>
      <c r="I97" s="286"/>
      <c r="J97" s="286"/>
      <c r="K97" s="287"/>
    </row>
    <row r="98" spans="2:11" ht="24" customHeight="1">
      <c r="B98" s="10">
        <v>89</v>
      </c>
      <c r="C98" s="286"/>
      <c r="D98" s="286"/>
      <c r="E98" s="286"/>
      <c r="F98" s="286"/>
      <c r="G98" s="286"/>
      <c r="H98" s="286"/>
      <c r="I98" s="286"/>
      <c r="J98" s="286"/>
      <c r="K98" s="287"/>
    </row>
    <row r="99" spans="2:11" ht="24" customHeight="1">
      <c r="B99" s="10">
        <v>90</v>
      </c>
      <c r="C99" s="286"/>
      <c r="D99" s="286"/>
      <c r="E99" s="286"/>
      <c r="F99" s="286"/>
      <c r="G99" s="286"/>
      <c r="H99" s="286"/>
      <c r="I99" s="286"/>
      <c r="J99" s="286"/>
      <c r="K99" s="287"/>
    </row>
    <row r="100" spans="2:11" ht="24" customHeight="1">
      <c r="B100" s="10">
        <v>91</v>
      </c>
      <c r="C100" s="286"/>
      <c r="D100" s="286"/>
      <c r="E100" s="286"/>
      <c r="F100" s="286"/>
      <c r="G100" s="286"/>
      <c r="H100" s="286"/>
      <c r="I100" s="286"/>
      <c r="J100" s="286"/>
      <c r="K100" s="287"/>
    </row>
    <row r="101" spans="2:11" ht="24" customHeight="1">
      <c r="B101" s="10">
        <v>92</v>
      </c>
      <c r="C101" s="286"/>
      <c r="D101" s="286"/>
      <c r="E101" s="286"/>
      <c r="F101" s="286"/>
      <c r="G101" s="286"/>
      <c r="H101" s="286"/>
      <c r="I101" s="286"/>
      <c r="J101" s="286"/>
      <c r="K101" s="287"/>
    </row>
    <row r="102" spans="2:11" ht="24" customHeight="1">
      <c r="B102" s="10">
        <v>93</v>
      </c>
      <c r="C102" s="286"/>
      <c r="D102" s="286"/>
      <c r="E102" s="286"/>
      <c r="F102" s="286"/>
      <c r="G102" s="286"/>
      <c r="H102" s="286"/>
      <c r="I102" s="286"/>
      <c r="J102" s="286"/>
      <c r="K102" s="287"/>
    </row>
    <row r="103" spans="2:11" ht="24" customHeight="1">
      <c r="B103" s="10">
        <v>94</v>
      </c>
      <c r="C103" s="286"/>
      <c r="D103" s="286"/>
      <c r="E103" s="286"/>
      <c r="F103" s="286"/>
      <c r="G103" s="286"/>
      <c r="H103" s="286"/>
      <c r="I103" s="286"/>
      <c r="J103" s="286"/>
      <c r="K103" s="287"/>
    </row>
    <row r="104" spans="2:11" ht="24" customHeight="1">
      <c r="B104" s="10">
        <v>95</v>
      </c>
      <c r="C104" s="286"/>
      <c r="D104" s="286"/>
      <c r="E104" s="286"/>
      <c r="F104" s="286"/>
      <c r="G104" s="286"/>
      <c r="H104" s="286"/>
      <c r="I104" s="286"/>
      <c r="J104" s="286"/>
      <c r="K104" s="287"/>
    </row>
    <row r="105" spans="2:11" ht="24" customHeight="1">
      <c r="B105" s="10">
        <v>96</v>
      </c>
      <c r="C105" s="286"/>
      <c r="D105" s="286"/>
      <c r="E105" s="286"/>
      <c r="F105" s="286"/>
      <c r="G105" s="286"/>
      <c r="H105" s="286"/>
      <c r="I105" s="286"/>
      <c r="J105" s="286"/>
      <c r="K105" s="287"/>
    </row>
    <row r="106" spans="2:11" ht="24" customHeight="1">
      <c r="B106" s="10">
        <v>97</v>
      </c>
      <c r="C106" s="286"/>
      <c r="D106" s="286"/>
      <c r="E106" s="286"/>
      <c r="F106" s="286"/>
      <c r="G106" s="286"/>
      <c r="H106" s="286"/>
      <c r="I106" s="286"/>
      <c r="J106" s="286"/>
      <c r="K106" s="287"/>
    </row>
    <row r="107" spans="2:11" ht="24" customHeight="1">
      <c r="B107" s="10">
        <v>98</v>
      </c>
      <c r="C107" s="286"/>
      <c r="D107" s="286"/>
      <c r="E107" s="286"/>
      <c r="F107" s="286"/>
      <c r="G107" s="286"/>
      <c r="H107" s="286"/>
      <c r="I107" s="286"/>
      <c r="J107" s="286"/>
      <c r="K107" s="287"/>
    </row>
    <row r="108" spans="2:11" ht="24" customHeight="1">
      <c r="B108" s="10">
        <v>99</v>
      </c>
      <c r="C108" s="286">
        <v>99</v>
      </c>
      <c r="D108" s="286">
        <v>99</v>
      </c>
      <c r="E108" s="286">
        <v>99</v>
      </c>
      <c r="F108" s="286">
        <v>99</v>
      </c>
      <c r="G108" s="286">
        <v>99</v>
      </c>
      <c r="H108" s="286">
        <v>99</v>
      </c>
      <c r="I108" s="286">
        <v>99</v>
      </c>
      <c r="J108" s="286">
        <v>99</v>
      </c>
      <c r="K108" s="287">
        <v>99</v>
      </c>
    </row>
  </sheetData>
  <sheetProtection sheet="1" objects="1" scenarios="1"/>
  <mergeCells count="1">
    <mergeCell ref="C2:K5"/>
  </mergeCells>
  <phoneticPr fontId="18"/>
  <dataValidations count="5">
    <dataValidation type="list" allowBlank="1" showInputMessage="1" showErrorMessage="1" sqref="D10:D108" xr:uid="{2305EF60-21E0-4ECC-8DBF-878A09DD58F5}">
      <formula1>"理学療法士+3年,作業療法士+3年,言語聴覚士+3年,保健師+3年,助産師+3年,看護師+3年,准看護師+3年,保育士+3年"</formula1>
    </dataValidation>
    <dataValidation type="list" showInputMessage="1" sqref="F10:F108" xr:uid="{CEB2C622-1113-4DA3-A9B3-1486161D7D83}">
      <formula1>"常勤,非常勤"</formula1>
    </dataValidation>
    <dataValidation type="list" allowBlank="1" showInputMessage="1" sqref="G10:G108" xr:uid="{30C409BB-2B5D-4444-85DE-D8B91BA644DC}">
      <formula1>"専従,兼務"</formula1>
    </dataValidation>
    <dataValidation type="list" allowBlank="1" showInputMessage="1" sqref="H10:H108" xr:uid="{E8A0B764-B2DE-4010-A107-5D8DDAE71C48}">
      <formula1>",有"</formula1>
    </dataValidation>
    <dataValidation type="list" allowBlank="1" showInputMessage="1" sqref="C12:C108" xr:uid="{687B069E-A6CB-4BB8-957A-3EC126ECF536}">
      <formula1>"訪問支援員,児発管"</formula1>
    </dataValidation>
  </dataValidations>
  <pageMargins left="0.25" right="0.25" top="0.75" bottom="0.75" header="0.3" footer="0.3"/>
  <pageSetup paperSize="9" orientation="landscape" r:id="rId1"/>
  <headerFooter>
    <oddHeader>&amp;R〔生活介護〕</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8EC9E-4CCC-4994-8409-30DAD597892F}">
  <sheetPr codeName="Sheet11"/>
  <dimension ref="A1:BP107"/>
  <sheetViews>
    <sheetView showGridLines="0" view="pageBreakPreview" zoomScaleNormal="85" zoomScaleSheetLayoutView="100" workbookViewId="0">
      <selection activeCell="A2" sqref="A2:B2"/>
    </sheetView>
  </sheetViews>
  <sheetFormatPr defaultColWidth="9" defaultRowHeight="18" customHeight="1"/>
  <cols>
    <col min="1" max="2" width="11.1796875" style="14" customWidth="1"/>
    <col min="3" max="5" width="6.81640625" style="14" customWidth="1"/>
    <col min="6" max="35" width="3.54296875" style="14" customWidth="1"/>
    <col min="36" max="37" width="11.1796875" style="14" customWidth="1"/>
    <col min="38" max="40" width="6.81640625" style="14" customWidth="1"/>
    <col min="41" max="68" width="3.54296875" style="14" customWidth="1"/>
    <col min="69" max="16384" width="9" style="14"/>
  </cols>
  <sheetData>
    <row r="1" spans="1:68" s="2" customFormat="1" ht="18" customHeight="1">
      <c r="A1" s="2" t="s">
        <v>263</v>
      </c>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row>
    <row r="2" spans="1:68" s="2" customFormat="1" ht="18" customHeight="1">
      <c r="A2" s="190"/>
      <c r="B2" s="190"/>
      <c r="C2" s="1" t="s">
        <v>264</v>
      </c>
      <c r="AJ2" s="2" t="s">
        <v>116</v>
      </c>
      <c r="AL2" s="26"/>
      <c r="AM2" s="26"/>
      <c r="AN2" s="26"/>
      <c r="AO2" s="14"/>
      <c r="AP2" s="288">
        <v>1</v>
      </c>
      <c r="AQ2" s="289" t="s">
        <v>114</v>
      </c>
      <c r="AR2" s="213" t="s">
        <v>113</v>
      </c>
      <c r="AS2" s="213"/>
      <c r="AT2" s="213"/>
      <c r="AU2" s="213"/>
      <c r="AV2" s="213"/>
      <c r="AW2" s="213"/>
      <c r="AX2" s="213"/>
      <c r="AY2" s="288">
        <v>21</v>
      </c>
      <c r="AZ2" s="289" t="s">
        <v>114</v>
      </c>
      <c r="BA2" s="290"/>
      <c r="BB2" s="290"/>
      <c r="BC2" s="290"/>
      <c r="BD2" s="290"/>
      <c r="BE2" s="290"/>
      <c r="BF2" s="290"/>
      <c r="BG2" s="290"/>
      <c r="BH2" s="288">
        <v>31</v>
      </c>
      <c r="BI2" s="289" t="s">
        <v>114</v>
      </c>
      <c r="BJ2" s="291"/>
      <c r="BK2" s="291"/>
      <c r="BL2" s="291"/>
      <c r="BM2" s="291"/>
      <c r="BN2" s="291"/>
      <c r="BO2" s="291"/>
      <c r="BP2" s="292"/>
    </row>
    <row r="3" spans="1:68" s="2" customFormat="1" ht="18" customHeight="1" thickBot="1">
      <c r="A3" s="2" t="s">
        <v>115</v>
      </c>
      <c r="R3" s="214"/>
      <c r="S3" s="214"/>
      <c r="T3" s="214"/>
      <c r="U3" s="214"/>
      <c r="V3" s="214"/>
      <c r="AG3" s="67" t="s">
        <v>265</v>
      </c>
      <c r="AJ3" s="215" t="s">
        <v>266</v>
      </c>
      <c r="AK3" s="215"/>
      <c r="AL3" s="215"/>
      <c r="AM3" s="215"/>
      <c r="AN3" s="215"/>
      <c r="AO3" s="68"/>
      <c r="AP3" s="293">
        <v>11</v>
      </c>
      <c r="AQ3" s="294" t="s">
        <v>114</v>
      </c>
      <c r="AR3" s="216"/>
      <c r="AS3" s="216"/>
      <c r="AT3" s="216"/>
      <c r="AU3" s="216"/>
      <c r="AV3" s="216"/>
      <c r="AW3" s="216"/>
      <c r="AX3" s="216"/>
      <c r="AY3" s="293">
        <v>22</v>
      </c>
      <c r="AZ3" s="294" t="s">
        <v>114</v>
      </c>
      <c r="BA3" s="295"/>
      <c r="BB3" s="295"/>
      <c r="BC3" s="295"/>
      <c r="BD3" s="295"/>
      <c r="BE3" s="295"/>
      <c r="BF3" s="295"/>
      <c r="BG3" s="295"/>
      <c r="BH3" s="293">
        <v>32</v>
      </c>
      <c r="BI3" s="294" t="s">
        <v>114</v>
      </c>
      <c r="BJ3" s="216"/>
      <c r="BK3" s="216"/>
      <c r="BL3" s="216"/>
      <c r="BM3" s="216"/>
      <c r="BN3" s="216"/>
      <c r="BO3" s="216"/>
      <c r="BP3" s="296"/>
    </row>
    <row r="4" spans="1:68" s="13" customFormat="1" ht="25.5" customHeight="1" thickBot="1">
      <c r="A4" s="217" t="s">
        <v>22</v>
      </c>
      <c r="B4" s="218"/>
      <c r="C4" s="218"/>
      <c r="D4" s="218"/>
      <c r="E4" s="219"/>
      <c r="F4" s="239" t="s">
        <v>30</v>
      </c>
      <c r="G4" s="240"/>
      <c r="H4" s="241"/>
      <c r="I4" s="241"/>
      <c r="J4" s="241"/>
      <c r="K4" s="240" t="s">
        <v>31</v>
      </c>
      <c r="L4" s="243"/>
      <c r="M4" s="239" t="s">
        <v>32</v>
      </c>
      <c r="N4" s="240"/>
      <c r="O4" s="241"/>
      <c r="P4" s="241"/>
      <c r="Q4" s="241"/>
      <c r="R4" s="240" t="s">
        <v>31</v>
      </c>
      <c r="S4" s="243"/>
      <c r="T4" s="235" t="s">
        <v>267</v>
      </c>
      <c r="U4" s="236"/>
      <c r="V4" s="236"/>
      <c r="W4" s="236"/>
      <c r="X4" s="237"/>
      <c r="Y4" s="237"/>
      <c r="Z4" s="238"/>
      <c r="AA4" s="239" t="s">
        <v>268</v>
      </c>
      <c r="AB4" s="240"/>
      <c r="AC4" s="240"/>
      <c r="AD4" s="240"/>
      <c r="AE4" s="240"/>
      <c r="AF4" s="241"/>
      <c r="AG4" s="242"/>
      <c r="AH4" s="69"/>
      <c r="AI4" s="69"/>
      <c r="AJ4" s="215"/>
      <c r="AK4" s="215"/>
      <c r="AL4" s="215"/>
      <c r="AM4" s="215"/>
      <c r="AN4" s="215"/>
      <c r="AO4" s="68"/>
      <c r="AP4" s="293">
        <v>12</v>
      </c>
      <c r="AQ4" s="294" t="s">
        <v>114</v>
      </c>
      <c r="AR4" s="216"/>
      <c r="AS4" s="216"/>
      <c r="AT4" s="216"/>
      <c r="AU4" s="216"/>
      <c r="AV4" s="216"/>
      <c r="AW4" s="216"/>
      <c r="AX4" s="216"/>
      <c r="AY4" s="293">
        <v>23</v>
      </c>
      <c r="AZ4" s="294" t="s">
        <v>114</v>
      </c>
      <c r="BA4" s="295"/>
      <c r="BB4" s="295"/>
      <c r="BC4" s="295"/>
      <c r="BD4" s="295"/>
      <c r="BE4" s="295"/>
      <c r="BF4" s="295"/>
      <c r="BG4" s="295"/>
      <c r="BH4" s="293">
        <v>33</v>
      </c>
      <c r="BI4" s="294" t="s">
        <v>114</v>
      </c>
      <c r="BJ4" s="216"/>
      <c r="BK4" s="216"/>
      <c r="BL4" s="216"/>
      <c r="BM4" s="216"/>
      <c r="BN4" s="216"/>
      <c r="BO4" s="216"/>
      <c r="BP4" s="296"/>
    </row>
    <row r="5" spans="1:68" s="1" customFormat="1" ht="18" customHeight="1">
      <c r="A5" s="220" t="s">
        <v>110</v>
      </c>
      <c r="B5" s="221"/>
      <c r="C5" s="226" t="s">
        <v>29</v>
      </c>
      <c r="D5" s="226" t="s">
        <v>12</v>
      </c>
      <c r="E5" s="229" t="s">
        <v>111</v>
      </c>
      <c r="F5" s="231" t="s">
        <v>269</v>
      </c>
      <c r="G5" s="232"/>
      <c r="H5" s="232"/>
      <c r="I5" s="232"/>
      <c r="J5" s="232"/>
      <c r="K5" s="232"/>
      <c r="L5" s="233"/>
      <c r="M5" s="231" t="s">
        <v>270</v>
      </c>
      <c r="N5" s="232"/>
      <c r="O5" s="232"/>
      <c r="P5" s="232"/>
      <c r="Q5" s="232"/>
      <c r="R5" s="232"/>
      <c r="S5" s="233"/>
      <c r="T5" s="231" t="s">
        <v>271</v>
      </c>
      <c r="U5" s="232"/>
      <c r="V5" s="232"/>
      <c r="W5" s="232"/>
      <c r="X5" s="232"/>
      <c r="Y5" s="232"/>
      <c r="Z5" s="233"/>
      <c r="AA5" s="231" t="s">
        <v>272</v>
      </c>
      <c r="AB5" s="232"/>
      <c r="AC5" s="232"/>
      <c r="AD5" s="232"/>
      <c r="AE5" s="232"/>
      <c r="AF5" s="232"/>
      <c r="AG5" s="233"/>
      <c r="AH5" s="14"/>
      <c r="AI5" s="14"/>
      <c r="AJ5" s="215"/>
      <c r="AK5" s="215"/>
      <c r="AL5" s="215"/>
      <c r="AM5" s="215"/>
      <c r="AN5" s="215"/>
      <c r="AO5" s="68"/>
      <c r="AP5" s="297">
        <v>13</v>
      </c>
      <c r="AQ5" s="298" t="s">
        <v>114</v>
      </c>
      <c r="AR5" s="234"/>
      <c r="AS5" s="234"/>
      <c r="AT5" s="234"/>
      <c r="AU5" s="234"/>
      <c r="AV5" s="234"/>
      <c r="AW5" s="234"/>
      <c r="AX5" s="234"/>
      <c r="AY5" s="297">
        <v>24</v>
      </c>
      <c r="AZ5" s="298" t="s">
        <v>114</v>
      </c>
      <c r="BA5" s="299"/>
      <c r="BB5" s="299"/>
      <c r="BC5" s="299"/>
      <c r="BD5" s="299"/>
      <c r="BE5" s="299"/>
      <c r="BF5" s="299"/>
      <c r="BG5" s="299"/>
      <c r="BH5" s="297">
        <v>34</v>
      </c>
      <c r="BI5" s="298" t="s">
        <v>114</v>
      </c>
      <c r="BJ5" s="234"/>
      <c r="BK5" s="234"/>
      <c r="BL5" s="234"/>
      <c r="BM5" s="234"/>
      <c r="BN5" s="234"/>
      <c r="BO5" s="234"/>
      <c r="BP5" s="300"/>
    </row>
    <row r="6" spans="1:68" s="1" customFormat="1" ht="18" customHeight="1" thickBot="1">
      <c r="A6" s="222"/>
      <c r="B6" s="223"/>
      <c r="C6" s="227"/>
      <c r="D6" s="227"/>
      <c r="E6" s="230"/>
      <c r="F6" s="15">
        <v>1</v>
      </c>
      <c r="G6" s="16">
        <v>2</v>
      </c>
      <c r="H6" s="16">
        <v>3</v>
      </c>
      <c r="I6" s="16">
        <v>4</v>
      </c>
      <c r="J6" s="16">
        <v>5</v>
      </c>
      <c r="K6" s="16">
        <v>6</v>
      </c>
      <c r="L6" s="70">
        <v>7</v>
      </c>
      <c r="M6" s="15">
        <v>8</v>
      </c>
      <c r="N6" s="16">
        <v>9</v>
      </c>
      <c r="O6" s="16">
        <v>10</v>
      </c>
      <c r="P6" s="16">
        <v>11</v>
      </c>
      <c r="Q6" s="16">
        <v>12</v>
      </c>
      <c r="R6" s="16">
        <v>13</v>
      </c>
      <c r="S6" s="17">
        <v>14</v>
      </c>
      <c r="T6" s="15">
        <v>15</v>
      </c>
      <c r="U6" s="16">
        <v>16</v>
      </c>
      <c r="V6" s="16">
        <v>17</v>
      </c>
      <c r="W6" s="16">
        <v>18</v>
      </c>
      <c r="X6" s="16">
        <v>19</v>
      </c>
      <c r="Y6" s="16">
        <v>20</v>
      </c>
      <c r="Z6" s="17">
        <v>21</v>
      </c>
      <c r="AA6" s="27">
        <v>22</v>
      </c>
      <c r="AB6" s="16">
        <v>23</v>
      </c>
      <c r="AC6" s="16">
        <v>24</v>
      </c>
      <c r="AD6" s="16">
        <v>25</v>
      </c>
      <c r="AE6" s="16">
        <v>26</v>
      </c>
      <c r="AF6" s="16">
        <v>27</v>
      </c>
      <c r="AG6" s="17">
        <v>28</v>
      </c>
      <c r="AH6" s="14"/>
      <c r="AI6" s="14"/>
      <c r="AJ6" s="215"/>
      <c r="AK6" s="215"/>
      <c r="AL6" s="215"/>
      <c r="AM6" s="215"/>
      <c r="AN6" s="215"/>
    </row>
    <row r="7" spans="1:68" s="1" customFormat="1" ht="18" customHeight="1" thickBot="1">
      <c r="A7" s="224"/>
      <c r="B7" s="225"/>
      <c r="C7" s="228"/>
      <c r="D7" s="228"/>
      <c r="E7" s="42" t="s">
        <v>273</v>
      </c>
      <c r="F7" s="71" t="s">
        <v>37</v>
      </c>
      <c r="G7" s="72" t="s">
        <v>38</v>
      </c>
      <c r="H7" s="72" t="s">
        <v>39</v>
      </c>
      <c r="I7" s="72" t="s">
        <v>40</v>
      </c>
      <c r="J7" s="72" t="s">
        <v>41</v>
      </c>
      <c r="K7" s="72" t="s">
        <v>42</v>
      </c>
      <c r="L7" s="73" t="s">
        <v>43</v>
      </c>
      <c r="M7" s="71" t="s">
        <v>37</v>
      </c>
      <c r="N7" s="72" t="s">
        <v>38</v>
      </c>
      <c r="O7" s="72" t="s">
        <v>39</v>
      </c>
      <c r="P7" s="72" t="s">
        <v>40</v>
      </c>
      <c r="Q7" s="72" t="s">
        <v>41</v>
      </c>
      <c r="R7" s="72" t="s">
        <v>42</v>
      </c>
      <c r="S7" s="74" t="s">
        <v>43</v>
      </c>
      <c r="T7" s="71" t="s">
        <v>37</v>
      </c>
      <c r="U7" s="72" t="s">
        <v>38</v>
      </c>
      <c r="V7" s="72" t="s">
        <v>39</v>
      </c>
      <c r="W7" s="72" t="s">
        <v>40</v>
      </c>
      <c r="X7" s="72" t="s">
        <v>41</v>
      </c>
      <c r="Y7" s="72" t="s">
        <v>42</v>
      </c>
      <c r="Z7" s="74" t="s">
        <v>43</v>
      </c>
      <c r="AA7" s="75" t="s">
        <v>37</v>
      </c>
      <c r="AB7" s="72" t="s">
        <v>38</v>
      </c>
      <c r="AC7" s="72" t="s">
        <v>39</v>
      </c>
      <c r="AD7" s="72" t="s">
        <v>40</v>
      </c>
      <c r="AE7" s="72" t="s">
        <v>41</v>
      </c>
      <c r="AF7" s="72" t="s">
        <v>42</v>
      </c>
      <c r="AG7" s="74" t="s">
        <v>43</v>
      </c>
      <c r="AH7" s="14"/>
      <c r="AI7" s="14"/>
      <c r="AJ7" s="76"/>
      <c r="AK7" s="26"/>
      <c r="AL7" s="28"/>
      <c r="AM7" s="26"/>
      <c r="AN7" s="29"/>
      <c r="AO7" s="30">
        <v>1</v>
      </c>
      <c r="AP7" s="31">
        <v>2</v>
      </c>
      <c r="AQ7" s="31">
        <v>3</v>
      </c>
      <c r="AR7" s="31">
        <v>4</v>
      </c>
      <c r="AS7" s="31">
        <v>5</v>
      </c>
      <c r="AT7" s="31">
        <v>6</v>
      </c>
      <c r="AU7" s="77">
        <v>7</v>
      </c>
      <c r="AV7" s="30">
        <v>8</v>
      </c>
      <c r="AW7" s="31">
        <v>9</v>
      </c>
      <c r="AX7" s="31">
        <v>10</v>
      </c>
      <c r="AY7" s="31">
        <v>11</v>
      </c>
      <c r="AZ7" s="31">
        <v>12</v>
      </c>
      <c r="BA7" s="31">
        <v>13</v>
      </c>
      <c r="BB7" s="32">
        <v>14</v>
      </c>
      <c r="BC7" s="30">
        <v>15</v>
      </c>
      <c r="BD7" s="31">
        <v>16</v>
      </c>
      <c r="BE7" s="31">
        <v>17</v>
      </c>
      <c r="BF7" s="31">
        <v>18</v>
      </c>
      <c r="BG7" s="31">
        <v>19</v>
      </c>
      <c r="BH7" s="31">
        <v>20</v>
      </c>
      <c r="BI7" s="32">
        <v>21</v>
      </c>
      <c r="BJ7" s="78">
        <v>22</v>
      </c>
      <c r="BK7" s="31">
        <v>23</v>
      </c>
      <c r="BL7" s="31">
        <v>24</v>
      </c>
      <c r="BM7" s="31">
        <v>25</v>
      </c>
      <c r="BN7" s="31">
        <v>26</v>
      </c>
      <c r="BO7" s="31">
        <v>27</v>
      </c>
      <c r="BP7" s="32">
        <v>28</v>
      </c>
    </row>
    <row r="8" spans="1:68" ht="25.5" customHeight="1" thickTop="1" thickBot="1">
      <c r="A8" s="79" t="s">
        <v>274</v>
      </c>
      <c r="B8" s="80"/>
      <c r="C8" s="248" t="s">
        <v>275</v>
      </c>
      <c r="D8" s="249"/>
      <c r="E8" s="81">
        <f>SUM(F8:AG8)</f>
        <v>0</v>
      </c>
      <c r="F8" s="82"/>
      <c r="G8" s="83"/>
      <c r="H8" s="83"/>
      <c r="I8" s="83"/>
      <c r="J8" s="83"/>
      <c r="K8" s="83"/>
      <c r="L8" s="84"/>
      <c r="M8" s="82"/>
      <c r="N8" s="83"/>
      <c r="O8" s="83"/>
      <c r="P8" s="83"/>
      <c r="Q8" s="83"/>
      <c r="R8" s="83"/>
      <c r="S8" s="85"/>
      <c r="T8" s="82"/>
      <c r="U8" s="83"/>
      <c r="V8" s="83"/>
      <c r="W8" s="83"/>
      <c r="X8" s="83"/>
      <c r="Y8" s="83"/>
      <c r="Z8" s="85"/>
      <c r="AA8" s="86"/>
      <c r="AB8" s="83"/>
      <c r="AC8" s="83"/>
      <c r="AD8" s="83"/>
      <c r="AE8" s="83"/>
      <c r="AF8" s="83"/>
      <c r="AG8" s="85"/>
      <c r="AH8" s="87"/>
      <c r="AI8" s="87"/>
      <c r="AJ8" s="88" t="s">
        <v>274</v>
      </c>
      <c r="AK8" s="89">
        <f>B8</f>
        <v>0</v>
      </c>
      <c r="AL8" s="250" t="s">
        <v>275</v>
      </c>
      <c r="AM8" s="251"/>
      <c r="AN8" s="90">
        <f t="shared" ref="AN8:BC23" si="0">E8</f>
        <v>0</v>
      </c>
      <c r="AO8" s="91">
        <f t="shared" si="0"/>
        <v>0</v>
      </c>
      <c r="AP8" s="92">
        <f t="shared" si="0"/>
        <v>0</v>
      </c>
      <c r="AQ8" s="92">
        <f t="shared" si="0"/>
        <v>0</v>
      </c>
      <c r="AR8" s="92">
        <f t="shared" si="0"/>
        <v>0</v>
      </c>
      <c r="AS8" s="92">
        <f t="shared" si="0"/>
        <v>0</v>
      </c>
      <c r="AT8" s="92">
        <f t="shared" si="0"/>
        <v>0</v>
      </c>
      <c r="AU8" s="93">
        <f t="shared" si="0"/>
        <v>0</v>
      </c>
      <c r="AV8" s="91">
        <f t="shared" si="0"/>
        <v>0</v>
      </c>
      <c r="AW8" s="92">
        <f t="shared" si="0"/>
        <v>0</v>
      </c>
      <c r="AX8" s="92">
        <f t="shared" si="0"/>
        <v>0</v>
      </c>
      <c r="AY8" s="92">
        <f t="shared" si="0"/>
        <v>0</v>
      </c>
      <c r="AZ8" s="92">
        <f t="shared" si="0"/>
        <v>0</v>
      </c>
      <c r="BA8" s="92">
        <f t="shared" si="0"/>
        <v>0</v>
      </c>
      <c r="BB8" s="94">
        <f t="shared" si="0"/>
        <v>0</v>
      </c>
      <c r="BC8" s="91">
        <f t="shared" si="0"/>
        <v>0</v>
      </c>
      <c r="BD8" s="92">
        <f t="shared" ref="BD8:BP8" si="1">U8</f>
        <v>0</v>
      </c>
      <c r="BE8" s="92">
        <f t="shared" si="1"/>
        <v>0</v>
      </c>
      <c r="BF8" s="92">
        <f t="shared" si="1"/>
        <v>0</v>
      </c>
      <c r="BG8" s="92">
        <f t="shared" si="1"/>
        <v>0</v>
      </c>
      <c r="BH8" s="92">
        <f t="shared" si="1"/>
        <v>0</v>
      </c>
      <c r="BI8" s="94">
        <f t="shared" si="1"/>
        <v>0</v>
      </c>
      <c r="BJ8" s="95">
        <f t="shared" si="1"/>
        <v>0</v>
      </c>
      <c r="BK8" s="92">
        <f t="shared" si="1"/>
        <v>0</v>
      </c>
      <c r="BL8" s="92">
        <f t="shared" si="1"/>
        <v>0</v>
      </c>
      <c r="BM8" s="92">
        <f t="shared" si="1"/>
        <v>0</v>
      </c>
      <c r="BN8" s="92">
        <f t="shared" si="1"/>
        <v>0</v>
      </c>
      <c r="BO8" s="92">
        <f t="shared" si="1"/>
        <v>0</v>
      </c>
      <c r="BP8" s="94">
        <f t="shared" si="1"/>
        <v>0</v>
      </c>
    </row>
    <row r="9" spans="1:68" s="1" customFormat="1" ht="25.5" customHeight="1" thickTop="1">
      <c r="A9" s="252" t="str">
        <f>IF('3_職員等'!E10&lt;&gt;"",'3_職員等'!C10&amp;"_"&amp;IF('3_職員等'!F10="常勤","常","非")&amp;IF('3_職員等'!G10="専従","専","兼")&amp;IF('3_職員等'!H10="有","短","")&amp;CHAR(10)&amp;'3_職員等'!E10,"")</f>
        <v/>
      </c>
      <c r="B9" s="253"/>
      <c r="C9" s="96" t="e">
        <f t="shared" ref="C9:C72" si="2">ROUNDDOWN(E9/($O$4*4),1)</f>
        <v>#DIV/0!</v>
      </c>
      <c r="D9" s="96">
        <f t="shared" ref="D9:D72" si="3">ROUNDDOWN(E9/4,1)</f>
        <v>0</v>
      </c>
      <c r="E9" s="97">
        <f t="shared" ref="E9:E72" si="4">ROUNDDOWN(SUM(F9:AG9),1)</f>
        <v>0</v>
      </c>
      <c r="F9" s="98"/>
      <c r="G9" s="99"/>
      <c r="H9" s="99"/>
      <c r="I9" s="99"/>
      <c r="J9" s="99"/>
      <c r="K9" s="99"/>
      <c r="L9" s="100"/>
      <c r="M9" s="98"/>
      <c r="N9" s="99"/>
      <c r="O9" s="99"/>
      <c r="P9" s="99"/>
      <c r="Q9" s="99"/>
      <c r="R9" s="99"/>
      <c r="S9" s="101"/>
      <c r="T9" s="98"/>
      <c r="U9" s="99"/>
      <c r="V9" s="99"/>
      <c r="W9" s="99"/>
      <c r="X9" s="99"/>
      <c r="Y9" s="99"/>
      <c r="Z9" s="101"/>
      <c r="AA9" s="102"/>
      <c r="AB9" s="99"/>
      <c r="AC9" s="99"/>
      <c r="AD9" s="99"/>
      <c r="AE9" s="99"/>
      <c r="AF9" s="99"/>
      <c r="AG9" s="101"/>
      <c r="AH9" s="87"/>
      <c r="AI9" s="87"/>
      <c r="AJ9" s="254" t="str">
        <f t="shared" ref="AJ9:AJ72" si="5">A9</f>
        <v/>
      </c>
      <c r="AK9" s="255"/>
      <c r="AL9" s="103" t="e">
        <f t="shared" ref="AL9:AN40" si="6">C9</f>
        <v>#DIV/0!</v>
      </c>
      <c r="AM9" s="103">
        <f t="shared" si="6"/>
        <v>0</v>
      </c>
      <c r="AN9" s="104">
        <f t="shared" si="0"/>
        <v>0</v>
      </c>
      <c r="AO9" s="301"/>
      <c r="AP9" s="302"/>
      <c r="AQ9" s="302"/>
      <c r="AR9" s="302"/>
      <c r="AS9" s="302"/>
      <c r="AT9" s="302"/>
      <c r="AU9" s="303"/>
      <c r="AV9" s="301"/>
      <c r="AW9" s="302"/>
      <c r="AX9" s="302"/>
      <c r="AY9" s="302"/>
      <c r="AZ9" s="302"/>
      <c r="BA9" s="302"/>
      <c r="BB9" s="304"/>
      <c r="BC9" s="301"/>
      <c r="BD9" s="302"/>
      <c r="BE9" s="302"/>
      <c r="BF9" s="302"/>
      <c r="BG9" s="302"/>
      <c r="BH9" s="302"/>
      <c r="BI9" s="304"/>
      <c r="BJ9" s="305"/>
      <c r="BK9" s="302"/>
      <c r="BL9" s="302"/>
      <c r="BM9" s="302"/>
      <c r="BN9" s="302"/>
      <c r="BO9" s="302"/>
      <c r="BP9" s="304"/>
    </row>
    <row r="10" spans="1:68" s="1" customFormat="1" ht="25.5" customHeight="1">
      <c r="A10" s="244" t="str">
        <f>IF('3_職員等'!E11&lt;&gt;"",'3_職員等'!C11&amp;"_"&amp;IF('3_職員等'!F11="常勤","常","非")&amp;IF('3_職員等'!G11="専従","専","兼")&amp;IF('3_職員等'!H11="有","短","")&amp;CHAR(10)&amp;'3_職員等'!E11,"")</f>
        <v/>
      </c>
      <c r="B10" s="245"/>
      <c r="C10" s="96" t="e">
        <f t="shared" si="2"/>
        <v>#DIV/0!</v>
      </c>
      <c r="D10" s="96">
        <f t="shared" si="3"/>
        <v>0</v>
      </c>
      <c r="E10" s="97">
        <f t="shared" si="4"/>
        <v>0</v>
      </c>
      <c r="F10" s="105"/>
      <c r="G10" s="106"/>
      <c r="H10" s="106"/>
      <c r="I10" s="106"/>
      <c r="J10" s="106"/>
      <c r="K10" s="106"/>
      <c r="L10" s="107"/>
      <c r="M10" s="105"/>
      <c r="N10" s="106"/>
      <c r="O10" s="106"/>
      <c r="P10" s="106"/>
      <c r="Q10" s="106"/>
      <c r="R10" s="106"/>
      <c r="S10" s="108"/>
      <c r="T10" s="105"/>
      <c r="U10" s="106"/>
      <c r="V10" s="106"/>
      <c r="W10" s="106"/>
      <c r="X10" s="106"/>
      <c r="Y10" s="106"/>
      <c r="Z10" s="108"/>
      <c r="AA10" s="109"/>
      <c r="AB10" s="106"/>
      <c r="AC10" s="106"/>
      <c r="AD10" s="106"/>
      <c r="AE10" s="106"/>
      <c r="AF10" s="106"/>
      <c r="AG10" s="108"/>
      <c r="AH10" s="87"/>
      <c r="AI10" s="87"/>
      <c r="AJ10" s="246" t="str">
        <f t="shared" si="5"/>
        <v/>
      </c>
      <c r="AK10" s="247"/>
      <c r="AL10" s="110" t="e">
        <f t="shared" si="6"/>
        <v>#DIV/0!</v>
      </c>
      <c r="AM10" s="110">
        <f t="shared" si="6"/>
        <v>0</v>
      </c>
      <c r="AN10" s="111">
        <f t="shared" si="0"/>
        <v>0</v>
      </c>
      <c r="AO10" s="306"/>
      <c r="AP10" s="307"/>
      <c r="AQ10" s="307"/>
      <c r="AR10" s="307"/>
      <c r="AS10" s="307"/>
      <c r="AT10" s="307"/>
      <c r="AU10" s="308"/>
      <c r="AV10" s="306"/>
      <c r="AW10" s="307"/>
      <c r="AX10" s="307"/>
      <c r="AY10" s="307"/>
      <c r="AZ10" s="307"/>
      <c r="BA10" s="307"/>
      <c r="BB10" s="309"/>
      <c r="BC10" s="306"/>
      <c r="BD10" s="307"/>
      <c r="BE10" s="307"/>
      <c r="BF10" s="307"/>
      <c r="BG10" s="307"/>
      <c r="BH10" s="307"/>
      <c r="BI10" s="309"/>
      <c r="BJ10" s="310"/>
      <c r="BK10" s="307"/>
      <c r="BL10" s="307"/>
      <c r="BM10" s="307"/>
      <c r="BN10" s="307"/>
      <c r="BO10" s="307"/>
      <c r="BP10" s="309"/>
    </row>
    <row r="11" spans="1:68" s="1" customFormat="1" ht="25.5" customHeight="1">
      <c r="A11" s="244" t="str">
        <f>IF('3_職員等'!E12&lt;&gt;"",'3_職員等'!C12&amp;"_"&amp;IF('3_職員等'!F12="常勤","常","非")&amp;IF('3_職員等'!G12="専従","専","兼")&amp;IF('3_職員等'!H12="有","短","")&amp;CHAR(10)&amp;'3_職員等'!E12,"")</f>
        <v/>
      </c>
      <c r="B11" s="245"/>
      <c r="C11" s="96" t="e">
        <f t="shared" si="2"/>
        <v>#DIV/0!</v>
      </c>
      <c r="D11" s="96">
        <f t="shared" si="3"/>
        <v>0</v>
      </c>
      <c r="E11" s="97">
        <f t="shared" si="4"/>
        <v>0</v>
      </c>
      <c r="F11" s="105"/>
      <c r="G11" s="106"/>
      <c r="H11" s="106"/>
      <c r="I11" s="106"/>
      <c r="J11" s="106"/>
      <c r="K11" s="106"/>
      <c r="L11" s="107"/>
      <c r="M11" s="105"/>
      <c r="N11" s="106"/>
      <c r="O11" s="106"/>
      <c r="P11" s="106"/>
      <c r="Q11" s="106"/>
      <c r="R11" s="106"/>
      <c r="S11" s="108"/>
      <c r="T11" s="105"/>
      <c r="U11" s="106"/>
      <c r="V11" s="106"/>
      <c r="W11" s="106"/>
      <c r="X11" s="106"/>
      <c r="Y11" s="106"/>
      <c r="Z11" s="108"/>
      <c r="AA11" s="109"/>
      <c r="AB11" s="106"/>
      <c r="AC11" s="106"/>
      <c r="AD11" s="106"/>
      <c r="AE11" s="106"/>
      <c r="AF11" s="106"/>
      <c r="AG11" s="108"/>
      <c r="AH11" s="87"/>
      <c r="AI11" s="87"/>
      <c r="AJ11" s="246" t="str">
        <f t="shared" si="5"/>
        <v/>
      </c>
      <c r="AK11" s="247"/>
      <c r="AL11" s="110" t="e">
        <f t="shared" si="6"/>
        <v>#DIV/0!</v>
      </c>
      <c r="AM11" s="110">
        <f t="shared" si="6"/>
        <v>0</v>
      </c>
      <c r="AN11" s="111">
        <f t="shared" si="0"/>
        <v>0</v>
      </c>
      <c r="AO11" s="306"/>
      <c r="AP11" s="307"/>
      <c r="AQ11" s="307"/>
      <c r="AR11" s="307"/>
      <c r="AS11" s="307"/>
      <c r="AT11" s="307"/>
      <c r="AU11" s="308"/>
      <c r="AV11" s="306"/>
      <c r="AW11" s="307"/>
      <c r="AX11" s="307"/>
      <c r="AY11" s="307"/>
      <c r="AZ11" s="307"/>
      <c r="BA11" s="307"/>
      <c r="BB11" s="309"/>
      <c r="BC11" s="306"/>
      <c r="BD11" s="307"/>
      <c r="BE11" s="307"/>
      <c r="BF11" s="307"/>
      <c r="BG11" s="307"/>
      <c r="BH11" s="307"/>
      <c r="BI11" s="309"/>
      <c r="BJ11" s="310"/>
      <c r="BK11" s="307"/>
      <c r="BL11" s="307"/>
      <c r="BM11" s="307"/>
      <c r="BN11" s="307"/>
      <c r="BO11" s="307"/>
      <c r="BP11" s="309"/>
    </row>
    <row r="12" spans="1:68" s="1" customFormat="1" ht="25.5" customHeight="1">
      <c r="A12" s="244" t="str">
        <f>IF('3_職員等'!E13&lt;&gt;"",'3_職員等'!C13&amp;"_"&amp;IF('3_職員等'!F13="常勤","常","非")&amp;IF('3_職員等'!G13="専従","専","兼")&amp;IF('3_職員等'!H13="有","短","")&amp;CHAR(10)&amp;'3_職員等'!E13,"")</f>
        <v/>
      </c>
      <c r="B12" s="245"/>
      <c r="C12" s="96" t="e">
        <f t="shared" si="2"/>
        <v>#DIV/0!</v>
      </c>
      <c r="D12" s="96">
        <f t="shared" si="3"/>
        <v>0</v>
      </c>
      <c r="E12" s="97">
        <f t="shared" si="4"/>
        <v>0</v>
      </c>
      <c r="F12" s="105"/>
      <c r="G12" s="106"/>
      <c r="H12" s="106"/>
      <c r="I12" s="106"/>
      <c r="J12" s="106"/>
      <c r="K12" s="106"/>
      <c r="L12" s="107"/>
      <c r="M12" s="105"/>
      <c r="N12" s="106"/>
      <c r="O12" s="106"/>
      <c r="P12" s="106"/>
      <c r="Q12" s="106"/>
      <c r="R12" s="106"/>
      <c r="S12" s="108"/>
      <c r="T12" s="105"/>
      <c r="U12" s="106"/>
      <c r="V12" s="106"/>
      <c r="W12" s="106"/>
      <c r="X12" s="106"/>
      <c r="Y12" s="106"/>
      <c r="Z12" s="108"/>
      <c r="AA12" s="109"/>
      <c r="AB12" s="106"/>
      <c r="AC12" s="106"/>
      <c r="AD12" s="106"/>
      <c r="AE12" s="106"/>
      <c r="AF12" s="106"/>
      <c r="AG12" s="108"/>
      <c r="AH12" s="87"/>
      <c r="AI12" s="87"/>
      <c r="AJ12" s="246" t="str">
        <f t="shared" si="5"/>
        <v/>
      </c>
      <c r="AK12" s="247"/>
      <c r="AL12" s="110" t="e">
        <f t="shared" si="6"/>
        <v>#DIV/0!</v>
      </c>
      <c r="AM12" s="110">
        <f t="shared" si="6"/>
        <v>0</v>
      </c>
      <c r="AN12" s="111">
        <f t="shared" si="0"/>
        <v>0</v>
      </c>
      <c r="AO12" s="306"/>
      <c r="AP12" s="307"/>
      <c r="AQ12" s="307"/>
      <c r="AR12" s="307"/>
      <c r="AS12" s="307"/>
      <c r="AT12" s="307"/>
      <c r="AU12" s="308"/>
      <c r="AV12" s="306"/>
      <c r="AW12" s="307"/>
      <c r="AX12" s="307"/>
      <c r="AY12" s="307"/>
      <c r="AZ12" s="307"/>
      <c r="BA12" s="307"/>
      <c r="BB12" s="309"/>
      <c r="BC12" s="306"/>
      <c r="BD12" s="307"/>
      <c r="BE12" s="307"/>
      <c r="BF12" s="307"/>
      <c r="BG12" s="307"/>
      <c r="BH12" s="307"/>
      <c r="BI12" s="309"/>
      <c r="BJ12" s="310"/>
      <c r="BK12" s="307"/>
      <c r="BL12" s="307"/>
      <c r="BM12" s="307"/>
      <c r="BN12" s="307"/>
      <c r="BO12" s="307"/>
      <c r="BP12" s="309"/>
    </row>
    <row r="13" spans="1:68" s="1" customFormat="1" ht="25.5" customHeight="1">
      <c r="A13" s="244" t="str">
        <f>IF('3_職員等'!E14&lt;&gt;"",'3_職員等'!C14&amp;"_"&amp;IF('3_職員等'!F14="常勤","常","非")&amp;IF('3_職員等'!G14="専従","専","兼")&amp;IF('3_職員等'!H14="有","短","")&amp;CHAR(10)&amp;'3_職員等'!E14,"")</f>
        <v/>
      </c>
      <c r="B13" s="245"/>
      <c r="C13" s="96" t="e">
        <f t="shared" si="2"/>
        <v>#DIV/0!</v>
      </c>
      <c r="D13" s="96">
        <f t="shared" si="3"/>
        <v>0</v>
      </c>
      <c r="E13" s="97">
        <f t="shared" si="4"/>
        <v>0</v>
      </c>
      <c r="F13" s="105"/>
      <c r="G13" s="106"/>
      <c r="H13" s="106"/>
      <c r="I13" s="106"/>
      <c r="J13" s="106"/>
      <c r="K13" s="106"/>
      <c r="L13" s="107"/>
      <c r="M13" s="105"/>
      <c r="N13" s="106"/>
      <c r="O13" s="106"/>
      <c r="P13" s="106"/>
      <c r="Q13" s="106"/>
      <c r="R13" s="106"/>
      <c r="S13" s="108"/>
      <c r="T13" s="105"/>
      <c r="U13" s="106"/>
      <c r="V13" s="106"/>
      <c r="W13" s="106"/>
      <c r="X13" s="106"/>
      <c r="Y13" s="106"/>
      <c r="Z13" s="108"/>
      <c r="AA13" s="109"/>
      <c r="AB13" s="106"/>
      <c r="AC13" s="106"/>
      <c r="AD13" s="106"/>
      <c r="AE13" s="106"/>
      <c r="AF13" s="106"/>
      <c r="AG13" s="108"/>
      <c r="AH13" s="87"/>
      <c r="AI13" s="87"/>
      <c r="AJ13" s="246" t="str">
        <f t="shared" si="5"/>
        <v/>
      </c>
      <c r="AK13" s="247"/>
      <c r="AL13" s="110" t="e">
        <f t="shared" si="6"/>
        <v>#DIV/0!</v>
      </c>
      <c r="AM13" s="110">
        <f t="shared" si="6"/>
        <v>0</v>
      </c>
      <c r="AN13" s="111">
        <f t="shared" si="0"/>
        <v>0</v>
      </c>
      <c r="AO13" s="306"/>
      <c r="AP13" s="307"/>
      <c r="AQ13" s="307"/>
      <c r="AR13" s="307"/>
      <c r="AS13" s="307"/>
      <c r="AT13" s="307"/>
      <c r="AU13" s="308"/>
      <c r="AV13" s="306"/>
      <c r="AW13" s="307"/>
      <c r="AX13" s="307"/>
      <c r="AY13" s="307"/>
      <c r="AZ13" s="307"/>
      <c r="BA13" s="307"/>
      <c r="BB13" s="309"/>
      <c r="BC13" s="306"/>
      <c r="BD13" s="307"/>
      <c r="BE13" s="307"/>
      <c r="BF13" s="307"/>
      <c r="BG13" s="307"/>
      <c r="BH13" s="307"/>
      <c r="BI13" s="309"/>
      <c r="BJ13" s="310"/>
      <c r="BK13" s="307"/>
      <c r="BL13" s="307"/>
      <c r="BM13" s="307"/>
      <c r="BN13" s="307"/>
      <c r="BO13" s="307"/>
      <c r="BP13" s="309"/>
    </row>
    <row r="14" spans="1:68" s="1" customFormat="1" ht="25.5" customHeight="1">
      <c r="A14" s="244" t="str">
        <f>IF('3_職員等'!E15&lt;&gt;"",'3_職員等'!C15&amp;"_"&amp;IF('3_職員等'!F15="常勤","常","非")&amp;IF('3_職員等'!G15="専従","専","兼")&amp;IF('3_職員等'!H15="有","短","")&amp;CHAR(10)&amp;'3_職員等'!E15,"")</f>
        <v/>
      </c>
      <c r="B14" s="245"/>
      <c r="C14" s="96" t="e">
        <f t="shared" si="2"/>
        <v>#DIV/0!</v>
      </c>
      <c r="D14" s="96">
        <f t="shared" si="3"/>
        <v>0</v>
      </c>
      <c r="E14" s="97">
        <f t="shared" si="4"/>
        <v>0</v>
      </c>
      <c r="F14" s="105"/>
      <c r="G14" s="106"/>
      <c r="H14" s="106"/>
      <c r="I14" s="106"/>
      <c r="J14" s="106"/>
      <c r="K14" s="106"/>
      <c r="L14" s="107"/>
      <c r="M14" s="105"/>
      <c r="N14" s="106"/>
      <c r="O14" s="106"/>
      <c r="P14" s="106"/>
      <c r="Q14" s="106"/>
      <c r="R14" s="106"/>
      <c r="S14" s="108"/>
      <c r="T14" s="105"/>
      <c r="U14" s="106"/>
      <c r="V14" s="106"/>
      <c r="W14" s="106"/>
      <c r="X14" s="106"/>
      <c r="Y14" s="106"/>
      <c r="Z14" s="108"/>
      <c r="AA14" s="109"/>
      <c r="AB14" s="106"/>
      <c r="AC14" s="106"/>
      <c r="AD14" s="106"/>
      <c r="AE14" s="106"/>
      <c r="AF14" s="106"/>
      <c r="AG14" s="108"/>
      <c r="AH14" s="87"/>
      <c r="AI14" s="87"/>
      <c r="AJ14" s="246" t="str">
        <f t="shared" si="5"/>
        <v/>
      </c>
      <c r="AK14" s="247"/>
      <c r="AL14" s="110" t="e">
        <f t="shared" si="6"/>
        <v>#DIV/0!</v>
      </c>
      <c r="AM14" s="110">
        <f t="shared" si="6"/>
        <v>0</v>
      </c>
      <c r="AN14" s="111">
        <f t="shared" si="0"/>
        <v>0</v>
      </c>
      <c r="AO14" s="306"/>
      <c r="AP14" s="307"/>
      <c r="AQ14" s="307"/>
      <c r="AR14" s="307"/>
      <c r="AS14" s="307"/>
      <c r="AT14" s="307"/>
      <c r="AU14" s="308"/>
      <c r="AV14" s="306"/>
      <c r="AW14" s="307"/>
      <c r="AX14" s="307"/>
      <c r="AY14" s="307"/>
      <c r="AZ14" s="307"/>
      <c r="BA14" s="307"/>
      <c r="BB14" s="309"/>
      <c r="BC14" s="306"/>
      <c r="BD14" s="307"/>
      <c r="BE14" s="307"/>
      <c r="BF14" s="307"/>
      <c r="BG14" s="307"/>
      <c r="BH14" s="307"/>
      <c r="BI14" s="309"/>
      <c r="BJ14" s="310"/>
      <c r="BK14" s="307"/>
      <c r="BL14" s="307"/>
      <c r="BM14" s="307"/>
      <c r="BN14" s="307"/>
      <c r="BO14" s="307"/>
      <c r="BP14" s="309"/>
    </row>
    <row r="15" spans="1:68" s="1" customFormat="1" ht="25.5" customHeight="1">
      <c r="A15" s="244" t="str">
        <f>IF('3_職員等'!E16&lt;&gt;"",'3_職員等'!C16&amp;"_"&amp;IF('3_職員等'!F16="常勤","常","非")&amp;IF('3_職員等'!G16="専従","専","兼")&amp;IF('3_職員等'!H16="有","短","")&amp;CHAR(10)&amp;'3_職員等'!E16,"")</f>
        <v/>
      </c>
      <c r="B15" s="245"/>
      <c r="C15" s="96" t="e">
        <f t="shared" si="2"/>
        <v>#DIV/0!</v>
      </c>
      <c r="D15" s="96">
        <f t="shared" si="3"/>
        <v>0</v>
      </c>
      <c r="E15" s="97">
        <f t="shared" si="4"/>
        <v>0</v>
      </c>
      <c r="F15" s="105"/>
      <c r="G15" s="106"/>
      <c r="H15" s="106"/>
      <c r="I15" s="106"/>
      <c r="J15" s="106"/>
      <c r="K15" s="106"/>
      <c r="L15" s="107"/>
      <c r="M15" s="105"/>
      <c r="N15" s="106"/>
      <c r="O15" s="106"/>
      <c r="P15" s="106"/>
      <c r="Q15" s="106"/>
      <c r="R15" s="106"/>
      <c r="S15" s="108"/>
      <c r="T15" s="105"/>
      <c r="U15" s="106"/>
      <c r="V15" s="106"/>
      <c r="W15" s="106"/>
      <c r="X15" s="106"/>
      <c r="Y15" s="106"/>
      <c r="Z15" s="108"/>
      <c r="AA15" s="109"/>
      <c r="AB15" s="106"/>
      <c r="AC15" s="106"/>
      <c r="AD15" s="106"/>
      <c r="AE15" s="106"/>
      <c r="AF15" s="106"/>
      <c r="AG15" s="108"/>
      <c r="AH15" s="87"/>
      <c r="AI15" s="87"/>
      <c r="AJ15" s="246" t="str">
        <f t="shared" si="5"/>
        <v/>
      </c>
      <c r="AK15" s="247"/>
      <c r="AL15" s="110" t="e">
        <f t="shared" si="6"/>
        <v>#DIV/0!</v>
      </c>
      <c r="AM15" s="110">
        <f t="shared" si="6"/>
        <v>0</v>
      </c>
      <c r="AN15" s="111">
        <f t="shared" si="0"/>
        <v>0</v>
      </c>
      <c r="AO15" s="306"/>
      <c r="AP15" s="307"/>
      <c r="AQ15" s="307"/>
      <c r="AR15" s="307"/>
      <c r="AS15" s="307"/>
      <c r="AT15" s="307"/>
      <c r="AU15" s="308"/>
      <c r="AV15" s="306"/>
      <c r="AW15" s="307"/>
      <c r="AX15" s="307"/>
      <c r="AY15" s="307"/>
      <c r="AZ15" s="307"/>
      <c r="BA15" s="307"/>
      <c r="BB15" s="309"/>
      <c r="BC15" s="306"/>
      <c r="BD15" s="307"/>
      <c r="BE15" s="307"/>
      <c r="BF15" s="307"/>
      <c r="BG15" s="307"/>
      <c r="BH15" s="307"/>
      <c r="BI15" s="309"/>
      <c r="BJ15" s="310"/>
      <c r="BK15" s="307"/>
      <c r="BL15" s="307"/>
      <c r="BM15" s="307"/>
      <c r="BN15" s="307"/>
      <c r="BO15" s="307"/>
      <c r="BP15" s="309"/>
    </row>
    <row r="16" spans="1:68" s="1" customFormat="1" ht="25.5" customHeight="1">
      <c r="A16" s="244" t="str">
        <f>IF('3_職員等'!E17&lt;&gt;"",'3_職員等'!C17&amp;"_"&amp;IF('3_職員等'!F17="常勤","常","非")&amp;IF('3_職員等'!G17="専従","専","兼")&amp;IF('3_職員等'!H17="有","短","")&amp;CHAR(10)&amp;'3_職員等'!E17,"")</f>
        <v/>
      </c>
      <c r="B16" s="245"/>
      <c r="C16" s="96" t="e">
        <f t="shared" si="2"/>
        <v>#DIV/0!</v>
      </c>
      <c r="D16" s="96">
        <f t="shared" si="3"/>
        <v>0</v>
      </c>
      <c r="E16" s="97">
        <f t="shared" si="4"/>
        <v>0</v>
      </c>
      <c r="F16" s="105"/>
      <c r="G16" s="106"/>
      <c r="H16" s="106"/>
      <c r="I16" s="106"/>
      <c r="J16" s="106"/>
      <c r="K16" s="106"/>
      <c r="L16" s="107"/>
      <c r="M16" s="105"/>
      <c r="N16" s="106"/>
      <c r="O16" s="106"/>
      <c r="P16" s="106"/>
      <c r="Q16" s="106"/>
      <c r="R16" s="106"/>
      <c r="S16" s="108"/>
      <c r="T16" s="105"/>
      <c r="U16" s="106"/>
      <c r="V16" s="106"/>
      <c r="W16" s="106"/>
      <c r="X16" s="106"/>
      <c r="Y16" s="106"/>
      <c r="Z16" s="108"/>
      <c r="AA16" s="109"/>
      <c r="AB16" s="106"/>
      <c r="AC16" s="106"/>
      <c r="AD16" s="106"/>
      <c r="AE16" s="106"/>
      <c r="AF16" s="106"/>
      <c r="AG16" s="108"/>
      <c r="AH16" s="87"/>
      <c r="AI16" s="87"/>
      <c r="AJ16" s="246" t="str">
        <f t="shared" si="5"/>
        <v/>
      </c>
      <c r="AK16" s="247"/>
      <c r="AL16" s="110" t="e">
        <f t="shared" si="6"/>
        <v>#DIV/0!</v>
      </c>
      <c r="AM16" s="110">
        <f t="shared" si="6"/>
        <v>0</v>
      </c>
      <c r="AN16" s="111">
        <f t="shared" si="0"/>
        <v>0</v>
      </c>
      <c r="AO16" s="306"/>
      <c r="AP16" s="307"/>
      <c r="AQ16" s="307"/>
      <c r="AR16" s="307"/>
      <c r="AS16" s="307"/>
      <c r="AT16" s="307"/>
      <c r="AU16" s="308"/>
      <c r="AV16" s="306"/>
      <c r="AW16" s="307"/>
      <c r="AX16" s="307"/>
      <c r="AY16" s="307"/>
      <c r="AZ16" s="307"/>
      <c r="BA16" s="307"/>
      <c r="BB16" s="309"/>
      <c r="BC16" s="306"/>
      <c r="BD16" s="307"/>
      <c r="BE16" s="307"/>
      <c r="BF16" s="307"/>
      <c r="BG16" s="307"/>
      <c r="BH16" s="307"/>
      <c r="BI16" s="309"/>
      <c r="BJ16" s="310"/>
      <c r="BK16" s="307"/>
      <c r="BL16" s="307"/>
      <c r="BM16" s="307"/>
      <c r="BN16" s="307"/>
      <c r="BO16" s="307"/>
      <c r="BP16" s="309"/>
    </row>
    <row r="17" spans="1:68" ht="25.5" customHeight="1">
      <c r="A17" s="244" t="str">
        <f>IF('3_職員等'!E18&lt;&gt;"",'3_職員等'!C18&amp;"_"&amp;IF('3_職員等'!F18="常勤","常","非")&amp;IF('3_職員等'!G18="専従","専","兼")&amp;IF('3_職員等'!H18="有","短","")&amp;CHAR(10)&amp;'3_職員等'!E18,"")</f>
        <v/>
      </c>
      <c r="B17" s="245"/>
      <c r="C17" s="96" t="e">
        <f t="shared" si="2"/>
        <v>#DIV/0!</v>
      </c>
      <c r="D17" s="96">
        <f t="shared" si="3"/>
        <v>0</v>
      </c>
      <c r="E17" s="97">
        <f t="shared" si="4"/>
        <v>0</v>
      </c>
      <c r="F17" s="105"/>
      <c r="G17" s="106"/>
      <c r="H17" s="106"/>
      <c r="I17" s="106"/>
      <c r="J17" s="106"/>
      <c r="K17" s="106"/>
      <c r="L17" s="107"/>
      <c r="M17" s="105"/>
      <c r="N17" s="106"/>
      <c r="O17" s="106"/>
      <c r="P17" s="106"/>
      <c r="Q17" s="106"/>
      <c r="R17" s="106"/>
      <c r="S17" s="108"/>
      <c r="T17" s="105"/>
      <c r="U17" s="106"/>
      <c r="V17" s="106"/>
      <c r="W17" s="106"/>
      <c r="X17" s="106"/>
      <c r="Y17" s="106"/>
      <c r="Z17" s="108"/>
      <c r="AA17" s="109"/>
      <c r="AB17" s="106"/>
      <c r="AC17" s="106"/>
      <c r="AD17" s="106"/>
      <c r="AE17" s="106"/>
      <c r="AF17" s="106"/>
      <c r="AG17" s="108"/>
      <c r="AH17" s="87"/>
      <c r="AI17" s="87"/>
      <c r="AJ17" s="246" t="str">
        <f t="shared" si="5"/>
        <v/>
      </c>
      <c r="AK17" s="247"/>
      <c r="AL17" s="110" t="e">
        <f t="shared" si="6"/>
        <v>#DIV/0!</v>
      </c>
      <c r="AM17" s="110">
        <f t="shared" si="6"/>
        <v>0</v>
      </c>
      <c r="AN17" s="111">
        <f t="shared" si="0"/>
        <v>0</v>
      </c>
      <c r="AO17" s="306"/>
      <c r="AP17" s="307"/>
      <c r="AQ17" s="307"/>
      <c r="AR17" s="307"/>
      <c r="AS17" s="307"/>
      <c r="AT17" s="307"/>
      <c r="AU17" s="308"/>
      <c r="AV17" s="306"/>
      <c r="AW17" s="307"/>
      <c r="AX17" s="307"/>
      <c r="AY17" s="307"/>
      <c r="AZ17" s="307"/>
      <c r="BA17" s="307"/>
      <c r="BB17" s="309"/>
      <c r="BC17" s="306"/>
      <c r="BD17" s="307"/>
      <c r="BE17" s="307"/>
      <c r="BF17" s="307"/>
      <c r="BG17" s="307"/>
      <c r="BH17" s="307"/>
      <c r="BI17" s="309"/>
      <c r="BJ17" s="310"/>
      <c r="BK17" s="307"/>
      <c r="BL17" s="307"/>
      <c r="BM17" s="307"/>
      <c r="BN17" s="307"/>
      <c r="BO17" s="307"/>
      <c r="BP17" s="309"/>
    </row>
    <row r="18" spans="1:68" ht="25.5" customHeight="1">
      <c r="A18" s="244" t="str">
        <f>IF('3_職員等'!E19&lt;&gt;"",'3_職員等'!C19&amp;"_"&amp;IF('3_職員等'!F19="常勤","常","非")&amp;IF('3_職員等'!G19="専従","専","兼")&amp;IF('3_職員等'!H19="有","短","")&amp;CHAR(10)&amp;'3_職員等'!E19,"")</f>
        <v/>
      </c>
      <c r="B18" s="245"/>
      <c r="C18" s="96" t="e">
        <f t="shared" si="2"/>
        <v>#DIV/0!</v>
      </c>
      <c r="D18" s="96">
        <f t="shared" si="3"/>
        <v>0</v>
      </c>
      <c r="E18" s="97">
        <f t="shared" si="4"/>
        <v>0</v>
      </c>
      <c r="F18" s="105"/>
      <c r="G18" s="106"/>
      <c r="H18" s="106"/>
      <c r="I18" s="106"/>
      <c r="J18" s="106"/>
      <c r="K18" s="106"/>
      <c r="L18" s="107"/>
      <c r="M18" s="105"/>
      <c r="N18" s="106"/>
      <c r="O18" s="106"/>
      <c r="P18" s="106"/>
      <c r="Q18" s="106"/>
      <c r="R18" s="106"/>
      <c r="S18" s="108"/>
      <c r="T18" s="105"/>
      <c r="U18" s="106"/>
      <c r="V18" s="106"/>
      <c r="W18" s="106"/>
      <c r="X18" s="106"/>
      <c r="Y18" s="106"/>
      <c r="Z18" s="108"/>
      <c r="AA18" s="109"/>
      <c r="AB18" s="106"/>
      <c r="AC18" s="106"/>
      <c r="AD18" s="106"/>
      <c r="AE18" s="106"/>
      <c r="AF18" s="106"/>
      <c r="AG18" s="108"/>
      <c r="AH18" s="87"/>
      <c r="AI18" s="87"/>
      <c r="AJ18" s="246" t="str">
        <f t="shared" si="5"/>
        <v/>
      </c>
      <c r="AK18" s="247"/>
      <c r="AL18" s="110" t="e">
        <f t="shared" si="6"/>
        <v>#DIV/0!</v>
      </c>
      <c r="AM18" s="110">
        <f t="shared" si="6"/>
        <v>0</v>
      </c>
      <c r="AN18" s="111">
        <f t="shared" si="0"/>
        <v>0</v>
      </c>
      <c r="AO18" s="306"/>
      <c r="AP18" s="307"/>
      <c r="AQ18" s="307"/>
      <c r="AR18" s="307"/>
      <c r="AS18" s="307"/>
      <c r="AT18" s="307"/>
      <c r="AU18" s="308"/>
      <c r="AV18" s="306"/>
      <c r="AW18" s="307"/>
      <c r="AX18" s="307"/>
      <c r="AY18" s="307"/>
      <c r="AZ18" s="307"/>
      <c r="BA18" s="307"/>
      <c r="BB18" s="309"/>
      <c r="BC18" s="306"/>
      <c r="BD18" s="307"/>
      <c r="BE18" s="307"/>
      <c r="BF18" s="307"/>
      <c r="BG18" s="307"/>
      <c r="BH18" s="307"/>
      <c r="BI18" s="309"/>
      <c r="BJ18" s="310"/>
      <c r="BK18" s="307"/>
      <c r="BL18" s="307"/>
      <c r="BM18" s="307"/>
      <c r="BN18" s="307"/>
      <c r="BO18" s="307"/>
      <c r="BP18" s="309"/>
    </row>
    <row r="19" spans="1:68" ht="25.5" customHeight="1">
      <c r="A19" s="244" t="str">
        <f>IF('3_職員等'!E20&lt;&gt;"",'3_職員等'!C20&amp;"_"&amp;IF('3_職員等'!F20="常勤","常","非")&amp;IF('3_職員等'!G20="専従","専","兼")&amp;IF('3_職員等'!H20="有","短","")&amp;CHAR(10)&amp;'3_職員等'!E20,"")</f>
        <v/>
      </c>
      <c r="B19" s="245"/>
      <c r="C19" s="96" t="e">
        <f t="shared" si="2"/>
        <v>#DIV/0!</v>
      </c>
      <c r="D19" s="96">
        <f t="shared" si="3"/>
        <v>0</v>
      </c>
      <c r="E19" s="97">
        <f t="shared" si="4"/>
        <v>0</v>
      </c>
      <c r="F19" s="105"/>
      <c r="G19" s="106"/>
      <c r="H19" s="106"/>
      <c r="I19" s="106"/>
      <c r="J19" s="106"/>
      <c r="K19" s="106"/>
      <c r="L19" s="107"/>
      <c r="M19" s="105"/>
      <c r="N19" s="106"/>
      <c r="O19" s="106"/>
      <c r="P19" s="106"/>
      <c r="Q19" s="106"/>
      <c r="R19" s="106"/>
      <c r="S19" s="108"/>
      <c r="T19" s="105"/>
      <c r="U19" s="106"/>
      <c r="V19" s="106"/>
      <c r="W19" s="106"/>
      <c r="X19" s="106"/>
      <c r="Y19" s="106"/>
      <c r="Z19" s="108"/>
      <c r="AA19" s="109"/>
      <c r="AB19" s="106"/>
      <c r="AC19" s="106"/>
      <c r="AD19" s="106"/>
      <c r="AE19" s="106"/>
      <c r="AF19" s="106"/>
      <c r="AG19" s="108"/>
      <c r="AH19" s="87"/>
      <c r="AI19" s="87"/>
      <c r="AJ19" s="246" t="str">
        <f t="shared" si="5"/>
        <v/>
      </c>
      <c r="AK19" s="247"/>
      <c r="AL19" s="110" t="e">
        <f t="shared" si="6"/>
        <v>#DIV/0!</v>
      </c>
      <c r="AM19" s="110">
        <f t="shared" si="6"/>
        <v>0</v>
      </c>
      <c r="AN19" s="111">
        <f t="shared" si="0"/>
        <v>0</v>
      </c>
      <c r="AO19" s="306"/>
      <c r="AP19" s="307"/>
      <c r="AQ19" s="307"/>
      <c r="AR19" s="307"/>
      <c r="AS19" s="307"/>
      <c r="AT19" s="307"/>
      <c r="AU19" s="308"/>
      <c r="AV19" s="306"/>
      <c r="AW19" s="307"/>
      <c r="AX19" s="307"/>
      <c r="AY19" s="307"/>
      <c r="AZ19" s="307"/>
      <c r="BA19" s="307"/>
      <c r="BB19" s="309"/>
      <c r="BC19" s="306"/>
      <c r="BD19" s="307"/>
      <c r="BE19" s="307"/>
      <c r="BF19" s="307"/>
      <c r="BG19" s="307"/>
      <c r="BH19" s="307"/>
      <c r="BI19" s="309"/>
      <c r="BJ19" s="310"/>
      <c r="BK19" s="307"/>
      <c r="BL19" s="307"/>
      <c r="BM19" s="307"/>
      <c r="BN19" s="307"/>
      <c r="BO19" s="307"/>
      <c r="BP19" s="309"/>
    </row>
    <row r="20" spans="1:68" ht="25.5" customHeight="1">
      <c r="A20" s="244" t="str">
        <f>IF('3_職員等'!E21&lt;&gt;"",'3_職員等'!C21&amp;"_"&amp;IF('3_職員等'!F21="常勤","常","非")&amp;IF('3_職員等'!G21="専従","専","兼")&amp;IF('3_職員等'!H21="有","短","")&amp;CHAR(10)&amp;'3_職員等'!E21,"")</f>
        <v/>
      </c>
      <c r="B20" s="245"/>
      <c r="C20" s="96" t="e">
        <f t="shared" si="2"/>
        <v>#DIV/0!</v>
      </c>
      <c r="D20" s="96">
        <f t="shared" si="3"/>
        <v>0</v>
      </c>
      <c r="E20" s="97">
        <f t="shared" si="4"/>
        <v>0</v>
      </c>
      <c r="F20" s="105"/>
      <c r="G20" s="106"/>
      <c r="H20" s="106"/>
      <c r="I20" s="106"/>
      <c r="J20" s="106"/>
      <c r="K20" s="106"/>
      <c r="L20" s="107"/>
      <c r="M20" s="105"/>
      <c r="N20" s="106"/>
      <c r="O20" s="106"/>
      <c r="P20" s="106"/>
      <c r="Q20" s="106"/>
      <c r="R20" s="106"/>
      <c r="S20" s="108"/>
      <c r="T20" s="105"/>
      <c r="U20" s="106"/>
      <c r="V20" s="106"/>
      <c r="W20" s="106"/>
      <c r="X20" s="106"/>
      <c r="Y20" s="106"/>
      <c r="Z20" s="108"/>
      <c r="AA20" s="109"/>
      <c r="AB20" s="106"/>
      <c r="AC20" s="106"/>
      <c r="AD20" s="106"/>
      <c r="AE20" s="106"/>
      <c r="AF20" s="106"/>
      <c r="AG20" s="108"/>
      <c r="AH20" s="87"/>
      <c r="AI20" s="87"/>
      <c r="AJ20" s="246" t="str">
        <f t="shared" si="5"/>
        <v/>
      </c>
      <c r="AK20" s="247"/>
      <c r="AL20" s="110" t="e">
        <f t="shared" si="6"/>
        <v>#DIV/0!</v>
      </c>
      <c r="AM20" s="110">
        <f t="shared" si="6"/>
        <v>0</v>
      </c>
      <c r="AN20" s="111">
        <f t="shared" si="0"/>
        <v>0</v>
      </c>
      <c r="AO20" s="306"/>
      <c r="AP20" s="307"/>
      <c r="AQ20" s="307"/>
      <c r="AR20" s="307"/>
      <c r="AS20" s="307"/>
      <c r="AT20" s="307"/>
      <c r="AU20" s="308"/>
      <c r="AV20" s="306"/>
      <c r="AW20" s="307"/>
      <c r="AX20" s="307"/>
      <c r="AY20" s="307"/>
      <c r="AZ20" s="307"/>
      <c r="BA20" s="307"/>
      <c r="BB20" s="309"/>
      <c r="BC20" s="306"/>
      <c r="BD20" s="307"/>
      <c r="BE20" s="307"/>
      <c r="BF20" s="307"/>
      <c r="BG20" s="307"/>
      <c r="BH20" s="307"/>
      <c r="BI20" s="309"/>
      <c r="BJ20" s="310"/>
      <c r="BK20" s="307"/>
      <c r="BL20" s="307"/>
      <c r="BM20" s="307"/>
      <c r="BN20" s="307"/>
      <c r="BO20" s="307"/>
      <c r="BP20" s="309"/>
    </row>
    <row r="21" spans="1:68" ht="25.5" customHeight="1">
      <c r="A21" s="244" t="str">
        <f>IF('3_職員等'!E22&lt;&gt;"",'3_職員等'!C22&amp;"_"&amp;IF('3_職員等'!F22="常勤","常","非")&amp;IF('3_職員等'!G22="専従","専","兼")&amp;IF('3_職員等'!H22="有","短","")&amp;CHAR(10)&amp;'3_職員等'!E22,"")</f>
        <v/>
      </c>
      <c r="B21" s="245"/>
      <c r="C21" s="96" t="e">
        <f t="shared" si="2"/>
        <v>#DIV/0!</v>
      </c>
      <c r="D21" s="96">
        <f t="shared" si="3"/>
        <v>0</v>
      </c>
      <c r="E21" s="97">
        <f t="shared" si="4"/>
        <v>0</v>
      </c>
      <c r="F21" s="105"/>
      <c r="G21" s="106"/>
      <c r="H21" s="106"/>
      <c r="I21" s="106"/>
      <c r="J21" s="106"/>
      <c r="K21" s="106"/>
      <c r="L21" s="107"/>
      <c r="M21" s="105"/>
      <c r="N21" s="106"/>
      <c r="O21" s="106"/>
      <c r="P21" s="106"/>
      <c r="Q21" s="106"/>
      <c r="R21" s="106"/>
      <c r="S21" s="108"/>
      <c r="T21" s="105"/>
      <c r="U21" s="106"/>
      <c r="V21" s="106"/>
      <c r="W21" s="106"/>
      <c r="X21" s="106"/>
      <c r="Y21" s="106"/>
      <c r="Z21" s="108"/>
      <c r="AA21" s="109"/>
      <c r="AB21" s="106"/>
      <c r="AC21" s="106"/>
      <c r="AD21" s="106"/>
      <c r="AE21" s="106"/>
      <c r="AF21" s="106"/>
      <c r="AG21" s="108"/>
      <c r="AH21" s="87"/>
      <c r="AI21" s="87"/>
      <c r="AJ21" s="246" t="str">
        <f t="shared" si="5"/>
        <v/>
      </c>
      <c r="AK21" s="247"/>
      <c r="AL21" s="110" t="e">
        <f t="shared" si="6"/>
        <v>#DIV/0!</v>
      </c>
      <c r="AM21" s="110">
        <f t="shared" si="6"/>
        <v>0</v>
      </c>
      <c r="AN21" s="111">
        <f t="shared" si="0"/>
        <v>0</v>
      </c>
      <c r="AO21" s="306"/>
      <c r="AP21" s="307"/>
      <c r="AQ21" s="307"/>
      <c r="AR21" s="307"/>
      <c r="AS21" s="307"/>
      <c r="AT21" s="307"/>
      <c r="AU21" s="308"/>
      <c r="AV21" s="306"/>
      <c r="AW21" s="307"/>
      <c r="AX21" s="307"/>
      <c r="AY21" s="307"/>
      <c r="AZ21" s="307"/>
      <c r="BA21" s="307"/>
      <c r="BB21" s="309"/>
      <c r="BC21" s="306"/>
      <c r="BD21" s="307"/>
      <c r="BE21" s="307"/>
      <c r="BF21" s="307"/>
      <c r="BG21" s="307"/>
      <c r="BH21" s="307"/>
      <c r="BI21" s="309"/>
      <c r="BJ21" s="310"/>
      <c r="BK21" s="307"/>
      <c r="BL21" s="307"/>
      <c r="BM21" s="307"/>
      <c r="BN21" s="307"/>
      <c r="BO21" s="307"/>
      <c r="BP21" s="309"/>
    </row>
    <row r="22" spans="1:68" ht="25.5" customHeight="1">
      <c r="A22" s="244" t="str">
        <f>IF('3_職員等'!E23&lt;&gt;"",'3_職員等'!C23&amp;"_"&amp;IF('3_職員等'!F23="常勤","常","非")&amp;IF('3_職員等'!G23="専従","専","兼")&amp;IF('3_職員等'!H23="有","短","")&amp;CHAR(10)&amp;'3_職員等'!E23,"")</f>
        <v/>
      </c>
      <c r="B22" s="245"/>
      <c r="C22" s="96" t="e">
        <f t="shared" si="2"/>
        <v>#DIV/0!</v>
      </c>
      <c r="D22" s="96">
        <f t="shared" si="3"/>
        <v>0</v>
      </c>
      <c r="E22" s="97">
        <f t="shared" si="4"/>
        <v>0</v>
      </c>
      <c r="F22" s="105"/>
      <c r="G22" s="106"/>
      <c r="H22" s="106"/>
      <c r="I22" s="106"/>
      <c r="J22" s="106"/>
      <c r="K22" s="106"/>
      <c r="L22" s="107"/>
      <c r="M22" s="105"/>
      <c r="N22" s="106"/>
      <c r="O22" s="106"/>
      <c r="P22" s="106"/>
      <c r="Q22" s="106"/>
      <c r="R22" s="106"/>
      <c r="S22" s="108"/>
      <c r="T22" s="105"/>
      <c r="U22" s="106"/>
      <c r="V22" s="106"/>
      <c r="W22" s="106"/>
      <c r="X22" s="106"/>
      <c r="Y22" s="106"/>
      <c r="Z22" s="108"/>
      <c r="AA22" s="109"/>
      <c r="AB22" s="106"/>
      <c r="AC22" s="106"/>
      <c r="AD22" s="106"/>
      <c r="AE22" s="106"/>
      <c r="AF22" s="106"/>
      <c r="AG22" s="108"/>
      <c r="AH22" s="87"/>
      <c r="AI22" s="87"/>
      <c r="AJ22" s="246" t="str">
        <f t="shared" si="5"/>
        <v/>
      </c>
      <c r="AK22" s="247"/>
      <c r="AL22" s="110" t="e">
        <f t="shared" si="6"/>
        <v>#DIV/0!</v>
      </c>
      <c r="AM22" s="110">
        <f t="shared" si="6"/>
        <v>0</v>
      </c>
      <c r="AN22" s="111">
        <f t="shared" si="0"/>
        <v>0</v>
      </c>
      <c r="AO22" s="306"/>
      <c r="AP22" s="307"/>
      <c r="AQ22" s="307"/>
      <c r="AR22" s="307"/>
      <c r="AS22" s="307"/>
      <c r="AT22" s="307"/>
      <c r="AU22" s="308"/>
      <c r="AV22" s="306"/>
      <c r="AW22" s="307"/>
      <c r="AX22" s="307"/>
      <c r="AY22" s="307"/>
      <c r="AZ22" s="307"/>
      <c r="BA22" s="307"/>
      <c r="BB22" s="309"/>
      <c r="BC22" s="306"/>
      <c r="BD22" s="307"/>
      <c r="BE22" s="307"/>
      <c r="BF22" s="307"/>
      <c r="BG22" s="307"/>
      <c r="BH22" s="307"/>
      <c r="BI22" s="309"/>
      <c r="BJ22" s="310"/>
      <c r="BK22" s="307"/>
      <c r="BL22" s="307"/>
      <c r="BM22" s="307"/>
      <c r="BN22" s="307"/>
      <c r="BO22" s="307"/>
      <c r="BP22" s="309"/>
    </row>
    <row r="23" spans="1:68" ht="25.5" customHeight="1">
      <c r="A23" s="244" t="str">
        <f>IF('3_職員等'!E24&lt;&gt;"",'3_職員等'!C24&amp;"_"&amp;IF('3_職員等'!F24="常勤","常","非")&amp;IF('3_職員等'!G24="専従","専","兼")&amp;IF('3_職員等'!H24="有","短","")&amp;CHAR(10)&amp;'3_職員等'!E24,"")</f>
        <v/>
      </c>
      <c r="B23" s="245"/>
      <c r="C23" s="96" t="e">
        <f t="shared" si="2"/>
        <v>#DIV/0!</v>
      </c>
      <c r="D23" s="96">
        <f t="shared" si="3"/>
        <v>0</v>
      </c>
      <c r="E23" s="97">
        <f t="shared" si="4"/>
        <v>0</v>
      </c>
      <c r="F23" s="105"/>
      <c r="G23" s="106"/>
      <c r="H23" s="106"/>
      <c r="I23" s="106"/>
      <c r="J23" s="106"/>
      <c r="K23" s="106"/>
      <c r="L23" s="107"/>
      <c r="M23" s="105"/>
      <c r="N23" s="106"/>
      <c r="O23" s="106"/>
      <c r="P23" s="106"/>
      <c r="Q23" s="106"/>
      <c r="R23" s="106"/>
      <c r="S23" s="108"/>
      <c r="T23" s="105"/>
      <c r="U23" s="106"/>
      <c r="V23" s="106"/>
      <c r="W23" s="106"/>
      <c r="X23" s="106"/>
      <c r="Y23" s="106"/>
      <c r="Z23" s="108"/>
      <c r="AA23" s="109"/>
      <c r="AB23" s="106"/>
      <c r="AC23" s="106"/>
      <c r="AD23" s="106"/>
      <c r="AE23" s="106"/>
      <c r="AF23" s="106"/>
      <c r="AG23" s="108"/>
      <c r="AH23" s="87"/>
      <c r="AI23" s="87"/>
      <c r="AJ23" s="246" t="str">
        <f t="shared" si="5"/>
        <v/>
      </c>
      <c r="AK23" s="247"/>
      <c r="AL23" s="110" t="e">
        <f t="shared" si="6"/>
        <v>#DIV/0!</v>
      </c>
      <c r="AM23" s="110">
        <f t="shared" si="6"/>
        <v>0</v>
      </c>
      <c r="AN23" s="111">
        <f t="shared" si="0"/>
        <v>0</v>
      </c>
      <c r="AO23" s="306"/>
      <c r="AP23" s="307"/>
      <c r="AQ23" s="307"/>
      <c r="AR23" s="307"/>
      <c r="AS23" s="307"/>
      <c r="AT23" s="307"/>
      <c r="AU23" s="308"/>
      <c r="AV23" s="306"/>
      <c r="AW23" s="307"/>
      <c r="AX23" s="307"/>
      <c r="AY23" s="307"/>
      <c r="AZ23" s="307"/>
      <c r="BA23" s="307"/>
      <c r="BB23" s="309"/>
      <c r="BC23" s="306"/>
      <c r="BD23" s="307"/>
      <c r="BE23" s="307"/>
      <c r="BF23" s="307"/>
      <c r="BG23" s="307"/>
      <c r="BH23" s="307"/>
      <c r="BI23" s="309"/>
      <c r="BJ23" s="310"/>
      <c r="BK23" s="307"/>
      <c r="BL23" s="307"/>
      <c r="BM23" s="307"/>
      <c r="BN23" s="307"/>
      <c r="BO23" s="307"/>
      <c r="BP23" s="309"/>
    </row>
    <row r="24" spans="1:68" ht="25.5" customHeight="1">
      <c r="A24" s="244" t="str">
        <f>IF('3_職員等'!E25&lt;&gt;"",'3_職員等'!C25&amp;"_"&amp;IF('3_職員等'!F25="常勤","常","非")&amp;IF('3_職員等'!G25="専従","専","兼")&amp;IF('3_職員等'!H25="有","短","")&amp;CHAR(10)&amp;'3_職員等'!E25,"")</f>
        <v/>
      </c>
      <c r="B24" s="245"/>
      <c r="C24" s="96" t="e">
        <f t="shared" si="2"/>
        <v>#DIV/0!</v>
      </c>
      <c r="D24" s="96">
        <f t="shared" si="3"/>
        <v>0</v>
      </c>
      <c r="E24" s="97">
        <f t="shared" si="4"/>
        <v>0</v>
      </c>
      <c r="F24" s="105"/>
      <c r="G24" s="106"/>
      <c r="H24" s="106"/>
      <c r="I24" s="106"/>
      <c r="J24" s="106"/>
      <c r="K24" s="106"/>
      <c r="L24" s="107"/>
      <c r="M24" s="105"/>
      <c r="N24" s="106"/>
      <c r="O24" s="106"/>
      <c r="P24" s="106"/>
      <c r="Q24" s="106"/>
      <c r="R24" s="106"/>
      <c r="S24" s="108"/>
      <c r="T24" s="105"/>
      <c r="U24" s="106"/>
      <c r="V24" s="106"/>
      <c r="W24" s="106"/>
      <c r="X24" s="106"/>
      <c r="Y24" s="106"/>
      <c r="Z24" s="108"/>
      <c r="AA24" s="109"/>
      <c r="AB24" s="106"/>
      <c r="AC24" s="106"/>
      <c r="AD24" s="106"/>
      <c r="AE24" s="106"/>
      <c r="AF24" s="106"/>
      <c r="AG24" s="108"/>
      <c r="AH24" s="87"/>
      <c r="AI24" s="87"/>
      <c r="AJ24" s="246" t="str">
        <f t="shared" si="5"/>
        <v/>
      </c>
      <c r="AK24" s="247"/>
      <c r="AL24" s="110" t="e">
        <f t="shared" si="6"/>
        <v>#DIV/0!</v>
      </c>
      <c r="AM24" s="110">
        <f t="shared" si="6"/>
        <v>0</v>
      </c>
      <c r="AN24" s="111">
        <f t="shared" si="6"/>
        <v>0</v>
      </c>
      <c r="AO24" s="306"/>
      <c r="AP24" s="307"/>
      <c r="AQ24" s="307"/>
      <c r="AR24" s="307"/>
      <c r="AS24" s="307"/>
      <c r="AT24" s="307"/>
      <c r="AU24" s="308"/>
      <c r="AV24" s="306"/>
      <c r="AW24" s="307"/>
      <c r="AX24" s="307"/>
      <c r="AY24" s="307"/>
      <c r="AZ24" s="307"/>
      <c r="BA24" s="307"/>
      <c r="BB24" s="309"/>
      <c r="BC24" s="306"/>
      <c r="BD24" s="307"/>
      <c r="BE24" s="307"/>
      <c r="BF24" s="307"/>
      <c r="BG24" s="307"/>
      <c r="BH24" s="307"/>
      <c r="BI24" s="309"/>
      <c r="BJ24" s="310"/>
      <c r="BK24" s="307"/>
      <c r="BL24" s="307"/>
      <c r="BM24" s="307"/>
      <c r="BN24" s="307"/>
      <c r="BO24" s="307"/>
      <c r="BP24" s="309"/>
    </row>
    <row r="25" spans="1:68" ht="25.5" customHeight="1">
      <c r="A25" s="244" t="str">
        <f>IF('3_職員等'!E26&lt;&gt;"",'3_職員等'!C26&amp;"_"&amp;IF('3_職員等'!F26="常勤","常","非")&amp;IF('3_職員等'!G26="専従","専","兼")&amp;IF('3_職員等'!H26="有","短","")&amp;CHAR(10)&amp;'3_職員等'!E26,"")</f>
        <v/>
      </c>
      <c r="B25" s="245"/>
      <c r="C25" s="96" t="e">
        <f t="shared" si="2"/>
        <v>#DIV/0!</v>
      </c>
      <c r="D25" s="96">
        <f t="shared" si="3"/>
        <v>0</v>
      </c>
      <c r="E25" s="97">
        <f t="shared" si="4"/>
        <v>0</v>
      </c>
      <c r="F25" s="105"/>
      <c r="G25" s="106"/>
      <c r="H25" s="106"/>
      <c r="I25" s="106"/>
      <c r="J25" s="106"/>
      <c r="K25" s="106"/>
      <c r="L25" s="107"/>
      <c r="M25" s="105"/>
      <c r="N25" s="106"/>
      <c r="O25" s="106"/>
      <c r="P25" s="106"/>
      <c r="Q25" s="106"/>
      <c r="R25" s="106"/>
      <c r="S25" s="108"/>
      <c r="T25" s="105"/>
      <c r="U25" s="106"/>
      <c r="V25" s="106"/>
      <c r="W25" s="106"/>
      <c r="X25" s="106"/>
      <c r="Y25" s="106"/>
      <c r="Z25" s="108"/>
      <c r="AA25" s="109"/>
      <c r="AB25" s="106"/>
      <c r="AC25" s="106"/>
      <c r="AD25" s="106"/>
      <c r="AE25" s="106"/>
      <c r="AF25" s="106"/>
      <c r="AG25" s="108"/>
      <c r="AH25" s="87"/>
      <c r="AI25" s="87"/>
      <c r="AJ25" s="246" t="str">
        <f t="shared" si="5"/>
        <v/>
      </c>
      <c r="AK25" s="247"/>
      <c r="AL25" s="110" t="e">
        <f t="shared" si="6"/>
        <v>#DIV/0!</v>
      </c>
      <c r="AM25" s="110">
        <f t="shared" si="6"/>
        <v>0</v>
      </c>
      <c r="AN25" s="111">
        <f t="shared" si="6"/>
        <v>0</v>
      </c>
      <c r="AO25" s="306"/>
      <c r="AP25" s="307"/>
      <c r="AQ25" s="307"/>
      <c r="AR25" s="307"/>
      <c r="AS25" s="307"/>
      <c r="AT25" s="307"/>
      <c r="AU25" s="308"/>
      <c r="AV25" s="306"/>
      <c r="AW25" s="307"/>
      <c r="AX25" s="307"/>
      <c r="AY25" s="307"/>
      <c r="AZ25" s="307"/>
      <c r="BA25" s="307"/>
      <c r="BB25" s="309"/>
      <c r="BC25" s="306"/>
      <c r="BD25" s="307"/>
      <c r="BE25" s="307"/>
      <c r="BF25" s="307"/>
      <c r="BG25" s="307"/>
      <c r="BH25" s="307"/>
      <c r="BI25" s="309"/>
      <c r="BJ25" s="310"/>
      <c r="BK25" s="307"/>
      <c r="BL25" s="307"/>
      <c r="BM25" s="307"/>
      <c r="BN25" s="307"/>
      <c r="BO25" s="307"/>
      <c r="BP25" s="309"/>
    </row>
    <row r="26" spans="1:68" ht="25.5" customHeight="1">
      <c r="A26" s="244" t="str">
        <f>IF('3_職員等'!E27&lt;&gt;"",'3_職員等'!C27&amp;"_"&amp;IF('3_職員等'!F27="常勤","常","非")&amp;IF('3_職員等'!G27="専従","専","兼")&amp;IF('3_職員等'!H27="有","短","")&amp;CHAR(10)&amp;'3_職員等'!E27,"")</f>
        <v/>
      </c>
      <c r="B26" s="245"/>
      <c r="C26" s="96" t="e">
        <f t="shared" si="2"/>
        <v>#DIV/0!</v>
      </c>
      <c r="D26" s="96">
        <f t="shared" si="3"/>
        <v>0</v>
      </c>
      <c r="E26" s="97">
        <f t="shared" si="4"/>
        <v>0</v>
      </c>
      <c r="F26" s="105"/>
      <c r="G26" s="106"/>
      <c r="H26" s="106"/>
      <c r="I26" s="106"/>
      <c r="J26" s="106"/>
      <c r="K26" s="106"/>
      <c r="L26" s="107"/>
      <c r="M26" s="105"/>
      <c r="N26" s="106"/>
      <c r="O26" s="106"/>
      <c r="P26" s="106"/>
      <c r="Q26" s="106"/>
      <c r="R26" s="106"/>
      <c r="S26" s="108"/>
      <c r="T26" s="105"/>
      <c r="U26" s="106"/>
      <c r="V26" s="106"/>
      <c r="W26" s="106"/>
      <c r="X26" s="106"/>
      <c r="Y26" s="106"/>
      <c r="Z26" s="108"/>
      <c r="AA26" s="109"/>
      <c r="AB26" s="106"/>
      <c r="AC26" s="106"/>
      <c r="AD26" s="106"/>
      <c r="AE26" s="106"/>
      <c r="AF26" s="106"/>
      <c r="AG26" s="108"/>
      <c r="AH26" s="87"/>
      <c r="AI26" s="87"/>
      <c r="AJ26" s="246" t="str">
        <f t="shared" si="5"/>
        <v/>
      </c>
      <c r="AK26" s="247"/>
      <c r="AL26" s="110" t="e">
        <f t="shared" si="6"/>
        <v>#DIV/0!</v>
      </c>
      <c r="AM26" s="110">
        <f t="shared" si="6"/>
        <v>0</v>
      </c>
      <c r="AN26" s="111">
        <f t="shared" si="6"/>
        <v>0</v>
      </c>
      <c r="AO26" s="306"/>
      <c r="AP26" s="307"/>
      <c r="AQ26" s="307"/>
      <c r="AR26" s="307"/>
      <c r="AS26" s="307"/>
      <c r="AT26" s="307"/>
      <c r="AU26" s="308"/>
      <c r="AV26" s="306"/>
      <c r="AW26" s="307"/>
      <c r="AX26" s="307"/>
      <c r="AY26" s="307"/>
      <c r="AZ26" s="307"/>
      <c r="BA26" s="307"/>
      <c r="BB26" s="309"/>
      <c r="BC26" s="306"/>
      <c r="BD26" s="307"/>
      <c r="BE26" s="307"/>
      <c r="BF26" s="307"/>
      <c r="BG26" s="307"/>
      <c r="BH26" s="307"/>
      <c r="BI26" s="309"/>
      <c r="BJ26" s="310"/>
      <c r="BK26" s="307"/>
      <c r="BL26" s="307"/>
      <c r="BM26" s="307"/>
      <c r="BN26" s="307"/>
      <c r="BO26" s="307"/>
      <c r="BP26" s="309"/>
    </row>
    <row r="27" spans="1:68" ht="25.5" customHeight="1">
      <c r="A27" s="244" t="str">
        <f>IF('3_職員等'!E28&lt;&gt;"",'3_職員等'!C28&amp;"_"&amp;IF('3_職員等'!F28="常勤","常","非")&amp;IF('3_職員等'!G28="専従","専","兼")&amp;IF('3_職員等'!H28="有","短","")&amp;CHAR(10)&amp;'3_職員等'!E28,"")</f>
        <v/>
      </c>
      <c r="B27" s="245"/>
      <c r="C27" s="96" t="e">
        <f t="shared" si="2"/>
        <v>#DIV/0!</v>
      </c>
      <c r="D27" s="96">
        <f t="shared" si="3"/>
        <v>0</v>
      </c>
      <c r="E27" s="97">
        <f t="shared" si="4"/>
        <v>0</v>
      </c>
      <c r="F27" s="105"/>
      <c r="G27" s="106"/>
      <c r="H27" s="106"/>
      <c r="I27" s="106"/>
      <c r="J27" s="106"/>
      <c r="K27" s="106"/>
      <c r="L27" s="107"/>
      <c r="M27" s="105"/>
      <c r="N27" s="106"/>
      <c r="O27" s="106"/>
      <c r="P27" s="106"/>
      <c r="Q27" s="106"/>
      <c r="R27" s="106"/>
      <c r="S27" s="108"/>
      <c r="T27" s="105"/>
      <c r="U27" s="106"/>
      <c r="V27" s="106"/>
      <c r="W27" s="106"/>
      <c r="X27" s="106"/>
      <c r="Y27" s="106"/>
      <c r="Z27" s="108"/>
      <c r="AA27" s="109"/>
      <c r="AB27" s="106"/>
      <c r="AC27" s="106"/>
      <c r="AD27" s="106"/>
      <c r="AE27" s="106"/>
      <c r="AF27" s="106"/>
      <c r="AG27" s="108"/>
      <c r="AH27" s="87"/>
      <c r="AI27" s="87"/>
      <c r="AJ27" s="246" t="str">
        <f t="shared" si="5"/>
        <v/>
      </c>
      <c r="AK27" s="247"/>
      <c r="AL27" s="110" t="e">
        <f t="shared" si="6"/>
        <v>#DIV/0!</v>
      </c>
      <c r="AM27" s="110">
        <f t="shared" si="6"/>
        <v>0</v>
      </c>
      <c r="AN27" s="111">
        <f t="shared" si="6"/>
        <v>0</v>
      </c>
      <c r="AO27" s="306"/>
      <c r="AP27" s="307"/>
      <c r="AQ27" s="307"/>
      <c r="AR27" s="307"/>
      <c r="AS27" s="307"/>
      <c r="AT27" s="307"/>
      <c r="AU27" s="308"/>
      <c r="AV27" s="306"/>
      <c r="AW27" s="307"/>
      <c r="AX27" s="307"/>
      <c r="AY27" s="307"/>
      <c r="AZ27" s="307"/>
      <c r="BA27" s="307"/>
      <c r="BB27" s="309"/>
      <c r="BC27" s="306"/>
      <c r="BD27" s="307"/>
      <c r="BE27" s="307"/>
      <c r="BF27" s="307"/>
      <c r="BG27" s="307"/>
      <c r="BH27" s="307"/>
      <c r="BI27" s="309"/>
      <c r="BJ27" s="310"/>
      <c r="BK27" s="307"/>
      <c r="BL27" s="307"/>
      <c r="BM27" s="307"/>
      <c r="BN27" s="307"/>
      <c r="BO27" s="307"/>
      <c r="BP27" s="309"/>
    </row>
    <row r="28" spans="1:68" ht="25.5" customHeight="1">
      <c r="A28" s="244" t="str">
        <f>IF('3_職員等'!E29&lt;&gt;"",'3_職員等'!C29&amp;"_"&amp;IF('3_職員等'!F29="常勤","常","非")&amp;IF('3_職員等'!G29="専従","専","兼")&amp;IF('3_職員等'!H29="有","短","")&amp;CHAR(10)&amp;'3_職員等'!E29,"")</f>
        <v/>
      </c>
      <c r="B28" s="245"/>
      <c r="C28" s="96" t="e">
        <f t="shared" si="2"/>
        <v>#DIV/0!</v>
      </c>
      <c r="D28" s="96">
        <f t="shared" si="3"/>
        <v>0</v>
      </c>
      <c r="E28" s="97">
        <f t="shared" si="4"/>
        <v>0</v>
      </c>
      <c r="F28" s="105"/>
      <c r="G28" s="106"/>
      <c r="H28" s="106"/>
      <c r="I28" s="106"/>
      <c r="J28" s="106"/>
      <c r="K28" s="106"/>
      <c r="L28" s="107"/>
      <c r="M28" s="105"/>
      <c r="N28" s="106"/>
      <c r="O28" s="106"/>
      <c r="P28" s="106"/>
      <c r="Q28" s="106"/>
      <c r="R28" s="106"/>
      <c r="S28" s="108"/>
      <c r="T28" s="105"/>
      <c r="U28" s="106"/>
      <c r="V28" s="106"/>
      <c r="W28" s="106"/>
      <c r="X28" s="106"/>
      <c r="Y28" s="106"/>
      <c r="Z28" s="108"/>
      <c r="AA28" s="109"/>
      <c r="AB28" s="106"/>
      <c r="AC28" s="106"/>
      <c r="AD28" s="106"/>
      <c r="AE28" s="106"/>
      <c r="AF28" s="106"/>
      <c r="AG28" s="108"/>
      <c r="AH28" s="87"/>
      <c r="AI28" s="87"/>
      <c r="AJ28" s="246" t="str">
        <f t="shared" si="5"/>
        <v/>
      </c>
      <c r="AK28" s="247"/>
      <c r="AL28" s="110" t="e">
        <f t="shared" si="6"/>
        <v>#DIV/0!</v>
      </c>
      <c r="AM28" s="110">
        <f t="shared" si="6"/>
        <v>0</v>
      </c>
      <c r="AN28" s="111">
        <f t="shared" si="6"/>
        <v>0</v>
      </c>
      <c r="AO28" s="306"/>
      <c r="AP28" s="307"/>
      <c r="AQ28" s="307"/>
      <c r="AR28" s="307"/>
      <c r="AS28" s="307"/>
      <c r="AT28" s="307"/>
      <c r="AU28" s="308"/>
      <c r="AV28" s="306"/>
      <c r="AW28" s="307"/>
      <c r="AX28" s="307"/>
      <c r="AY28" s="307"/>
      <c r="AZ28" s="307"/>
      <c r="BA28" s="307"/>
      <c r="BB28" s="309"/>
      <c r="BC28" s="306"/>
      <c r="BD28" s="307"/>
      <c r="BE28" s="307"/>
      <c r="BF28" s="307"/>
      <c r="BG28" s="307"/>
      <c r="BH28" s="307"/>
      <c r="BI28" s="309"/>
      <c r="BJ28" s="310"/>
      <c r="BK28" s="307"/>
      <c r="BL28" s="307"/>
      <c r="BM28" s="307"/>
      <c r="BN28" s="307"/>
      <c r="BO28" s="307"/>
      <c r="BP28" s="309"/>
    </row>
    <row r="29" spans="1:68" ht="25.5" customHeight="1">
      <c r="A29" s="244" t="str">
        <f>IF('3_職員等'!E30&lt;&gt;"",'3_職員等'!C30&amp;"_"&amp;IF('3_職員等'!F30="常勤","常","非")&amp;IF('3_職員等'!G30="専従","専","兼")&amp;IF('3_職員等'!H30="有","短","")&amp;CHAR(10)&amp;'3_職員等'!E30,"")</f>
        <v/>
      </c>
      <c r="B29" s="245"/>
      <c r="C29" s="96" t="e">
        <f t="shared" si="2"/>
        <v>#DIV/0!</v>
      </c>
      <c r="D29" s="96">
        <f t="shared" si="3"/>
        <v>0</v>
      </c>
      <c r="E29" s="97">
        <f t="shared" si="4"/>
        <v>0</v>
      </c>
      <c r="F29" s="105"/>
      <c r="G29" s="106"/>
      <c r="H29" s="106"/>
      <c r="I29" s="106"/>
      <c r="J29" s="106"/>
      <c r="K29" s="106"/>
      <c r="L29" s="107"/>
      <c r="M29" s="105"/>
      <c r="N29" s="106"/>
      <c r="O29" s="106"/>
      <c r="P29" s="106"/>
      <c r="Q29" s="106"/>
      <c r="R29" s="106"/>
      <c r="S29" s="108"/>
      <c r="T29" s="105"/>
      <c r="U29" s="106"/>
      <c r="V29" s="106"/>
      <c r="W29" s="106"/>
      <c r="X29" s="106"/>
      <c r="Y29" s="106"/>
      <c r="Z29" s="108"/>
      <c r="AA29" s="109"/>
      <c r="AB29" s="106"/>
      <c r="AC29" s="106"/>
      <c r="AD29" s="106"/>
      <c r="AE29" s="106"/>
      <c r="AF29" s="106"/>
      <c r="AG29" s="108"/>
      <c r="AH29" s="87"/>
      <c r="AI29" s="87"/>
      <c r="AJ29" s="246" t="str">
        <f t="shared" si="5"/>
        <v/>
      </c>
      <c r="AK29" s="247"/>
      <c r="AL29" s="110" t="e">
        <f t="shared" si="6"/>
        <v>#DIV/0!</v>
      </c>
      <c r="AM29" s="110">
        <f t="shared" si="6"/>
        <v>0</v>
      </c>
      <c r="AN29" s="111">
        <f t="shared" si="6"/>
        <v>0</v>
      </c>
      <c r="AO29" s="306"/>
      <c r="AP29" s="307"/>
      <c r="AQ29" s="307"/>
      <c r="AR29" s="307"/>
      <c r="AS29" s="307"/>
      <c r="AT29" s="307"/>
      <c r="AU29" s="308"/>
      <c r="AV29" s="306"/>
      <c r="AW29" s="307"/>
      <c r="AX29" s="307"/>
      <c r="AY29" s="307"/>
      <c r="AZ29" s="307"/>
      <c r="BA29" s="307"/>
      <c r="BB29" s="309"/>
      <c r="BC29" s="306"/>
      <c r="BD29" s="307"/>
      <c r="BE29" s="307"/>
      <c r="BF29" s="307"/>
      <c r="BG29" s="307"/>
      <c r="BH29" s="307"/>
      <c r="BI29" s="309"/>
      <c r="BJ29" s="310"/>
      <c r="BK29" s="307"/>
      <c r="BL29" s="307"/>
      <c r="BM29" s="307"/>
      <c r="BN29" s="307"/>
      <c r="BO29" s="307"/>
      <c r="BP29" s="309"/>
    </row>
    <row r="30" spans="1:68" ht="25.5" customHeight="1">
      <c r="A30" s="244" t="str">
        <f>IF('3_職員等'!E31&lt;&gt;"",'3_職員等'!C31&amp;"_"&amp;IF('3_職員等'!F31="常勤","常","非")&amp;IF('3_職員等'!G31="専従","専","兼")&amp;IF('3_職員等'!H31="有","短","")&amp;CHAR(10)&amp;'3_職員等'!E31,"")</f>
        <v/>
      </c>
      <c r="B30" s="245"/>
      <c r="C30" s="96" t="e">
        <f t="shared" si="2"/>
        <v>#DIV/0!</v>
      </c>
      <c r="D30" s="96">
        <f t="shared" si="3"/>
        <v>0</v>
      </c>
      <c r="E30" s="97">
        <f t="shared" si="4"/>
        <v>0</v>
      </c>
      <c r="F30" s="105"/>
      <c r="G30" s="106"/>
      <c r="H30" s="106"/>
      <c r="I30" s="106"/>
      <c r="J30" s="106"/>
      <c r="K30" s="106"/>
      <c r="L30" s="107"/>
      <c r="M30" s="105"/>
      <c r="N30" s="106"/>
      <c r="O30" s="106"/>
      <c r="P30" s="106"/>
      <c r="Q30" s="106"/>
      <c r="R30" s="106"/>
      <c r="S30" s="108"/>
      <c r="T30" s="105"/>
      <c r="U30" s="106"/>
      <c r="V30" s="106"/>
      <c r="W30" s="106"/>
      <c r="X30" s="106"/>
      <c r="Y30" s="106"/>
      <c r="Z30" s="108"/>
      <c r="AA30" s="109"/>
      <c r="AB30" s="106"/>
      <c r="AC30" s="106"/>
      <c r="AD30" s="106"/>
      <c r="AE30" s="106"/>
      <c r="AF30" s="106"/>
      <c r="AG30" s="108"/>
      <c r="AH30" s="87"/>
      <c r="AI30" s="87"/>
      <c r="AJ30" s="246" t="str">
        <f t="shared" si="5"/>
        <v/>
      </c>
      <c r="AK30" s="247"/>
      <c r="AL30" s="110" t="e">
        <f t="shared" si="6"/>
        <v>#DIV/0!</v>
      </c>
      <c r="AM30" s="110">
        <f t="shared" si="6"/>
        <v>0</v>
      </c>
      <c r="AN30" s="111">
        <f t="shared" si="6"/>
        <v>0</v>
      </c>
      <c r="AO30" s="306"/>
      <c r="AP30" s="307"/>
      <c r="AQ30" s="307"/>
      <c r="AR30" s="307"/>
      <c r="AS30" s="307"/>
      <c r="AT30" s="307"/>
      <c r="AU30" s="308"/>
      <c r="AV30" s="306"/>
      <c r="AW30" s="307"/>
      <c r="AX30" s="307"/>
      <c r="AY30" s="307"/>
      <c r="AZ30" s="307"/>
      <c r="BA30" s="307"/>
      <c r="BB30" s="309"/>
      <c r="BC30" s="306"/>
      <c r="BD30" s="307"/>
      <c r="BE30" s="307"/>
      <c r="BF30" s="307"/>
      <c r="BG30" s="307"/>
      <c r="BH30" s="307"/>
      <c r="BI30" s="309"/>
      <c r="BJ30" s="310"/>
      <c r="BK30" s="307"/>
      <c r="BL30" s="307"/>
      <c r="BM30" s="307"/>
      <c r="BN30" s="307"/>
      <c r="BO30" s="307"/>
      <c r="BP30" s="309"/>
    </row>
    <row r="31" spans="1:68" ht="25.5" customHeight="1">
      <c r="A31" s="244" t="str">
        <f>IF('3_職員等'!E32&lt;&gt;"",'3_職員等'!C32&amp;"_"&amp;IF('3_職員等'!F32="常勤","常","非")&amp;IF('3_職員等'!G32="専従","専","兼")&amp;IF('3_職員等'!H32="有","短","")&amp;CHAR(10)&amp;'3_職員等'!E32,"")</f>
        <v/>
      </c>
      <c r="B31" s="245"/>
      <c r="C31" s="96" t="e">
        <f t="shared" si="2"/>
        <v>#DIV/0!</v>
      </c>
      <c r="D31" s="96">
        <f t="shared" si="3"/>
        <v>0</v>
      </c>
      <c r="E31" s="97">
        <f t="shared" si="4"/>
        <v>0</v>
      </c>
      <c r="F31" s="105"/>
      <c r="G31" s="106"/>
      <c r="H31" s="106"/>
      <c r="I31" s="106"/>
      <c r="J31" s="106"/>
      <c r="K31" s="106"/>
      <c r="L31" s="107"/>
      <c r="M31" s="105"/>
      <c r="N31" s="106"/>
      <c r="O31" s="106"/>
      <c r="P31" s="106"/>
      <c r="Q31" s="106"/>
      <c r="R31" s="106"/>
      <c r="S31" s="108"/>
      <c r="T31" s="105"/>
      <c r="U31" s="106"/>
      <c r="V31" s="106"/>
      <c r="W31" s="106"/>
      <c r="X31" s="106"/>
      <c r="Y31" s="106"/>
      <c r="Z31" s="108"/>
      <c r="AA31" s="109"/>
      <c r="AB31" s="106"/>
      <c r="AC31" s="106"/>
      <c r="AD31" s="106"/>
      <c r="AE31" s="106"/>
      <c r="AF31" s="106"/>
      <c r="AG31" s="108"/>
      <c r="AH31" s="87"/>
      <c r="AI31" s="87"/>
      <c r="AJ31" s="246" t="str">
        <f t="shared" si="5"/>
        <v/>
      </c>
      <c r="AK31" s="247"/>
      <c r="AL31" s="110" t="e">
        <f t="shared" si="6"/>
        <v>#DIV/0!</v>
      </c>
      <c r="AM31" s="110">
        <f t="shared" si="6"/>
        <v>0</v>
      </c>
      <c r="AN31" s="111">
        <f t="shared" si="6"/>
        <v>0</v>
      </c>
      <c r="AO31" s="306"/>
      <c r="AP31" s="307"/>
      <c r="AQ31" s="307"/>
      <c r="AR31" s="307"/>
      <c r="AS31" s="307"/>
      <c r="AT31" s="307"/>
      <c r="AU31" s="308"/>
      <c r="AV31" s="306"/>
      <c r="AW31" s="307"/>
      <c r="AX31" s="307"/>
      <c r="AY31" s="307"/>
      <c r="AZ31" s="307"/>
      <c r="BA31" s="307"/>
      <c r="BB31" s="309"/>
      <c r="BC31" s="306"/>
      <c r="BD31" s="307"/>
      <c r="BE31" s="307"/>
      <c r="BF31" s="307"/>
      <c r="BG31" s="307"/>
      <c r="BH31" s="307"/>
      <c r="BI31" s="309"/>
      <c r="BJ31" s="310"/>
      <c r="BK31" s="307"/>
      <c r="BL31" s="307"/>
      <c r="BM31" s="307"/>
      <c r="BN31" s="307"/>
      <c r="BO31" s="307"/>
      <c r="BP31" s="309"/>
    </row>
    <row r="32" spans="1:68" ht="25.5" customHeight="1">
      <c r="A32" s="244" t="str">
        <f>IF('3_職員等'!E33&lt;&gt;"",'3_職員等'!C33&amp;"_"&amp;IF('3_職員等'!F33="常勤","常","非")&amp;IF('3_職員等'!G33="専従","専","兼")&amp;IF('3_職員等'!H33="有","短","")&amp;CHAR(10)&amp;'3_職員等'!E33,"")</f>
        <v/>
      </c>
      <c r="B32" s="245"/>
      <c r="C32" s="96" t="e">
        <f t="shared" si="2"/>
        <v>#DIV/0!</v>
      </c>
      <c r="D32" s="96">
        <f t="shared" si="3"/>
        <v>0</v>
      </c>
      <c r="E32" s="97">
        <f t="shared" si="4"/>
        <v>0</v>
      </c>
      <c r="F32" s="105"/>
      <c r="G32" s="106"/>
      <c r="H32" s="106"/>
      <c r="I32" s="106"/>
      <c r="J32" s="106"/>
      <c r="K32" s="106"/>
      <c r="L32" s="107"/>
      <c r="M32" s="105"/>
      <c r="N32" s="106"/>
      <c r="O32" s="106"/>
      <c r="P32" s="106"/>
      <c r="Q32" s="106"/>
      <c r="R32" s="106"/>
      <c r="S32" s="108"/>
      <c r="T32" s="105"/>
      <c r="U32" s="106"/>
      <c r="V32" s="106"/>
      <c r="W32" s="106"/>
      <c r="X32" s="106"/>
      <c r="Y32" s="106"/>
      <c r="Z32" s="108"/>
      <c r="AA32" s="109"/>
      <c r="AB32" s="106"/>
      <c r="AC32" s="106"/>
      <c r="AD32" s="106"/>
      <c r="AE32" s="106"/>
      <c r="AF32" s="106"/>
      <c r="AG32" s="108"/>
      <c r="AH32" s="87"/>
      <c r="AI32" s="87"/>
      <c r="AJ32" s="246" t="str">
        <f t="shared" si="5"/>
        <v/>
      </c>
      <c r="AK32" s="247"/>
      <c r="AL32" s="110" t="e">
        <f t="shared" si="6"/>
        <v>#DIV/0!</v>
      </c>
      <c r="AM32" s="110">
        <f t="shared" si="6"/>
        <v>0</v>
      </c>
      <c r="AN32" s="111">
        <f t="shared" si="6"/>
        <v>0</v>
      </c>
      <c r="AO32" s="306"/>
      <c r="AP32" s="307"/>
      <c r="AQ32" s="307"/>
      <c r="AR32" s="307"/>
      <c r="AS32" s="307"/>
      <c r="AT32" s="307"/>
      <c r="AU32" s="308"/>
      <c r="AV32" s="306"/>
      <c r="AW32" s="307"/>
      <c r="AX32" s="307"/>
      <c r="AY32" s="307"/>
      <c r="AZ32" s="307"/>
      <c r="BA32" s="307"/>
      <c r="BB32" s="309"/>
      <c r="BC32" s="306"/>
      <c r="BD32" s="307"/>
      <c r="BE32" s="307"/>
      <c r="BF32" s="307"/>
      <c r="BG32" s="307"/>
      <c r="BH32" s="307"/>
      <c r="BI32" s="309"/>
      <c r="BJ32" s="310"/>
      <c r="BK32" s="307"/>
      <c r="BL32" s="307"/>
      <c r="BM32" s="307"/>
      <c r="BN32" s="307"/>
      <c r="BO32" s="307"/>
      <c r="BP32" s="309"/>
    </row>
    <row r="33" spans="1:68" ht="25.5" customHeight="1">
      <c r="A33" s="244" t="str">
        <f>IF('3_職員等'!E34&lt;&gt;"",'3_職員等'!C34&amp;"_"&amp;IF('3_職員等'!F34="常勤","常","非")&amp;IF('3_職員等'!G34="専従","専","兼")&amp;IF('3_職員等'!H34="有","短","")&amp;CHAR(10)&amp;'3_職員等'!E34,"")</f>
        <v/>
      </c>
      <c r="B33" s="245"/>
      <c r="C33" s="96" t="e">
        <f t="shared" si="2"/>
        <v>#DIV/0!</v>
      </c>
      <c r="D33" s="96">
        <f t="shared" si="3"/>
        <v>0</v>
      </c>
      <c r="E33" s="97">
        <f t="shared" si="4"/>
        <v>0</v>
      </c>
      <c r="F33" s="105"/>
      <c r="G33" s="106"/>
      <c r="H33" s="106"/>
      <c r="I33" s="106"/>
      <c r="J33" s="106"/>
      <c r="K33" s="106"/>
      <c r="L33" s="107"/>
      <c r="M33" s="105"/>
      <c r="N33" s="106"/>
      <c r="O33" s="106"/>
      <c r="P33" s="106"/>
      <c r="Q33" s="106"/>
      <c r="R33" s="106"/>
      <c r="S33" s="108"/>
      <c r="T33" s="105"/>
      <c r="U33" s="106"/>
      <c r="V33" s="106"/>
      <c r="W33" s="106"/>
      <c r="X33" s="106"/>
      <c r="Y33" s="106"/>
      <c r="Z33" s="108"/>
      <c r="AA33" s="109"/>
      <c r="AB33" s="106"/>
      <c r="AC33" s="106"/>
      <c r="AD33" s="106"/>
      <c r="AE33" s="106"/>
      <c r="AF33" s="106"/>
      <c r="AG33" s="108"/>
      <c r="AH33" s="87"/>
      <c r="AI33" s="87"/>
      <c r="AJ33" s="246" t="str">
        <f t="shared" si="5"/>
        <v/>
      </c>
      <c r="AK33" s="247"/>
      <c r="AL33" s="110" t="e">
        <f t="shared" si="6"/>
        <v>#DIV/0!</v>
      </c>
      <c r="AM33" s="110">
        <f t="shared" si="6"/>
        <v>0</v>
      </c>
      <c r="AN33" s="111">
        <f t="shared" si="6"/>
        <v>0</v>
      </c>
      <c r="AO33" s="306"/>
      <c r="AP33" s="307"/>
      <c r="AQ33" s="307"/>
      <c r="AR33" s="307"/>
      <c r="AS33" s="307"/>
      <c r="AT33" s="307"/>
      <c r="AU33" s="308"/>
      <c r="AV33" s="306"/>
      <c r="AW33" s="307"/>
      <c r="AX33" s="307"/>
      <c r="AY33" s="307"/>
      <c r="AZ33" s="307"/>
      <c r="BA33" s="307"/>
      <c r="BB33" s="309"/>
      <c r="BC33" s="306"/>
      <c r="BD33" s="307"/>
      <c r="BE33" s="307"/>
      <c r="BF33" s="307"/>
      <c r="BG33" s="307"/>
      <c r="BH33" s="307"/>
      <c r="BI33" s="309"/>
      <c r="BJ33" s="310"/>
      <c r="BK33" s="307"/>
      <c r="BL33" s="307"/>
      <c r="BM33" s="307"/>
      <c r="BN33" s="307"/>
      <c r="BO33" s="307"/>
      <c r="BP33" s="309"/>
    </row>
    <row r="34" spans="1:68" ht="25.5" customHeight="1">
      <c r="A34" s="244" t="str">
        <f>IF('3_職員等'!E35&lt;&gt;"",'3_職員等'!C35&amp;"_"&amp;IF('3_職員等'!F35="常勤","常","非")&amp;IF('3_職員等'!G35="専従","専","兼")&amp;IF('3_職員等'!H35="有","短","")&amp;CHAR(10)&amp;'3_職員等'!E35,"")</f>
        <v/>
      </c>
      <c r="B34" s="245"/>
      <c r="C34" s="96" t="e">
        <f t="shared" si="2"/>
        <v>#DIV/0!</v>
      </c>
      <c r="D34" s="96">
        <f t="shared" si="3"/>
        <v>0</v>
      </c>
      <c r="E34" s="97">
        <f t="shared" si="4"/>
        <v>0</v>
      </c>
      <c r="F34" s="105"/>
      <c r="G34" s="106"/>
      <c r="H34" s="106"/>
      <c r="I34" s="106"/>
      <c r="J34" s="106"/>
      <c r="K34" s="106"/>
      <c r="L34" s="107"/>
      <c r="M34" s="105"/>
      <c r="N34" s="106"/>
      <c r="O34" s="106"/>
      <c r="P34" s="106"/>
      <c r="Q34" s="106"/>
      <c r="R34" s="106"/>
      <c r="S34" s="108"/>
      <c r="T34" s="105"/>
      <c r="U34" s="106"/>
      <c r="V34" s="106"/>
      <c r="W34" s="106"/>
      <c r="X34" s="106"/>
      <c r="Y34" s="106"/>
      <c r="Z34" s="108"/>
      <c r="AA34" s="109"/>
      <c r="AB34" s="106"/>
      <c r="AC34" s="106"/>
      <c r="AD34" s="106"/>
      <c r="AE34" s="106"/>
      <c r="AF34" s="106"/>
      <c r="AG34" s="108"/>
      <c r="AH34" s="87"/>
      <c r="AI34" s="87"/>
      <c r="AJ34" s="246" t="str">
        <f t="shared" si="5"/>
        <v/>
      </c>
      <c r="AK34" s="247"/>
      <c r="AL34" s="110" t="e">
        <f t="shared" si="6"/>
        <v>#DIV/0!</v>
      </c>
      <c r="AM34" s="110">
        <f t="shared" si="6"/>
        <v>0</v>
      </c>
      <c r="AN34" s="111">
        <f t="shared" si="6"/>
        <v>0</v>
      </c>
      <c r="AO34" s="306"/>
      <c r="AP34" s="307"/>
      <c r="AQ34" s="307"/>
      <c r="AR34" s="307"/>
      <c r="AS34" s="307"/>
      <c r="AT34" s="307"/>
      <c r="AU34" s="308"/>
      <c r="AV34" s="306"/>
      <c r="AW34" s="307"/>
      <c r="AX34" s="307"/>
      <c r="AY34" s="307"/>
      <c r="AZ34" s="307"/>
      <c r="BA34" s="307"/>
      <c r="BB34" s="309"/>
      <c r="BC34" s="306"/>
      <c r="BD34" s="307"/>
      <c r="BE34" s="307"/>
      <c r="BF34" s="307"/>
      <c r="BG34" s="307"/>
      <c r="BH34" s="307"/>
      <c r="BI34" s="309"/>
      <c r="BJ34" s="310"/>
      <c r="BK34" s="307"/>
      <c r="BL34" s="307"/>
      <c r="BM34" s="307"/>
      <c r="BN34" s="307"/>
      <c r="BO34" s="307"/>
      <c r="BP34" s="309"/>
    </row>
    <row r="35" spans="1:68" ht="25.5" customHeight="1">
      <c r="A35" s="244" t="str">
        <f>IF('3_職員等'!E36&lt;&gt;"",'3_職員等'!C36&amp;"_"&amp;IF('3_職員等'!F36="常勤","常","非")&amp;IF('3_職員等'!G36="専従","専","兼")&amp;IF('3_職員等'!H36="有","短","")&amp;CHAR(10)&amp;'3_職員等'!E36,"")</f>
        <v/>
      </c>
      <c r="B35" s="245"/>
      <c r="C35" s="96" t="e">
        <f t="shared" si="2"/>
        <v>#DIV/0!</v>
      </c>
      <c r="D35" s="96">
        <f t="shared" si="3"/>
        <v>0</v>
      </c>
      <c r="E35" s="97">
        <f t="shared" si="4"/>
        <v>0</v>
      </c>
      <c r="F35" s="105"/>
      <c r="G35" s="106"/>
      <c r="H35" s="106"/>
      <c r="I35" s="106"/>
      <c r="J35" s="106"/>
      <c r="K35" s="106"/>
      <c r="L35" s="107"/>
      <c r="M35" s="105"/>
      <c r="N35" s="106"/>
      <c r="O35" s="106"/>
      <c r="P35" s="106"/>
      <c r="Q35" s="106"/>
      <c r="R35" s="106"/>
      <c r="S35" s="108"/>
      <c r="T35" s="105"/>
      <c r="U35" s="106"/>
      <c r="V35" s="106"/>
      <c r="W35" s="106"/>
      <c r="X35" s="106"/>
      <c r="Y35" s="106"/>
      <c r="Z35" s="108"/>
      <c r="AA35" s="109"/>
      <c r="AB35" s="106"/>
      <c r="AC35" s="106"/>
      <c r="AD35" s="106"/>
      <c r="AE35" s="106"/>
      <c r="AF35" s="106"/>
      <c r="AG35" s="108"/>
      <c r="AH35" s="87"/>
      <c r="AI35" s="87"/>
      <c r="AJ35" s="246" t="str">
        <f t="shared" si="5"/>
        <v/>
      </c>
      <c r="AK35" s="247"/>
      <c r="AL35" s="110" t="e">
        <f t="shared" si="6"/>
        <v>#DIV/0!</v>
      </c>
      <c r="AM35" s="110">
        <f t="shared" si="6"/>
        <v>0</v>
      </c>
      <c r="AN35" s="111">
        <f t="shared" si="6"/>
        <v>0</v>
      </c>
      <c r="AO35" s="306"/>
      <c r="AP35" s="307"/>
      <c r="AQ35" s="307"/>
      <c r="AR35" s="307"/>
      <c r="AS35" s="307"/>
      <c r="AT35" s="307"/>
      <c r="AU35" s="308"/>
      <c r="AV35" s="306"/>
      <c r="AW35" s="307"/>
      <c r="AX35" s="307"/>
      <c r="AY35" s="307"/>
      <c r="AZ35" s="307"/>
      <c r="BA35" s="307"/>
      <c r="BB35" s="309"/>
      <c r="BC35" s="306"/>
      <c r="BD35" s="307"/>
      <c r="BE35" s="307"/>
      <c r="BF35" s="307"/>
      <c r="BG35" s="307"/>
      <c r="BH35" s="307"/>
      <c r="BI35" s="309"/>
      <c r="BJ35" s="310"/>
      <c r="BK35" s="307"/>
      <c r="BL35" s="307"/>
      <c r="BM35" s="307"/>
      <c r="BN35" s="307"/>
      <c r="BO35" s="307"/>
      <c r="BP35" s="309"/>
    </row>
    <row r="36" spans="1:68" ht="25.5" customHeight="1">
      <c r="A36" s="244" t="str">
        <f>IF('3_職員等'!E37&lt;&gt;"",'3_職員等'!C37&amp;"_"&amp;IF('3_職員等'!F37="常勤","常","非")&amp;IF('3_職員等'!G37="専従","専","兼")&amp;IF('3_職員等'!H37="有","短","")&amp;CHAR(10)&amp;'3_職員等'!E37,"")</f>
        <v/>
      </c>
      <c r="B36" s="245"/>
      <c r="C36" s="96" t="e">
        <f t="shared" si="2"/>
        <v>#DIV/0!</v>
      </c>
      <c r="D36" s="96">
        <f t="shared" si="3"/>
        <v>0</v>
      </c>
      <c r="E36" s="97">
        <f t="shared" si="4"/>
        <v>0</v>
      </c>
      <c r="F36" s="105"/>
      <c r="G36" s="106"/>
      <c r="H36" s="106"/>
      <c r="I36" s="106"/>
      <c r="J36" s="106"/>
      <c r="K36" s="106"/>
      <c r="L36" s="107"/>
      <c r="M36" s="105"/>
      <c r="N36" s="106"/>
      <c r="O36" s="106"/>
      <c r="P36" s="106"/>
      <c r="Q36" s="106"/>
      <c r="R36" s="106"/>
      <c r="S36" s="108"/>
      <c r="T36" s="105"/>
      <c r="U36" s="106"/>
      <c r="V36" s="106"/>
      <c r="W36" s="106"/>
      <c r="X36" s="106"/>
      <c r="Y36" s="106"/>
      <c r="Z36" s="108"/>
      <c r="AA36" s="109"/>
      <c r="AB36" s="106"/>
      <c r="AC36" s="106"/>
      <c r="AD36" s="106"/>
      <c r="AE36" s="106"/>
      <c r="AF36" s="106"/>
      <c r="AG36" s="108"/>
      <c r="AH36" s="87"/>
      <c r="AI36" s="87"/>
      <c r="AJ36" s="246" t="str">
        <f t="shared" si="5"/>
        <v/>
      </c>
      <c r="AK36" s="247"/>
      <c r="AL36" s="110" t="e">
        <f t="shared" si="6"/>
        <v>#DIV/0!</v>
      </c>
      <c r="AM36" s="110">
        <f t="shared" si="6"/>
        <v>0</v>
      </c>
      <c r="AN36" s="111">
        <f t="shared" si="6"/>
        <v>0</v>
      </c>
      <c r="AO36" s="306"/>
      <c r="AP36" s="307"/>
      <c r="AQ36" s="307"/>
      <c r="AR36" s="307"/>
      <c r="AS36" s="307"/>
      <c r="AT36" s="307"/>
      <c r="AU36" s="308"/>
      <c r="AV36" s="306"/>
      <c r="AW36" s="307"/>
      <c r="AX36" s="307"/>
      <c r="AY36" s="307"/>
      <c r="AZ36" s="307"/>
      <c r="BA36" s="307"/>
      <c r="BB36" s="309"/>
      <c r="BC36" s="306"/>
      <c r="BD36" s="307"/>
      <c r="BE36" s="307"/>
      <c r="BF36" s="307"/>
      <c r="BG36" s="307"/>
      <c r="BH36" s="307"/>
      <c r="BI36" s="309"/>
      <c r="BJ36" s="310"/>
      <c r="BK36" s="307"/>
      <c r="BL36" s="307"/>
      <c r="BM36" s="307"/>
      <c r="BN36" s="307"/>
      <c r="BO36" s="307"/>
      <c r="BP36" s="309"/>
    </row>
    <row r="37" spans="1:68" ht="25.5" customHeight="1">
      <c r="A37" s="244" t="str">
        <f>IF('3_職員等'!E38&lt;&gt;"",'3_職員等'!C38&amp;"_"&amp;IF('3_職員等'!F38="常勤","常","非")&amp;IF('3_職員等'!G38="専従","専","兼")&amp;IF('3_職員等'!H38="有","短","")&amp;CHAR(10)&amp;'3_職員等'!E38,"")</f>
        <v/>
      </c>
      <c r="B37" s="245"/>
      <c r="C37" s="96" t="e">
        <f t="shared" si="2"/>
        <v>#DIV/0!</v>
      </c>
      <c r="D37" s="96">
        <f t="shared" si="3"/>
        <v>0</v>
      </c>
      <c r="E37" s="97">
        <f t="shared" si="4"/>
        <v>0</v>
      </c>
      <c r="F37" s="105"/>
      <c r="G37" s="106"/>
      <c r="H37" s="106"/>
      <c r="I37" s="106"/>
      <c r="J37" s="106"/>
      <c r="K37" s="106"/>
      <c r="L37" s="107"/>
      <c r="M37" s="105"/>
      <c r="N37" s="106"/>
      <c r="O37" s="106"/>
      <c r="P37" s="106"/>
      <c r="Q37" s="106"/>
      <c r="R37" s="106"/>
      <c r="S37" s="108"/>
      <c r="T37" s="105"/>
      <c r="U37" s="106"/>
      <c r="V37" s="106"/>
      <c r="W37" s="106"/>
      <c r="X37" s="106"/>
      <c r="Y37" s="106"/>
      <c r="Z37" s="108"/>
      <c r="AA37" s="109"/>
      <c r="AB37" s="106"/>
      <c r="AC37" s="106"/>
      <c r="AD37" s="106"/>
      <c r="AE37" s="106"/>
      <c r="AF37" s="106"/>
      <c r="AG37" s="108"/>
      <c r="AH37" s="87"/>
      <c r="AI37" s="87"/>
      <c r="AJ37" s="246" t="str">
        <f t="shared" si="5"/>
        <v/>
      </c>
      <c r="AK37" s="247"/>
      <c r="AL37" s="110" t="e">
        <f t="shared" si="6"/>
        <v>#DIV/0!</v>
      </c>
      <c r="AM37" s="110">
        <f t="shared" si="6"/>
        <v>0</v>
      </c>
      <c r="AN37" s="111">
        <f t="shared" si="6"/>
        <v>0</v>
      </c>
      <c r="AO37" s="306"/>
      <c r="AP37" s="307"/>
      <c r="AQ37" s="307"/>
      <c r="AR37" s="307"/>
      <c r="AS37" s="307"/>
      <c r="AT37" s="307"/>
      <c r="AU37" s="308"/>
      <c r="AV37" s="306"/>
      <c r="AW37" s="307"/>
      <c r="AX37" s="307"/>
      <c r="AY37" s="307"/>
      <c r="AZ37" s="307"/>
      <c r="BA37" s="307"/>
      <c r="BB37" s="309"/>
      <c r="BC37" s="306"/>
      <c r="BD37" s="307"/>
      <c r="BE37" s="307"/>
      <c r="BF37" s="307"/>
      <c r="BG37" s="307"/>
      <c r="BH37" s="307"/>
      <c r="BI37" s="309"/>
      <c r="BJ37" s="310"/>
      <c r="BK37" s="307"/>
      <c r="BL37" s="307"/>
      <c r="BM37" s="307"/>
      <c r="BN37" s="307"/>
      <c r="BO37" s="307"/>
      <c r="BP37" s="309"/>
    </row>
    <row r="38" spans="1:68" ht="25.5" customHeight="1">
      <c r="A38" s="244" t="str">
        <f>IF('3_職員等'!E39&lt;&gt;"",'3_職員等'!C39&amp;"_"&amp;IF('3_職員等'!F39="常勤","常","非")&amp;IF('3_職員等'!G39="専従","専","兼")&amp;IF('3_職員等'!H39="有","短","")&amp;CHAR(10)&amp;'3_職員等'!E39,"")</f>
        <v/>
      </c>
      <c r="B38" s="245"/>
      <c r="C38" s="96" t="e">
        <f t="shared" si="2"/>
        <v>#DIV/0!</v>
      </c>
      <c r="D38" s="96">
        <f t="shared" si="3"/>
        <v>0</v>
      </c>
      <c r="E38" s="97">
        <f t="shared" si="4"/>
        <v>0</v>
      </c>
      <c r="F38" s="105"/>
      <c r="G38" s="106"/>
      <c r="H38" s="106"/>
      <c r="I38" s="106"/>
      <c r="J38" s="106"/>
      <c r="K38" s="106"/>
      <c r="L38" s="107"/>
      <c r="M38" s="105"/>
      <c r="N38" s="106"/>
      <c r="O38" s="106"/>
      <c r="P38" s="106"/>
      <c r="Q38" s="106"/>
      <c r="R38" s="106"/>
      <c r="S38" s="108"/>
      <c r="T38" s="105"/>
      <c r="U38" s="106"/>
      <c r="V38" s="106"/>
      <c r="W38" s="106"/>
      <c r="X38" s="106"/>
      <c r="Y38" s="106"/>
      <c r="Z38" s="108"/>
      <c r="AA38" s="109"/>
      <c r="AB38" s="106"/>
      <c r="AC38" s="106"/>
      <c r="AD38" s="106"/>
      <c r="AE38" s="106"/>
      <c r="AF38" s="106"/>
      <c r="AG38" s="108"/>
      <c r="AH38" s="87"/>
      <c r="AI38" s="87"/>
      <c r="AJ38" s="246" t="str">
        <f t="shared" si="5"/>
        <v/>
      </c>
      <c r="AK38" s="247"/>
      <c r="AL38" s="110" t="e">
        <f t="shared" si="6"/>
        <v>#DIV/0!</v>
      </c>
      <c r="AM38" s="110">
        <f t="shared" si="6"/>
        <v>0</v>
      </c>
      <c r="AN38" s="111">
        <f t="shared" si="6"/>
        <v>0</v>
      </c>
      <c r="AO38" s="306"/>
      <c r="AP38" s="307"/>
      <c r="AQ38" s="307"/>
      <c r="AR38" s="307"/>
      <c r="AS38" s="307"/>
      <c r="AT38" s="307"/>
      <c r="AU38" s="308"/>
      <c r="AV38" s="306"/>
      <c r="AW38" s="307"/>
      <c r="AX38" s="307"/>
      <c r="AY38" s="307"/>
      <c r="AZ38" s="307"/>
      <c r="BA38" s="307"/>
      <c r="BB38" s="309"/>
      <c r="BC38" s="306"/>
      <c r="BD38" s="307"/>
      <c r="BE38" s="307"/>
      <c r="BF38" s="307"/>
      <c r="BG38" s="307"/>
      <c r="BH38" s="307"/>
      <c r="BI38" s="309"/>
      <c r="BJ38" s="310"/>
      <c r="BK38" s="307"/>
      <c r="BL38" s="307"/>
      <c r="BM38" s="307"/>
      <c r="BN38" s="307"/>
      <c r="BO38" s="307"/>
      <c r="BP38" s="309"/>
    </row>
    <row r="39" spans="1:68" ht="25.5" customHeight="1">
      <c r="A39" s="244" t="str">
        <f>IF('3_職員等'!E40&lt;&gt;"",'3_職員等'!C40&amp;"_"&amp;IF('3_職員等'!F40="常勤","常","非")&amp;IF('3_職員等'!G40="専従","専","兼")&amp;IF('3_職員等'!H40="有","短","")&amp;CHAR(10)&amp;'3_職員等'!E40,"")</f>
        <v/>
      </c>
      <c r="B39" s="245"/>
      <c r="C39" s="96" t="e">
        <f t="shared" si="2"/>
        <v>#DIV/0!</v>
      </c>
      <c r="D39" s="96">
        <f t="shared" si="3"/>
        <v>0</v>
      </c>
      <c r="E39" s="97">
        <f t="shared" si="4"/>
        <v>0</v>
      </c>
      <c r="F39" s="105"/>
      <c r="G39" s="106"/>
      <c r="H39" s="106"/>
      <c r="I39" s="106"/>
      <c r="J39" s="106"/>
      <c r="K39" s="106"/>
      <c r="L39" s="107"/>
      <c r="M39" s="105"/>
      <c r="N39" s="106"/>
      <c r="O39" s="106"/>
      <c r="P39" s="106"/>
      <c r="Q39" s="106"/>
      <c r="R39" s="106"/>
      <c r="S39" s="108"/>
      <c r="T39" s="105"/>
      <c r="U39" s="106"/>
      <c r="V39" s="106"/>
      <c r="W39" s="106"/>
      <c r="X39" s="106"/>
      <c r="Y39" s="106"/>
      <c r="Z39" s="108"/>
      <c r="AA39" s="109"/>
      <c r="AB39" s="106"/>
      <c r="AC39" s="106"/>
      <c r="AD39" s="106"/>
      <c r="AE39" s="106"/>
      <c r="AF39" s="106"/>
      <c r="AG39" s="108"/>
      <c r="AH39" s="87"/>
      <c r="AI39" s="87"/>
      <c r="AJ39" s="246" t="str">
        <f t="shared" si="5"/>
        <v/>
      </c>
      <c r="AK39" s="247"/>
      <c r="AL39" s="110" t="e">
        <f t="shared" si="6"/>
        <v>#DIV/0!</v>
      </c>
      <c r="AM39" s="110">
        <f t="shared" si="6"/>
        <v>0</v>
      </c>
      <c r="AN39" s="111">
        <f t="shared" si="6"/>
        <v>0</v>
      </c>
      <c r="AO39" s="306"/>
      <c r="AP39" s="307"/>
      <c r="AQ39" s="307"/>
      <c r="AR39" s="307"/>
      <c r="AS39" s="307"/>
      <c r="AT39" s="307"/>
      <c r="AU39" s="308"/>
      <c r="AV39" s="306"/>
      <c r="AW39" s="307"/>
      <c r="AX39" s="307"/>
      <c r="AY39" s="307"/>
      <c r="AZ39" s="307"/>
      <c r="BA39" s="307"/>
      <c r="BB39" s="309"/>
      <c r="BC39" s="306"/>
      <c r="BD39" s="307"/>
      <c r="BE39" s="307"/>
      <c r="BF39" s="307"/>
      <c r="BG39" s="307"/>
      <c r="BH39" s="307"/>
      <c r="BI39" s="309"/>
      <c r="BJ39" s="310"/>
      <c r="BK39" s="307"/>
      <c r="BL39" s="307"/>
      <c r="BM39" s="307"/>
      <c r="BN39" s="307"/>
      <c r="BO39" s="307"/>
      <c r="BP39" s="309"/>
    </row>
    <row r="40" spans="1:68" ht="25.5" customHeight="1">
      <c r="A40" s="244" t="str">
        <f>IF('3_職員等'!E41&lt;&gt;"",'3_職員等'!C41&amp;"_"&amp;IF('3_職員等'!F41="常勤","常","非")&amp;IF('3_職員等'!G41="専従","専","兼")&amp;IF('3_職員等'!H41="有","短","")&amp;CHAR(10)&amp;'3_職員等'!E41,"")</f>
        <v/>
      </c>
      <c r="B40" s="245"/>
      <c r="C40" s="96" t="e">
        <f t="shared" si="2"/>
        <v>#DIV/0!</v>
      </c>
      <c r="D40" s="96">
        <f t="shared" si="3"/>
        <v>0</v>
      </c>
      <c r="E40" s="97">
        <f t="shared" si="4"/>
        <v>0</v>
      </c>
      <c r="F40" s="105"/>
      <c r="G40" s="106"/>
      <c r="H40" s="106"/>
      <c r="I40" s="106"/>
      <c r="J40" s="106"/>
      <c r="K40" s="106"/>
      <c r="L40" s="107"/>
      <c r="M40" s="105"/>
      <c r="N40" s="106"/>
      <c r="O40" s="106"/>
      <c r="P40" s="106"/>
      <c r="Q40" s="106"/>
      <c r="R40" s="106"/>
      <c r="S40" s="108"/>
      <c r="T40" s="105"/>
      <c r="U40" s="106"/>
      <c r="V40" s="106"/>
      <c r="W40" s="106"/>
      <c r="X40" s="106"/>
      <c r="Y40" s="106"/>
      <c r="Z40" s="108"/>
      <c r="AA40" s="109"/>
      <c r="AB40" s="106"/>
      <c r="AC40" s="106"/>
      <c r="AD40" s="106"/>
      <c r="AE40" s="106"/>
      <c r="AF40" s="106"/>
      <c r="AG40" s="108"/>
      <c r="AH40" s="87"/>
      <c r="AI40" s="87"/>
      <c r="AJ40" s="246" t="str">
        <f t="shared" si="5"/>
        <v/>
      </c>
      <c r="AK40" s="247"/>
      <c r="AL40" s="110" t="e">
        <f t="shared" si="6"/>
        <v>#DIV/0!</v>
      </c>
      <c r="AM40" s="110">
        <f t="shared" si="6"/>
        <v>0</v>
      </c>
      <c r="AN40" s="111">
        <f t="shared" si="6"/>
        <v>0</v>
      </c>
      <c r="AO40" s="306"/>
      <c r="AP40" s="307"/>
      <c r="AQ40" s="307"/>
      <c r="AR40" s="307"/>
      <c r="AS40" s="307"/>
      <c r="AT40" s="307"/>
      <c r="AU40" s="308"/>
      <c r="AV40" s="306"/>
      <c r="AW40" s="307"/>
      <c r="AX40" s="307"/>
      <c r="AY40" s="307"/>
      <c r="AZ40" s="307"/>
      <c r="BA40" s="307"/>
      <c r="BB40" s="309"/>
      <c r="BC40" s="306"/>
      <c r="BD40" s="307"/>
      <c r="BE40" s="307"/>
      <c r="BF40" s="307"/>
      <c r="BG40" s="307"/>
      <c r="BH40" s="307"/>
      <c r="BI40" s="309"/>
      <c r="BJ40" s="310"/>
      <c r="BK40" s="307"/>
      <c r="BL40" s="307"/>
      <c r="BM40" s="307"/>
      <c r="BN40" s="307"/>
      <c r="BO40" s="307"/>
      <c r="BP40" s="309"/>
    </row>
    <row r="41" spans="1:68" ht="25.5" customHeight="1">
      <c r="A41" s="244" t="str">
        <f>IF('3_職員等'!E42&lt;&gt;"",'3_職員等'!C42&amp;"_"&amp;IF('3_職員等'!F42="常勤","常","非")&amp;IF('3_職員等'!G42="専従","専","兼")&amp;IF('3_職員等'!H42="有","短","")&amp;CHAR(10)&amp;'3_職員等'!E42,"")</f>
        <v/>
      </c>
      <c r="B41" s="245"/>
      <c r="C41" s="96" t="e">
        <f t="shared" si="2"/>
        <v>#DIV/0!</v>
      </c>
      <c r="D41" s="96">
        <f t="shared" si="3"/>
        <v>0</v>
      </c>
      <c r="E41" s="97">
        <f t="shared" si="4"/>
        <v>0</v>
      </c>
      <c r="F41" s="105"/>
      <c r="G41" s="106"/>
      <c r="H41" s="106"/>
      <c r="I41" s="106"/>
      <c r="J41" s="106"/>
      <c r="K41" s="106"/>
      <c r="L41" s="107"/>
      <c r="M41" s="105"/>
      <c r="N41" s="106"/>
      <c r="O41" s="106"/>
      <c r="P41" s="106"/>
      <c r="Q41" s="106"/>
      <c r="R41" s="106"/>
      <c r="S41" s="108"/>
      <c r="T41" s="105"/>
      <c r="U41" s="106"/>
      <c r="V41" s="106"/>
      <c r="W41" s="106"/>
      <c r="X41" s="106"/>
      <c r="Y41" s="106"/>
      <c r="Z41" s="108"/>
      <c r="AA41" s="109"/>
      <c r="AB41" s="106"/>
      <c r="AC41" s="106"/>
      <c r="AD41" s="106"/>
      <c r="AE41" s="106"/>
      <c r="AF41" s="106"/>
      <c r="AG41" s="108"/>
      <c r="AH41" s="87"/>
      <c r="AI41" s="87"/>
      <c r="AJ41" s="246" t="str">
        <f t="shared" si="5"/>
        <v/>
      </c>
      <c r="AK41" s="247"/>
      <c r="AL41" s="110" t="e">
        <f t="shared" ref="AL41:AN72" si="7">C41</f>
        <v>#DIV/0!</v>
      </c>
      <c r="AM41" s="110">
        <f t="shared" si="7"/>
        <v>0</v>
      </c>
      <c r="AN41" s="111">
        <f t="shared" si="7"/>
        <v>0</v>
      </c>
      <c r="AO41" s="306"/>
      <c r="AP41" s="307"/>
      <c r="AQ41" s="307"/>
      <c r="AR41" s="307"/>
      <c r="AS41" s="307"/>
      <c r="AT41" s="307"/>
      <c r="AU41" s="308"/>
      <c r="AV41" s="306"/>
      <c r="AW41" s="307"/>
      <c r="AX41" s="307"/>
      <c r="AY41" s="307"/>
      <c r="AZ41" s="307"/>
      <c r="BA41" s="307"/>
      <c r="BB41" s="309"/>
      <c r="BC41" s="306"/>
      <c r="BD41" s="307"/>
      <c r="BE41" s="307"/>
      <c r="BF41" s="307"/>
      <c r="BG41" s="307"/>
      <c r="BH41" s="307"/>
      <c r="BI41" s="309"/>
      <c r="BJ41" s="310"/>
      <c r="BK41" s="307"/>
      <c r="BL41" s="307"/>
      <c r="BM41" s="307"/>
      <c r="BN41" s="307"/>
      <c r="BO41" s="307"/>
      <c r="BP41" s="309"/>
    </row>
    <row r="42" spans="1:68" ht="25.5" customHeight="1">
      <c r="A42" s="244" t="str">
        <f>IF('3_職員等'!E43&lt;&gt;"",'3_職員等'!C43&amp;"_"&amp;IF('3_職員等'!F43="常勤","常","非")&amp;IF('3_職員等'!G43="専従","専","兼")&amp;IF('3_職員等'!H43="有","短","")&amp;CHAR(10)&amp;'3_職員等'!E43,"")</f>
        <v/>
      </c>
      <c r="B42" s="245"/>
      <c r="C42" s="96" t="e">
        <f t="shared" si="2"/>
        <v>#DIV/0!</v>
      </c>
      <c r="D42" s="96">
        <f t="shared" si="3"/>
        <v>0</v>
      </c>
      <c r="E42" s="97">
        <f t="shared" si="4"/>
        <v>0</v>
      </c>
      <c r="F42" s="105"/>
      <c r="G42" s="106"/>
      <c r="H42" s="106"/>
      <c r="I42" s="106"/>
      <c r="J42" s="106"/>
      <c r="K42" s="106"/>
      <c r="L42" s="107"/>
      <c r="M42" s="105"/>
      <c r="N42" s="106"/>
      <c r="O42" s="106"/>
      <c r="P42" s="106"/>
      <c r="Q42" s="106"/>
      <c r="R42" s="106"/>
      <c r="S42" s="108"/>
      <c r="T42" s="105"/>
      <c r="U42" s="106"/>
      <c r="V42" s="106"/>
      <c r="W42" s="106"/>
      <c r="X42" s="106"/>
      <c r="Y42" s="106"/>
      <c r="Z42" s="108"/>
      <c r="AA42" s="109"/>
      <c r="AB42" s="106"/>
      <c r="AC42" s="106"/>
      <c r="AD42" s="106"/>
      <c r="AE42" s="106"/>
      <c r="AF42" s="106"/>
      <c r="AG42" s="108"/>
      <c r="AH42" s="87"/>
      <c r="AI42" s="87"/>
      <c r="AJ42" s="246" t="str">
        <f t="shared" si="5"/>
        <v/>
      </c>
      <c r="AK42" s="247"/>
      <c r="AL42" s="110" t="e">
        <f t="shared" si="7"/>
        <v>#DIV/0!</v>
      </c>
      <c r="AM42" s="110">
        <f t="shared" si="7"/>
        <v>0</v>
      </c>
      <c r="AN42" s="111">
        <f t="shared" si="7"/>
        <v>0</v>
      </c>
      <c r="AO42" s="306"/>
      <c r="AP42" s="307"/>
      <c r="AQ42" s="307"/>
      <c r="AR42" s="307"/>
      <c r="AS42" s="307"/>
      <c r="AT42" s="307"/>
      <c r="AU42" s="308"/>
      <c r="AV42" s="306"/>
      <c r="AW42" s="307"/>
      <c r="AX42" s="307"/>
      <c r="AY42" s="307"/>
      <c r="AZ42" s="307"/>
      <c r="BA42" s="307"/>
      <c r="BB42" s="309"/>
      <c r="BC42" s="306"/>
      <c r="BD42" s="307"/>
      <c r="BE42" s="307"/>
      <c r="BF42" s="307"/>
      <c r="BG42" s="307"/>
      <c r="BH42" s="307"/>
      <c r="BI42" s="309"/>
      <c r="BJ42" s="310"/>
      <c r="BK42" s="307"/>
      <c r="BL42" s="307"/>
      <c r="BM42" s="307"/>
      <c r="BN42" s="307"/>
      <c r="BO42" s="307"/>
      <c r="BP42" s="309"/>
    </row>
    <row r="43" spans="1:68" ht="25.5" customHeight="1">
      <c r="A43" s="244" t="str">
        <f>IF('3_職員等'!E44&lt;&gt;"",'3_職員等'!C44&amp;"_"&amp;IF('3_職員等'!F44="常勤","常","非")&amp;IF('3_職員等'!G44="専従","専","兼")&amp;IF('3_職員等'!H44="有","短","")&amp;CHAR(10)&amp;'3_職員等'!E44,"")</f>
        <v/>
      </c>
      <c r="B43" s="245"/>
      <c r="C43" s="96" t="e">
        <f t="shared" si="2"/>
        <v>#DIV/0!</v>
      </c>
      <c r="D43" s="96">
        <f t="shared" si="3"/>
        <v>0</v>
      </c>
      <c r="E43" s="97">
        <f t="shared" si="4"/>
        <v>0</v>
      </c>
      <c r="F43" s="105"/>
      <c r="G43" s="106"/>
      <c r="H43" s="106"/>
      <c r="I43" s="106"/>
      <c r="J43" s="106"/>
      <c r="K43" s="106"/>
      <c r="L43" s="107"/>
      <c r="M43" s="105"/>
      <c r="N43" s="106"/>
      <c r="O43" s="106"/>
      <c r="P43" s="106"/>
      <c r="Q43" s="106"/>
      <c r="R43" s="106"/>
      <c r="S43" s="108"/>
      <c r="T43" s="105"/>
      <c r="U43" s="106"/>
      <c r="V43" s="106"/>
      <c r="W43" s="106"/>
      <c r="X43" s="106"/>
      <c r="Y43" s="106"/>
      <c r="Z43" s="108"/>
      <c r="AA43" s="109"/>
      <c r="AB43" s="106"/>
      <c r="AC43" s="106"/>
      <c r="AD43" s="106"/>
      <c r="AE43" s="106"/>
      <c r="AF43" s="106"/>
      <c r="AG43" s="108"/>
      <c r="AH43" s="87"/>
      <c r="AI43" s="87"/>
      <c r="AJ43" s="246" t="str">
        <f t="shared" si="5"/>
        <v/>
      </c>
      <c r="AK43" s="247"/>
      <c r="AL43" s="110" t="e">
        <f t="shared" si="7"/>
        <v>#DIV/0!</v>
      </c>
      <c r="AM43" s="110">
        <f t="shared" si="7"/>
        <v>0</v>
      </c>
      <c r="AN43" s="111">
        <f t="shared" si="7"/>
        <v>0</v>
      </c>
      <c r="AO43" s="306"/>
      <c r="AP43" s="307"/>
      <c r="AQ43" s="307"/>
      <c r="AR43" s="307"/>
      <c r="AS43" s="307"/>
      <c r="AT43" s="307"/>
      <c r="AU43" s="308"/>
      <c r="AV43" s="306"/>
      <c r="AW43" s="307"/>
      <c r="AX43" s="307"/>
      <c r="AY43" s="307"/>
      <c r="AZ43" s="307"/>
      <c r="BA43" s="307"/>
      <c r="BB43" s="309"/>
      <c r="BC43" s="306"/>
      <c r="BD43" s="307"/>
      <c r="BE43" s="307"/>
      <c r="BF43" s="307"/>
      <c r="BG43" s="307"/>
      <c r="BH43" s="307"/>
      <c r="BI43" s="309"/>
      <c r="BJ43" s="310"/>
      <c r="BK43" s="307"/>
      <c r="BL43" s="307"/>
      <c r="BM43" s="307"/>
      <c r="BN43" s="307"/>
      <c r="BO43" s="307"/>
      <c r="BP43" s="309"/>
    </row>
    <row r="44" spans="1:68" ht="25.5" customHeight="1">
      <c r="A44" s="244" t="str">
        <f>IF('3_職員等'!E45&lt;&gt;"",'3_職員等'!C45&amp;"_"&amp;IF('3_職員等'!F45="常勤","常","非")&amp;IF('3_職員等'!G45="専従","専","兼")&amp;IF('3_職員等'!H45="有","短","")&amp;CHAR(10)&amp;'3_職員等'!E45,"")</f>
        <v/>
      </c>
      <c r="B44" s="245"/>
      <c r="C44" s="96" t="e">
        <f t="shared" si="2"/>
        <v>#DIV/0!</v>
      </c>
      <c r="D44" s="96">
        <f t="shared" si="3"/>
        <v>0</v>
      </c>
      <c r="E44" s="97">
        <f t="shared" si="4"/>
        <v>0</v>
      </c>
      <c r="F44" s="105"/>
      <c r="G44" s="106"/>
      <c r="H44" s="106"/>
      <c r="I44" s="106"/>
      <c r="J44" s="106"/>
      <c r="K44" s="106"/>
      <c r="L44" s="107"/>
      <c r="M44" s="105"/>
      <c r="N44" s="106"/>
      <c r="O44" s="106"/>
      <c r="P44" s="106"/>
      <c r="Q44" s="106"/>
      <c r="R44" s="106"/>
      <c r="S44" s="108"/>
      <c r="T44" s="105"/>
      <c r="U44" s="106"/>
      <c r="V44" s="106"/>
      <c r="W44" s="106"/>
      <c r="X44" s="106"/>
      <c r="Y44" s="106"/>
      <c r="Z44" s="108"/>
      <c r="AA44" s="109"/>
      <c r="AB44" s="106"/>
      <c r="AC44" s="106"/>
      <c r="AD44" s="106"/>
      <c r="AE44" s="106"/>
      <c r="AF44" s="106"/>
      <c r="AG44" s="108"/>
      <c r="AH44" s="87"/>
      <c r="AI44" s="87"/>
      <c r="AJ44" s="246" t="str">
        <f t="shared" si="5"/>
        <v/>
      </c>
      <c r="AK44" s="247"/>
      <c r="AL44" s="110" t="e">
        <f t="shared" si="7"/>
        <v>#DIV/0!</v>
      </c>
      <c r="AM44" s="110">
        <f t="shared" si="7"/>
        <v>0</v>
      </c>
      <c r="AN44" s="111">
        <f t="shared" si="7"/>
        <v>0</v>
      </c>
      <c r="AO44" s="306"/>
      <c r="AP44" s="307"/>
      <c r="AQ44" s="307"/>
      <c r="AR44" s="307"/>
      <c r="AS44" s="307"/>
      <c r="AT44" s="307"/>
      <c r="AU44" s="308"/>
      <c r="AV44" s="306"/>
      <c r="AW44" s="307"/>
      <c r="AX44" s="307"/>
      <c r="AY44" s="307"/>
      <c r="AZ44" s="307"/>
      <c r="BA44" s="307"/>
      <c r="BB44" s="309"/>
      <c r="BC44" s="306"/>
      <c r="BD44" s="307"/>
      <c r="BE44" s="307"/>
      <c r="BF44" s="307"/>
      <c r="BG44" s="307"/>
      <c r="BH44" s="307"/>
      <c r="BI44" s="309"/>
      <c r="BJ44" s="310"/>
      <c r="BK44" s="307"/>
      <c r="BL44" s="307"/>
      <c r="BM44" s="307"/>
      <c r="BN44" s="307"/>
      <c r="BO44" s="307"/>
      <c r="BP44" s="309"/>
    </row>
    <row r="45" spans="1:68" ht="25.5" customHeight="1">
      <c r="A45" s="244" t="str">
        <f>IF('3_職員等'!E46&lt;&gt;"",'3_職員等'!C46&amp;"_"&amp;IF('3_職員等'!F46="常勤","常","非")&amp;IF('3_職員等'!G46="専従","専","兼")&amp;IF('3_職員等'!H46="有","短","")&amp;CHAR(10)&amp;'3_職員等'!E46,"")</f>
        <v/>
      </c>
      <c r="B45" s="245"/>
      <c r="C45" s="96" t="e">
        <f t="shared" si="2"/>
        <v>#DIV/0!</v>
      </c>
      <c r="D45" s="96">
        <f t="shared" si="3"/>
        <v>0</v>
      </c>
      <c r="E45" s="97">
        <f t="shared" si="4"/>
        <v>0</v>
      </c>
      <c r="F45" s="105"/>
      <c r="G45" s="106"/>
      <c r="H45" s="106"/>
      <c r="I45" s="106"/>
      <c r="J45" s="106"/>
      <c r="K45" s="106"/>
      <c r="L45" s="107"/>
      <c r="M45" s="105"/>
      <c r="N45" s="106"/>
      <c r="O45" s="106"/>
      <c r="P45" s="106"/>
      <c r="Q45" s="106"/>
      <c r="R45" s="106"/>
      <c r="S45" s="108"/>
      <c r="T45" s="105"/>
      <c r="U45" s="106"/>
      <c r="V45" s="106"/>
      <c r="W45" s="106"/>
      <c r="X45" s="106"/>
      <c r="Y45" s="106"/>
      <c r="Z45" s="108"/>
      <c r="AA45" s="109"/>
      <c r="AB45" s="106"/>
      <c r="AC45" s="106"/>
      <c r="AD45" s="106"/>
      <c r="AE45" s="106"/>
      <c r="AF45" s="106"/>
      <c r="AG45" s="108"/>
      <c r="AH45" s="87"/>
      <c r="AI45" s="87"/>
      <c r="AJ45" s="246" t="str">
        <f t="shared" si="5"/>
        <v/>
      </c>
      <c r="AK45" s="247"/>
      <c r="AL45" s="110" t="e">
        <f t="shared" si="7"/>
        <v>#DIV/0!</v>
      </c>
      <c r="AM45" s="110">
        <f t="shared" si="7"/>
        <v>0</v>
      </c>
      <c r="AN45" s="111">
        <f t="shared" si="7"/>
        <v>0</v>
      </c>
      <c r="AO45" s="306"/>
      <c r="AP45" s="307"/>
      <c r="AQ45" s="307"/>
      <c r="AR45" s="307"/>
      <c r="AS45" s="307"/>
      <c r="AT45" s="307"/>
      <c r="AU45" s="308"/>
      <c r="AV45" s="306"/>
      <c r="AW45" s="307"/>
      <c r="AX45" s="307"/>
      <c r="AY45" s="307"/>
      <c r="AZ45" s="307"/>
      <c r="BA45" s="307"/>
      <c r="BB45" s="309"/>
      <c r="BC45" s="306"/>
      <c r="BD45" s="307"/>
      <c r="BE45" s="307"/>
      <c r="BF45" s="307"/>
      <c r="BG45" s="307"/>
      <c r="BH45" s="307"/>
      <c r="BI45" s="309"/>
      <c r="BJ45" s="310"/>
      <c r="BK45" s="307"/>
      <c r="BL45" s="307"/>
      <c r="BM45" s="307"/>
      <c r="BN45" s="307"/>
      <c r="BO45" s="307"/>
      <c r="BP45" s="309"/>
    </row>
    <row r="46" spans="1:68" ht="25.5" customHeight="1">
      <c r="A46" s="244" t="str">
        <f>IF('3_職員等'!E47&lt;&gt;"",'3_職員等'!C47&amp;"_"&amp;IF('3_職員等'!F47="常勤","常","非")&amp;IF('3_職員等'!G47="専従","専","兼")&amp;IF('3_職員等'!H47="有","短","")&amp;CHAR(10)&amp;'3_職員等'!E47,"")</f>
        <v/>
      </c>
      <c r="B46" s="245"/>
      <c r="C46" s="96" t="e">
        <f t="shared" si="2"/>
        <v>#DIV/0!</v>
      </c>
      <c r="D46" s="96">
        <f t="shared" si="3"/>
        <v>0</v>
      </c>
      <c r="E46" s="97">
        <f t="shared" si="4"/>
        <v>0</v>
      </c>
      <c r="F46" s="105"/>
      <c r="G46" s="106"/>
      <c r="H46" s="106"/>
      <c r="I46" s="106"/>
      <c r="J46" s="106"/>
      <c r="K46" s="106"/>
      <c r="L46" s="107"/>
      <c r="M46" s="105"/>
      <c r="N46" s="106"/>
      <c r="O46" s="106"/>
      <c r="P46" s="106"/>
      <c r="Q46" s="106"/>
      <c r="R46" s="106"/>
      <c r="S46" s="108"/>
      <c r="T46" s="105"/>
      <c r="U46" s="106"/>
      <c r="V46" s="106"/>
      <c r="W46" s="106"/>
      <c r="X46" s="106"/>
      <c r="Y46" s="106"/>
      <c r="Z46" s="108"/>
      <c r="AA46" s="109"/>
      <c r="AB46" s="106"/>
      <c r="AC46" s="106"/>
      <c r="AD46" s="106"/>
      <c r="AE46" s="106"/>
      <c r="AF46" s="106"/>
      <c r="AG46" s="108"/>
      <c r="AH46" s="87"/>
      <c r="AI46" s="87"/>
      <c r="AJ46" s="246" t="str">
        <f t="shared" si="5"/>
        <v/>
      </c>
      <c r="AK46" s="247"/>
      <c r="AL46" s="110" t="e">
        <f t="shared" si="7"/>
        <v>#DIV/0!</v>
      </c>
      <c r="AM46" s="110">
        <f t="shared" si="7"/>
        <v>0</v>
      </c>
      <c r="AN46" s="111">
        <f t="shared" si="7"/>
        <v>0</v>
      </c>
      <c r="AO46" s="306"/>
      <c r="AP46" s="307"/>
      <c r="AQ46" s="307"/>
      <c r="AR46" s="307"/>
      <c r="AS46" s="307"/>
      <c r="AT46" s="307"/>
      <c r="AU46" s="308"/>
      <c r="AV46" s="306"/>
      <c r="AW46" s="307"/>
      <c r="AX46" s="307"/>
      <c r="AY46" s="307"/>
      <c r="AZ46" s="307"/>
      <c r="BA46" s="307"/>
      <c r="BB46" s="309"/>
      <c r="BC46" s="306"/>
      <c r="BD46" s="307"/>
      <c r="BE46" s="307"/>
      <c r="BF46" s="307"/>
      <c r="BG46" s="307"/>
      <c r="BH46" s="307"/>
      <c r="BI46" s="309"/>
      <c r="BJ46" s="310"/>
      <c r="BK46" s="307"/>
      <c r="BL46" s="307"/>
      <c r="BM46" s="307"/>
      <c r="BN46" s="307"/>
      <c r="BO46" s="307"/>
      <c r="BP46" s="309"/>
    </row>
    <row r="47" spans="1:68" ht="25.5" customHeight="1">
      <c r="A47" s="244" t="str">
        <f>IF('3_職員等'!E48&lt;&gt;"",'3_職員等'!C48&amp;"_"&amp;IF('3_職員等'!F48="常勤","常","非")&amp;IF('3_職員等'!G48="専従","専","兼")&amp;IF('3_職員等'!H48="有","短","")&amp;CHAR(10)&amp;'3_職員等'!E48,"")</f>
        <v/>
      </c>
      <c r="B47" s="245"/>
      <c r="C47" s="96" t="e">
        <f t="shared" si="2"/>
        <v>#DIV/0!</v>
      </c>
      <c r="D47" s="96">
        <f t="shared" si="3"/>
        <v>0</v>
      </c>
      <c r="E47" s="97">
        <f t="shared" si="4"/>
        <v>0</v>
      </c>
      <c r="F47" s="105"/>
      <c r="G47" s="106"/>
      <c r="H47" s="106"/>
      <c r="I47" s="106"/>
      <c r="J47" s="106"/>
      <c r="K47" s="106"/>
      <c r="L47" s="107"/>
      <c r="M47" s="105"/>
      <c r="N47" s="106"/>
      <c r="O47" s="106"/>
      <c r="P47" s="106"/>
      <c r="Q47" s="106"/>
      <c r="R47" s="106"/>
      <c r="S47" s="108"/>
      <c r="T47" s="105"/>
      <c r="U47" s="106"/>
      <c r="V47" s="106"/>
      <c r="W47" s="106"/>
      <c r="X47" s="106"/>
      <c r="Y47" s="106"/>
      <c r="Z47" s="108"/>
      <c r="AA47" s="109"/>
      <c r="AB47" s="106"/>
      <c r="AC47" s="106"/>
      <c r="AD47" s="106"/>
      <c r="AE47" s="106"/>
      <c r="AF47" s="106"/>
      <c r="AG47" s="108"/>
      <c r="AH47" s="87"/>
      <c r="AI47" s="87"/>
      <c r="AJ47" s="246" t="str">
        <f t="shared" si="5"/>
        <v/>
      </c>
      <c r="AK47" s="247"/>
      <c r="AL47" s="110" t="e">
        <f t="shared" si="7"/>
        <v>#DIV/0!</v>
      </c>
      <c r="AM47" s="110">
        <f t="shared" si="7"/>
        <v>0</v>
      </c>
      <c r="AN47" s="111">
        <f t="shared" si="7"/>
        <v>0</v>
      </c>
      <c r="AO47" s="306"/>
      <c r="AP47" s="307"/>
      <c r="AQ47" s="307"/>
      <c r="AR47" s="307"/>
      <c r="AS47" s="307"/>
      <c r="AT47" s="307"/>
      <c r="AU47" s="308"/>
      <c r="AV47" s="306"/>
      <c r="AW47" s="307"/>
      <c r="AX47" s="307"/>
      <c r="AY47" s="307"/>
      <c r="AZ47" s="307"/>
      <c r="BA47" s="307"/>
      <c r="BB47" s="309"/>
      <c r="BC47" s="306"/>
      <c r="BD47" s="307"/>
      <c r="BE47" s="307"/>
      <c r="BF47" s="307"/>
      <c r="BG47" s="307"/>
      <c r="BH47" s="307"/>
      <c r="BI47" s="309"/>
      <c r="BJ47" s="310"/>
      <c r="BK47" s="307"/>
      <c r="BL47" s="307"/>
      <c r="BM47" s="307"/>
      <c r="BN47" s="307"/>
      <c r="BO47" s="307"/>
      <c r="BP47" s="309"/>
    </row>
    <row r="48" spans="1:68" ht="25.5" customHeight="1">
      <c r="A48" s="244" t="str">
        <f>IF('3_職員等'!E49&lt;&gt;"",'3_職員等'!C49&amp;"_"&amp;IF('3_職員等'!F49="常勤","常","非")&amp;IF('3_職員等'!G49="専従","専","兼")&amp;IF('3_職員等'!H49="有","短","")&amp;CHAR(10)&amp;'3_職員等'!E49,"")</f>
        <v/>
      </c>
      <c r="B48" s="245"/>
      <c r="C48" s="96" t="e">
        <f t="shared" si="2"/>
        <v>#DIV/0!</v>
      </c>
      <c r="D48" s="96">
        <f t="shared" si="3"/>
        <v>0</v>
      </c>
      <c r="E48" s="97">
        <f t="shared" si="4"/>
        <v>0</v>
      </c>
      <c r="F48" s="105"/>
      <c r="G48" s="106"/>
      <c r="H48" s="106"/>
      <c r="I48" s="106"/>
      <c r="J48" s="106"/>
      <c r="K48" s="106"/>
      <c r="L48" s="107"/>
      <c r="M48" s="105"/>
      <c r="N48" s="106"/>
      <c r="O48" s="106"/>
      <c r="P48" s="106"/>
      <c r="Q48" s="106"/>
      <c r="R48" s="106"/>
      <c r="S48" s="108"/>
      <c r="T48" s="105"/>
      <c r="U48" s="106"/>
      <c r="V48" s="106"/>
      <c r="W48" s="106"/>
      <c r="X48" s="106"/>
      <c r="Y48" s="106"/>
      <c r="Z48" s="108"/>
      <c r="AA48" s="109"/>
      <c r="AB48" s="106"/>
      <c r="AC48" s="106"/>
      <c r="AD48" s="106"/>
      <c r="AE48" s="106"/>
      <c r="AF48" s="106"/>
      <c r="AG48" s="108"/>
      <c r="AH48" s="87"/>
      <c r="AI48" s="87"/>
      <c r="AJ48" s="246" t="str">
        <f t="shared" si="5"/>
        <v/>
      </c>
      <c r="AK48" s="247"/>
      <c r="AL48" s="110" t="e">
        <f t="shared" si="7"/>
        <v>#DIV/0!</v>
      </c>
      <c r="AM48" s="110">
        <f t="shared" si="7"/>
        <v>0</v>
      </c>
      <c r="AN48" s="111">
        <f t="shared" si="7"/>
        <v>0</v>
      </c>
      <c r="AO48" s="306"/>
      <c r="AP48" s="307"/>
      <c r="AQ48" s="307"/>
      <c r="AR48" s="307"/>
      <c r="AS48" s="307"/>
      <c r="AT48" s="307"/>
      <c r="AU48" s="308"/>
      <c r="AV48" s="306"/>
      <c r="AW48" s="307"/>
      <c r="AX48" s="307"/>
      <c r="AY48" s="307"/>
      <c r="AZ48" s="307"/>
      <c r="BA48" s="307"/>
      <c r="BB48" s="309"/>
      <c r="BC48" s="306"/>
      <c r="BD48" s="307"/>
      <c r="BE48" s="307"/>
      <c r="BF48" s="307"/>
      <c r="BG48" s="307"/>
      <c r="BH48" s="307"/>
      <c r="BI48" s="309"/>
      <c r="BJ48" s="310"/>
      <c r="BK48" s="307"/>
      <c r="BL48" s="307"/>
      <c r="BM48" s="307"/>
      <c r="BN48" s="307"/>
      <c r="BO48" s="307"/>
      <c r="BP48" s="309"/>
    </row>
    <row r="49" spans="1:68" ht="25.5" customHeight="1">
      <c r="A49" s="244" t="str">
        <f>IF('3_職員等'!E50&lt;&gt;"",'3_職員等'!C50&amp;"_"&amp;IF('3_職員等'!F50="常勤","常","非")&amp;IF('3_職員等'!G50="専従","専","兼")&amp;IF('3_職員等'!H50="有","短","")&amp;CHAR(10)&amp;'3_職員等'!E50,"")</f>
        <v/>
      </c>
      <c r="B49" s="245"/>
      <c r="C49" s="96" t="e">
        <f t="shared" si="2"/>
        <v>#DIV/0!</v>
      </c>
      <c r="D49" s="96">
        <f t="shared" si="3"/>
        <v>0</v>
      </c>
      <c r="E49" s="97">
        <f t="shared" si="4"/>
        <v>0</v>
      </c>
      <c r="F49" s="105"/>
      <c r="G49" s="106"/>
      <c r="H49" s="106"/>
      <c r="I49" s="106"/>
      <c r="J49" s="106"/>
      <c r="K49" s="106"/>
      <c r="L49" s="107"/>
      <c r="M49" s="105"/>
      <c r="N49" s="106"/>
      <c r="O49" s="106"/>
      <c r="P49" s="106"/>
      <c r="Q49" s="106"/>
      <c r="R49" s="106"/>
      <c r="S49" s="108"/>
      <c r="T49" s="105"/>
      <c r="U49" s="106"/>
      <c r="V49" s="106"/>
      <c r="W49" s="106"/>
      <c r="X49" s="106"/>
      <c r="Y49" s="106"/>
      <c r="Z49" s="108"/>
      <c r="AA49" s="109"/>
      <c r="AB49" s="106"/>
      <c r="AC49" s="106"/>
      <c r="AD49" s="106"/>
      <c r="AE49" s="106"/>
      <c r="AF49" s="106"/>
      <c r="AG49" s="108"/>
      <c r="AH49" s="87"/>
      <c r="AI49" s="87"/>
      <c r="AJ49" s="246" t="str">
        <f t="shared" si="5"/>
        <v/>
      </c>
      <c r="AK49" s="247"/>
      <c r="AL49" s="110" t="e">
        <f t="shared" si="7"/>
        <v>#DIV/0!</v>
      </c>
      <c r="AM49" s="110">
        <f t="shared" si="7"/>
        <v>0</v>
      </c>
      <c r="AN49" s="111">
        <f t="shared" si="7"/>
        <v>0</v>
      </c>
      <c r="AO49" s="306"/>
      <c r="AP49" s="307"/>
      <c r="AQ49" s="307"/>
      <c r="AR49" s="307"/>
      <c r="AS49" s="307"/>
      <c r="AT49" s="307"/>
      <c r="AU49" s="308"/>
      <c r="AV49" s="306"/>
      <c r="AW49" s="307"/>
      <c r="AX49" s="307"/>
      <c r="AY49" s="307"/>
      <c r="AZ49" s="307"/>
      <c r="BA49" s="307"/>
      <c r="BB49" s="309"/>
      <c r="BC49" s="306"/>
      <c r="BD49" s="307"/>
      <c r="BE49" s="307"/>
      <c r="BF49" s="307"/>
      <c r="BG49" s="307"/>
      <c r="BH49" s="307"/>
      <c r="BI49" s="309"/>
      <c r="BJ49" s="310"/>
      <c r="BK49" s="307"/>
      <c r="BL49" s="307"/>
      <c r="BM49" s="307"/>
      <c r="BN49" s="307"/>
      <c r="BO49" s="307"/>
      <c r="BP49" s="309"/>
    </row>
    <row r="50" spans="1:68" ht="25.5" customHeight="1">
      <c r="A50" s="244" t="str">
        <f>IF('3_職員等'!E51&lt;&gt;"",'3_職員等'!C51&amp;"_"&amp;IF('3_職員等'!F51="常勤","常","非")&amp;IF('3_職員等'!G51="専従","専","兼")&amp;IF('3_職員等'!H51="有","短","")&amp;CHAR(10)&amp;'3_職員等'!E51,"")</f>
        <v/>
      </c>
      <c r="B50" s="245"/>
      <c r="C50" s="96" t="e">
        <f t="shared" si="2"/>
        <v>#DIV/0!</v>
      </c>
      <c r="D50" s="96">
        <f t="shared" si="3"/>
        <v>0</v>
      </c>
      <c r="E50" s="97">
        <f t="shared" si="4"/>
        <v>0</v>
      </c>
      <c r="F50" s="105"/>
      <c r="G50" s="106"/>
      <c r="H50" s="106"/>
      <c r="I50" s="106"/>
      <c r="J50" s="106"/>
      <c r="K50" s="106"/>
      <c r="L50" s="107"/>
      <c r="M50" s="105"/>
      <c r="N50" s="106"/>
      <c r="O50" s="106"/>
      <c r="P50" s="106"/>
      <c r="Q50" s="106"/>
      <c r="R50" s="106"/>
      <c r="S50" s="108"/>
      <c r="T50" s="105"/>
      <c r="U50" s="106"/>
      <c r="V50" s="106"/>
      <c r="W50" s="106"/>
      <c r="X50" s="106"/>
      <c r="Y50" s="106"/>
      <c r="Z50" s="108"/>
      <c r="AA50" s="109"/>
      <c r="AB50" s="106"/>
      <c r="AC50" s="106"/>
      <c r="AD50" s="106"/>
      <c r="AE50" s="106"/>
      <c r="AF50" s="106"/>
      <c r="AG50" s="108"/>
      <c r="AH50" s="87"/>
      <c r="AI50" s="87"/>
      <c r="AJ50" s="246" t="str">
        <f t="shared" si="5"/>
        <v/>
      </c>
      <c r="AK50" s="247"/>
      <c r="AL50" s="110" t="e">
        <f t="shared" si="7"/>
        <v>#DIV/0!</v>
      </c>
      <c r="AM50" s="110">
        <f t="shared" si="7"/>
        <v>0</v>
      </c>
      <c r="AN50" s="111">
        <f t="shared" si="7"/>
        <v>0</v>
      </c>
      <c r="AO50" s="306"/>
      <c r="AP50" s="307"/>
      <c r="AQ50" s="307"/>
      <c r="AR50" s="307"/>
      <c r="AS50" s="307"/>
      <c r="AT50" s="307"/>
      <c r="AU50" s="308"/>
      <c r="AV50" s="306"/>
      <c r="AW50" s="307"/>
      <c r="AX50" s="307"/>
      <c r="AY50" s="307"/>
      <c r="AZ50" s="307"/>
      <c r="BA50" s="307"/>
      <c r="BB50" s="309"/>
      <c r="BC50" s="306"/>
      <c r="BD50" s="307"/>
      <c r="BE50" s="307"/>
      <c r="BF50" s="307"/>
      <c r="BG50" s="307"/>
      <c r="BH50" s="307"/>
      <c r="BI50" s="309"/>
      <c r="BJ50" s="310"/>
      <c r="BK50" s="307"/>
      <c r="BL50" s="307"/>
      <c r="BM50" s="307"/>
      <c r="BN50" s="307"/>
      <c r="BO50" s="307"/>
      <c r="BP50" s="309"/>
    </row>
    <row r="51" spans="1:68" ht="25.5" customHeight="1">
      <c r="A51" s="244" t="str">
        <f>IF('3_職員等'!E52&lt;&gt;"",'3_職員等'!C52&amp;"_"&amp;IF('3_職員等'!F52="常勤","常","非")&amp;IF('3_職員等'!G52="専従","専","兼")&amp;IF('3_職員等'!H52="有","短","")&amp;CHAR(10)&amp;'3_職員等'!E52,"")</f>
        <v/>
      </c>
      <c r="B51" s="245"/>
      <c r="C51" s="96" t="e">
        <f t="shared" si="2"/>
        <v>#DIV/0!</v>
      </c>
      <c r="D51" s="96">
        <f t="shared" si="3"/>
        <v>0</v>
      </c>
      <c r="E51" s="97">
        <f t="shared" si="4"/>
        <v>0</v>
      </c>
      <c r="F51" s="105"/>
      <c r="G51" s="106"/>
      <c r="H51" s="106"/>
      <c r="I51" s="106"/>
      <c r="J51" s="106"/>
      <c r="K51" s="106"/>
      <c r="L51" s="107"/>
      <c r="M51" s="105"/>
      <c r="N51" s="106"/>
      <c r="O51" s="106"/>
      <c r="P51" s="106"/>
      <c r="Q51" s="106"/>
      <c r="R51" s="106"/>
      <c r="S51" s="108"/>
      <c r="T51" s="105"/>
      <c r="U51" s="106"/>
      <c r="V51" s="106"/>
      <c r="W51" s="106"/>
      <c r="X51" s="106"/>
      <c r="Y51" s="106"/>
      <c r="Z51" s="108"/>
      <c r="AA51" s="109"/>
      <c r="AB51" s="106"/>
      <c r="AC51" s="106"/>
      <c r="AD51" s="106"/>
      <c r="AE51" s="106"/>
      <c r="AF51" s="106"/>
      <c r="AG51" s="108"/>
      <c r="AH51" s="87"/>
      <c r="AI51" s="87"/>
      <c r="AJ51" s="246" t="str">
        <f t="shared" si="5"/>
        <v/>
      </c>
      <c r="AK51" s="247"/>
      <c r="AL51" s="110" t="e">
        <f t="shared" si="7"/>
        <v>#DIV/0!</v>
      </c>
      <c r="AM51" s="110">
        <f t="shared" si="7"/>
        <v>0</v>
      </c>
      <c r="AN51" s="111">
        <f t="shared" si="7"/>
        <v>0</v>
      </c>
      <c r="AO51" s="306"/>
      <c r="AP51" s="307"/>
      <c r="AQ51" s="307"/>
      <c r="AR51" s="307"/>
      <c r="AS51" s="307"/>
      <c r="AT51" s="307"/>
      <c r="AU51" s="308"/>
      <c r="AV51" s="306"/>
      <c r="AW51" s="307"/>
      <c r="AX51" s="307"/>
      <c r="AY51" s="307"/>
      <c r="AZ51" s="307"/>
      <c r="BA51" s="307"/>
      <c r="BB51" s="309"/>
      <c r="BC51" s="306"/>
      <c r="BD51" s="307"/>
      <c r="BE51" s="307"/>
      <c r="BF51" s="307"/>
      <c r="BG51" s="307"/>
      <c r="BH51" s="307"/>
      <c r="BI51" s="309"/>
      <c r="BJ51" s="310"/>
      <c r="BK51" s="307"/>
      <c r="BL51" s="307"/>
      <c r="BM51" s="307"/>
      <c r="BN51" s="307"/>
      <c r="BO51" s="307"/>
      <c r="BP51" s="309"/>
    </row>
    <row r="52" spans="1:68" ht="25.5" customHeight="1">
      <c r="A52" s="244" t="str">
        <f>IF('3_職員等'!E53&lt;&gt;"",'3_職員等'!C53&amp;"_"&amp;IF('3_職員等'!F53="常勤","常","非")&amp;IF('3_職員等'!G53="専従","専","兼")&amp;IF('3_職員等'!H53="有","短","")&amp;CHAR(10)&amp;'3_職員等'!E53,"")</f>
        <v/>
      </c>
      <c r="B52" s="245"/>
      <c r="C52" s="96" t="e">
        <f t="shared" si="2"/>
        <v>#DIV/0!</v>
      </c>
      <c r="D52" s="96">
        <f t="shared" si="3"/>
        <v>0</v>
      </c>
      <c r="E52" s="97">
        <f t="shared" si="4"/>
        <v>0</v>
      </c>
      <c r="F52" s="105"/>
      <c r="G52" s="106"/>
      <c r="H52" s="106"/>
      <c r="I52" s="106"/>
      <c r="J52" s="106"/>
      <c r="K52" s="106"/>
      <c r="L52" s="107"/>
      <c r="M52" s="105"/>
      <c r="N52" s="106"/>
      <c r="O52" s="106"/>
      <c r="P52" s="106"/>
      <c r="Q52" s="106"/>
      <c r="R52" s="106"/>
      <c r="S52" s="108"/>
      <c r="T52" s="105"/>
      <c r="U52" s="106"/>
      <c r="V52" s="106"/>
      <c r="W52" s="106"/>
      <c r="X52" s="106"/>
      <c r="Y52" s="106"/>
      <c r="Z52" s="108"/>
      <c r="AA52" s="109"/>
      <c r="AB52" s="106"/>
      <c r="AC52" s="106"/>
      <c r="AD52" s="106"/>
      <c r="AE52" s="106"/>
      <c r="AF52" s="106"/>
      <c r="AG52" s="108"/>
      <c r="AH52" s="87"/>
      <c r="AI52" s="87"/>
      <c r="AJ52" s="246" t="str">
        <f t="shared" si="5"/>
        <v/>
      </c>
      <c r="AK52" s="247"/>
      <c r="AL52" s="110" t="e">
        <f t="shared" si="7"/>
        <v>#DIV/0!</v>
      </c>
      <c r="AM52" s="110">
        <f t="shared" si="7"/>
        <v>0</v>
      </c>
      <c r="AN52" s="111">
        <f t="shared" si="7"/>
        <v>0</v>
      </c>
      <c r="AO52" s="306"/>
      <c r="AP52" s="307"/>
      <c r="AQ52" s="307"/>
      <c r="AR52" s="307"/>
      <c r="AS52" s="307"/>
      <c r="AT52" s="307"/>
      <c r="AU52" s="308"/>
      <c r="AV52" s="306"/>
      <c r="AW52" s="307"/>
      <c r="AX52" s="307"/>
      <c r="AY52" s="307"/>
      <c r="AZ52" s="307"/>
      <c r="BA52" s="307"/>
      <c r="BB52" s="309"/>
      <c r="BC52" s="306"/>
      <c r="BD52" s="307"/>
      <c r="BE52" s="307"/>
      <c r="BF52" s="307"/>
      <c r="BG52" s="307"/>
      <c r="BH52" s="307"/>
      <c r="BI52" s="309"/>
      <c r="BJ52" s="310"/>
      <c r="BK52" s="307"/>
      <c r="BL52" s="307"/>
      <c r="BM52" s="307"/>
      <c r="BN52" s="307"/>
      <c r="BO52" s="307"/>
      <c r="BP52" s="309"/>
    </row>
    <row r="53" spans="1:68" ht="25.5" customHeight="1">
      <c r="A53" s="244" t="str">
        <f>IF('3_職員等'!E54&lt;&gt;"",'3_職員等'!C54&amp;"_"&amp;IF('3_職員等'!F54="常勤","常","非")&amp;IF('3_職員等'!G54="専従","専","兼")&amp;IF('3_職員等'!H54="有","短","")&amp;CHAR(10)&amp;'3_職員等'!E54,"")</f>
        <v/>
      </c>
      <c r="B53" s="245"/>
      <c r="C53" s="96" t="e">
        <f t="shared" si="2"/>
        <v>#DIV/0!</v>
      </c>
      <c r="D53" s="96">
        <f t="shared" si="3"/>
        <v>0</v>
      </c>
      <c r="E53" s="97">
        <f t="shared" si="4"/>
        <v>0</v>
      </c>
      <c r="F53" s="105"/>
      <c r="G53" s="106"/>
      <c r="H53" s="106"/>
      <c r="I53" s="106"/>
      <c r="J53" s="106"/>
      <c r="K53" s="106"/>
      <c r="L53" s="107"/>
      <c r="M53" s="105"/>
      <c r="N53" s="106"/>
      <c r="O53" s="106"/>
      <c r="P53" s="106"/>
      <c r="Q53" s="106"/>
      <c r="R53" s="106"/>
      <c r="S53" s="108"/>
      <c r="T53" s="105"/>
      <c r="U53" s="106"/>
      <c r="V53" s="106"/>
      <c r="W53" s="106"/>
      <c r="X53" s="106"/>
      <c r="Y53" s="106"/>
      <c r="Z53" s="108"/>
      <c r="AA53" s="109"/>
      <c r="AB53" s="106"/>
      <c r="AC53" s="106"/>
      <c r="AD53" s="106"/>
      <c r="AE53" s="106"/>
      <c r="AF53" s="106"/>
      <c r="AG53" s="108"/>
      <c r="AH53" s="87"/>
      <c r="AI53" s="87"/>
      <c r="AJ53" s="246" t="str">
        <f t="shared" si="5"/>
        <v/>
      </c>
      <c r="AK53" s="247"/>
      <c r="AL53" s="110" t="e">
        <f t="shared" si="7"/>
        <v>#DIV/0!</v>
      </c>
      <c r="AM53" s="110">
        <f t="shared" si="7"/>
        <v>0</v>
      </c>
      <c r="AN53" s="111">
        <f t="shared" si="7"/>
        <v>0</v>
      </c>
      <c r="AO53" s="306"/>
      <c r="AP53" s="307"/>
      <c r="AQ53" s="307"/>
      <c r="AR53" s="307"/>
      <c r="AS53" s="307"/>
      <c r="AT53" s="307"/>
      <c r="AU53" s="308"/>
      <c r="AV53" s="306"/>
      <c r="AW53" s="307"/>
      <c r="AX53" s="307"/>
      <c r="AY53" s="307"/>
      <c r="AZ53" s="307"/>
      <c r="BA53" s="307"/>
      <c r="BB53" s="309"/>
      <c r="BC53" s="306"/>
      <c r="BD53" s="307"/>
      <c r="BE53" s="307"/>
      <c r="BF53" s="307"/>
      <c r="BG53" s="307"/>
      <c r="BH53" s="307"/>
      <c r="BI53" s="309"/>
      <c r="BJ53" s="310"/>
      <c r="BK53" s="307"/>
      <c r="BL53" s="307"/>
      <c r="BM53" s="307"/>
      <c r="BN53" s="307"/>
      <c r="BO53" s="307"/>
      <c r="BP53" s="309"/>
    </row>
    <row r="54" spans="1:68" ht="25.5" customHeight="1">
      <c r="A54" s="244" t="str">
        <f>IF('3_職員等'!E55&lt;&gt;"",'3_職員等'!C55&amp;"_"&amp;IF('3_職員等'!F55="常勤","常","非")&amp;IF('3_職員等'!G55="専従","専","兼")&amp;IF('3_職員等'!H55="有","短","")&amp;CHAR(10)&amp;'3_職員等'!E55,"")</f>
        <v/>
      </c>
      <c r="B54" s="245"/>
      <c r="C54" s="96" t="e">
        <f t="shared" si="2"/>
        <v>#DIV/0!</v>
      </c>
      <c r="D54" s="96">
        <f t="shared" si="3"/>
        <v>0</v>
      </c>
      <c r="E54" s="97">
        <f t="shared" si="4"/>
        <v>0</v>
      </c>
      <c r="F54" s="105"/>
      <c r="G54" s="106"/>
      <c r="H54" s="106"/>
      <c r="I54" s="106"/>
      <c r="J54" s="106"/>
      <c r="K54" s="106"/>
      <c r="L54" s="107"/>
      <c r="M54" s="105"/>
      <c r="N54" s="106"/>
      <c r="O54" s="106"/>
      <c r="P54" s="106"/>
      <c r="Q54" s="106"/>
      <c r="R54" s="106"/>
      <c r="S54" s="108"/>
      <c r="T54" s="105"/>
      <c r="U54" s="106"/>
      <c r="V54" s="106"/>
      <c r="W54" s="106"/>
      <c r="X54" s="106"/>
      <c r="Y54" s="106"/>
      <c r="Z54" s="108"/>
      <c r="AA54" s="109"/>
      <c r="AB54" s="106"/>
      <c r="AC54" s="106"/>
      <c r="AD54" s="106"/>
      <c r="AE54" s="106"/>
      <c r="AF54" s="106"/>
      <c r="AG54" s="108"/>
      <c r="AH54" s="87"/>
      <c r="AI54" s="87"/>
      <c r="AJ54" s="246" t="str">
        <f t="shared" si="5"/>
        <v/>
      </c>
      <c r="AK54" s="247"/>
      <c r="AL54" s="110" t="e">
        <f t="shared" si="7"/>
        <v>#DIV/0!</v>
      </c>
      <c r="AM54" s="110">
        <f t="shared" si="7"/>
        <v>0</v>
      </c>
      <c r="AN54" s="111">
        <f t="shared" si="7"/>
        <v>0</v>
      </c>
      <c r="AO54" s="306"/>
      <c r="AP54" s="307"/>
      <c r="AQ54" s="307"/>
      <c r="AR54" s="307"/>
      <c r="AS54" s="307"/>
      <c r="AT54" s="307"/>
      <c r="AU54" s="308"/>
      <c r="AV54" s="306"/>
      <c r="AW54" s="307"/>
      <c r="AX54" s="307"/>
      <c r="AY54" s="307"/>
      <c r="AZ54" s="307"/>
      <c r="BA54" s="307"/>
      <c r="BB54" s="309"/>
      <c r="BC54" s="306"/>
      <c r="BD54" s="307"/>
      <c r="BE54" s="307"/>
      <c r="BF54" s="307"/>
      <c r="BG54" s="307"/>
      <c r="BH54" s="307"/>
      <c r="BI54" s="309"/>
      <c r="BJ54" s="310"/>
      <c r="BK54" s="307"/>
      <c r="BL54" s="307"/>
      <c r="BM54" s="307"/>
      <c r="BN54" s="307"/>
      <c r="BO54" s="307"/>
      <c r="BP54" s="309"/>
    </row>
    <row r="55" spans="1:68" ht="25.5" customHeight="1">
      <c r="A55" s="244" t="str">
        <f>IF('3_職員等'!E56&lt;&gt;"",'3_職員等'!C56&amp;"_"&amp;IF('3_職員等'!F56="常勤","常","非")&amp;IF('3_職員等'!G56="専従","専","兼")&amp;IF('3_職員等'!H56="有","短","")&amp;CHAR(10)&amp;'3_職員等'!E56,"")</f>
        <v/>
      </c>
      <c r="B55" s="245"/>
      <c r="C55" s="96" t="e">
        <f t="shared" si="2"/>
        <v>#DIV/0!</v>
      </c>
      <c r="D55" s="96">
        <f t="shared" si="3"/>
        <v>0</v>
      </c>
      <c r="E55" s="97">
        <f t="shared" si="4"/>
        <v>0</v>
      </c>
      <c r="F55" s="105"/>
      <c r="G55" s="106"/>
      <c r="H55" s="106"/>
      <c r="I55" s="106"/>
      <c r="J55" s="106"/>
      <c r="K55" s="106"/>
      <c r="L55" s="107"/>
      <c r="M55" s="105"/>
      <c r="N55" s="106"/>
      <c r="O55" s="106"/>
      <c r="P55" s="106"/>
      <c r="Q55" s="106"/>
      <c r="R55" s="106"/>
      <c r="S55" s="108"/>
      <c r="T55" s="105"/>
      <c r="U55" s="106"/>
      <c r="V55" s="106"/>
      <c r="W55" s="106"/>
      <c r="X55" s="106"/>
      <c r="Y55" s="106"/>
      <c r="Z55" s="108"/>
      <c r="AA55" s="109"/>
      <c r="AB55" s="106"/>
      <c r="AC55" s="106"/>
      <c r="AD55" s="106"/>
      <c r="AE55" s="106"/>
      <c r="AF55" s="106"/>
      <c r="AG55" s="108"/>
      <c r="AH55" s="87"/>
      <c r="AI55" s="87"/>
      <c r="AJ55" s="246" t="str">
        <f t="shared" si="5"/>
        <v/>
      </c>
      <c r="AK55" s="247"/>
      <c r="AL55" s="110" t="e">
        <f t="shared" si="7"/>
        <v>#DIV/0!</v>
      </c>
      <c r="AM55" s="110">
        <f t="shared" si="7"/>
        <v>0</v>
      </c>
      <c r="AN55" s="111">
        <f t="shared" si="7"/>
        <v>0</v>
      </c>
      <c r="AO55" s="306"/>
      <c r="AP55" s="307"/>
      <c r="AQ55" s="307"/>
      <c r="AR55" s="307"/>
      <c r="AS55" s="307"/>
      <c r="AT55" s="307"/>
      <c r="AU55" s="308"/>
      <c r="AV55" s="306"/>
      <c r="AW55" s="307"/>
      <c r="AX55" s="307"/>
      <c r="AY55" s="307"/>
      <c r="AZ55" s="307"/>
      <c r="BA55" s="307"/>
      <c r="BB55" s="309"/>
      <c r="BC55" s="306"/>
      <c r="BD55" s="307"/>
      <c r="BE55" s="307"/>
      <c r="BF55" s="307"/>
      <c r="BG55" s="307"/>
      <c r="BH55" s="307"/>
      <c r="BI55" s="309"/>
      <c r="BJ55" s="310"/>
      <c r="BK55" s="307"/>
      <c r="BL55" s="307"/>
      <c r="BM55" s="307"/>
      <c r="BN55" s="307"/>
      <c r="BO55" s="307"/>
      <c r="BP55" s="309"/>
    </row>
    <row r="56" spans="1:68" ht="25.5" customHeight="1">
      <c r="A56" s="244" t="str">
        <f>IF('3_職員等'!E57&lt;&gt;"",'3_職員等'!C57&amp;"_"&amp;IF('3_職員等'!F57="常勤","常","非")&amp;IF('3_職員等'!G57="専従","専","兼")&amp;IF('3_職員等'!H57="有","短","")&amp;CHAR(10)&amp;'3_職員等'!E57,"")</f>
        <v/>
      </c>
      <c r="B56" s="245"/>
      <c r="C56" s="96" t="e">
        <f t="shared" si="2"/>
        <v>#DIV/0!</v>
      </c>
      <c r="D56" s="96">
        <f t="shared" si="3"/>
        <v>0</v>
      </c>
      <c r="E56" s="97">
        <f t="shared" si="4"/>
        <v>0</v>
      </c>
      <c r="F56" s="105"/>
      <c r="G56" s="106"/>
      <c r="H56" s="106"/>
      <c r="I56" s="106"/>
      <c r="J56" s="106"/>
      <c r="K56" s="106"/>
      <c r="L56" s="107"/>
      <c r="M56" s="105"/>
      <c r="N56" s="106"/>
      <c r="O56" s="106"/>
      <c r="P56" s="106"/>
      <c r="Q56" s="106"/>
      <c r="R56" s="106"/>
      <c r="S56" s="108"/>
      <c r="T56" s="105"/>
      <c r="U56" s="106"/>
      <c r="V56" s="106"/>
      <c r="W56" s="106"/>
      <c r="X56" s="106"/>
      <c r="Y56" s="106"/>
      <c r="Z56" s="108"/>
      <c r="AA56" s="109"/>
      <c r="AB56" s="106"/>
      <c r="AC56" s="106"/>
      <c r="AD56" s="106"/>
      <c r="AE56" s="106"/>
      <c r="AF56" s="106"/>
      <c r="AG56" s="108"/>
      <c r="AH56" s="87"/>
      <c r="AI56" s="87"/>
      <c r="AJ56" s="246" t="str">
        <f t="shared" si="5"/>
        <v/>
      </c>
      <c r="AK56" s="247"/>
      <c r="AL56" s="110" t="e">
        <f t="shared" si="7"/>
        <v>#DIV/0!</v>
      </c>
      <c r="AM56" s="110">
        <f t="shared" si="7"/>
        <v>0</v>
      </c>
      <c r="AN56" s="111">
        <f t="shared" si="7"/>
        <v>0</v>
      </c>
      <c r="AO56" s="306"/>
      <c r="AP56" s="307"/>
      <c r="AQ56" s="307"/>
      <c r="AR56" s="307"/>
      <c r="AS56" s="307"/>
      <c r="AT56" s="307"/>
      <c r="AU56" s="308"/>
      <c r="AV56" s="306"/>
      <c r="AW56" s="307"/>
      <c r="AX56" s="307"/>
      <c r="AY56" s="307"/>
      <c r="AZ56" s="307"/>
      <c r="BA56" s="307"/>
      <c r="BB56" s="309"/>
      <c r="BC56" s="306"/>
      <c r="BD56" s="307"/>
      <c r="BE56" s="307"/>
      <c r="BF56" s="307"/>
      <c r="BG56" s="307"/>
      <c r="BH56" s="307"/>
      <c r="BI56" s="309"/>
      <c r="BJ56" s="310"/>
      <c r="BK56" s="307"/>
      <c r="BL56" s="307"/>
      <c r="BM56" s="307"/>
      <c r="BN56" s="307"/>
      <c r="BO56" s="307"/>
      <c r="BP56" s="309"/>
    </row>
    <row r="57" spans="1:68" ht="25.5" customHeight="1">
      <c r="A57" s="244" t="str">
        <f>IF('3_職員等'!E58&lt;&gt;"",'3_職員等'!C58&amp;"_"&amp;IF('3_職員等'!F58="常勤","常","非")&amp;IF('3_職員等'!G58="専従","専","兼")&amp;IF('3_職員等'!H58="有","短","")&amp;CHAR(10)&amp;'3_職員等'!E58,"")</f>
        <v/>
      </c>
      <c r="B57" s="245"/>
      <c r="C57" s="96" t="e">
        <f t="shared" si="2"/>
        <v>#DIV/0!</v>
      </c>
      <c r="D57" s="96">
        <f t="shared" si="3"/>
        <v>0</v>
      </c>
      <c r="E57" s="97">
        <f t="shared" si="4"/>
        <v>0</v>
      </c>
      <c r="F57" s="105"/>
      <c r="G57" s="106"/>
      <c r="H57" s="106"/>
      <c r="I57" s="106"/>
      <c r="J57" s="106"/>
      <c r="K57" s="106"/>
      <c r="L57" s="107"/>
      <c r="M57" s="105"/>
      <c r="N57" s="106"/>
      <c r="O57" s="106"/>
      <c r="P57" s="106"/>
      <c r="Q57" s="106"/>
      <c r="R57" s="106"/>
      <c r="S57" s="108"/>
      <c r="T57" s="105"/>
      <c r="U57" s="106"/>
      <c r="V57" s="106"/>
      <c r="W57" s="106"/>
      <c r="X57" s="106"/>
      <c r="Y57" s="106"/>
      <c r="Z57" s="108"/>
      <c r="AA57" s="109"/>
      <c r="AB57" s="106"/>
      <c r="AC57" s="106"/>
      <c r="AD57" s="106"/>
      <c r="AE57" s="106"/>
      <c r="AF57" s="106"/>
      <c r="AG57" s="108"/>
      <c r="AH57" s="87"/>
      <c r="AI57" s="87"/>
      <c r="AJ57" s="246" t="str">
        <f t="shared" si="5"/>
        <v/>
      </c>
      <c r="AK57" s="247"/>
      <c r="AL57" s="110" t="e">
        <f t="shared" si="7"/>
        <v>#DIV/0!</v>
      </c>
      <c r="AM57" s="110">
        <f t="shared" si="7"/>
        <v>0</v>
      </c>
      <c r="AN57" s="111">
        <f t="shared" si="7"/>
        <v>0</v>
      </c>
      <c r="AO57" s="306"/>
      <c r="AP57" s="307"/>
      <c r="AQ57" s="307"/>
      <c r="AR57" s="307"/>
      <c r="AS57" s="307"/>
      <c r="AT57" s="307"/>
      <c r="AU57" s="308"/>
      <c r="AV57" s="306"/>
      <c r="AW57" s="307"/>
      <c r="AX57" s="307"/>
      <c r="AY57" s="307"/>
      <c r="AZ57" s="307"/>
      <c r="BA57" s="307"/>
      <c r="BB57" s="309"/>
      <c r="BC57" s="306"/>
      <c r="BD57" s="307"/>
      <c r="BE57" s="307"/>
      <c r="BF57" s="307"/>
      <c r="BG57" s="307"/>
      <c r="BH57" s="307"/>
      <c r="BI57" s="309"/>
      <c r="BJ57" s="310"/>
      <c r="BK57" s="307"/>
      <c r="BL57" s="307"/>
      <c r="BM57" s="307"/>
      <c r="BN57" s="307"/>
      <c r="BO57" s="307"/>
      <c r="BP57" s="309"/>
    </row>
    <row r="58" spans="1:68" ht="25.5" customHeight="1">
      <c r="A58" s="244" t="str">
        <f>IF('3_職員等'!E59&lt;&gt;"",'3_職員等'!C59&amp;"_"&amp;IF('3_職員等'!F59="常勤","常","非")&amp;IF('3_職員等'!G59="専従","専","兼")&amp;IF('3_職員等'!H59="有","短","")&amp;CHAR(10)&amp;'3_職員等'!E59,"")</f>
        <v/>
      </c>
      <c r="B58" s="245"/>
      <c r="C58" s="96" t="e">
        <f t="shared" si="2"/>
        <v>#DIV/0!</v>
      </c>
      <c r="D58" s="96">
        <f t="shared" si="3"/>
        <v>0</v>
      </c>
      <c r="E58" s="97">
        <f t="shared" si="4"/>
        <v>0</v>
      </c>
      <c r="F58" s="105"/>
      <c r="G58" s="106"/>
      <c r="H58" s="106"/>
      <c r="I58" s="106"/>
      <c r="J58" s="106"/>
      <c r="K58" s="106"/>
      <c r="L58" s="107"/>
      <c r="M58" s="105"/>
      <c r="N58" s="106"/>
      <c r="O58" s="106"/>
      <c r="P58" s="106"/>
      <c r="Q58" s="106"/>
      <c r="R58" s="106"/>
      <c r="S58" s="108"/>
      <c r="T58" s="105"/>
      <c r="U58" s="106"/>
      <c r="V58" s="106"/>
      <c r="W58" s="106"/>
      <c r="X58" s="106"/>
      <c r="Y58" s="106"/>
      <c r="Z58" s="108"/>
      <c r="AA58" s="109"/>
      <c r="AB58" s="106"/>
      <c r="AC58" s="106"/>
      <c r="AD58" s="106"/>
      <c r="AE58" s="106"/>
      <c r="AF58" s="106"/>
      <c r="AG58" s="108"/>
      <c r="AH58" s="87"/>
      <c r="AI58" s="87"/>
      <c r="AJ58" s="246" t="str">
        <f t="shared" si="5"/>
        <v/>
      </c>
      <c r="AK58" s="247"/>
      <c r="AL58" s="110" t="e">
        <f t="shared" si="7"/>
        <v>#DIV/0!</v>
      </c>
      <c r="AM58" s="110">
        <f t="shared" si="7"/>
        <v>0</v>
      </c>
      <c r="AN58" s="111">
        <f t="shared" si="7"/>
        <v>0</v>
      </c>
      <c r="AO58" s="306"/>
      <c r="AP58" s="307"/>
      <c r="AQ58" s="307"/>
      <c r="AR58" s="307"/>
      <c r="AS58" s="307"/>
      <c r="AT58" s="307"/>
      <c r="AU58" s="308"/>
      <c r="AV58" s="306"/>
      <c r="AW58" s="307"/>
      <c r="AX58" s="307"/>
      <c r="AY58" s="307"/>
      <c r="AZ58" s="307"/>
      <c r="BA58" s="307"/>
      <c r="BB58" s="309"/>
      <c r="BC58" s="306"/>
      <c r="BD58" s="307"/>
      <c r="BE58" s="307"/>
      <c r="BF58" s="307"/>
      <c r="BG58" s="307"/>
      <c r="BH58" s="307"/>
      <c r="BI58" s="309"/>
      <c r="BJ58" s="310"/>
      <c r="BK58" s="307"/>
      <c r="BL58" s="307"/>
      <c r="BM58" s="307"/>
      <c r="BN58" s="307"/>
      <c r="BO58" s="307"/>
      <c r="BP58" s="309"/>
    </row>
    <row r="59" spans="1:68" ht="25.5" customHeight="1">
      <c r="A59" s="244" t="str">
        <f>IF('3_職員等'!E60&lt;&gt;"",'3_職員等'!C60&amp;"_"&amp;IF('3_職員等'!F60="常勤","常","非")&amp;IF('3_職員等'!G60="専従","専","兼")&amp;IF('3_職員等'!H60="有","短","")&amp;CHAR(10)&amp;'3_職員等'!E60,"")</f>
        <v/>
      </c>
      <c r="B59" s="245"/>
      <c r="C59" s="96" t="e">
        <f t="shared" si="2"/>
        <v>#DIV/0!</v>
      </c>
      <c r="D59" s="96">
        <f t="shared" si="3"/>
        <v>0</v>
      </c>
      <c r="E59" s="97">
        <f t="shared" si="4"/>
        <v>0</v>
      </c>
      <c r="F59" s="105"/>
      <c r="G59" s="106"/>
      <c r="H59" s="106"/>
      <c r="I59" s="106"/>
      <c r="J59" s="106"/>
      <c r="K59" s="106"/>
      <c r="L59" s="107"/>
      <c r="M59" s="105"/>
      <c r="N59" s="106"/>
      <c r="O59" s="106"/>
      <c r="P59" s="106"/>
      <c r="Q59" s="106"/>
      <c r="R59" s="106"/>
      <c r="S59" s="108"/>
      <c r="T59" s="105"/>
      <c r="U59" s="106"/>
      <c r="V59" s="106"/>
      <c r="W59" s="106"/>
      <c r="X59" s="106"/>
      <c r="Y59" s="106"/>
      <c r="Z59" s="108"/>
      <c r="AA59" s="109"/>
      <c r="AB59" s="106"/>
      <c r="AC59" s="106"/>
      <c r="AD59" s="106"/>
      <c r="AE59" s="106"/>
      <c r="AF59" s="106"/>
      <c r="AG59" s="108"/>
      <c r="AH59" s="87"/>
      <c r="AI59" s="87"/>
      <c r="AJ59" s="246" t="str">
        <f t="shared" si="5"/>
        <v/>
      </c>
      <c r="AK59" s="247"/>
      <c r="AL59" s="110" t="e">
        <f t="shared" si="7"/>
        <v>#DIV/0!</v>
      </c>
      <c r="AM59" s="110">
        <f t="shared" si="7"/>
        <v>0</v>
      </c>
      <c r="AN59" s="111">
        <f t="shared" si="7"/>
        <v>0</v>
      </c>
      <c r="AO59" s="306"/>
      <c r="AP59" s="307"/>
      <c r="AQ59" s="307"/>
      <c r="AR59" s="307"/>
      <c r="AS59" s="307"/>
      <c r="AT59" s="307"/>
      <c r="AU59" s="308"/>
      <c r="AV59" s="306"/>
      <c r="AW59" s="307"/>
      <c r="AX59" s="307"/>
      <c r="AY59" s="307"/>
      <c r="AZ59" s="307"/>
      <c r="BA59" s="307"/>
      <c r="BB59" s="309"/>
      <c r="BC59" s="306"/>
      <c r="BD59" s="307"/>
      <c r="BE59" s="307"/>
      <c r="BF59" s="307"/>
      <c r="BG59" s="307"/>
      <c r="BH59" s="307"/>
      <c r="BI59" s="309"/>
      <c r="BJ59" s="310"/>
      <c r="BK59" s="307"/>
      <c r="BL59" s="307"/>
      <c r="BM59" s="307"/>
      <c r="BN59" s="307"/>
      <c r="BO59" s="307"/>
      <c r="BP59" s="309"/>
    </row>
    <row r="60" spans="1:68" ht="25.5" customHeight="1">
      <c r="A60" s="244" t="str">
        <f>IF('3_職員等'!E61&lt;&gt;"",'3_職員等'!C61&amp;"_"&amp;IF('3_職員等'!F61="常勤","常","非")&amp;IF('3_職員等'!G61="専従","専","兼")&amp;IF('3_職員等'!H61="有","短","")&amp;CHAR(10)&amp;'3_職員等'!E61,"")</f>
        <v/>
      </c>
      <c r="B60" s="245"/>
      <c r="C60" s="96" t="e">
        <f t="shared" si="2"/>
        <v>#DIV/0!</v>
      </c>
      <c r="D60" s="96">
        <f t="shared" si="3"/>
        <v>0</v>
      </c>
      <c r="E60" s="97">
        <f t="shared" si="4"/>
        <v>0</v>
      </c>
      <c r="F60" s="105"/>
      <c r="G60" s="106"/>
      <c r="H60" s="106"/>
      <c r="I60" s="106"/>
      <c r="J60" s="106"/>
      <c r="K60" s="106"/>
      <c r="L60" s="107"/>
      <c r="M60" s="105"/>
      <c r="N60" s="106"/>
      <c r="O60" s="106"/>
      <c r="P60" s="106"/>
      <c r="Q60" s="106"/>
      <c r="R60" s="106"/>
      <c r="S60" s="108"/>
      <c r="T60" s="105"/>
      <c r="U60" s="106"/>
      <c r="V60" s="106"/>
      <c r="W60" s="106"/>
      <c r="X60" s="106"/>
      <c r="Y60" s="106"/>
      <c r="Z60" s="108"/>
      <c r="AA60" s="109"/>
      <c r="AB60" s="106"/>
      <c r="AC60" s="106"/>
      <c r="AD60" s="106"/>
      <c r="AE60" s="106"/>
      <c r="AF60" s="106"/>
      <c r="AG60" s="108"/>
      <c r="AH60" s="87"/>
      <c r="AI60" s="87"/>
      <c r="AJ60" s="246" t="str">
        <f t="shared" si="5"/>
        <v/>
      </c>
      <c r="AK60" s="247"/>
      <c r="AL60" s="110" t="e">
        <f t="shared" si="7"/>
        <v>#DIV/0!</v>
      </c>
      <c r="AM60" s="110">
        <f t="shared" si="7"/>
        <v>0</v>
      </c>
      <c r="AN60" s="111">
        <f t="shared" si="7"/>
        <v>0</v>
      </c>
      <c r="AO60" s="306"/>
      <c r="AP60" s="307"/>
      <c r="AQ60" s="307"/>
      <c r="AR60" s="307"/>
      <c r="AS60" s="307"/>
      <c r="AT60" s="307"/>
      <c r="AU60" s="308"/>
      <c r="AV60" s="306"/>
      <c r="AW60" s="307"/>
      <c r="AX60" s="307"/>
      <c r="AY60" s="307"/>
      <c r="AZ60" s="307"/>
      <c r="BA60" s="307"/>
      <c r="BB60" s="309"/>
      <c r="BC60" s="306"/>
      <c r="BD60" s="307"/>
      <c r="BE60" s="307"/>
      <c r="BF60" s="307"/>
      <c r="BG60" s="307"/>
      <c r="BH60" s="307"/>
      <c r="BI60" s="309"/>
      <c r="BJ60" s="310"/>
      <c r="BK60" s="307"/>
      <c r="BL60" s="307"/>
      <c r="BM60" s="307"/>
      <c r="BN60" s="307"/>
      <c r="BO60" s="307"/>
      <c r="BP60" s="309"/>
    </row>
    <row r="61" spans="1:68" ht="25.5" customHeight="1">
      <c r="A61" s="244" t="str">
        <f>IF('3_職員等'!E62&lt;&gt;"",'3_職員等'!C62&amp;"_"&amp;IF('3_職員等'!F62="常勤","常","非")&amp;IF('3_職員等'!G62="専従","専","兼")&amp;IF('3_職員等'!H62="有","短","")&amp;CHAR(10)&amp;'3_職員等'!E62,"")</f>
        <v/>
      </c>
      <c r="B61" s="245"/>
      <c r="C61" s="96" t="e">
        <f t="shared" si="2"/>
        <v>#DIV/0!</v>
      </c>
      <c r="D61" s="96">
        <f t="shared" si="3"/>
        <v>0</v>
      </c>
      <c r="E61" s="97">
        <f t="shared" si="4"/>
        <v>0</v>
      </c>
      <c r="F61" s="105"/>
      <c r="G61" s="106"/>
      <c r="H61" s="106"/>
      <c r="I61" s="106"/>
      <c r="J61" s="106"/>
      <c r="K61" s="106"/>
      <c r="L61" s="107"/>
      <c r="M61" s="105"/>
      <c r="N61" s="106"/>
      <c r="O61" s="106"/>
      <c r="P61" s="106"/>
      <c r="Q61" s="106"/>
      <c r="R61" s="106"/>
      <c r="S61" s="108"/>
      <c r="T61" s="105"/>
      <c r="U61" s="106"/>
      <c r="V61" s="106"/>
      <c r="W61" s="106"/>
      <c r="X61" s="106"/>
      <c r="Y61" s="106"/>
      <c r="Z61" s="108"/>
      <c r="AA61" s="109"/>
      <c r="AB61" s="106"/>
      <c r="AC61" s="106"/>
      <c r="AD61" s="106"/>
      <c r="AE61" s="106"/>
      <c r="AF61" s="106"/>
      <c r="AG61" s="108"/>
      <c r="AH61" s="87"/>
      <c r="AI61" s="87"/>
      <c r="AJ61" s="246" t="str">
        <f t="shared" si="5"/>
        <v/>
      </c>
      <c r="AK61" s="247"/>
      <c r="AL61" s="110" t="e">
        <f t="shared" si="7"/>
        <v>#DIV/0!</v>
      </c>
      <c r="AM61" s="110">
        <f t="shared" si="7"/>
        <v>0</v>
      </c>
      <c r="AN61" s="111">
        <f t="shared" si="7"/>
        <v>0</v>
      </c>
      <c r="AO61" s="306"/>
      <c r="AP61" s="307"/>
      <c r="AQ61" s="307"/>
      <c r="AR61" s="307"/>
      <c r="AS61" s="307"/>
      <c r="AT61" s="307"/>
      <c r="AU61" s="308"/>
      <c r="AV61" s="306"/>
      <c r="AW61" s="307"/>
      <c r="AX61" s="307"/>
      <c r="AY61" s="307"/>
      <c r="AZ61" s="307"/>
      <c r="BA61" s="307"/>
      <c r="BB61" s="309"/>
      <c r="BC61" s="306"/>
      <c r="BD61" s="307"/>
      <c r="BE61" s="307"/>
      <c r="BF61" s="307"/>
      <c r="BG61" s="307"/>
      <c r="BH61" s="307"/>
      <c r="BI61" s="309"/>
      <c r="BJ61" s="310"/>
      <c r="BK61" s="307"/>
      <c r="BL61" s="307"/>
      <c r="BM61" s="307"/>
      <c r="BN61" s="307"/>
      <c r="BO61" s="307"/>
      <c r="BP61" s="309"/>
    </row>
    <row r="62" spans="1:68" ht="25.5" customHeight="1">
      <c r="A62" s="244" t="str">
        <f>IF('3_職員等'!E63&lt;&gt;"",'3_職員等'!C63&amp;"_"&amp;IF('3_職員等'!F63="常勤","常","非")&amp;IF('3_職員等'!G63="専従","専","兼")&amp;IF('3_職員等'!H63="有","短","")&amp;CHAR(10)&amp;'3_職員等'!E63,"")</f>
        <v/>
      </c>
      <c r="B62" s="245"/>
      <c r="C62" s="96" t="e">
        <f t="shared" si="2"/>
        <v>#DIV/0!</v>
      </c>
      <c r="D62" s="96">
        <f t="shared" si="3"/>
        <v>0</v>
      </c>
      <c r="E62" s="97">
        <f t="shared" si="4"/>
        <v>0</v>
      </c>
      <c r="F62" s="105"/>
      <c r="G62" s="106"/>
      <c r="H62" s="106"/>
      <c r="I62" s="106"/>
      <c r="J62" s="106"/>
      <c r="K62" s="106"/>
      <c r="L62" s="107"/>
      <c r="M62" s="105"/>
      <c r="N62" s="106"/>
      <c r="O62" s="106"/>
      <c r="P62" s="106"/>
      <c r="Q62" s="106"/>
      <c r="R62" s="106"/>
      <c r="S62" s="108"/>
      <c r="T62" s="105"/>
      <c r="U62" s="106"/>
      <c r="V62" s="106"/>
      <c r="W62" s="106"/>
      <c r="X62" s="106"/>
      <c r="Y62" s="106"/>
      <c r="Z62" s="108"/>
      <c r="AA62" s="109"/>
      <c r="AB62" s="106"/>
      <c r="AC62" s="106"/>
      <c r="AD62" s="106"/>
      <c r="AE62" s="106"/>
      <c r="AF62" s="106"/>
      <c r="AG62" s="108"/>
      <c r="AH62" s="87"/>
      <c r="AI62" s="87"/>
      <c r="AJ62" s="246" t="str">
        <f t="shared" si="5"/>
        <v/>
      </c>
      <c r="AK62" s="247"/>
      <c r="AL62" s="110" t="e">
        <f t="shared" si="7"/>
        <v>#DIV/0!</v>
      </c>
      <c r="AM62" s="110">
        <f t="shared" si="7"/>
        <v>0</v>
      </c>
      <c r="AN62" s="111">
        <f t="shared" si="7"/>
        <v>0</v>
      </c>
      <c r="AO62" s="306"/>
      <c r="AP62" s="307"/>
      <c r="AQ62" s="307"/>
      <c r="AR62" s="307"/>
      <c r="AS62" s="307"/>
      <c r="AT62" s="307"/>
      <c r="AU62" s="308"/>
      <c r="AV62" s="306"/>
      <c r="AW62" s="307"/>
      <c r="AX62" s="307"/>
      <c r="AY62" s="307"/>
      <c r="AZ62" s="307"/>
      <c r="BA62" s="307"/>
      <c r="BB62" s="309"/>
      <c r="BC62" s="306"/>
      <c r="BD62" s="307"/>
      <c r="BE62" s="307"/>
      <c r="BF62" s="307"/>
      <c r="BG62" s="307"/>
      <c r="BH62" s="307"/>
      <c r="BI62" s="309"/>
      <c r="BJ62" s="310"/>
      <c r="BK62" s="307"/>
      <c r="BL62" s="307"/>
      <c r="BM62" s="307"/>
      <c r="BN62" s="307"/>
      <c r="BO62" s="307"/>
      <c r="BP62" s="309"/>
    </row>
    <row r="63" spans="1:68" ht="25.5" customHeight="1">
      <c r="A63" s="244" t="str">
        <f>IF('3_職員等'!E64&lt;&gt;"",'3_職員等'!C64&amp;"_"&amp;IF('3_職員等'!F64="常勤","常","非")&amp;IF('3_職員等'!G64="専従","専","兼")&amp;IF('3_職員等'!H64="有","短","")&amp;CHAR(10)&amp;'3_職員等'!E64,"")</f>
        <v/>
      </c>
      <c r="B63" s="245"/>
      <c r="C63" s="96" t="e">
        <f t="shared" si="2"/>
        <v>#DIV/0!</v>
      </c>
      <c r="D63" s="96">
        <f t="shared" si="3"/>
        <v>0</v>
      </c>
      <c r="E63" s="97">
        <f t="shared" si="4"/>
        <v>0</v>
      </c>
      <c r="F63" s="105"/>
      <c r="G63" s="106"/>
      <c r="H63" s="106"/>
      <c r="I63" s="106"/>
      <c r="J63" s="106"/>
      <c r="K63" s="106"/>
      <c r="L63" s="107"/>
      <c r="M63" s="105"/>
      <c r="N63" s="106"/>
      <c r="O63" s="106"/>
      <c r="P63" s="106"/>
      <c r="Q63" s="106"/>
      <c r="R63" s="106"/>
      <c r="S63" s="108"/>
      <c r="T63" s="105"/>
      <c r="U63" s="106"/>
      <c r="V63" s="106"/>
      <c r="W63" s="106"/>
      <c r="X63" s="106"/>
      <c r="Y63" s="106"/>
      <c r="Z63" s="108"/>
      <c r="AA63" s="109"/>
      <c r="AB63" s="106"/>
      <c r="AC63" s="106"/>
      <c r="AD63" s="106"/>
      <c r="AE63" s="106"/>
      <c r="AF63" s="106"/>
      <c r="AG63" s="108"/>
      <c r="AH63" s="87"/>
      <c r="AI63" s="87"/>
      <c r="AJ63" s="246" t="str">
        <f t="shared" si="5"/>
        <v/>
      </c>
      <c r="AK63" s="247"/>
      <c r="AL63" s="110" t="e">
        <f t="shared" si="7"/>
        <v>#DIV/0!</v>
      </c>
      <c r="AM63" s="110">
        <f t="shared" si="7"/>
        <v>0</v>
      </c>
      <c r="AN63" s="111">
        <f t="shared" si="7"/>
        <v>0</v>
      </c>
      <c r="AO63" s="306"/>
      <c r="AP63" s="307"/>
      <c r="AQ63" s="307"/>
      <c r="AR63" s="307"/>
      <c r="AS63" s="307"/>
      <c r="AT63" s="307"/>
      <c r="AU63" s="308"/>
      <c r="AV63" s="306"/>
      <c r="AW63" s="307"/>
      <c r="AX63" s="307"/>
      <c r="AY63" s="307"/>
      <c r="AZ63" s="307"/>
      <c r="BA63" s="307"/>
      <c r="BB63" s="309"/>
      <c r="BC63" s="306"/>
      <c r="BD63" s="307"/>
      <c r="BE63" s="307"/>
      <c r="BF63" s="307"/>
      <c r="BG63" s="307"/>
      <c r="BH63" s="307"/>
      <c r="BI63" s="309"/>
      <c r="BJ63" s="310"/>
      <c r="BK63" s="307"/>
      <c r="BL63" s="307"/>
      <c r="BM63" s="307"/>
      <c r="BN63" s="307"/>
      <c r="BO63" s="307"/>
      <c r="BP63" s="309"/>
    </row>
    <row r="64" spans="1:68" ht="25.5" customHeight="1">
      <c r="A64" s="244" t="str">
        <f>IF('3_職員等'!E65&lt;&gt;"",'3_職員等'!C65&amp;"_"&amp;IF('3_職員等'!F65="常勤","常","非")&amp;IF('3_職員等'!G65="専従","専","兼")&amp;IF('3_職員等'!H65="有","短","")&amp;CHAR(10)&amp;'3_職員等'!E65,"")</f>
        <v/>
      </c>
      <c r="B64" s="245"/>
      <c r="C64" s="96" t="e">
        <f t="shared" si="2"/>
        <v>#DIV/0!</v>
      </c>
      <c r="D64" s="96">
        <f t="shared" si="3"/>
        <v>0</v>
      </c>
      <c r="E64" s="97">
        <f t="shared" si="4"/>
        <v>0</v>
      </c>
      <c r="F64" s="105"/>
      <c r="G64" s="106"/>
      <c r="H64" s="106"/>
      <c r="I64" s="106"/>
      <c r="J64" s="106"/>
      <c r="K64" s="106"/>
      <c r="L64" s="107"/>
      <c r="M64" s="105"/>
      <c r="N64" s="106"/>
      <c r="O64" s="106"/>
      <c r="P64" s="106"/>
      <c r="Q64" s="106"/>
      <c r="R64" s="106"/>
      <c r="S64" s="108"/>
      <c r="T64" s="105"/>
      <c r="U64" s="106"/>
      <c r="V64" s="106"/>
      <c r="W64" s="106"/>
      <c r="X64" s="106"/>
      <c r="Y64" s="106"/>
      <c r="Z64" s="108"/>
      <c r="AA64" s="109"/>
      <c r="AB64" s="106"/>
      <c r="AC64" s="106"/>
      <c r="AD64" s="106"/>
      <c r="AE64" s="106"/>
      <c r="AF64" s="106"/>
      <c r="AG64" s="108"/>
      <c r="AH64" s="87"/>
      <c r="AI64" s="87"/>
      <c r="AJ64" s="246" t="str">
        <f t="shared" si="5"/>
        <v/>
      </c>
      <c r="AK64" s="247"/>
      <c r="AL64" s="110" t="e">
        <f t="shared" si="7"/>
        <v>#DIV/0!</v>
      </c>
      <c r="AM64" s="110">
        <f t="shared" si="7"/>
        <v>0</v>
      </c>
      <c r="AN64" s="111">
        <f t="shared" si="7"/>
        <v>0</v>
      </c>
      <c r="AO64" s="306"/>
      <c r="AP64" s="307"/>
      <c r="AQ64" s="307"/>
      <c r="AR64" s="307"/>
      <c r="AS64" s="307"/>
      <c r="AT64" s="307"/>
      <c r="AU64" s="308"/>
      <c r="AV64" s="306"/>
      <c r="AW64" s="307"/>
      <c r="AX64" s="307"/>
      <c r="AY64" s="307"/>
      <c r="AZ64" s="307"/>
      <c r="BA64" s="307"/>
      <c r="BB64" s="309"/>
      <c r="BC64" s="306"/>
      <c r="BD64" s="307"/>
      <c r="BE64" s="307"/>
      <c r="BF64" s="307"/>
      <c r="BG64" s="307"/>
      <c r="BH64" s="307"/>
      <c r="BI64" s="309"/>
      <c r="BJ64" s="310"/>
      <c r="BK64" s="307"/>
      <c r="BL64" s="307"/>
      <c r="BM64" s="307"/>
      <c r="BN64" s="307"/>
      <c r="BO64" s="307"/>
      <c r="BP64" s="309"/>
    </row>
    <row r="65" spans="1:68" ht="25.5" customHeight="1">
      <c r="A65" s="244" t="str">
        <f>IF('3_職員等'!E66&lt;&gt;"",'3_職員等'!C66&amp;"_"&amp;IF('3_職員等'!F66="常勤","常","非")&amp;IF('3_職員等'!G66="専従","専","兼")&amp;IF('3_職員等'!H66="有","短","")&amp;CHAR(10)&amp;'3_職員等'!E66,"")</f>
        <v/>
      </c>
      <c r="B65" s="245"/>
      <c r="C65" s="96" t="e">
        <f t="shared" si="2"/>
        <v>#DIV/0!</v>
      </c>
      <c r="D65" s="96">
        <f t="shared" si="3"/>
        <v>0</v>
      </c>
      <c r="E65" s="97">
        <f t="shared" si="4"/>
        <v>0</v>
      </c>
      <c r="F65" s="105"/>
      <c r="G65" s="106"/>
      <c r="H65" s="106"/>
      <c r="I65" s="106"/>
      <c r="J65" s="106"/>
      <c r="K65" s="106"/>
      <c r="L65" s="107"/>
      <c r="M65" s="105"/>
      <c r="N65" s="106"/>
      <c r="O65" s="106"/>
      <c r="P65" s="106"/>
      <c r="Q65" s="106"/>
      <c r="R65" s="106"/>
      <c r="S65" s="108"/>
      <c r="T65" s="105"/>
      <c r="U65" s="106"/>
      <c r="V65" s="106"/>
      <c r="W65" s="106"/>
      <c r="X65" s="106"/>
      <c r="Y65" s="106"/>
      <c r="Z65" s="108"/>
      <c r="AA65" s="109"/>
      <c r="AB65" s="106"/>
      <c r="AC65" s="106"/>
      <c r="AD65" s="106"/>
      <c r="AE65" s="106"/>
      <c r="AF65" s="106"/>
      <c r="AG65" s="108"/>
      <c r="AH65" s="87"/>
      <c r="AI65" s="87"/>
      <c r="AJ65" s="246" t="str">
        <f t="shared" si="5"/>
        <v/>
      </c>
      <c r="AK65" s="247"/>
      <c r="AL65" s="110" t="e">
        <f t="shared" si="7"/>
        <v>#DIV/0!</v>
      </c>
      <c r="AM65" s="110">
        <f t="shared" si="7"/>
        <v>0</v>
      </c>
      <c r="AN65" s="111">
        <f t="shared" si="7"/>
        <v>0</v>
      </c>
      <c r="AO65" s="306"/>
      <c r="AP65" s="307"/>
      <c r="AQ65" s="307"/>
      <c r="AR65" s="307"/>
      <c r="AS65" s="307"/>
      <c r="AT65" s="307"/>
      <c r="AU65" s="308"/>
      <c r="AV65" s="306"/>
      <c r="AW65" s="307"/>
      <c r="AX65" s="307"/>
      <c r="AY65" s="307"/>
      <c r="AZ65" s="307"/>
      <c r="BA65" s="307"/>
      <c r="BB65" s="309"/>
      <c r="BC65" s="306"/>
      <c r="BD65" s="307"/>
      <c r="BE65" s="307"/>
      <c r="BF65" s="307"/>
      <c r="BG65" s="307"/>
      <c r="BH65" s="307"/>
      <c r="BI65" s="309"/>
      <c r="BJ65" s="310"/>
      <c r="BK65" s="307"/>
      <c r="BL65" s="307"/>
      <c r="BM65" s="307"/>
      <c r="BN65" s="307"/>
      <c r="BO65" s="307"/>
      <c r="BP65" s="309"/>
    </row>
    <row r="66" spans="1:68" ht="25.5" customHeight="1">
      <c r="A66" s="244" t="str">
        <f>IF('3_職員等'!E67&lt;&gt;"",'3_職員等'!C67&amp;"_"&amp;IF('3_職員等'!F67="常勤","常","非")&amp;IF('3_職員等'!G67="専従","専","兼")&amp;IF('3_職員等'!H67="有","短","")&amp;CHAR(10)&amp;'3_職員等'!E67,"")</f>
        <v/>
      </c>
      <c r="B66" s="245"/>
      <c r="C66" s="96" t="e">
        <f t="shared" si="2"/>
        <v>#DIV/0!</v>
      </c>
      <c r="D66" s="96">
        <f t="shared" si="3"/>
        <v>0</v>
      </c>
      <c r="E66" s="97">
        <f t="shared" si="4"/>
        <v>0</v>
      </c>
      <c r="F66" s="105"/>
      <c r="G66" s="106"/>
      <c r="H66" s="106"/>
      <c r="I66" s="106"/>
      <c r="J66" s="106"/>
      <c r="K66" s="106"/>
      <c r="L66" s="107"/>
      <c r="M66" s="105"/>
      <c r="N66" s="106"/>
      <c r="O66" s="106"/>
      <c r="P66" s="106"/>
      <c r="Q66" s="106"/>
      <c r="R66" s="106"/>
      <c r="S66" s="108"/>
      <c r="T66" s="105"/>
      <c r="U66" s="106"/>
      <c r="V66" s="106"/>
      <c r="W66" s="106"/>
      <c r="X66" s="106"/>
      <c r="Y66" s="106"/>
      <c r="Z66" s="108"/>
      <c r="AA66" s="109"/>
      <c r="AB66" s="106"/>
      <c r="AC66" s="106"/>
      <c r="AD66" s="106"/>
      <c r="AE66" s="106"/>
      <c r="AF66" s="106"/>
      <c r="AG66" s="108"/>
      <c r="AH66" s="87"/>
      <c r="AI66" s="87"/>
      <c r="AJ66" s="246" t="str">
        <f t="shared" si="5"/>
        <v/>
      </c>
      <c r="AK66" s="247"/>
      <c r="AL66" s="110" t="e">
        <f t="shared" si="7"/>
        <v>#DIV/0!</v>
      </c>
      <c r="AM66" s="110">
        <f t="shared" si="7"/>
        <v>0</v>
      </c>
      <c r="AN66" s="111">
        <f t="shared" si="7"/>
        <v>0</v>
      </c>
      <c r="AO66" s="306"/>
      <c r="AP66" s="307"/>
      <c r="AQ66" s="307"/>
      <c r="AR66" s="307"/>
      <c r="AS66" s="307"/>
      <c r="AT66" s="307"/>
      <c r="AU66" s="308"/>
      <c r="AV66" s="306"/>
      <c r="AW66" s="307"/>
      <c r="AX66" s="307"/>
      <c r="AY66" s="307"/>
      <c r="AZ66" s="307"/>
      <c r="BA66" s="307"/>
      <c r="BB66" s="309"/>
      <c r="BC66" s="306"/>
      <c r="BD66" s="307"/>
      <c r="BE66" s="307"/>
      <c r="BF66" s="307"/>
      <c r="BG66" s="307"/>
      <c r="BH66" s="307"/>
      <c r="BI66" s="309"/>
      <c r="BJ66" s="310"/>
      <c r="BK66" s="307"/>
      <c r="BL66" s="307"/>
      <c r="BM66" s="307"/>
      <c r="BN66" s="307"/>
      <c r="BO66" s="307"/>
      <c r="BP66" s="309"/>
    </row>
    <row r="67" spans="1:68" ht="25.5" customHeight="1">
      <c r="A67" s="244" t="str">
        <f>IF('3_職員等'!E68&lt;&gt;"",'3_職員等'!C68&amp;"_"&amp;IF('3_職員等'!F68="常勤","常","非")&amp;IF('3_職員等'!G68="専従","専","兼")&amp;IF('3_職員等'!H68="有","短","")&amp;CHAR(10)&amp;'3_職員等'!E68,"")</f>
        <v/>
      </c>
      <c r="B67" s="245"/>
      <c r="C67" s="96" t="e">
        <f t="shared" si="2"/>
        <v>#DIV/0!</v>
      </c>
      <c r="D67" s="96">
        <f t="shared" si="3"/>
        <v>0</v>
      </c>
      <c r="E67" s="97">
        <f t="shared" si="4"/>
        <v>0</v>
      </c>
      <c r="F67" s="105"/>
      <c r="G67" s="106"/>
      <c r="H67" s="106"/>
      <c r="I67" s="106"/>
      <c r="J67" s="106"/>
      <c r="K67" s="106"/>
      <c r="L67" s="107"/>
      <c r="M67" s="105"/>
      <c r="N67" s="106"/>
      <c r="O67" s="106"/>
      <c r="P67" s="106"/>
      <c r="Q67" s="106"/>
      <c r="R67" s="106"/>
      <c r="S67" s="108"/>
      <c r="T67" s="105"/>
      <c r="U67" s="106"/>
      <c r="V67" s="106"/>
      <c r="W67" s="106"/>
      <c r="X67" s="106"/>
      <c r="Y67" s="106"/>
      <c r="Z67" s="108"/>
      <c r="AA67" s="109"/>
      <c r="AB67" s="106"/>
      <c r="AC67" s="106"/>
      <c r="AD67" s="106"/>
      <c r="AE67" s="106"/>
      <c r="AF67" s="106"/>
      <c r="AG67" s="108"/>
      <c r="AH67" s="87"/>
      <c r="AI67" s="87"/>
      <c r="AJ67" s="246" t="str">
        <f t="shared" si="5"/>
        <v/>
      </c>
      <c r="AK67" s="247"/>
      <c r="AL67" s="110" t="e">
        <f t="shared" si="7"/>
        <v>#DIV/0!</v>
      </c>
      <c r="AM67" s="110">
        <f t="shared" si="7"/>
        <v>0</v>
      </c>
      <c r="AN67" s="111">
        <f t="shared" si="7"/>
        <v>0</v>
      </c>
      <c r="AO67" s="306"/>
      <c r="AP67" s="307"/>
      <c r="AQ67" s="307"/>
      <c r="AR67" s="307"/>
      <c r="AS67" s="307"/>
      <c r="AT67" s="307"/>
      <c r="AU67" s="308"/>
      <c r="AV67" s="306"/>
      <c r="AW67" s="307"/>
      <c r="AX67" s="307"/>
      <c r="AY67" s="307"/>
      <c r="AZ67" s="307"/>
      <c r="BA67" s="307"/>
      <c r="BB67" s="309"/>
      <c r="BC67" s="306"/>
      <c r="BD67" s="307"/>
      <c r="BE67" s="307"/>
      <c r="BF67" s="307"/>
      <c r="BG67" s="307"/>
      <c r="BH67" s="307"/>
      <c r="BI67" s="309"/>
      <c r="BJ67" s="310"/>
      <c r="BK67" s="307"/>
      <c r="BL67" s="307"/>
      <c r="BM67" s="307"/>
      <c r="BN67" s="307"/>
      <c r="BO67" s="307"/>
      <c r="BP67" s="309"/>
    </row>
    <row r="68" spans="1:68" ht="25.5" customHeight="1">
      <c r="A68" s="244" t="str">
        <f>IF('3_職員等'!E69&lt;&gt;"",'3_職員等'!C69&amp;"_"&amp;IF('3_職員等'!F69="常勤","常","非")&amp;IF('3_職員等'!G69="専従","専","兼")&amp;IF('3_職員等'!H69="有","短","")&amp;CHAR(10)&amp;'3_職員等'!E69,"")</f>
        <v/>
      </c>
      <c r="B68" s="245"/>
      <c r="C68" s="96" t="e">
        <f t="shared" si="2"/>
        <v>#DIV/0!</v>
      </c>
      <c r="D68" s="96">
        <f t="shared" si="3"/>
        <v>0</v>
      </c>
      <c r="E68" s="97">
        <f t="shared" si="4"/>
        <v>0</v>
      </c>
      <c r="F68" s="105"/>
      <c r="G68" s="106"/>
      <c r="H68" s="106"/>
      <c r="I68" s="106"/>
      <c r="J68" s="106"/>
      <c r="K68" s="106"/>
      <c r="L68" s="107"/>
      <c r="M68" s="105"/>
      <c r="N68" s="106"/>
      <c r="O68" s="106"/>
      <c r="P68" s="106"/>
      <c r="Q68" s="106"/>
      <c r="R68" s="106"/>
      <c r="S68" s="108"/>
      <c r="T68" s="105"/>
      <c r="U68" s="106"/>
      <c r="V68" s="106"/>
      <c r="W68" s="106"/>
      <c r="X68" s="106"/>
      <c r="Y68" s="106"/>
      <c r="Z68" s="108"/>
      <c r="AA68" s="109"/>
      <c r="AB68" s="106"/>
      <c r="AC68" s="106"/>
      <c r="AD68" s="106"/>
      <c r="AE68" s="106"/>
      <c r="AF68" s="106"/>
      <c r="AG68" s="108"/>
      <c r="AH68" s="87"/>
      <c r="AI68" s="87"/>
      <c r="AJ68" s="246" t="str">
        <f t="shared" si="5"/>
        <v/>
      </c>
      <c r="AK68" s="247"/>
      <c r="AL68" s="110" t="e">
        <f t="shared" si="7"/>
        <v>#DIV/0!</v>
      </c>
      <c r="AM68" s="110">
        <f t="shared" si="7"/>
        <v>0</v>
      </c>
      <c r="AN68" s="111">
        <f t="shared" si="7"/>
        <v>0</v>
      </c>
      <c r="AO68" s="306"/>
      <c r="AP68" s="307"/>
      <c r="AQ68" s="307"/>
      <c r="AR68" s="307"/>
      <c r="AS68" s="307"/>
      <c r="AT68" s="307"/>
      <c r="AU68" s="308"/>
      <c r="AV68" s="306"/>
      <c r="AW68" s="307"/>
      <c r="AX68" s="307"/>
      <c r="AY68" s="307"/>
      <c r="AZ68" s="307"/>
      <c r="BA68" s="307"/>
      <c r="BB68" s="309"/>
      <c r="BC68" s="306"/>
      <c r="BD68" s="307"/>
      <c r="BE68" s="307"/>
      <c r="BF68" s="307"/>
      <c r="BG68" s="307"/>
      <c r="BH68" s="307"/>
      <c r="BI68" s="309"/>
      <c r="BJ68" s="310"/>
      <c r="BK68" s="307"/>
      <c r="BL68" s="307"/>
      <c r="BM68" s="307"/>
      <c r="BN68" s="307"/>
      <c r="BO68" s="307"/>
      <c r="BP68" s="309"/>
    </row>
    <row r="69" spans="1:68" ht="25.5" customHeight="1">
      <c r="A69" s="244" t="str">
        <f>IF('3_職員等'!E70&lt;&gt;"",'3_職員等'!C70&amp;"_"&amp;IF('3_職員等'!F70="常勤","常","非")&amp;IF('3_職員等'!G70="専従","専","兼")&amp;IF('3_職員等'!H70="有","短","")&amp;CHAR(10)&amp;'3_職員等'!E70,"")</f>
        <v/>
      </c>
      <c r="B69" s="245"/>
      <c r="C69" s="96" t="e">
        <f t="shared" si="2"/>
        <v>#DIV/0!</v>
      </c>
      <c r="D69" s="96">
        <f t="shared" si="3"/>
        <v>0</v>
      </c>
      <c r="E69" s="97">
        <f t="shared" si="4"/>
        <v>0</v>
      </c>
      <c r="F69" s="105"/>
      <c r="G69" s="106"/>
      <c r="H69" s="106"/>
      <c r="I69" s="106"/>
      <c r="J69" s="106"/>
      <c r="K69" s="106"/>
      <c r="L69" s="107"/>
      <c r="M69" s="105"/>
      <c r="N69" s="106"/>
      <c r="O69" s="106"/>
      <c r="P69" s="106"/>
      <c r="Q69" s="106"/>
      <c r="R69" s="106"/>
      <c r="S69" s="108"/>
      <c r="T69" s="105"/>
      <c r="U69" s="106"/>
      <c r="V69" s="106"/>
      <c r="W69" s="106"/>
      <c r="X69" s="106"/>
      <c r="Y69" s="106"/>
      <c r="Z69" s="108"/>
      <c r="AA69" s="109"/>
      <c r="AB69" s="106"/>
      <c r="AC69" s="106"/>
      <c r="AD69" s="106"/>
      <c r="AE69" s="106"/>
      <c r="AF69" s="106"/>
      <c r="AG69" s="108"/>
      <c r="AH69" s="87"/>
      <c r="AI69" s="87"/>
      <c r="AJ69" s="246" t="str">
        <f t="shared" si="5"/>
        <v/>
      </c>
      <c r="AK69" s="247"/>
      <c r="AL69" s="110" t="e">
        <f t="shared" si="7"/>
        <v>#DIV/0!</v>
      </c>
      <c r="AM69" s="110">
        <f t="shared" si="7"/>
        <v>0</v>
      </c>
      <c r="AN69" s="111">
        <f t="shared" si="7"/>
        <v>0</v>
      </c>
      <c r="AO69" s="306"/>
      <c r="AP69" s="307"/>
      <c r="AQ69" s="307"/>
      <c r="AR69" s="307"/>
      <c r="AS69" s="307"/>
      <c r="AT69" s="307"/>
      <c r="AU69" s="308"/>
      <c r="AV69" s="306"/>
      <c r="AW69" s="307"/>
      <c r="AX69" s="307"/>
      <c r="AY69" s="307"/>
      <c r="AZ69" s="307"/>
      <c r="BA69" s="307"/>
      <c r="BB69" s="309"/>
      <c r="BC69" s="306"/>
      <c r="BD69" s="307"/>
      <c r="BE69" s="307"/>
      <c r="BF69" s="307"/>
      <c r="BG69" s="307"/>
      <c r="BH69" s="307"/>
      <c r="BI69" s="309"/>
      <c r="BJ69" s="310"/>
      <c r="BK69" s="307"/>
      <c r="BL69" s="307"/>
      <c r="BM69" s="307"/>
      <c r="BN69" s="307"/>
      <c r="BO69" s="307"/>
      <c r="BP69" s="309"/>
    </row>
    <row r="70" spans="1:68" ht="25.5" customHeight="1">
      <c r="A70" s="244" t="str">
        <f>IF('3_職員等'!E71&lt;&gt;"",'3_職員等'!C71&amp;"_"&amp;IF('3_職員等'!F71="常勤","常","非")&amp;IF('3_職員等'!G71="専従","専","兼")&amp;IF('3_職員等'!H71="有","短","")&amp;CHAR(10)&amp;'3_職員等'!E71,"")</f>
        <v/>
      </c>
      <c r="B70" s="245"/>
      <c r="C70" s="96" t="e">
        <f t="shared" si="2"/>
        <v>#DIV/0!</v>
      </c>
      <c r="D70" s="96">
        <f t="shared" si="3"/>
        <v>0</v>
      </c>
      <c r="E70" s="97">
        <f t="shared" si="4"/>
        <v>0</v>
      </c>
      <c r="F70" s="105"/>
      <c r="G70" s="106"/>
      <c r="H70" s="106"/>
      <c r="I70" s="106"/>
      <c r="J70" s="106"/>
      <c r="K70" s="106"/>
      <c r="L70" s="107"/>
      <c r="M70" s="105"/>
      <c r="N70" s="106"/>
      <c r="O70" s="106"/>
      <c r="P70" s="106"/>
      <c r="Q70" s="106"/>
      <c r="R70" s="106"/>
      <c r="S70" s="108"/>
      <c r="T70" s="105"/>
      <c r="U70" s="106"/>
      <c r="V70" s="106"/>
      <c r="W70" s="106"/>
      <c r="X70" s="106"/>
      <c r="Y70" s="106"/>
      <c r="Z70" s="108"/>
      <c r="AA70" s="109"/>
      <c r="AB70" s="106"/>
      <c r="AC70" s="106"/>
      <c r="AD70" s="106"/>
      <c r="AE70" s="106"/>
      <c r="AF70" s="106"/>
      <c r="AG70" s="108"/>
      <c r="AH70" s="87"/>
      <c r="AI70" s="87"/>
      <c r="AJ70" s="246" t="str">
        <f t="shared" si="5"/>
        <v/>
      </c>
      <c r="AK70" s="247"/>
      <c r="AL70" s="110" t="e">
        <f t="shared" si="7"/>
        <v>#DIV/0!</v>
      </c>
      <c r="AM70" s="110">
        <f t="shared" si="7"/>
        <v>0</v>
      </c>
      <c r="AN70" s="111">
        <f t="shared" si="7"/>
        <v>0</v>
      </c>
      <c r="AO70" s="306"/>
      <c r="AP70" s="307"/>
      <c r="AQ70" s="307"/>
      <c r="AR70" s="307"/>
      <c r="AS70" s="307"/>
      <c r="AT70" s="307"/>
      <c r="AU70" s="308"/>
      <c r="AV70" s="306"/>
      <c r="AW70" s="307"/>
      <c r="AX70" s="307"/>
      <c r="AY70" s="307"/>
      <c r="AZ70" s="307"/>
      <c r="BA70" s="307"/>
      <c r="BB70" s="309"/>
      <c r="BC70" s="306"/>
      <c r="BD70" s="307"/>
      <c r="BE70" s="307"/>
      <c r="BF70" s="307"/>
      <c r="BG70" s="307"/>
      <c r="BH70" s="307"/>
      <c r="BI70" s="309"/>
      <c r="BJ70" s="310"/>
      <c r="BK70" s="307"/>
      <c r="BL70" s="307"/>
      <c r="BM70" s="307"/>
      <c r="BN70" s="307"/>
      <c r="BO70" s="307"/>
      <c r="BP70" s="309"/>
    </row>
    <row r="71" spans="1:68" ht="25.5" customHeight="1">
      <c r="A71" s="244" t="str">
        <f>IF('3_職員等'!E72&lt;&gt;"",'3_職員等'!C72&amp;"_"&amp;IF('3_職員等'!F72="常勤","常","非")&amp;IF('3_職員等'!G72="専従","専","兼")&amp;IF('3_職員等'!H72="有","短","")&amp;CHAR(10)&amp;'3_職員等'!E72,"")</f>
        <v/>
      </c>
      <c r="B71" s="245"/>
      <c r="C71" s="96" t="e">
        <f t="shared" si="2"/>
        <v>#DIV/0!</v>
      </c>
      <c r="D71" s="96">
        <f t="shared" si="3"/>
        <v>0</v>
      </c>
      <c r="E71" s="97">
        <f t="shared" si="4"/>
        <v>0</v>
      </c>
      <c r="F71" s="105"/>
      <c r="G71" s="106"/>
      <c r="H71" s="106"/>
      <c r="I71" s="106"/>
      <c r="J71" s="106"/>
      <c r="K71" s="106"/>
      <c r="L71" s="107"/>
      <c r="M71" s="105"/>
      <c r="N71" s="106"/>
      <c r="O71" s="106"/>
      <c r="P71" s="106"/>
      <c r="Q71" s="106"/>
      <c r="R71" s="106"/>
      <c r="S71" s="108"/>
      <c r="T71" s="105"/>
      <c r="U71" s="106"/>
      <c r="V71" s="106"/>
      <c r="W71" s="106"/>
      <c r="X71" s="106"/>
      <c r="Y71" s="106"/>
      <c r="Z71" s="108"/>
      <c r="AA71" s="109"/>
      <c r="AB71" s="106"/>
      <c r="AC71" s="106"/>
      <c r="AD71" s="106"/>
      <c r="AE71" s="106"/>
      <c r="AF71" s="106"/>
      <c r="AG71" s="108"/>
      <c r="AH71" s="87"/>
      <c r="AI71" s="87"/>
      <c r="AJ71" s="246" t="str">
        <f t="shared" si="5"/>
        <v/>
      </c>
      <c r="AK71" s="247"/>
      <c r="AL71" s="110" t="e">
        <f t="shared" si="7"/>
        <v>#DIV/0!</v>
      </c>
      <c r="AM71" s="110">
        <f t="shared" si="7"/>
        <v>0</v>
      </c>
      <c r="AN71" s="111">
        <f t="shared" si="7"/>
        <v>0</v>
      </c>
      <c r="AO71" s="306"/>
      <c r="AP71" s="307"/>
      <c r="AQ71" s="307"/>
      <c r="AR71" s="307"/>
      <c r="AS71" s="307"/>
      <c r="AT71" s="307"/>
      <c r="AU71" s="308"/>
      <c r="AV71" s="306"/>
      <c r="AW71" s="307"/>
      <c r="AX71" s="307"/>
      <c r="AY71" s="307"/>
      <c r="AZ71" s="307"/>
      <c r="BA71" s="307"/>
      <c r="BB71" s="309"/>
      <c r="BC71" s="306"/>
      <c r="BD71" s="307"/>
      <c r="BE71" s="307"/>
      <c r="BF71" s="307"/>
      <c r="BG71" s="307"/>
      <c r="BH71" s="307"/>
      <c r="BI71" s="309"/>
      <c r="BJ71" s="310"/>
      <c r="BK71" s="307"/>
      <c r="BL71" s="307"/>
      <c r="BM71" s="307"/>
      <c r="BN71" s="307"/>
      <c r="BO71" s="307"/>
      <c r="BP71" s="309"/>
    </row>
    <row r="72" spans="1:68" ht="25.5" customHeight="1">
      <c r="A72" s="244" t="str">
        <f>IF('3_職員等'!E73&lt;&gt;"",'3_職員等'!C73&amp;"_"&amp;IF('3_職員等'!F73="常勤","常","非")&amp;IF('3_職員等'!G73="専従","専","兼")&amp;IF('3_職員等'!H73="有","短","")&amp;CHAR(10)&amp;'3_職員等'!E73,"")</f>
        <v/>
      </c>
      <c r="B72" s="245"/>
      <c r="C72" s="96" t="e">
        <f t="shared" si="2"/>
        <v>#DIV/0!</v>
      </c>
      <c r="D72" s="96">
        <f t="shared" si="3"/>
        <v>0</v>
      </c>
      <c r="E72" s="97">
        <f t="shared" si="4"/>
        <v>0</v>
      </c>
      <c r="F72" s="105"/>
      <c r="G72" s="106"/>
      <c r="H72" s="106"/>
      <c r="I72" s="106"/>
      <c r="J72" s="106"/>
      <c r="K72" s="106"/>
      <c r="L72" s="107"/>
      <c r="M72" s="105"/>
      <c r="N72" s="106"/>
      <c r="O72" s="106"/>
      <c r="P72" s="106"/>
      <c r="Q72" s="106"/>
      <c r="R72" s="106"/>
      <c r="S72" s="108"/>
      <c r="T72" s="105"/>
      <c r="U72" s="106"/>
      <c r="V72" s="106"/>
      <c r="W72" s="106"/>
      <c r="X72" s="106"/>
      <c r="Y72" s="106"/>
      <c r="Z72" s="108"/>
      <c r="AA72" s="109"/>
      <c r="AB72" s="106"/>
      <c r="AC72" s="106"/>
      <c r="AD72" s="106"/>
      <c r="AE72" s="106"/>
      <c r="AF72" s="106"/>
      <c r="AG72" s="108"/>
      <c r="AH72" s="87"/>
      <c r="AI72" s="87"/>
      <c r="AJ72" s="246" t="str">
        <f t="shared" si="5"/>
        <v/>
      </c>
      <c r="AK72" s="247"/>
      <c r="AL72" s="110" t="e">
        <f t="shared" si="7"/>
        <v>#DIV/0!</v>
      </c>
      <c r="AM72" s="110">
        <f t="shared" si="7"/>
        <v>0</v>
      </c>
      <c r="AN72" s="111">
        <f t="shared" si="7"/>
        <v>0</v>
      </c>
      <c r="AO72" s="306"/>
      <c r="AP72" s="307"/>
      <c r="AQ72" s="307"/>
      <c r="AR72" s="307"/>
      <c r="AS72" s="307"/>
      <c r="AT72" s="307"/>
      <c r="AU72" s="308"/>
      <c r="AV72" s="306"/>
      <c r="AW72" s="307"/>
      <c r="AX72" s="307"/>
      <c r="AY72" s="307"/>
      <c r="AZ72" s="307"/>
      <c r="BA72" s="307"/>
      <c r="BB72" s="309"/>
      <c r="BC72" s="306"/>
      <c r="BD72" s="307"/>
      <c r="BE72" s="307"/>
      <c r="BF72" s="307"/>
      <c r="BG72" s="307"/>
      <c r="BH72" s="307"/>
      <c r="BI72" s="309"/>
      <c r="BJ72" s="310"/>
      <c r="BK72" s="307"/>
      <c r="BL72" s="307"/>
      <c r="BM72" s="307"/>
      <c r="BN72" s="307"/>
      <c r="BO72" s="307"/>
      <c r="BP72" s="309"/>
    </row>
    <row r="73" spans="1:68" ht="25.5" customHeight="1">
      <c r="A73" s="244" t="str">
        <f>IF('3_職員等'!E74&lt;&gt;"",'3_職員等'!C74&amp;"_"&amp;IF('3_職員等'!F74="常勤","常","非")&amp;IF('3_職員等'!G74="専従","専","兼")&amp;IF('3_職員等'!H74="有","短","")&amp;CHAR(10)&amp;'3_職員等'!E74,"")</f>
        <v/>
      </c>
      <c r="B73" s="245"/>
      <c r="C73" s="96" t="e">
        <f t="shared" ref="C73:C107" si="8">ROUNDDOWN(E73/($O$4*4),1)</f>
        <v>#DIV/0!</v>
      </c>
      <c r="D73" s="96">
        <f t="shared" ref="D73:D107" si="9">ROUNDDOWN(E73/4,1)</f>
        <v>0</v>
      </c>
      <c r="E73" s="97">
        <f t="shared" ref="E73:E104" si="10">ROUNDDOWN(SUM(F73:AG73),1)</f>
        <v>0</v>
      </c>
      <c r="F73" s="105"/>
      <c r="G73" s="106"/>
      <c r="H73" s="106"/>
      <c r="I73" s="106"/>
      <c r="J73" s="106"/>
      <c r="K73" s="106"/>
      <c r="L73" s="107"/>
      <c r="M73" s="105"/>
      <c r="N73" s="106"/>
      <c r="O73" s="106"/>
      <c r="P73" s="106"/>
      <c r="Q73" s="106"/>
      <c r="R73" s="106"/>
      <c r="S73" s="108"/>
      <c r="T73" s="105"/>
      <c r="U73" s="106"/>
      <c r="V73" s="106"/>
      <c r="W73" s="106"/>
      <c r="X73" s="106"/>
      <c r="Y73" s="106"/>
      <c r="Z73" s="108"/>
      <c r="AA73" s="109"/>
      <c r="AB73" s="106"/>
      <c r="AC73" s="106"/>
      <c r="AD73" s="106"/>
      <c r="AE73" s="106"/>
      <c r="AF73" s="106"/>
      <c r="AG73" s="108"/>
      <c r="AH73" s="87"/>
      <c r="AI73" s="87"/>
      <c r="AJ73" s="246" t="str">
        <f t="shared" ref="AJ73:AJ107" si="11">A73</f>
        <v/>
      </c>
      <c r="AK73" s="247"/>
      <c r="AL73" s="110" t="e">
        <f t="shared" ref="AL73:AN107" si="12">C73</f>
        <v>#DIV/0!</v>
      </c>
      <c r="AM73" s="110">
        <f t="shared" si="12"/>
        <v>0</v>
      </c>
      <c r="AN73" s="111">
        <f t="shared" si="12"/>
        <v>0</v>
      </c>
      <c r="AO73" s="306"/>
      <c r="AP73" s="307"/>
      <c r="AQ73" s="307"/>
      <c r="AR73" s="307"/>
      <c r="AS73" s="307"/>
      <c r="AT73" s="307"/>
      <c r="AU73" s="308"/>
      <c r="AV73" s="306"/>
      <c r="AW73" s="307"/>
      <c r="AX73" s="307"/>
      <c r="AY73" s="307"/>
      <c r="AZ73" s="307"/>
      <c r="BA73" s="307"/>
      <c r="BB73" s="309"/>
      <c r="BC73" s="306"/>
      <c r="BD73" s="307"/>
      <c r="BE73" s="307"/>
      <c r="BF73" s="307"/>
      <c r="BG73" s="307"/>
      <c r="BH73" s="307"/>
      <c r="BI73" s="309"/>
      <c r="BJ73" s="310"/>
      <c r="BK73" s="307"/>
      <c r="BL73" s="307"/>
      <c r="BM73" s="307"/>
      <c r="BN73" s="307"/>
      <c r="BO73" s="307"/>
      <c r="BP73" s="309"/>
    </row>
    <row r="74" spans="1:68" ht="25.5" customHeight="1">
      <c r="A74" s="244" t="str">
        <f>IF('3_職員等'!E75&lt;&gt;"",'3_職員等'!C75&amp;"_"&amp;IF('3_職員等'!F75="常勤","常","非")&amp;IF('3_職員等'!G75="専従","専","兼")&amp;IF('3_職員等'!H75="有","短","")&amp;CHAR(10)&amp;'3_職員等'!E75,"")</f>
        <v/>
      </c>
      <c r="B74" s="245"/>
      <c r="C74" s="96" t="e">
        <f t="shared" si="8"/>
        <v>#DIV/0!</v>
      </c>
      <c r="D74" s="96">
        <f t="shared" si="9"/>
        <v>0</v>
      </c>
      <c r="E74" s="97">
        <f t="shared" si="10"/>
        <v>0</v>
      </c>
      <c r="F74" s="105"/>
      <c r="G74" s="106"/>
      <c r="H74" s="106"/>
      <c r="I74" s="106"/>
      <c r="J74" s="106"/>
      <c r="K74" s="106"/>
      <c r="L74" s="107"/>
      <c r="M74" s="105"/>
      <c r="N74" s="106"/>
      <c r="O74" s="106"/>
      <c r="P74" s="106"/>
      <c r="Q74" s="106"/>
      <c r="R74" s="106"/>
      <c r="S74" s="108"/>
      <c r="T74" s="105"/>
      <c r="U74" s="106"/>
      <c r="V74" s="106"/>
      <c r="W74" s="106"/>
      <c r="X74" s="106"/>
      <c r="Y74" s="106"/>
      <c r="Z74" s="108"/>
      <c r="AA74" s="109"/>
      <c r="AB74" s="106"/>
      <c r="AC74" s="106"/>
      <c r="AD74" s="106"/>
      <c r="AE74" s="106"/>
      <c r="AF74" s="106"/>
      <c r="AG74" s="108"/>
      <c r="AH74" s="87"/>
      <c r="AI74" s="87"/>
      <c r="AJ74" s="246" t="str">
        <f t="shared" si="11"/>
        <v/>
      </c>
      <c r="AK74" s="247"/>
      <c r="AL74" s="110" t="e">
        <f t="shared" si="12"/>
        <v>#DIV/0!</v>
      </c>
      <c r="AM74" s="110">
        <f t="shared" si="12"/>
        <v>0</v>
      </c>
      <c r="AN74" s="111">
        <f t="shared" si="12"/>
        <v>0</v>
      </c>
      <c r="AO74" s="306"/>
      <c r="AP74" s="307"/>
      <c r="AQ74" s="307"/>
      <c r="AR74" s="307"/>
      <c r="AS74" s="307"/>
      <c r="AT74" s="307"/>
      <c r="AU74" s="308"/>
      <c r="AV74" s="306"/>
      <c r="AW74" s="307"/>
      <c r="AX74" s="307"/>
      <c r="AY74" s="307"/>
      <c r="AZ74" s="307"/>
      <c r="BA74" s="307"/>
      <c r="BB74" s="309"/>
      <c r="BC74" s="306"/>
      <c r="BD74" s="307"/>
      <c r="BE74" s="307"/>
      <c r="BF74" s="307"/>
      <c r="BG74" s="307"/>
      <c r="BH74" s="307"/>
      <c r="BI74" s="309"/>
      <c r="BJ74" s="310"/>
      <c r="BK74" s="307"/>
      <c r="BL74" s="307"/>
      <c r="BM74" s="307"/>
      <c r="BN74" s="307"/>
      <c r="BO74" s="307"/>
      <c r="BP74" s="309"/>
    </row>
    <row r="75" spans="1:68" ht="25.5" customHeight="1">
      <c r="A75" s="244" t="str">
        <f>IF('3_職員等'!E76&lt;&gt;"",'3_職員等'!C76&amp;"_"&amp;IF('3_職員等'!F76="常勤","常","非")&amp;IF('3_職員等'!G76="専従","専","兼")&amp;IF('3_職員等'!H76="有","短","")&amp;CHAR(10)&amp;'3_職員等'!E76,"")</f>
        <v/>
      </c>
      <c r="B75" s="245"/>
      <c r="C75" s="96" t="e">
        <f t="shared" si="8"/>
        <v>#DIV/0!</v>
      </c>
      <c r="D75" s="96">
        <f t="shared" si="9"/>
        <v>0</v>
      </c>
      <c r="E75" s="97">
        <f t="shared" si="10"/>
        <v>0</v>
      </c>
      <c r="F75" s="105"/>
      <c r="G75" s="106"/>
      <c r="H75" s="106"/>
      <c r="I75" s="106"/>
      <c r="J75" s="106"/>
      <c r="K75" s="106"/>
      <c r="L75" s="107"/>
      <c r="M75" s="105"/>
      <c r="N75" s="106"/>
      <c r="O75" s="106"/>
      <c r="P75" s="106"/>
      <c r="Q75" s="106"/>
      <c r="R75" s="106"/>
      <c r="S75" s="108"/>
      <c r="T75" s="105"/>
      <c r="U75" s="106"/>
      <c r="V75" s="106"/>
      <c r="W75" s="106"/>
      <c r="X75" s="106"/>
      <c r="Y75" s="106"/>
      <c r="Z75" s="108"/>
      <c r="AA75" s="109"/>
      <c r="AB75" s="106"/>
      <c r="AC75" s="106"/>
      <c r="AD75" s="106"/>
      <c r="AE75" s="106"/>
      <c r="AF75" s="106"/>
      <c r="AG75" s="108"/>
      <c r="AH75" s="87"/>
      <c r="AI75" s="87"/>
      <c r="AJ75" s="246" t="str">
        <f t="shared" si="11"/>
        <v/>
      </c>
      <c r="AK75" s="247"/>
      <c r="AL75" s="110" t="e">
        <f t="shared" si="12"/>
        <v>#DIV/0!</v>
      </c>
      <c r="AM75" s="110">
        <f t="shared" si="12"/>
        <v>0</v>
      </c>
      <c r="AN75" s="111">
        <f t="shared" si="12"/>
        <v>0</v>
      </c>
      <c r="AO75" s="306"/>
      <c r="AP75" s="307"/>
      <c r="AQ75" s="307"/>
      <c r="AR75" s="307"/>
      <c r="AS75" s="307"/>
      <c r="AT75" s="307"/>
      <c r="AU75" s="308"/>
      <c r="AV75" s="306"/>
      <c r="AW75" s="307"/>
      <c r="AX75" s="307"/>
      <c r="AY75" s="307"/>
      <c r="AZ75" s="307"/>
      <c r="BA75" s="307"/>
      <c r="BB75" s="309"/>
      <c r="BC75" s="306"/>
      <c r="BD75" s="307"/>
      <c r="BE75" s="307"/>
      <c r="BF75" s="307"/>
      <c r="BG75" s="307"/>
      <c r="BH75" s="307"/>
      <c r="BI75" s="309"/>
      <c r="BJ75" s="310"/>
      <c r="BK75" s="307"/>
      <c r="BL75" s="307"/>
      <c r="BM75" s="307"/>
      <c r="BN75" s="307"/>
      <c r="BO75" s="307"/>
      <c r="BP75" s="309"/>
    </row>
    <row r="76" spans="1:68" ht="25.5" customHeight="1">
      <c r="A76" s="244" t="str">
        <f>IF('3_職員等'!E77&lt;&gt;"",'3_職員等'!C77&amp;"_"&amp;IF('3_職員等'!F77="常勤","常","非")&amp;IF('3_職員等'!G77="専従","専","兼")&amp;IF('3_職員等'!H77="有","短","")&amp;CHAR(10)&amp;'3_職員等'!E77,"")</f>
        <v/>
      </c>
      <c r="B76" s="245"/>
      <c r="C76" s="96" t="e">
        <f t="shared" si="8"/>
        <v>#DIV/0!</v>
      </c>
      <c r="D76" s="96">
        <f t="shared" si="9"/>
        <v>0</v>
      </c>
      <c r="E76" s="97">
        <f t="shared" si="10"/>
        <v>0</v>
      </c>
      <c r="F76" s="105"/>
      <c r="G76" s="106"/>
      <c r="H76" s="106"/>
      <c r="I76" s="106"/>
      <c r="J76" s="106"/>
      <c r="K76" s="106"/>
      <c r="L76" s="107"/>
      <c r="M76" s="105"/>
      <c r="N76" s="106"/>
      <c r="O76" s="106"/>
      <c r="P76" s="106"/>
      <c r="Q76" s="106"/>
      <c r="R76" s="106"/>
      <c r="S76" s="108"/>
      <c r="T76" s="105"/>
      <c r="U76" s="106"/>
      <c r="V76" s="106"/>
      <c r="W76" s="106"/>
      <c r="X76" s="106"/>
      <c r="Y76" s="106"/>
      <c r="Z76" s="108"/>
      <c r="AA76" s="109"/>
      <c r="AB76" s="106"/>
      <c r="AC76" s="106"/>
      <c r="AD76" s="106"/>
      <c r="AE76" s="106"/>
      <c r="AF76" s="106"/>
      <c r="AG76" s="108"/>
      <c r="AH76" s="87"/>
      <c r="AI76" s="87"/>
      <c r="AJ76" s="246" t="str">
        <f t="shared" si="11"/>
        <v/>
      </c>
      <c r="AK76" s="247"/>
      <c r="AL76" s="110" t="e">
        <f t="shared" si="12"/>
        <v>#DIV/0!</v>
      </c>
      <c r="AM76" s="110">
        <f t="shared" si="12"/>
        <v>0</v>
      </c>
      <c r="AN76" s="111">
        <f t="shared" si="12"/>
        <v>0</v>
      </c>
      <c r="AO76" s="306"/>
      <c r="AP76" s="307"/>
      <c r="AQ76" s="307"/>
      <c r="AR76" s="307"/>
      <c r="AS76" s="307"/>
      <c r="AT76" s="307"/>
      <c r="AU76" s="308"/>
      <c r="AV76" s="306"/>
      <c r="AW76" s="307"/>
      <c r="AX76" s="307"/>
      <c r="AY76" s="307"/>
      <c r="AZ76" s="307"/>
      <c r="BA76" s="307"/>
      <c r="BB76" s="309"/>
      <c r="BC76" s="306"/>
      <c r="BD76" s="307"/>
      <c r="BE76" s="307"/>
      <c r="BF76" s="307"/>
      <c r="BG76" s="307"/>
      <c r="BH76" s="307"/>
      <c r="BI76" s="309"/>
      <c r="BJ76" s="310"/>
      <c r="BK76" s="307"/>
      <c r="BL76" s="307"/>
      <c r="BM76" s="307"/>
      <c r="BN76" s="307"/>
      <c r="BO76" s="307"/>
      <c r="BP76" s="309"/>
    </row>
    <row r="77" spans="1:68" ht="25.5" customHeight="1">
      <c r="A77" s="244" t="str">
        <f>IF('3_職員等'!E78&lt;&gt;"",'3_職員等'!C78&amp;"_"&amp;IF('3_職員等'!F78="常勤","常","非")&amp;IF('3_職員等'!G78="専従","専","兼")&amp;IF('3_職員等'!H78="有","短","")&amp;CHAR(10)&amp;'3_職員等'!E78,"")</f>
        <v/>
      </c>
      <c r="B77" s="245"/>
      <c r="C77" s="96" t="e">
        <f t="shared" si="8"/>
        <v>#DIV/0!</v>
      </c>
      <c r="D77" s="96">
        <f t="shared" si="9"/>
        <v>0</v>
      </c>
      <c r="E77" s="97">
        <f t="shared" si="10"/>
        <v>0</v>
      </c>
      <c r="F77" s="105"/>
      <c r="G77" s="106"/>
      <c r="H77" s="106"/>
      <c r="I77" s="106"/>
      <c r="J77" s="106"/>
      <c r="K77" s="106"/>
      <c r="L77" s="107"/>
      <c r="M77" s="105"/>
      <c r="N77" s="106"/>
      <c r="O77" s="106"/>
      <c r="P77" s="106"/>
      <c r="Q77" s="106"/>
      <c r="R77" s="106"/>
      <c r="S77" s="108"/>
      <c r="T77" s="105"/>
      <c r="U77" s="106"/>
      <c r="V77" s="106"/>
      <c r="W77" s="106"/>
      <c r="X77" s="106"/>
      <c r="Y77" s="106"/>
      <c r="Z77" s="108"/>
      <c r="AA77" s="109"/>
      <c r="AB77" s="106"/>
      <c r="AC77" s="106"/>
      <c r="AD77" s="106"/>
      <c r="AE77" s="106"/>
      <c r="AF77" s="106"/>
      <c r="AG77" s="108"/>
      <c r="AH77" s="87"/>
      <c r="AI77" s="87"/>
      <c r="AJ77" s="246" t="str">
        <f t="shared" si="11"/>
        <v/>
      </c>
      <c r="AK77" s="247"/>
      <c r="AL77" s="110" t="e">
        <f t="shared" si="12"/>
        <v>#DIV/0!</v>
      </c>
      <c r="AM77" s="110">
        <f t="shared" si="12"/>
        <v>0</v>
      </c>
      <c r="AN77" s="111">
        <f t="shared" si="12"/>
        <v>0</v>
      </c>
      <c r="AO77" s="306"/>
      <c r="AP77" s="307"/>
      <c r="AQ77" s="307"/>
      <c r="AR77" s="307"/>
      <c r="AS77" s="307"/>
      <c r="AT77" s="307"/>
      <c r="AU77" s="308"/>
      <c r="AV77" s="306"/>
      <c r="AW77" s="307"/>
      <c r="AX77" s="307"/>
      <c r="AY77" s="307"/>
      <c r="AZ77" s="307"/>
      <c r="BA77" s="307"/>
      <c r="BB77" s="309"/>
      <c r="BC77" s="306"/>
      <c r="BD77" s="307"/>
      <c r="BE77" s="307"/>
      <c r="BF77" s="307"/>
      <c r="BG77" s="307"/>
      <c r="BH77" s="307"/>
      <c r="BI77" s="309"/>
      <c r="BJ77" s="310"/>
      <c r="BK77" s="307"/>
      <c r="BL77" s="307"/>
      <c r="BM77" s="307"/>
      <c r="BN77" s="307"/>
      <c r="BO77" s="307"/>
      <c r="BP77" s="309"/>
    </row>
    <row r="78" spans="1:68" ht="25.5" customHeight="1">
      <c r="A78" s="244" t="str">
        <f>IF('3_職員等'!E79&lt;&gt;"",'3_職員等'!C79&amp;"_"&amp;IF('3_職員等'!F79="常勤","常","非")&amp;IF('3_職員等'!G79="専従","専","兼")&amp;IF('3_職員等'!H79="有","短","")&amp;CHAR(10)&amp;'3_職員等'!E79,"")</f>
        <v/>
      </c>
      <c r="B78" s="245"/>
      <c r="C78" s="96" t="e">
        <f t="shared" si="8"/>
        <v>#DIV/0!</v>
      </c>
      <c r="D78" s="96">
        <f t="shared" si="9"/>
        <v>0</v>
      </c>
      <c r="E78" s="97">
        <f t="shared" si="10"/>
        <v>0</v>
      </c>
      <c r="F78" s="105"/>
      <c r="G78" s="106"/>
      <c r="H78" s="106"/>
      <c r="I78" s="106"/>
      <c r="J78" s="106"/>
      <c r="K78" s="106"/>
      <c r="L78" s="107"/>
      <c r="M78" s="105"/>
      <c r="N78" s="106"/>
      <c r="O78" s="106"/>
      <c r="P78" s="106"/>
      <c r="Q78" s="106"/>
      <c r="R78" s="106"/>
      <c r="S78" s="108"/>
      <c r="T78" s="105"/>
      <c r="U78" s="106"/>
      <c r="V78" s="106"/>
      <c r="W78" s="106"/>
      <c r="X78" s="106"/>
      <c r="Y78" s="106"/>
      <c r="Z78" s="108"/>
      <c r="AA78" s="109"/>
      <c r="AB78" s="106"/>
      <c r="AC78" s="106"/>
      <c r="AD78" s="106"/>
      <c r="AE78" s="106"/>
      <c r="AF78" s="106"/>
      <c r="AG78" s="108"/>
      <c r="AH78" s="87"/>
      <c r="AI78" s="87"/>
      <c r="AJ78" s="246" t="str">
        <f t="shared" si="11"/>
        <v/>
      </c>
      <c r="AK78" s="247"/>
      <c r="AL78" s="110" t="e">
        <f t="shared" si="12"/>
        <v>#DIV/0!</v>
      </c>
      <c r="AM78" s="110">
        <f t="shared" si="12"/>
        <v>0</v>
      </c>
      <c r="AN78" s="111">
        <f t="shared" si="12"/>
        <v>0</v>
      </c>
      <c r="AO78" s="306"/>
      <c r="AP78" s="307"/>
      <c r="AQ78" s="307"/>
      <c r="AR78" s="307"/>
      <c r="AS78" s="307"/>
      <c r="AT78" s="307"/>
      <c r="AU78" s="308"/>
      <c r="AV78" s="306"/>
      <c r="AW78" s="307"/>
      <c r="AX78" s="307"/>
      <c r="AY78" s="307"/>
      <c r="AZ78" s="307"/>
      <c r="BA78" s="307"/>
      <c r="BB78" s="309"/>
      <c r="BC78" s="306"/>
      <c r="BD78" s="307"/>
      <c r="BE78" s="307"/>
      <c r="BF78" s="307"/>
      <c r="BG78" s="307"/>
      <c r="BH78" s="307"/>
      <c r="BI78" s="309"/>
      <c r="BJ78" s="310"/>
      <c r="BK78" s="307"/>
      <c r="BL78" s="307"/>
      <c r="BM78" s="307"/>
      <c r="BN78" s="307"/>
      <c r="BO78" s="307"/>
      <c r="BP78" s="309"/>
    </row>
    <row r="79" spans="1:68" ht="25.5" customHeight="1">
      <c r="A79" s="244" t="str">
        <f>IF('3_職員等'!E80&lt;&gt;"",'3_職員等'!C80&amp;"_"&amp;IF('3_職員等'!F80="常勤","常","非")&amp;IF('3_職員等'!G80="専従","専","兼")&amp;IF('3_職員等'!H80="有","短","")&amp;CHAR(10)&amp;'3_職員等'!E80,"")</f>
        <v/>
      </c>
      <c r="B79" s="245"/>
      <c r="C79" s="96" t="e">
        <f t="shared" si="8"/>
        <v>#DIV/0!</v>
      </c>
      <c r="D79" s="96">
        <f t="shared" si="9"/>
        <v>0</v>
      </c>
      <c r="E79" s="97">
        <f t="shared" si="10"/>
        <v>0</v>
      </c>
      <c r="F79" s="105"/>
      <c r="G79" s="106"/>
      <c r="H79" s="106"/>
      <c r="I79" s="106"/>
      <c r="J79" s="106"/>
      <c r="K79" s="106"/>
      <c r="L79" s="107"/>
      <c r="M79" s="105"/>
      <c r="N79" s="106"/>
      <c r="O79" s="106"/>
      <c r="P79" s="106"/>
      <c r="Q79" s="106"/>
      <c r="R79" s="106"/>
      <c r="S79" s="108"/>
      <c r="T79" s="105"/>
      <c r="U79" s="106"/>
      <c r="V79" s="106"/>
      <c r="W79" s="106"/>
      <c r="X79" s="106"/>
      <c r="Y79" s="106"/>
      <c r="Z79" s="108"/>
      <c r="AA79" s="109"/>
      <c r="AB79" s="106"/>
      <c r="AC79" s="106"/>
      <c r="AD79" s="106"/>
      <c r="AE79" s="106"/>
      <c r="AF79" s="106"/>
      <c r="AG79" s="108"/>
      <c r="AH79" s="87"/>
      <c r="AI79" s="87"/>
      <c r="AJ79" s="246" t="str">
        <f t="shared" si="11"/>
        <v/>
      </c>
      <c r="AK79" s="247"/>
      <c r="AL79" s="110" t="e">
        <f t="shared" si="12"/>
        <v>#DIV/0!</v>
      </c>
      <c r="AM79" s="110">
        <f t="shared" si="12"/>
        <v>0</v>
      </c>
      <c r="AN79" s="111">
        <f t="shared" si="12"/>
        <v>0</v>
      </c>
      <c r="AO79" s="306"/>
      <c r="AP79" s="307"/>
      <c r="AQ79" s="307"/>
      <c r="AR79" s="307"/>
      <c r="AS79" s="307"/>
      <c r="AT79" s="307"/>
      <c r="AU79" s="308"/>
      <c r="AV79" s="306"/>
      <c r="AW79" s="307"/>
      <c r="AX79" s="307"/>
      <c r="AY79" s="307"/>
      <c r="AZ79" s="307"/>
      <c r="BA79" s="307"/>
      <c r="BB79" s="309"/>
      <c r="BC79" s="306"/>
      <c r="BD79" s="307"/>
      <c r="BE79" s="307"/>
      <c r="BF79" s="307"/>
      <c r="BG79" s="307"/>
      <c r="BH79" s="307"/>
      <c r="BI79" s="309"/>
      <c r="BJ79" s="310"/>
      <c r="BK79" s="307"/>
      <c r="BL79" s="307"/>
      <c r="BM79" s="307"/>
      <c r="BN79" s="307"/>
      <c r="BO79" s="307"/>
      <c r="BP79" s="309"/>
    </row>
    <row r="80" spans="1:68" ht="25.5" customHeight="1">
      <c r="A80" s="244" t="str">
        <f>IF('3_職員等'!E81&lt;&gt;"",'3_職員等'!C81&amp;"_"&amp;IF('3_職員等'!F81="常勤","常","非")&amp;IF('3_職員等'!G81="専従","専","兼")&amp;IF('3_職員等'!H81="有","短","")&amp;CHAR(10)&amp;'3_職員等'!E81,"")</f>
        <v/>
      </c>
      <c r="B80" s="245"/>
      <c r="C80" s="96" t="e">
        <f t="shared" si="8"/>
        <v>#DIV/0!</v>
      </c>
      <c r="D80" s="96">
        <f t="shared" si="9"/>
        <v>0</v>
      </c>
      <c r="E80" s="97">
        <f t="shared" si="10"/>
        <v>0</v>
      </c>
      <c r="F80" s="105"/>
      <c r="G80" s="106"/>
      <c r="H80" s="106"/>
      <c r="I80" s="106"/>
      <c r="J80" s="106"/>
      <c r="K80" s="106"/>
      <c r="L80" s="107"/>
      <c r="M80" s="105"/>
      <c r="N80" s="106"/>
      <c r="O80" s="106"/>
      <c r="P80" s="106"/>
      <c r="Q80" s="106"/>
      <c r="R80" s="106"/>
      <c r="S80" s="108"/>
      <c r="T80" s="105"/>
      <c r="U80" s="106"/>
      <c r="V80" s="106"/>
      <c r="W80" s="106"/>
      <c r="X80" s="106"/>
      <c r="Y80" s="106"/>
      <c r="Z80" s="108"/>
      <c r="AA80" s="109"/>
      <c r="AB80" s="106"/>
      <c r="AC80" s="106"/>
      <c r="AD80" s="106"/>
      <c r="AE80" s="106"/>
      <c r="AF80" s="106"/>
      <c r="AG80" s="108"/>
      <c r="AH80" s="87"/>
      <c r="AI80" s="87"/>
      <c r="AJ80" s="246" t="str">
        <f t="shared" si="11"/>
        <v/>
      </c>
      <c r="AK80" s="247"/>
      <c r="AL80" s="110" t="e">
        <f t="shared" si="12"/>
        <v>#DIV/0!</v>
      </c>
      <c r="AM80" s="110">
        <f t="shared" si="12"/>
        <v>0</v>
      </c>
      <c r="AN80" s="111">
        <f t="shared" si="12"/>
        <v>0</v>
      </c>
      <c r="AO80" s="306"/>
      <c r="AP80" s="307"/>
      <c r="AQ80" s="307"/>
      <c r="AR80" s="307"/>
      <c r="AS80" s="307"/>
      <c r="AT80" s="307"/>
      <c r="AU80" s="308"/>
      <c r="AV80" s="306"/>
      <c r="AW80" s="307"/>
      <c r="AX80" s="307"/>
      <c r="AY80" s="307"/>
      <c r="AZ80" s="307"/>
      <c r="BA80" s="307"/>
      <c r="BB80" s="309"/>
      <c r="BC80" s="306"/>
      <c r="BD80" s="307"/>
      <c r="BE80" s="307"/>
      <c r="BF80" s="307"/>
      <c r="BG80" s="307"/>
      <c r="BH80" s="307"/>
      <c r="BI80" s="309"/>
      <c r="BJ80" s="310"/>
      <c r="BK80" s="307"/>
      <c r="BL80" s="307"/>
      <c r="BM80" s="307"/>
      <c r="BN80" s="307"/>
      <c r="BO80" s="307"/>
      <c r="BP80" s="309"/>
    </row>
    <row r="81" spans="1:68" ht="25.5" customHeight="1">
      <c r="A81" s="244" t="str">
        <f>IF('3_職員等'!E82&lt;&gt;"",'3_職員等'!C82&amp;"_"&amp;IF('3_職員等'!F82="常勤","常","非")&amp;IF('3_職員等'!G82="専従","専","兼")&amp;IF('3_職員等'!H82="有","短","")&amp;CHAR(10)&amp;'3_職員等'!E82,"")</f>
        <v/>
      </c>
      <c r="B81" s="245"/>
      <c r="C81" s="96" t="e">
        <f t="shared" si="8"/>
        <v>#DIV/0!</v>
      </c>
      <c r="D81" s="96">
        <f t="shared" si="9"/>
        <v>0</v>
      </c>
      <c r="E81" s="97">
        <f t="shared" si="10"/>
        <v>0</v>
      </c>
      <c r="F81" s="105"/>
      <c r="G81" s="106"/>
      <c r="H81" s="106"/>
      <c r="I81" s="106"/>
      <c r="J81" s="106"/>
      <c r="K81" s="106"/>
      <c r="L81" s="107"/>
      <c r="M81" s="105"/>
      <c r="N81" s="106"/>
      <c r="O81" s="106"/>
      <c r="P81" s="106"/>
      <c r="Q81" s="106"/>
      <c r="R81" s="106"/>
      <c r="S81" s="108"/>
      <c r="T81" s="105"/>
      <c r="U81" s="106"/>
      <c r="V81" s="106"/>
      <c r="W81" s="106"/>
      <c r="X81" s="106"/>
      <c r="Y81" s="106"/>
      <c r="Z81" s="108"/>
      <c r="AA81" s="109"/>
      <c r="AB81" s="106"/>
      <c r="AC81" s="106"/>
      <c r="AD81" s="106"/>
      <c r="AE81" s="106"/>
      <c r="AF81" s="106"/>
      <c r="AG81" s="108"/>
      <c r="AH81" s="87"/>
      <c r="AI81" s="87"/>
      <c r="AJ81" s="246" t="str">
        <f t="shared" si="11"/>
        <v/>
      </c>
      <c r="AK81" s="247"/>
      <c r="AL81" s="110" t="e">
        <f t="shared" si="12"/>
        <v>#DIV/0!</v>
      </c>
      <c r="AM81" s="110">
        <f t="shared" si="12"/>
        <v>0</v>
      </c>
      <c r="AN81" s="111">
        <f t="shared" si="12"/>
        <v>0</v>
      </c>
      <c r="AO81" s="306"/>
      <c r="AP81" s="307"/>
      <c r="AQ81" s="307"/>
      <c r="AR81" s="307"/>
      <c r="AS81" s="307"/>
      <c r="AT81" s="307"/>
      <c r="AU81" s="308"/>
      <c r="AV81" s="306"/>
      <c r="AW81" s="307"/>
      <c r="AX81" s="307"/>
      <c r="AY81" s="307"/>
      <c r="AZ81" s="307"/>
      <c r="BA81" s="307"/>
      <c r="BB81" s="309"/>
      <c r="BC81" s="306"/>
      <c r="BD81" s="307"/>
      <c r="BE81" s="307"/>
      <c r="BF81" s="307"/>
      <c r="BG81" s="307"/>
      <c r="BH81" s="307"/>
      <c r="BI81" s="309"/>
      <c r="BJ81" s="310"/>
      <c r="BK81" s="307"/>
      <c r="BL81" s="307"/>
      <c r="BM81" s="307"/>
      <c r="BN81" s="307"/>
      <c r="BO81" s="307"/>
      <c r="BP81" s="309"/>
    </row>
    <row r="82" spans="1:68" ht="25.5" customHeight="1">
      <c r="A82" s="244" t="str">
        <f>IF('3_職員等'!E83&lt;&gt;"",'3_職員等'!C83&amp;"_"&amp;IF('3_職員等'!F83="常勤","常","非")&amp;IF('3_職員等'!G83="専従","専","兼")&amp;IF('3_職員等'!H83="有","短","")&amp;CHAR(10)&amp;'3_職員等'!E83,"")</f>
        <v/>
      </c>
      <c r="B82" s="245"/>
      <c r="C82" s="96" t="e">
        <f t="shared" si="8"/>
        <v>#DIV/0!</v>
      </c>
      <c r="D82" s="96">
        <f t="shared" si="9"/>
        <v>0</v>
      </c>
      <c r="E82" s="97">
        <f t="shared" si="10"/>
        <v>0</v>
      </c>
      <c r="F82" s="105"/>
      <c r="G82" s="106"/>
      <c r="H82" s="106"/>
      <c r="I82" s="106"/>
      <c r="J82" s="106"/>
      <c r="K82" s="106"/>
      <c r="L82" s="107"/>
      <c r="M82" s="105"/>
      <c r="N82" s="106"/>
      <c r="O82" s="106"/>
      <c r="P82" s="106"/>
      <c r="Q82" s="106"/>
      <c r="R82" s="106"/>
      <c r="S82" s="108"/>
      <c r="T82" s="105"/>
      <c r="U82" s="106"/>
      <c r="V82" s="106"/>
      <c r="W82" s="106"/>
      <c r="X82" s="106"/>
      <c r="Y82" s="106"/>
      <c r="Z82" s="108"/>
      <c r="AA82" s="109"/>
      <c r="AB82" s="106"/>
      <c r="AC82" s="106"/>
      <c r="AD82" s="106"/>
      <c r="AE82" s="106"/>
      <c r="AF82" s="106"/>
      <c r="AG82" s="108"/>
      <c r="AH82" s="87"/>
      <c r="AI82" s="87"/>
      <c r="AJ82" s="246" t="str">
        <f t="shared" si="11"/>
        <v/>
      </c>
      <c r="AK82" s="247"/>
      <c r="AL82" s="110" t="e">
        <f t="shared" si="12"/>
        <v>#DIV/0!</v>
      </c>
      <c r="AM82" s="110">
        <f t="shared" si="12"/>
        <v>0</v>
      </c>
      <c r="AN82" s="111">
        <f t="shared" si="12"/>
        <v>0</v>
      </c>
      <c r="AO82" s="306"/>
      <c r="AP82" s="307"/>
      <c r="AQ82" s="307"/>
      <c r="AR82" s="307"/>
      <c r="AS82" s="307"/>
      <c r="AT82" s="307"/>
      <c r="AU82" s="308"/>
      <c r="AV82" s="306"/>
      <c r="AW82" s="307"/>
      <c r="AX82" s="307"/>
      <c r="AY82" s="307"/>
      <c r="AZ82" s="307"/>
      <c r="BA82" s="307"/>
      <c r="BB82" s="309"/>
      <c r="BC82" s="306"/>
      <c r="BD82" s="307"/>
      <c r="BE82" s="307"/>
      <c r="BF82" s="307"/>
      <c r="BG82" s="307"/>
      <c r="BH82" s="307"/>
      <c r="BI82" s="309"/>
      <c r="BJ82" s="310"/>
      <c r="BK82" s="307"/>
      <c r="BL82" s="307"/>
      <c r="BM82" s="307"/>
      <c r="BN82" s="307"/>
      <c r="BO82" s="307"/>
      <c r="BP82" s="309"/>
    </row>
    <row r="83" spans="1:68" ht="25.5" customHeight="1">
      <c r="A83" s="244" t="str">
        <f>IF('3_職員等'!E84&lt;&gt;"",'3_職員等'!C84&amp;"_"&amp;IF('3_職員等'!F84="常勤","常","非")&amp;IF('3_職員等'!G84="専従","専","兼")&amp;IF('3_職員等'!H84="有","短","")&amp;CHAR(10)&amp;'3_職員等'!E84,"")</f>
        <v/>
      </c>
      <c r="B83" s="245"/>
      <c r="C83" s="96" t="e">
        <f t="shared" si="8"/>
        <v>#DIV/0!</v>
      </c>
      <c r="D83" s="96">
        <f t="shared" si="9"/>
        <v>0</v>
      </c>
      <c r="E83" s="97">
        <f t="shared" si="10"/>
        <v>0</v>
      </c>
      <c r="F83" s="105"/>
      <c r="G83" s="106"/>
      <c r="H83" s="106"/>
      <c r="I83" s="106"/>
      <c r="J83" s="106"/>
      <c r="K83" s="106"/>
      <c r="L83" s="107"/>
      <c r="M83" s="105"/>
      <c r="N83" s="106"/>
      <c r="O83" s="106"/>
      <c r="P83" s="106"/>
      <c r="Q83" s="106"/>
      <c r="R83" s="106"/>
      <c r="S83" s="108"/>
      <c r="T83" s="105"/>
      <c r="U83" s="106"/>
      <c r="V83" s="106"/>
      <c r="W83" s="106"/>
      <c r="X83" s="106"/>
      <c r="Y83" s="106"/>
      <c r="Z83" s="108"/>
      <c r="AA83" s="109"/>
      <c r="AB83" s="106"/>
      <c r="AC83" s="106"/>
      <c r="AD83" s="106"/>
      <c r="AE83" s="106"/>
      <c r="AF83" s="106"/>
      <c r="AG83" s="108"/>
      <c r="AH83" s="87"/>
      <c r="AI83" s="87"/>
      <c r="AJ83" s="246" t="str">
        <f t="shared" si="11"/>
        <v/>
      </c>
      <c r="AK83" s="247"/>
      <c r="AL83" s="110" t="e">
        <f t="shared" si="12"/>
        <v>#DIV/0!</v>
      </c>
      <c r="AM83" s="110">
        <f t="shared" si="12"/>
        <v>0</v>
      </c>
      <c r="AN83" s="111">
        <f t="shared" si="12"/>
        <v>0</v>
      </c>
      <c r="AO83" s="306"/>
      <c r="AP83" s="307"/>
      <c r="AQ83" s="307"/>
      <c r="AR83" s="307"/>
      <c r="AS83" s="307"/>
      <c r="AT83" s="307"/>
      <c r="AU83" s="308"/>
      <c r="AV83" s="306"/>
      <c r="AW83" s="307"/>
      <c r="AX83" s="307"/>
      <c r="AY83" s="307"/>
      <c r="AZ83" s="307"/>
      <c r="BA83" s="307"/>
      <c r="BB83" s="309"/>
      <c r="BC83" s="306"/>
      <c r="BD83" s="307"/>
      <c r="BE83" s="307"/>
      <c r="BF83" s="307"/>
      <c r="BG83" s="307"/>
      <c r="BH83" s="307"/>
      <c r="BI83" s="309"/>
      <c r="BJ83" s="310"/>
      <c r="BK83" s="307"/>
      <c r="BL83" s="307"/>
      <c r="BM83" s="307"/>
      <c r="BN83" s="307"/>
      <c r="BO83" s="307"/>
      <c r="BP83" s="309"/>
    </row>
    <row r="84" spans="1:68" ht="25.5" customHeight="1">
      <c r="A84" s="244" t="str">
        <f>IF('3_職員等'!E85&lt;&gt;"",'3_職員等'!C85&amp;"_"&amp;IF('3_職員等'!F85="常勤","常","非")&amp;IF('3_職員等'!G85="専従","専","兼")&amp;IF('3_職員等'!H85="有","短","")&amp;CHAR(10)&amp;'3_職員等'!E85,"")</f>
        <v/>
      </c>
      <c r="B84" s="245"/>
      <c r="C84" s="96" t="e">
        <f t="shared" si="8"/>
        <v>#DIV/0!</v>
      </c>
      <c r="D84" s="96">
        <f t="shared" si="9"/>
        <v>0</v>
      </c>
      <c r="E84" s="97">
        <f t="shared" si="10"/>
        <v>0</v>
      </c>
      <c r="F84" s="105"/>
      <c r="G84" s="106"/>
      <c r="H84" s="106"/>
      <c r="I84" s="106"/>
      <c r="J84" s="106"/>
      <c r="K84" s="106"/>
      <c r="L84" s="107"/>
      <c r="M84" s="105"/>
      <c r="N84" s="106"/>
      <c r="O84" s="106"/>
      <c r="P84" s="106"/>
      <c r="Q84" s="106"/>
      <c r="R84" s="106"/>
      <c r="S84" s="108"/>
      <c r="T84" s="105"/>
      <c r="U84" s="106"/>
      <c r="V84" s="106"/>
      <c r="W84" s="106"/>
      <c r="X84" s="106"/>
      <c r="Y84" s="106"/>
      <c r="Z84" s="108"/>
      <c r="AA84" s="109"/>
      <c r="AB84" s="106"/>
      <c r="AC84" s="106"/>
      <c r="AD84" s="106"/>
      <c r="AE84" s="106"/>
      <c r="AF84" s="106"/>
      <c r="AG84" s="108"/>
      <c r="AH84" s="87"/>
      <c r="AI84" s="87"/>
      <c r="AJ84" s="246" t="str">
        <f t="shared" si="11"/>
        <v/>
      </c>
      <c r="AK84" s="247"/>
      <c r="AL84" s="110" t="e">
        <f t="shared" si="12"/>
        <v>#DIV/0!</v>
      </c>
      <c r="AM84" s="110">
        <f t="shared" si="12"/>
        <v>0</v>
      </c>
      <c r="AN84" s="111">
        <f t="shared" si="12"/>
        <v>0</v>
      </c>
      <c r="AO84" s="306"/>
      <c r="AP84" s="307"/>
      <c r="AQ84" s="307"/>
      <c r="AR84" s="307"/>
      <c r="AS84" s="307"/>
      <c r="AT84" s="307"/>
      <c r="AU84" s="308"/>
      <c r="AV84" s="306"/>
      <c r="AW84" s="307"/>
      <c r="AX84" s="307"/>
      <c r="AY84" s="307"/>
      <c r="AZ84" s="307"/>
      <c r="BA84" s="307"/>
      <c r="BB84" s="309"/>
      <c r="BC84" s="306"/>
      <c r="BD84" s="307"/>
      <c r="BE84" s="307"/>
      <c r="BF84" s="307"/>
      <c r="BG84" s="307"/>
      <c r="BH84" s="307"/>
      <c r="BI84" s="309"/>
      <c r="BJ84" s="310"/>
      <c r="BK84" s="307"/>
      <c r="BL84" s="307"/>
      <c r="BM84" s="307"/>
      <c r="BN84" s="307"/>
      <c r="BO84" s="307"/>
      <c r="BP84" s="309"/>
    </row>
    <row r="85" spans="1:68" ht="25.5" customHeight="1">
      <c r="A85" s="244" t="str">
        <f>IF('3_職員等'!E86&lt;&gt;"",'3_職員等'!C86&amp;"_"&amp;IF('3_職員等'!F86="常勤","常","非")&amp;IF('3_職員等'!G86="専従","専","兼")&amp;IF('3_職員等'!H86="有","短","")&amp;CHAR(10)&amp;'3_職員等'!E86,"")</f>
        <v/>
      </c>
      <c r="B85" s="245"/>
      <c r="C85" s="96" t="e">
        <f t="shared" si="8"/>
        <v>#DIV/0!</v>
      </c>
      <c r="D85" s="96">
        <f t="shared" si="9"/>
        <v>0</v>
      </c>
      <c r="E85" s="97">
        <f t="shared" si="10"/>
        <v>0</v>
      </c>
      <c r="F85" s="105"/>
      <c r="G85" s="106"/>
      <c r="H85" s="106"/>
      <c r="I85" s="106"/>
      <c r="J85" s="106"/>
      <c r="K85" s="106"/>
      <c r="L85" s="107"/>
      <c r="M85" s="105"/>
      <c r="N85" s="106"/>
      <c r="O85" s="106"/>
      <c r="P85" s="106"/>
      <c r="Q85" s="106"/>
      <c r="R85" s="106"/>
      <c r="S85" s="108"/>
      <c r="T85" s="105"/>
      <c r="U85" s="106"/>
      <c r="V85" s="106"/>
      <c r="W85" s="106"/>
      <c r="X85" s="106"/>
      <c r="Y85" s="106"/>
      <c r="Z85" s="108"/>
      <c r="AA85" s="109"/>
      <c r="AB85" s="106"/>
      <c r="AC85" s="106"/>
      <c r="AD85" s="106"/>
      <c r="AE85" s="106"/>
      <c r="AF85" s="106"/>
      <c r="AG85" s="108"/>
      <c r="AH85" s="87"/>
      <c r="AI85" s="87"/>
      <c r="AJ85" s="246" t="str">
        <f t="shared" si="11"/>
        <v/>
      </c>
      <c r="AK85" s="247"/>
      <c r="AL85" s="110" t="e">
        <f t="shared" si="12"/>
        <v>#DIV/0!</v>
      </c>
      <c r="AM85" s="110">
        <f t="shared" si="12"/>
        <v>0</v>
      </c>
      <c r="AN85" s="111">
        <f t="shared" si="12"/>
        <v>0</v>
      </c>
      <c r="AO85" s="306"/>
      <c r="AP85" s="307"/>
      <c r="AQ85" s="307"/>
      <c r="AR85" s="307"/>
      <c r="AS85" s="307"/>
      <c r="AT85" s="307"/>
      <c r="AU85" s="308"/>
      <c r="AV85" s="306"/>
      <c r="AW85" s="307"/>
      <c r="AX85" s="307"/>
      <c r="AY85" s="307"/>
      <c r="AZ85" s="307"/>
      <c r="BA85" s="307"/>
      <c r="BB85" s="309"/>
      <c r="BC85" s="306"/>
      <c r="BD85" s="307"/>
      <c r="BE85" s="307"/>
      <c r="BF85" s="307"/>
      <c r="BG85" s="307"/>
      <c r="BH85" s="307"/>
      <c r="BI85" s="309"/>
      <c r="BJ85" s="310"/>
      <c r="BK85" s="307"/>
      <c r="BL85" s="307"/>
      <c r="BM85" s="307"/>
      <c r="BN85" s="307"/>
      <c r="BO85" s="307"/>
      <c r="BP85" s="309"/>
    </row>
    <row r="86" spans="1:68" ht="25.5" customHeight="1">
      <c r="A86" s="244" t="str">
        <f>IF('3_職員等'!E87&lt;&gt;"",'3_職員等'!C87&amp;"_"&amp;IF('3_職員等'!F87="常勤","常","非")&amp;IF('3_職員等'!G87="専従","専","兼")&amp;IF('3_職員等'!H87="有","短","")&amp;CHAR(10)&amp;'3_職員等'!E87,"")</f>
        <v/>
      </c>
      <c r="B86" s="245"/>
      <c r="C86" s="96" t="e">
        <f t="shared" si="8"/>
        <v>#DIV/0!</v>
      </c>
      <c r="D86" s="96">
        <f t="shared" si="9"/>
        <v>0</v>
      </c>
      <c r="E86" s="97">
        <f t="shared" si="10"/>
        <v>0</v>
      </c>
      <c r="F86" s="105"/>
      <c r="G86" s="106"/>
      <c r="H86" s="106"/>
      <c r="I86" s="106"/>
      <c r="J86" s="106"/>
      <c r="K86" s="106"/>
      <c r="L86" s="107"/>
      <c r="M86" s="105"/>
      <c r="N86" s="106"/>
      <c r="O86" s="106"/>
      <c r="P86" s="106"/>
      <c r="Q86" s="106"/>
      <c r="R86" s="106"/>
      <c r="S86" s="108"/>
      <c r="T86" s="105"/>
      <c r="U86" s="106"/>
      <c r="V86" s="106"/>
      <c r="W86" s="106"/>
      <c r="X86" s="106"/>
      <c r="Y86" s="106"/>
      <c r="Z86" s="108"/>
      <c r="AA86" s="109"/>
      <c r="AB86" s="106"/>
      <c r="AC86" s="106"/>
      <c r="AD86" s="106"/>
      <c r="AE86" s="106"/>
      <c r="AF86" s="106"/>
      <c r="AG86" s="108"/>
      <c r="AH86" s="87"/>
      <c r="AI86" s="87"/>
      <c r="AJ86" s="246" t="str">
        <f t="shared" si="11"/>
        <v/>
      </c>
      <c r="AK86" s="247"/>
      <c r="AL86" s="110" t="e">
        <f t="shared" si="12"/>
        <v>#DIV/0!</v>
      </c>
      <c r="AM86" s="110">
        <f t="shared" si="12"/>
        <v>0</v>
      </c>
      <c r="AN86" s="111">
        <f t="shared" si="12"/>
        <v>0</v>
      </c>
      <c r="AO86" s="306"/>
      <c r="AP86" s="307"/>
      <c r="AQ86" s="307"/>
      <c r="AR86" s="307"/>
      <c r="AS86" s="307"/>
      <c r="AT86" s="307"/>
      <c r="AU86" s="308"/>
      <c r="AV86" s="306"/>
      <c r="AW86" s="307"/>
      <c r="AX86" s="307"/>
      <c r="AY86" s="307"/>
      <c r="AZ86" s="307"/>
      <c r="BA86" s="307"/>
      <c r="BB86" s="309"/>
      <c r="BC86" s="306"/>
      <c r="BD86" s="307"/>
      <c r="BE86" s="307"/>
      <c r="BF86" s="307"/>
      <c r="BG86" s="307"/>
      <c r="BH86" s="307"/>
      <c r="BI86" s="309"/>
      <c r="BJ86" s="310"/>
      <c r="BK86" s="307"/>
      <c r="BL86" s="307"/>
      <c r="BM86" s="307"/>
      <c r="BN86" s="307"/>
      <c r="BO86" s="307"/>
      <c r="BP86" s="309"/>
    </row>
    <row r="87" spans="1:68" ht="25.5" customHeight="1">
      <c r="A87" s="244" t="str">
        <f>IF('3_職員等'!E88&lt;&gt;"",'3_職員等'!C88&amp;"_"&amp;IF('3_職員等'!F88="常勤","常","非")&amp;IF('3_職員等'!G88="専従","専","兼")&amp;IF('3_職員等'!H88="有","短","")&amp;CHAR(10)&amp;'3_職員等'!E88,"")</f>
        <v/>
      </c>
      <c r="B87" s="245"/>
      <c r="C87" s="96" t="e">
        <f t="shared" si="8"/>
        <v>#DIV/0!</v>
      </c>
      <c r="D87" s="96">
        <f t="shared" si="9"/>
        <v>0</v>
      </c>
      <c r="E87" s="97">
        <f t="shared" si="10"/>
        <v>0</v>
      </c>
      <c r="F87" s="105"/>
      <c r="G87" s="106"/>
      <c r="H87" s="106"/>
      <c r="I87" s="106"/>
      <c r="J87" s="106"/>
      <c r="K87" s="106"/>
      <c r="L87" s="107"/>
      <c r="M87" s="105"/>
      <c r="N87" s="106"/>
      <c r="O87" s="106"/>
      <c r="P87" s="106"/>
      <c r="Q87" s="106"/>
      <c r="R87" s="106"/>
      <c r="S87" s="108"/>
      <c r="T87" s="105"/>
      <c r="U87" s="106"/>
      <c r="V87" s="106"/>
      <c r="W87" s="106"/>
      <c r="X87" s="106"/>
      <c r="Y87" s="106"/>
      <c r="Z87" s="108"/>
      <c r="AA87" s="109"/>
      <c r="AB87" s="106"/>
      <c r="AC87" s="106"/>
      <c r="AD87" s="106"/>
      <c r="AE87" s="106"/>
      <c r="AF87" s="106"/>
      <c r="AG87" s="108"/>
      <c r="AH87" s="87"/>
      <c r="AI87" s="87"/>
      <c r="AJ87" s="246" t="str">
        <f t="shared" si="11"/>
        <v/>
      </c>
      <c r="AK87" s="247"/>
      <c r="AL87" s="110" t="e">
        <f t="shared" si="12"/>
        <v>#DIV/0!</v>
      </c>
      <c r="AM87" s="110">
        <f t="shared" si="12"/>
        <v>0</v>
      </c>
      <c r="AN87" s="111">
        <f t="shared" si="12"/>
        <v>0</v>
      </c>
      <c r="AO87" s="306"/>
      <c r="AP87" s="307"/>
      <c r="AQ87" s="307"/>
      <c r="AR87" s="307"/>
      <c r="AS87" s="307"/>
      <c r="AT87" s="307"/>
      <c r="AU87" s="308"/>
      <c r="AV87" s="306"/>
      <c r="AW87" s="307"/>
      <c r="AX87" s="307"/>
      <c r="AY87" s="307"/>
      <c r="AZ87" s="307"/>
      <c r="BA87" s="307"/>
      <c r="BB87" s="309"/>
      <c r="BC87" s="306"/>
      <c r="BD87" s="307"/>
      <c r="BE87" s="307"/>
      <c r="BF87" s="307"/>
      <c r="BG87" s="307"/>
      <c r="BH87" s="307"/>
      <c r="BI87" s="309"/>
      <c r="BJ87" s="310"/>
      <c r="BK87" s="307"/>
      <c r="BL87" s="307"/>
      <c r="BM87" s="307"/>
      <c r="BN87" s="307"/>
      <c r="BO87" s="307"/>
      <c r="BP87" s="309"/>
    </row>
    <row r="88" spans="1:68" ht="25.5" customHeight="1">
      <c r="A88" s="244" t="str">
        <f>IF('3_職員等'!E89&lt;&gt;"",'3_職員等'!C89&amp;"_"&amp;IF('3_職員等'!F89="常勤","常","非")&amp;IF('3_職員等'!G89="専従","専","兼")&amp;IF('3_職員等'!H89="有","短","")&amp;CHAR(10)&amp;'3_職員等'!E89,"")</f>
        <v/>
      </c>
      <c r="B88" s="245"/>
      <c r="C88" s="96" t="e">
        <f t="shared" si="8"/>
        <v>#DIV/0!</v>
      </c>
      <c r="D88" s="96">
        <f t="shared" si="9"/>
        <v>0</v>
      </c>
      <c r="E88" s="97">
        <f t="shared" si="10"/>
        <v>0</v>
      </c>
      <c r="F88" s="105"/>
      <c r="G88" s="106"/>
      <c r="H88" s="106"/>
      <c r="I88" s="106"/>
      <c r="J88" s="106"/>
      <c r="K88" s="106"/>
      <c r="L88" s="107"/>
      <c r="M88" s="105"/>
      <c r="N88" s="106"/>
      <c r="O88" s="106"/>
      <c r="P88" s="106"/>
      <c r="Q88" s="106"/>
      <c r="R88" s="106"/>
      <c r="S88" s="108"/>
      <c r="T88" s="105"/>
      <c r="U88" s="106"/>
      <c r="V88" s="106"/>
      <c r="W88" s="106"/>
      <c r="X88" s="106"/>
      <c r="Y88" s="106"/>
      <c r="Z88" s="108"/>
      <c r="AA88" s="109"/>
      <c r="AB88" s="106"/>
      <c r="AC88" s="106"/>
      <c r="AD88" s="106"/>
      <c r="AE88" s="106"/>
      <c r="AF88" s="106"/>
      <c r="AG88" s="108"/>
      <c r="AH88" s="87"/>
      <c r="AI88" s="87"/>
      <c r="AJ88" s="246" t="str">
        <f t="shared" si="11"/>
        <v/>
      </c>
      <c r="AK88" s="247"/>
      <c r="AL88" s="110" t="e">
        <f t="shared" si="12"/>
        <v>#DIV/0!</v>
      </c>
      <c r="AM88" s="110">
        <f t="shared" si="12"/>
        <v>0</v>
      </c>
      <c r="AN88" s="111">
        <f t="shared" si="12"/>
        <v>0</v>
      </c>
      <c r="AO88" s="306"/>
      <c r="AP88" s="307"/>
      <c r="AQ88" s="307"/>
      <c r="AR88" s="307"/>
      <c r="AS88" s="307"/>
      <c r="AT88" s="307"/>
      <c r="AU88" s="308"/>
      <c r="AV88" s="306"/>
      <c r="AW88" s="307"/>
      <c r="AX88" s="307"/>
      <c r="AY88" s="307"/>
      <c r="AZ88" s="307"/>
      <c r="BA88" s="307"/>
      <c r="BB88" s="309"/>
      <c r="BC88" s="306"/>
      <c r="BD88" s="307"/>
      <c r="BE88" s="307"/>
      <c r="BF88" s="307"/>
      <c r="BG88" s="307"/>
      <c r="BH88" s="307"/>
      <c r="BI88" s="309"/>
      <c r="BJ88" s="310"/>
      <c r="BK88" s="307"/>
      <c r="BL88" s="307"/>
      <c r="BM88" s="307"/>
      <c r="BN88" s="307"/>
      <c r="BO88" s="307"/>
      <c r="BP88" s="309"/>
    </row>
    <row r="89" spans="1:68" ht="25.5" customHeight="1">
      <c r="A89" s="244" t="str">
        <f>IF('3_職員等'!E90&lt;&gt;"",'3_職員等'!C90&amp;"_"&amp;IF('3_職員等'!F90="常勤","常","非")&amp;IF('3_職員等'!G90="専従","専","兼")&amp;IF('3_職員等'!H90="有","短","")&amp;CHAR(10)&amp;'3_職員等'!E90,"")</f>
        <v/>
      </c>
      <c r="B89" s="245"/>
      <c r="C89" s="96" t="e">
        <f t="shared" si="8"/>
        <v>#DIV/0!</v>
      </c>
      <c r="D89" s="96">
        <f t="shared" si="9"/>
        <v>0</v>
      </c>
      <c r="E89" s="97">
        <f t="shared" si="10"/>
        <v>0</v>
      </c>
      <c r="F89" s="105"/>
      <c r="G89" s="106"/>
      <c r="H89" s="106"/>
      <c r="I89" s="106"/>
      <c r="J89" s="106"/>
      <c r="K89" s="106"/>
      <c r="L89" s="107"/>
      <c r="M89" s="105"/>
      <c r="N89" s="106"/>
      <c r="O89" s="106"/>
      <c r="P89" s="106"/>
      <c r="Q89" s="106"/>
      <c r="R89" s="106"/>
      <c r="S89" s="108"/>
      <c r="T89" s="105"/>
      <c r="U89" s="106"/>
      <c r="V89" s="106"/>
      <c r="W89" s="106"/>
      <c r="X89" s="106"/>
      <c r="Y89" s="106"/>
      <c r="Z89" s="108"/>
      <c r="AA89" s="109"/>
      <c r="AB89" s="106"/>
      <c r="AC89" s="106"/>
      <c r="AD89" s="106"/>
      <c r="AE89" s="106"/>
      <c r="AF89" s="106"/>
      <c r="AG89" s="108"/>
      <c r="AH89" s="87"/>
      <c r="AI89" s="87"/>
      <c r="AJ89" s="246" t="str">
        <f t="shared" si="11"/>
        <v/>
      </c>
      <c r="AK89" s="247"/>
      <c r="AL89" s="110" t="e">
        <f t="shared" si="12"/>
        <v>#DIV/0!</v>
      </c>
      <c r="AM89" s="110">
        <f t="shared" si="12"/>
        <v>0</v>
      </c>
      <c r="AN89" s="111">
        <f t="shared" si="12"/>
        <v>0</v>
      </c>
      <c r="AO89" s="306"/>
      <c r="AP89" s="307"/>
      <c r="AQ89" s="307"/>
      <c r="AR89" s="307"/>
      <c r="AS89" s="307"/>
      <c r="AT89" s="307"/>
      <c r="AU89" s="308"/>
      <c r="AV89" s="306"/>
      <c r="AW89" s="307"/>
      <c r="AX89" s="307"/>
      <c r="AY89" s="307"/>
      <c r="AZ89" s="307"/>
      <c r="BA89" s="307"/>
      <c r="BB89" s="309"/>
      <c r="BC89" s="306"/>
      <c r="BD89" s="307"/>
      <c r="BE89" s="307"/>
      <c r="BF89" s="307"/>
      <c r="BG89" s="307"/>
      <c r="BH89" s="307"/>
      <c r="BI89" s="309"/>
      <c r="BJ89" s="310"/>
      <c r="BK89" s="307"/>
      <c r="BL89" s="307"/>
      <c r="BM89" s="307"/>
      <c r="BN89" s="307"/>
      <c r="BO89" s="307"/>
      <c r="BP89" s="309"/>
    </row>
    <row r="90" spans="1:68" ht="25.5" customHeight="1">
      <c r="A90" s="244" t="str">
        <f>IF('3_職員等'!E91&lt;&gt;"",'3_職員等'!C91&amp;"_"&amp;IF('3_職員等'!F91="常勤","常","非")&amp;IF('3_職員等'!G91="専従","専","兼")&amp;IF('3_職員等'!H91="有","短","")&amp;CHAR(10)&amp;'3_職員等'!E91,"")</f>
        <v/>
      </c>
      <c r="B90" s="245"/>
      <c r="C90" s="96" t="e">
        <f t="shared" si="8"/>
        <v>#DIV/0!</v>
      </c>
      <c r="D90" s="96">
        <f t="shared" si="9"/>
        <v>0</v>
      </c>
      <c r="E90" s="97">
        <f t="shared" si="10"/>
        <v>0</v>
      </c>
      <c r="F90" s="105"/>
      <c r="G90" s="106"/>
      <c r="H90" s="106"/>
      <c r="I90" s="106"/>
      <c r="J90" s="106"/>
      <c r="K90" s="106"/>
      <c r="L90" s="107"/>
      <c r="M90" s="105"/>
      <c r="N90" s="106"/>
      <c r="O90" s="106"/>
      <c r="P90" s="106"/>
      <c r="Q90" s="106"/>
      <c r="R90" s="106"/>
      <c r="S90" s="108"/>
      <c r="T90" s="105"/>
      <c r="U90" s="106"/>
      <c r="V90" s="106"/>
      <c r="W90" s="106"/>
      <c r="X90" s="106"/>
      <c r="Y90" s="106"/>
      <c r="Z90" s="108"/>
      <c r="AA90" s="109"/>
      <c r="AB90" s="106"/>
      <c r="AC90" s="106"/>
      <c r="AD90" s="106"/>
      <c r="AE90" s="106"/>
      <c r="AF90" s="106"/>
      <c r="AG90" s="108"/>
      <c r="AH90" s="87"/>
      <c r="AI90" s="87"/>
      <c r="AJ90" s="246" t="str">
        <f t="shared" si="11"/>
        <v/>
      </c>
      <c r="AK90" s="247"/>
      <c r="AL90" s="110" t="e">
        <f t="shared" si="12"/>
        <v>#DIV/0!</v>
      </c>
      <c r="AM90" s="110">
        <f t="shared" si="12"/>
        <v>0</v>
      </c>
      <c r="AN90" s="111">
        <f t="shared" si="12"/>
        <v>0</v>
      </c>
      <c r="AO90" s="306"/>
      <c r="AP90" s="307"/>
      <c r="AQ90" s="307"/>
      <c r="AR90" s="307"/>
      <c r="AS90" s="307"/>
      <c r="AT90" s="307"/>
      <c r="AU90" s="308"/>
      <c r="AV90" s="306"/>
      <c r="AW90" s="307"/>
      <c r="AX90" s="307"/>
      <c r="AY90" s="307"/>
      <c r="AZ90" s="307"/>
      <c r="BA90" s="307"/>
      <c r="BB90" s="309"/>
      <c r="BC90" s="306"/>
      <c r="BD90" s="307"/>
      <c r="BE90" s="307"/>
      <c r="BF90" s="307"/>
      <c r="BG90" s="307"/>
      <c r="BH90" s="307"/>
      <c r="BI90" s="309"/>
      <c r="BJ90" s="310"/>
      <c r="BK90" s="307"/>
      <c r="BL90" s="307"/>
      <c r="BM90" s="307"/>
      <c r="BN90" s="307"/>
      <c r="BO90" s="307"/>
      <c r="BP90" s="309"/>
    </row>
    <row r="91" spans="1:68" ht="25.5" customHeight="1">
      <c r="A91" s="244" t="str">
        <f>IF('3_職員等'!E92&lt;&gt;"",'3_職員等'!C92&amp;"_"&amp;IF('3_職員等'!F92="常勤","常","非")&amp;IF('3_職員等'!G92="専従","専","兼")&amp;IF('3_職員等'!H92="有","短","")&amp;CHAR(10)&amp;'3_職員等'!E92,"")</f>
        <v/>
      </c>
      <c r="B91" s="245"/>
      <c r="C91" s="96" t="e">
        <f t="shared" si="8"/>
        <v>#DIV/0!</v>
      </c>
      <c r="D91" s="96">
        <f t="shared" si="9"/>
        <v>0</v>
      </c>
      <c r="E91" s="97">
        <f t="shared" si="10"/>
        <v>0</v>
      </c>
      <c r="F91" s="105"/>
      <c r="G91" s="106"/>
      <c r="H91" s="106"/>
      <c r="I91" s="106"/>
      <c r="J91" s="106"/>
      <c r="K91" s="106"/>
      <c r="L91" s="107"/>
      <c r="M91" s="105"/>
      <c r="N91" s="106"/>
      <c r="O91" s="106"/>
      <c r="P91" s="106"/>
      <c r="Q91" s="106"/>
      <c r="R91" s="106"/>
      <c r="S91" s="108"/>
      <c r="T91" s="105"/>
      <c r="U91" s="106"/>
      <c r="V91" s="106"/>
      <c r="W91" s="106"/>
      <c r="X91" s="106"/>
      <c r="Y91" s="106"/>
      <c r="Z91" s="108"/>
      <c r="AA91" s="109"/>
      <c r="AB91" s="106"/>
      <c r="AC91" s="106"/>
      <c r="AD91" s="106"/>
      <c r="AE91" s="106"/>
      <c r="AF91" s="106"/>
      <c r="AG91" s="108"/>
      <c r="AH91" s="87"/>
      <c r="AI91" s="87"/>
      <c r="AJ91" s="246" t="str">
        <f t="shared" si="11"/>
        <v/>
      </c>
      <c r="AK91" s="247"/>
      <c r="AL91" s="110" t="e">
        <f t="shared" si="12"/>
        <v>#DIV/0!</v>
      </c>
      <c r="AM91" s="110">
        <f t="shared" si="12"/>
        <v>0</v>
      </c>
      <c r="AN91" s="111">
        <f t="shared" si="12"/>
        <v>0</v>
      </c>
      <c r="AO91" s="306"/>
      <c r="AP91" s="307"/>
      <c r="AQ91" s="307"/>
      <c r="AR91" s="307"/>
      <c r="AS91" s="307"/>
      <c r="AT91" s="307"/>
      <c r="AU91" s="308"/>
      <c r="AV91" s="306"/>
      <c r="AW91" s="307"/>
      <c r="AX91" s="307"/>
      <c r="AY91" s="307"/>
      <c r="AZ91" s="307"/>
      <c r="BA91" s="307"/>
      <c r="BB91" s="309"/>
      <c r="BC91" s="306"/>
      <c r="BD91" s="307"/>
      <c r="BE91" s="307"/>
      <c r="BF91" s="307"/>
      <c r="BG91" s="307"/>
      <c r="BH91" s="307"/>
      <c r="BI91" s="309"/>
      <c r="BJ91" s="310"/>
      <c r="BK91" s="307"/>
      <c r="BL91" s="307"/>
      <c r="BM91" s="307"/>
      <c r="BN91" s="307"/>
      <c r="BO91" s="307"/>
      <c r="BP91" s="309"/>
    </row>
    <row r="92" spans="1:68" ht="25.5" customHeight="1">
      <c r="A92" s="244" t="str">
        <f>IF('3_職員等'!E93&lt;&gt;"",'3_職員等'!C93&amp;"_"&amp;IF('3_職員等'!F93="常勤","常","非")&amp;IF('3_職員等'!G93="専従","専","兼")&amp;IF('3_職員等'!H93="有","短","")&amp;CHAR(10)&amp;'3_職員等'!E93,"")</f>
        <v/>
      </c>
      <c r="B92" s="245"/>
      <c r="C92" s="96" t="e">
        <f t="shared" si="8"/>
        <v>#DIV/0!</v>
      </c>
      <c r="D92" s="96">
        <f t="shared" si="9"/>
        <v>0</v>
      </c>
      <c r="E92" s="97">
        <f t="shared" si="10"/>
        <v>0</v>
      </c>
      <c r="F92" s="105"/>
      <c r="G92" s="106"/>
      <c r="H92" s="106"/>
      <c r="I92" s="106"/>
      <c r="J92" s="106"/>
      <c r="K92" s="106"/>
      <c r="L92" s="107"/>
      <c r="M92" s="105"/>
      <c r="N92" s="106"/>
      <c r="O92" s="106"/>
      <c r="P92" s="106"/>
      <c r="Q92" s="106"/>
      <c r="R92" s="106"/>
      <c r="S92" s="108"/>
      <c r="T92" s="105"/>
      <c r="U92" s="106"/>
      <c r="V92" s="106"/>
      <c r="W92" s="106"/>
      <c r="X92" s="106"/>
      <c r="Y92" s="106"/>
      <c r="Z92" s="108"/>
      <c r="AA92" s="109"/>
      <c r="AB92" s="106"/>
      <c r="AC92" s="106"/>
      <c r="AD92" s="106"/>
      <c r="AE92" s="106"/>
      <c r="AF92" s="106"/>
      <c r="AG92" s="108"/>
      <c r="AH92" s="87"/>
      <c r="AI92" s="87"/>
      <c r="AJ92" s="246" t="str">
        <f t="shared" si="11"/>
        <v/>
      </c>
      <c r="AK92" s="247"/>
      <c r="AL92" s="110" t="e">
        <f t="shared" si="12"/>
        <v>#DIV/0!</v>
      </c>
      <c r="AM92" s="110">
        <f t="shared" si="12"/>
        <v>0</v>
      </c>
      <c r="AN92" s="111">
        <f t="shared" si="12"/>
        <v>0</v>
      </c>
      <c r="AO92" s="306"/>
      <c r="AP92" s="307"/>
      <c r="AQ92" s="307"/>
      <c r="AR92" s="307"/>
      <c r="AS92" s="307"/>
      <c r="AT92" s="307"/>
      <c r="AU92" s="308"/>
      <c r="AV92" s="306"/>
      <c r="AW92" s="307"/>
      <c r="AX92" s="307"/>
      <c r="AY92" s="307"/>
      <c r="AZ92" s="307"/>
      <c r="BA92" s="307"/>
      <c r="BB92" s="309"/>
      <c r="BC92" s="306"/>
      <c r="BD92" s="307"/>
      <c r="BE92" s="307"/>
      <c r="BF92" s="307"/>
      <c r="BG92" s="307"/>
      <c r="BH92" s="307"/>
      <c r="BI92" s="309"/>
      <c r="BJ92" s="310"/>
      <c r="BK92" s="307"/>
      <c r="BL92" s="307"/>
      <c r="BM92" s="307"/>
      <c r="BN92" s="307"/>
      <c r="BO92" s="307"/>
      <c r="BP92" s="309"/>
    </row>
    <row r="93" spans="1:68" ht="25.5" customHeight="1">
      <c r="A93" s="244" t="str">
        <f>IF('3_職員等'!E94&lt;&gt;"",'3_職員等'!C94&amp;"_"&amp;IF('3_職員等'!F94="常勤","常","非")&amp;IF('3_職員等'!G94="専従","専","兼")&amp;IF('3_職員等'!H94="有","短","")&amp;CHAR(10)&amp;'3_職員等'!E94,"")</f>
        <v/>
      </c>
      <c r="B93" s="245"/>
      <c r="C93" s="96" t="e">
        <f t="shared" si="8"/>
        <v>#DIV/0!</v>
      </c>
      <c r="D93" s="96">
        <f t="shared" si="9"/>
        <v>0</v>
      </c>
      <c r="E93" s="97">
        <f t="shared" si="10"/>
        <v>0</v>
      </c>
      <c r="F93" s="105"/>
      <c r="G93" s="106"/>
      <c r="H93" s="106"/>
      <c r="I93" s="106"/>
      <c r="J93" s="106"/>
      <c r="K93" s="106"/>
      <c r="L93" s="107"/>
      <c r="M93" s="105"/>
      <c r="N93" s="106"/>
      <c r="O93" s="106"/>
      <c r="P93" s="106"/>
      <c r="Q93" s="106"/>
      <c r="R93" s="106"/>
      <c r="S93" s="108"/>
      <c r="T93" s="105"/>
      <c r="U93" s="106"/>
      <c r="V93" s="106"/>
      <c r="W93" s="106"/>
      <c r="X93" s="106"/>
      <c r="Y93" s="106"/>
      <c r="Z93" s="108"/>
      <c r="AA93" s="109"/>
      <c r="AB93" s="106"/>
      <c r="AC93" s="106"/>
      <c r="AD93" s="106"/>
      <c r="AE93" s="106"/>
      <c r="AF93" s="106"/>
      <c r="AG93" s="108"/>
      <c r="AH93" s="87"/>
      <c r="AI93" s="87"/>
      <c r="AJ93" s="246" t="str">
        <f t="shared" si="11"/>
        <v/>
      </c>
      <c r="AK93" s="247"/>
      <c r="AL93" s="110" t="e">
        <f t="shared" si="12"/>
        <v>#DIV/0!</v>
      </c>
      <c r="AM93" s="110">
        <f t="shared" si="12"/>
        <v>0</v>
      </c>
      <c r="AN93" s="111">
        <f t="shared" si="12"/>
        <v>0</v>
      </c>
      <c r="AO93" s="306"/>
      <c r="AP93" s="307"/>
      <c r="AQ93" s="307"/>
      <c r="AR93" s="307"/>
      <c r="AS93" s="307"/>
      <c r="AT93" s="307"/>
      <c r="AU93" s="308"/>
      <c r="AV93" s="306"/>
      <c r="AW93" s="307"/>
      <c r="AX93" s="307"/>
      <c r="AY93" s="307"/>
      <c r="AZ93" s="307"/>
      <c r="BA93" s="307"/>
      <c r="BB93" s="309"/>
      <c r="BC93" s="306"/>
      <c r="BD93" s="307"/>
      <c r="BE93" s="307"/>
      <c r="BF93" s="307"/>
      <c r="BG93" s="307"/>
      <c r="BH93" s="307"/>
      <c r="BI93" s="309"/>
      <c r="BJ93" s="310"/>
      <c r="BK93" s="307"/>
      <c r="BL93" s="307"/>
      <c r="BM93" s="307"/>
      <c r="BN93" s="307"/>
      <c r="BO93" s="307"/>
      <c r="BP93" s="309"/>
    </row>
    <row r="94" spans="1:68" ht="25.5" customHeight="1">
      <c r="A94" s="244" t="str">
        <f>IF('3_職員等'!E95&lt;&gt;"",'3_職員等'!C95&amp;"_"&amp;IF('3_職員等'!F95="常勤","常","非")&amp;IF('3_職員等'!G95="専従","専","兼")&amp;IF('3_職員等'!H95="有","短","")&amp;CHAR(10)&amp;'3_職員等'!E95,"")</f>
        <v/>
      </c>
      <c r="B94" s="245"/>
      <c r="C94" s="96" t="e">
        <f t="shared" si="8"/>
        <v>#DIV/0!</v>
      </c>
      <c r="D94" s="96">
        <f t="shared" si="9"/>
        <v>0</v>
      </c>
      <c r="E94" s="97">
        <f t="shared" si="10"/>
        <v>0</v>
      </c>
      <c r="F94" s="105"/>
      <c r="G94" s="106"/>
      <c r="H94" s="106"/>
      <c r="I94" s="106"/>
      <c r="J94" s="106"/>
      <c r="K94" s="106"/>
      <c r="L94" s="107"/>
      <c r="M94" s="105"/>
      <c r="N94" s="106"/>
      <c r="O94" s="106"/>
      <c r="P94" s="106"/>
      <c r="Q94" s="106"/>
      <c r="R94" s="106"/>
      <c r="S94" s="108"/>
      <c r="T94" s="105"/>
      <c r="U94" s="106"/>
      <c r="V94" s="106"/>
      <c r="W94" s="106"/>
      <c r="X94" s="106"/>
      <c r="Y94" s="106"/>
      <c r="Z94" s="108"/>
      <c r="AA94" s="109"/>
      <c r="AB94" s="106"/>
      <c r="AC94" s="106"/>
      <c r="AD94" s="106"/>
      <c r="AE94" s="106"/>
      <c r="AF94" s="106"/>
      <c r="AG94" s="108"/>
      <c r="AH94" s="87"/>
      <c r="AI94" s="87"/>
      <c r="AJ94" s="246" t="str">
        <f t="shared" si="11"/>
        <v/>
      </c>
      <c r="AK94" s="247"/>
      <c r="AL94" s="110" t="e">
        <f t="shared" si="12"/>
        <v>#DIV/0!</v>
      </c>
      <c r="AM94" s="110">
        <f t="shared" si="12"/>
        <v>0</v>
      </c>
      <c r="AN94" s="111">
        <f t="shared" si="12"/>
        <v>0</v>
      </c>
      <c r="AO94" s="306"/>
      <c r="AP94" s="307"/>
      <c r="AQ94" s="307"/>
      <c r="AR94" s="307"/>
      <c r="AS94" s="307"/>
      <c r="AT94" s="307"/>
      <c r="AU94" s="308"/>
      <c r="AV94" s="306"/>
      <c r="AW94" s="307"/>
      <c r="AX94" s="307"/>
      <c r="AY94" s="307"/>
      <c r="AZ94" s="307"/>
      <c r="BA94" s="307"/>
      <c r="BB94" s="309"/>
      <c r="BC94" s="306"/>
      <c r="BD94" s="307"/>
      <c r="BE94" s="307"/>
      <c r="BF94" s="307"/>
      <c r="BG94" s="307"/>
      <c r="BH94" s="307"/>
      <c r="BI94" s="309"/>
      <c r="BJ94" s="310"/>
      <c r="BK94" s="307"/>
      <c r="BL94" s="307"/>
      <c r="BM94" s="307"/>
      <c r="BN94" s="307"/>
      <c r="BO94" s="307"/>
      <c r="BP94" s="309"/>
    </row>
    <row r="95" spans="1:68" ht="25.5" customHeight="1">
      <c r="A95" s="244" t="str">
        <f>IF('3_職員等'!E96&lt;&gt;"",'3_職員等'!C96&amp;"_"&amp;IF('3_職員等'!F96="常勤","常","非")&amp;IF('3_職員等'!G96="専従","専","兼")&amp;IF('3_職員等'!H96="有","短","")&amp;CHAR(10)&amp;'3_職員等'!E96,"")</f>
        <v/>
      </c>
      <c r="B95" s="245"/>
      <c r="C95" s="96" t="e">
        <f t="shared" si="8"/>
        <v>#DIV/0!</v>
      </c>
      <c r="D95" s="96">
        <f t="shared" si="9"/>
        <v>0</v>
      </c>
      <c r="E95" s="97">
        <f t="shared" si="10"/>
        <v>0</v>
      </c>
      <c r="F95" s="105"/>
      <c r="G95" s="106"/>
      <c r="H95" s="106"/>
      <c r="I95" s="106"/>
      <c r="J95" s="106"/>
      <c r="K95" s="106"/>
      <c r="L95" s="107"/>
      <c r="M95" s="105"/>
      <c r="N95" s="106"/>
      <c r="O95" s="106"/>
      <c r="P95" s="106"/>
      <c r="Q95" s="106"/>
      <c r="R95" s="106"/>
      <c r="S95" s="108"/>
      <c r="T95" s="105"/>
      <c r="U95" s="106"/>
      <c r="V95" s="106"/>
      <c r="W95" s="106"/>
      <c r="X95" s="106"/>
      <c r="Y95" s="106"/>
      <c r="Z95" s="108"/>
      <c r="AA95" s="109"/>
      <c r="AB95" s="106"/>
      <c r="AC95" s="106"/>
      <c r="AD95" s="106"/>
      <c r="AE95" s="106"/>
      <c r="AF95" s="106"/>
      <c r="AG95" s="108"/>
      <c r="AH95" s="87"/>
      <c r="AI95" s="87"/>
      <c r="AJ95" s="246" t="str">
        <f t="shared" si="11"/>
        <v/>
      </c>
      <c r="AK95" s="247"/>
      <c r="AL95" s="110" t="e">
        <f t="shared" si="12"/>
        <v>#DIV/0!</v>
      </c>
      <c r="AM95" s="110">
        <f t="shared" si="12"/>
        <v>0</v>
      </c>
      <c r="AN95" s="111">
        <f t="shared" si="12"/>
        <v>0</v>
      </c>
      <c r="AO95" s="306"/>
      <c r="AP95" s="307"/>
      <c r="AQ95" s="307"/>
      <c r="AR95" s="307"/>
      <c r="AS95" s="307"/>
      <c r="AT95" s="307"/>
      <c r="AU95" s="308"/>
      <c r="AV95" s="306"/>
      <c r="AW95" s="307"/>
      <c r="AX95" s="307"/>
      <c r="AY95" s="307"/>
      <c r="AZ95" s="307"/>
      <c r="BA95" s="307"/>
      <c r="BB95" s="309"/>
      <c r="BC95" s="306"/>
      <c r="BD95" s="307"/>
      <c r="BE95" s="307"/>
      <c r="BF95" s="307"/>
      <c r="BG95" s="307"/>
      <c r="BH95" s="307"/>
      <c r="BI95" s="309"/>
      <c r="BJ95" s="310"/>
      <c r="BK95" s="307"/>
      <c r="BL95" s="307"/>
      <c r="BM95" s="307"/>
      <c r="BN95" s="307"/>
      <c r="BO95" s="307"/>
      <c r="BP95" s="309"/>
    </row>
    <row r="96" spans="1:68" ht="25.5" customHeight="1">
      <c r="A96" s="244" t="str">
        <f>IF('3_職員等'!E97&lt;&gt;"",'3_職員等'!C97&amp;"_"&amp;IF('3_職員等'!F97="常勤","常","非")&amp;IF('3_職員等'!G97="専従","専","兼")&amp;IF('3_職員等'!H97="有","短","")&amp;CHAR(10)&amp;'3_職員等'!E97,"")</f>
        <v/>
      </c>
      <c r="B96" s="245"/>
      <c r="C96" s="96" t="e">
        <f t="shared" si="8"/>
        <v>#DIV/0!</v>
      </c>
      <c r="D96" s="96">
        <f t="shared" si="9"/>
        <v>0</v>
      </c>
      <c r="E96" s="97">
        <f t="shared" si="10"/>
        <v>0</v>
      </c>
      <c r="F96" s="105"/>
      <c r="G96" s="106"/>
      <c r="H96" s="106"/>
      <c r="I96" s="106"/>
      <c r="J96" s="106"/>
      <c r="K96" s="106"/>
      <c r="L96" s="107"/>
      <c r="M96" s="105"/>
      <c r="N96" s="106"/>
      <c r="O96" s="106"/>
      <c r="P96" s="106"/>
      <c r="Q96" s="106"/>
      <c r="R96" s="106"/>
      <c r="S96" s="108"/>
      <c r="T96" s="105"/>
      <c r="U96" s="106"/>
      <c r="V96" s="106"/>
      <c r="W96" s="106"/>
      <c r="X96" s="106"/>
      <c r="Y96" s="106"/>
      <c r="Z96" s="108"/>
      <c r="AA96" s="109"/>
      <c r="AB96" s="106"/>
      <c r="AC96" s="106"/>
      <c r="AD96" s="106"/>
      <c r="AE96" s="106"/>
      <c r="AF96" s="106"/>
      <c r="AG96" s="108"/>
      <c r="AH96" s="87"/>
      <c r="AI96" s="87"/>
      <c r="AJ96" s="246" t="str">
        <f t="shared" si="11"/>
        <v/>
      </c>
      <c r="AK96" s="247"/>
      <c r="AL96" s="110" t="e">
        <f t="shared" si="12"/>
        <v>#DIV/0!</v>
      </c>
      <c r="AM96" s="110">
        <f t="shared" si="12"/>
        <v>0</v>
      </c>
      <c r="AN96" s="111">
        <f t="shared" si="12"/>
        <v>0</v>
      </c>
      <c r="AO96" s="306"/>
      <c r="AP96" s="307"/>
      <c r="AQ96" s="307"/>
      <c r="AR96" s="307"/>
      <c r="AS96" s="307"/>
      <c r="AT96" s="307"/>
      <c r="AU96" s="308"/>
      <c r="AV96" s="306"/>
      <c r="AW96" s="307"/>
      <c r="AX96" s="307"/>
      <c r="AY96" s="307"/>
      <c r="AZ96" s="307"/>
      <c r="BA96" s="307"/>
      <c r="BB96" s="309"/>
      <c r="BC96" s="306"/>
      <c r="BD96" s="307"/>
      <c r="BE96" s="307"/>
      <c r="BF96" s="307"/>
      <c r="BG96" s="307"/>
      <c r="BH96" s="307"/>
      <c r="BI96" s="309"/>
      <c r="BJ96" s="310"/>
      <c r="BK96" s="307"/>
      <c r="BL96" s="307"/>
      <c r="BM96" s="307"/>
      <c r="BN96" s="307"/>
      <c r="BO96" s="307"/>
      <c r="BP96" s="309"/>
    </row>
    <row r="97" spans="1:68" ht="25.5" customHeight="1">
      <c r="A97" s="244" t="str">
        <f>IF('3_職員等'!E98&lt;&gt;"",'3_職員等'!C98&amp;"_"&amp;IF('3_職員等'!F98="常勤","常","非")&amp;IF('3_職員等'!G98="専従","専","兼")&amp;IF('3_職員等'!H98="有","短","")&amp;CHAR(10)&amp;'3_職員等'!E98,"")</f>
        <v/>
      </c>
      <c r="B97" s="245"/>
      <c r="C97" s="96" t="e">
        <f t="shared" si="8"/>
        <v>#DIV/0!</v>
      </c>
      <c r="D97" s="96">
        <f t="shared" si="9"/>
        <v>0</v>
      </c>
      <c r="E97" s="97">
        <f t="shared" si="10"/>
        <v>0</v>
      </c>
      <c r="F97" s="105"/>
      <c r="G97" s="106"/>
      <c r="H97" s="106"/>
      <c r="I97" s="106"/>
      <c r="J97" s="106"/>
      <c r="K97" s="106"/>
      <c r="L97" s="107"/>
      <c r="M97" s="105"/>
      <c r="N97" s="106"/>
      <c r="O97" s="106"/>
      <c r="P97" s="106"/>
      <c r="Q97" s="106"/>
      <c r="R97" s="106"/>
      <c r="S97" s="108"/>
      <c r="T97" s="105"/>
      <c r="U97" s="106"/>
      <c r="V97" s="106"/>
      <c r="W97" s="106"/>
      <c r="X97" s="106"/>
      <c r="Y97" s="106"/>
      <c r="Z97" s="108"/>
      <c r="AA97" s="109"/>
      <c r="AB97" s="106"/>
      <c r="AC97" s="106"/>
      <c r="AD97" s="106"/>
      <c r="AE97" s="106"/>
      <c r="AF97" s="106"/>
      <c r="AG97" s="108"/>
      <c r="AH97" s="87"/>
      <c r="AI97" s="87"/>
      <c r="AJ97" s="246" t="str">
        <f t="shared" si="11"/>
        <v/>
      </c>
      <c r="AK97" s="247"/>
      <c r="AL97" s="110" t="e">
        <f t="shared" si="12"/>
        <v>#DIV/0!</v>
      </c>
      <c r="AM97" s="110">
        <f t="shared" si="12"/>
        <v>0</v>
      </c>
      <c r="AN97" s="111">
        <f t="shared" si="12"/>
        <v>0</v>
      </c>
      <c r="AO97" s="306"/>
      <c r="AP97" s="307"/>
      <c r="AQ97" s="307"/>
      <c r="AR97" s="307"/>
      <c r="AS97" s="307"/>
      <c r="AT97" s="307"/>
      <c r="AU97" s="308"/>
      <c r="AV97" s="306"/>
      <c r="AW97" s="307"/>
      <c r="AX97" s="307"/>
      <c r="AY97" s="307"/>
      <c r="AZ97" s="307"/>
      <c r="BA97" s="307"/>
      <c r="BB97" s="309"/>
      <c r="BC97" s="306"/>
      <c r="BD97" s="307"/>
      <c r="BE97" s="307"/>
      <c r="BF97" s="307"/>
      <c r="BG97" s="307"/>
      <c r="BH97" s="307"/>
      <c r="BI97" s="309"/>
      <c r="BJ97" s="310"/>
      <c r="BK97" s="307"/>
      <c r="BL97" s="307"/>
      <c r="BM97" s="307"/>
      <c r="BN97" s="307"/>
      <c r="BO97" s="307"/>
      <c r="BP97" s="309"/>
    </row>
    <row r="98" spans="1:68" ht="25.5" customHeight="1">
      <c r="A98" s="244" t="str">
        <f>IF('3_職員等'!E99&lt;&gt;"",'3_職員等'!C99&amp;"_"&amp;IF('3_職員等'!F99="常勤","常","非")&amp;IF('3_職員等'!G99="専従","専","兼")&amp;IF('3_職員等'!H99="有","短","")&amp;CHAR(10)&amp;'3_職員等'!E99,"")</f>
        <v/>
      </c>
      <c r="B98" s="245"/>
      <c r="C98" s="96" t="e">
        <f t="shared" si="8"/>
        <v>#DIV/0!</v>
      </c>
      <c r="D98" s="96">
        <f t="shared" si="9"/>
        <v>0</v>
      </c>
      <c r="E98" s="97">
        <f t="shared" si="10"/>
        <v>0</v>
      </c>
      <c r="F98" s="105"/>
      <c r="G98" s="106"/>
      <c r="H98" s="106"/>
      <c r="I98" s="106"/>
      <c r="J98" s="106"/>
      <c r="K98" s="106"/>
      <c r="L98" s="107"/>
      <c r="M98" s="105"/>
      <c r="N98" s="106"/>
      <c r="O98" s="106"/>
      <c r="P98" s="106"/>
      <c r="Q98" s="106"/>
      <c r="R98" s="106"/>
      <c r="S98" s="108"/>
      <c r="T98" s="105"/>
      <c r="U98" s="106"/>
      <c r="V98" s="106"/>
      <c r="W98" s="106"/>
      <c r="X98" s="106"/>
      <c r="Y98" s="106"/>
      <c r="Z98" s="108"/>
      <c r="AA98" s="109"/>
      <c r="AB98" s="106"/>
      <c r="AC98" s="106"/>
      <c r="AD98" s="106"/>
      <c r="AE98" s="106"/>
      <c r="AF98" s="106"/>
      <c r="AG98" s="108"/>
      <c r="AH98" s="87"/>
      <c r="AI98" s="87"/>
      <c r="AJ98" s="246" t="str">
        <f t="shared" si="11"/>
        <v/>
      </c>
      <c r="AK98" s="247"/>
      <c r="AL98" s="110" t="e">
        <f t="shared" si="12"/>
        <v>#DIV/0!</v>
      </c>
      <c r="AM98" s="110">
        <f t="shared" si="12"/>
        <v>0</v>
      </c>
      <c r="AN98" s="111">
        <f t="shared" si="12"/>
        <v>0</v>
      </c>
      <c r="AO98" s="306"/>
      <c r="AP98" s="307"/>
      <c r="AQ98" s="307"/>
      <c r="AR98" s="307"/>
      <c r="AS98" s="307"/>
      <c r="AT98" s="307"/>
      <c r="AU98" s="308"/>
      <c r="AV98" s="306"/>
      <c r="AW98" s="307"/>
      <c r="AX98" s="307"/>
      <c r="AY98" s="307"/>
      <c r="AZ98" s="307"/>
      <c r="BA98" s="307"/>
      <c r="BB98" s="309"/>
      <c r="BC98" s="306"/>
      <c r="BD98" s="307"/>
      <c r="BE98" s="307"/>
      <c r="BF98" s="307"/>
      <c r="BG98" s="307"/>
      <c r="BH98" s="307"/>
      <c r="BI98" s="309"/>
      <c r="BJ98" s="310"/>
      <c r="BK98" s="307"/>
      <c r="BL98" s="307"/>
      <c r="BM98" s="307"/>
      <c r="BN98" s="307"/>
      <c r="BO98" s="307"/>
      <c r="BP98" s="309"/>
    </row>
    <row r="99" spans="1:68" ht="25.5" customHeight="1">
      <c r="A99" s="244" t="str">
        <f>IF('3_職員等'!E100&lt;&gt;"",'3_職員等'!C100&amp;"_"&amp;IF('3_職員等'!F100="常勤","常","非")&amp;IF('3_職員等'!G100="専従","専","兼")&amp;IF('3_職員等'!H100="有","短","")&amp;CHAR(10)&amp;'3_職員等'!E100,"")</f>
        <v/>
      </c>
      <c r="B99" s="245"/>
      <c r="C99" s="96" t="e">
        <f t="shared" si="8"/>
        <v>#DIV/0!</v>
      </c>
      <c r="D99" s="96">
        <f t="shared" si="9"/>
        <v>0</v>
      </c>
      <c r="E99" s="97">
        <f t="shared" si="10"/>
        <v>0</v>
      </c>
      <c r="F99" s="105"/>
      <c r="G99" s="106"/>
      <c r="H99" s="106"/>
      <c r="I99" s="106"/>
      <c r="J99" s="106"/>
      <c r="K99" s="106"/>
      <c r="L99" s="107"/>
      <c r="M99" s="105"/>
      <c r="N99" s="106"/>
      <c r="O99" s="106"/>
      <c r="P99" s="106"/>
      <c r="Q99" s="106"/>
      <c r="R99" s="106"/>
      <c r="S99" s="108"/>
      <c r="T99" s="105"/>
      <c r="U99" s="106"/>
      <c r="V99" s="106"/>
      <c r="W99" s="106"/>
      <c r="X99" s="106"/>
      <c r="Y99" s="106"/>
      <c r="Z99" s="108"/>
      <c r="AA99" s="109"/>
      <c r="AB99" s="106"/>
      <c r="AC99" s="106"/>
      <c r="AD99" s="106"/>
      <c r="AE99" s="106"/>
      <c r="AF99" s="106"/>
      <c r="AG99" s="108"/>
      <c r="AH99" s="87"/>
      <c r="AI99" s="87"/>
      <c r="AJ99" s="246" t="str">
        <f t="shared" si="11"/>
        <v/>
      </c>
      <c r="AK99" s="247"/>
      <c r="AL99" s="110" t="e">
        <f t="shared" si="12"/>
        <v>#DIV/0!</v>
      </c>
      <c r="AM99" s="110">
        <f t="shared" si="12"/>
        <v>0</v>
      </c>
      <c r="AN99" s="111">
        <f t="shared" si="12"/>
        <v>0</v>
      </c>
      <c r="AO99" s="306"/>
      <c r="AP99" s="307"/>
      <c r="AQ99" s="307"/>
      <c r="AR99" s="307"/>
      <c r="AS99" s="307"/>
      <c r="AT99" s="307"/>
      <c r="AU99" s="308"/>
      <c r="AV99" s="306"/>
      <c r="AW99" s="307"/>
      <c r="AX99" s="307"/>
      <c r="AY99" s="307"/>
      <c r="AZ99" s="307"/>
      <c r="BA99" s="307"/>
      <c r="BB99" s="309"/>
      <c r="BC99" s="306"/>
      <c r="BD99" s="307"/>
      <c r="BE99" s="307"/>
      <c r="BF99" s="307"/>
      <c r="BG99" s="307"/>
      <c r="BH99" s="307"/>
      <c r="BI99" s="309"/>
      <c r="BJ99" s="310"/>
      <c r="BK99" s="307"/>
      <c r="BL99" s="307"/>
      <c r="BM99" s="307"/>
      <c r="BN99" s="307"/>
      <c r="BO99" s="307"/>
      <c r="BP99" s="309"/>
    </row>
    <row r="100" spans="1:68" ht="25.5" customHeight="1">
      <c r="A100" s="244" t="str">
        <f>IF('3_職員等'!E101&lt;&gt;"",'3_職員等'!C101&amp;"_"&amp;IF('3_職員等'!F101="常勤","常","非")&amp;IF('3_職員等'!G101="専従","専","兼")&amp;IF('3_職員等'!H101="有","短","")&amp;CHAR(10)&amp;'3_職員等'!E101,"")</f>
        <v/>
      </c>
      <c r="B100" s="245"/>
      <c r="C100" s="96" t="e">
        <f t="shared" si="8"/>
        <v>#DIV/0!</v>
      </c>
      <c r="D100" s="96">
        <f t="shared" si="9"/>
        <v>0</v>
      </c>
      <c r="E100" s="97">
        <f t="shared" si="10"/>
        <v>0</v>
      </c>
      <c r="F100" s="105"/>
      <c r="G100" s="106"/>
      <c r="H100" s="106"/>
      <c r="I100" s="106"/>
      <c r="J100" s="106"/>
      <c r="K100" s="106"/>
      <c r="L100" s="107"/>
      <c r="M100" s="105"/>
      <c r="N100" s="106"/>
      <c r="O100" s="106"/>
      <c r="P100" s="106"/>
      <c r="Q100" s="106"/>
      <c r="R100" s="106"/>
      <c r="S100" s="108"/>
      <c r="T100" s="105"/>
      <c r="U100" s="106"/>
      <c r="V100" s="106"/>
      <c r="W100" s="106"/>
      <c r="X100" s="106"/>
      <c r="Y100" s="106"/>
      <c r="Z100" s="108"/>
      <c r="AA100" s="109"/>
      <c r="AB100" s="106"/>
      <c r="AC100" s="106"/>
      <c r="AD100" s="106"/>
      <c r="AE100" s="106"/>
      <c r="AF100" s="106"/>
      <c r="AG100" s="108"/>
      <c r="AH100" s="87"/>
      <c r="AI100" s="87"/>
      <c r="AJ100" s="246" t="str">
        <f t="shared" si="11"/>
        <v/>
      </c>
      <c r="AK100" s="247"/>
      <c r="AL100" s="110" t="e">
        <f t="shared" si="12"/>
        <v>#DIV/0!</v>
      </c>
      <c r="AM100" s="110">
        <f t="shared" si="12"/>
        <v>0</v>
      </c>
      <c r="AN100" s="111">
        <f t="shared" si="12"/>
        <v>0</v>
      </c>
      <c r="AO100" s="306"/>
      <c r="AP100" s="307"/>
      <c r="AQ100" s="307"/>
      <c r="AR100" s="307"/>
      <c r="AS100" s="307"/>
      <c r="AT100" s="307"/>
      <c r="AU100" s="308"/>
      <c r="AV100" s="306"/>
      <c r="AW100" s="307"/>
      <c r="AX100" s="307"/>
      <c r="AY100" s="307"/>
      <c r="AZ100" s="307"/>
      <c r="BA100" s="307"/>
      <c r="BB100" s="309"/>
      <c r="BC100" s="306"/>
      <c r="BD100" s="307"/>
      <c r="BE100" s="307"/>
      <c r="BF100" s="307"/>
      <c r="BG100" s="307"/>
      <c r="BH100" s="307"/>
      <c r="BI100" s="309"/>
      <c r="BJ100" s="310"/>
      <c r="BK100" s="307"/>
      <c r="BL100" s="307"/>
      <c r="BM100" s="307"/>
      <c r="BN100" s="307"/>
      <c r="BO100" s="307"/>
      <c r="BP100" s="309"/>
    </row>
    <row r="101" spans="1:68" ht="25.5" customHeight="1">
      <c r="A101" s="244" t="str">
        <f>IF('3_職員等'!E102&lt;&gt;"",'3_職員等'!C102&amp;"_"&amp;IF('3_職員等'!F102="常勤","常","非")&amp;IF('3_職員等'!G102="専従","専","兼")&amp;IF('3_職員等'!H102="有","短","")&amp;CHAR(10)&amp;'3_職員等'!E102,"")</f>
        <v/>
      </c>
      <c r="B101" s="245"/>
      <c r="C101" s="96" t="e">
        <f t="shared" si="8"/>
        <v>#DIV/0!</v>
      </c>
      <c r="D101" s="96">
        <f t="shared" si="9"/>
        <v>0</v>
      </c>
      <c r="E101" s="97">
        <f t="shared" si="10"/>
        <v>0</v>
      </c>
      <c r="F101" s="105"/>
      <c r="G101" s="106"/>
      <c r="H101" s="106"/>
      <c r="I101" s="106"/>
      <c r="J101" s="106"/>
      <c r="K101" s="106"/>
      <c r="L101" s="107"/>
      <c r="M101" s="105"/>
      <c r="N101" s="106"/>
      <c r="O101" s="106"/>
      <c r="P101" s="106"/>
      <c r="Q101" s="106"/>
      <c r="R101" s="106"/>
      <c r="S101" s="108"/>
      <c r="T101" s="105"/>
      <c r="U101" s="106"/>
      <c r="V101" s="106"/>
      <c r="W101" s="106"/>
      <c r="X101" s="106"/>
      <c r="Y101" s="106"/>
      <c r="Z101" s="108"/>
      <c r="AA101" s="109"/>
      <c r="AB101" s="106"/>
      <c r="AC101" s="106"/>
      <c r="AD101" s="106"/>
      <c r="AE101" s="106"/>
      <c r="AF101" s="106"/>
      <c r="AG101" s="108"/>
      <c r="AH101" s="87"/>
      <c r="AI101" s="87"/>
      <c r="AJ101" s="246" t="str">
        <f t="shared" si="11"/>
        <v/>
      </c>
      <c r="AK101" s="247"/>
      <c r="AL101" s="110" t="e">
        <f t="shared" si="12"/>
        <v>#DIV/0!</v>
      </c>
      <c r="AM101" s="110">
        <f t="shared" si="12"/>
        <v>0</v>
      </c>
      <c r="AN101" s="111">
        <f t="shared" si="12"/>
        <v>0</v>
      </c>
      <c r="AO101" s="306"/>
      <c r="AP101" s="307"/>
      <c r="AQ101" s="307"/>
      <c r="AR101" s="307"/>
      <c r="AS101" s="307"/>
      <c r="AT101" s="307"/>
      <c r="AU101" s="308"/>
      <c r="AV101" s="306"/>
      <c r="AW101" s="307"/>
      <c r="AX101" s="307"/>
      <c r="AY101" s="307"/>
      <c r="AZ101" s="307"/>
      <c r="BA101" s="307"/>
      <c r="BB101" s="309"/>
      <c r="BC101" s="306"/>
      <c r="BD101" s="307"/>
      <c r="BE101" s="307"/>
      <c r="BF101" s="307"/>
      <c r="BG101" s="307"/>
      <c r="BH101" s="307"/>
      <c r="BI101" s="309"/>
      <c r="BJ101" s="310"/>
      <c r="BK101" s="307"/>
      <c r="BL101" s="307"/>
      <c r="BM101" s="307"/>
      <c r="BN101" s="307"/>
      <c r="BO101" s="307"/>
      <c r="BP101" s="309"/>
    </row>
    <row r="102" spans="1:68" ht="25.5" customHeight="1">
      <c r="A102" s="244" t="str">
        <f>IF('3_職員等'!E103&lt;&gt;"",'3_職員等'!C103&amp;"_"&amp;IF('3_職員等'!F103="常勤","常","非")&amp;IF('3_職員等'!G103="専従","専","兼")&amp;IF('3_職員等'!H103="有","短","")&amp;CHAR(10)&amp;'3_職員等'!E103,"")</f>
        <v/>
      </c>
      <c r="B102" s="245"/>
      <c r="C102" s="96" t="e">
        <f t="shared" si="8"/>
        <v>#DIV/0!</v>
      </c>
      <c r="D102" s="96">
        <f t="shared" si="9"/>
        <v>0</v>
      </c>
      <c r="E102" s="97">
        <f t="shared" si="10"/>
        <v>0</v>
      </c>
      <c r="F102" s="105"/>
      <c r="G102" s="106"/>
      <c r="H102" s="106"/>
      <c r="I102" s="106"/>
      <c r="J102" s="106"/>
      <c r="K102" s="106"/>
      <c r="L102" s="107"/>
      <c r="M102" s="105"/>
      <c r="N102" s="106"/>
      <c r="O102" s="106"/>
      <c r="P102" s="106"/>
      <c r="Q102" s="106"/>
      <c r="R102" s="106"/>
      <c r="S102" s="108"/>
      <c r="T102" s="105"/>
      <c r="U102" s="106"/>
      <c r="V102" s="106"/>
      <c r="W102" s="106"/>
      <c r="X102" s="106"/>
      <c r="Y102" s="106"/>
      <c r="Z102" s="108"/>
      <c r="AA102" s="109"/>
      <c r="AB102" s="106"/>
      <c r="AC102" s="106"/>
      <c r="AD102" s="106"/>
      <c r="AE102" s="106"/>
      <c r="AF102" s="106"/>
      <c r="AG102" s="108"/>
      <c r="AH102" s="87"/>
      <c r="AI102" s="87"/>
      <c r="AJ102" s="246" t="str">
        <f t="shared" si="11"/>
        <v/>
      </c>
      <c r="AK102" s="247"/>
      <c r="AL102" s="110" t="e">
        <f t="shared" si="12"/>
        <v>#DIV/0!</v>
      </c>
      <c r="AM102" s="110">
        <f t="shared" si="12"/>
        <v>0</v>
      </c>
      <c r="AN102" s="111">
        <f t="shared" si="12"/>
        <v>0</v>
      </c>
      <c r="AO102" s="306"/>
      <c r="AP102" s="307"/>
      <c r="AQ102" s="307"/>
      <c r="AR102" s="307"/>
      <c r="AS102" s="307"/>
      <c r="AT102" s="307"/>
      <c r="AU102" s="308"/>
      <c r="AV102" s="306"/>
      <c r="AW102" s="307"/>
      <c r="AX102" s="307"/>
      <c r="AY102" s="307"/>
      <c r="AZ102" s="307"/>
      <c r="BA102" s="307"/>
      <c r="BB102" s="309"/>
      <c r="BC102" s="306"/>
      <c r="BD102" s="307"/>
      <c r="BE102" s="307"/>
      <c r="BF102" s="307"/>
      <c r="BG102" s="307"/>
      <c r="BH102" s="307"/>
      <c r="BI102" s="309"/>
      <c r="BJ102" s="310"/>
      <c r="BK102" s="307"/>
      <c r="BL102" s="307"/>
      <c r="BM102" s="307"/>
      <c r="BN102" s="307"/>
      <c r="BO102" s="307"/>
      <c r="BP102" s="309"/>
    </row>
    <row r="103" spans="1:68" ht="25.5" customHeight="1">
      <c r="A103" s="244" t="str">
        <f>IF('3_職員等'!E104&lt;&gt;"",'3_職員等'!C104&amp;"_"&amp;IF('3_職員等'!F104="常勤","常","非")&amp;IF('3_職員等'!G104="専従","専","兼")&amp;IF('3_職員等'!H104="有","短","")&amp;CHAR(10)&amp;'3_職員等'!E104,"")</f>
        <v/>
      </c>
      <c r="B103" s="245"/>
      <c r="C103" s="96" t="e">
        <f t="shared" si="8"/>
        <v>#DIV/0!</v>
      </c>
      <c r="D103" s="96">
        <f t="shared" si="9"/>
        <v>0</v>
      </c>
      <c r="E103" s="97">
        <f t="shared" si="10"/>
        <v>0</v>
      </c>
      <c r="F103" s="105"/>
      <c r="G103" s="106"/>
      <c r="H103" s="106"/>
      <c r="I103" s="106"/>
      <c r="J103" s="106"/>
      <c r="K103" s="106"/>
      <c r="L103" s="107"/>
      <c r="M103" s="105"/>
      <c r="N103" s="106"/>
      <c r="O103" s="106"/>
      <c r="P103" s="106"/>
      <c r="Q103" s="106"/>
      <c r="R103" s="106"/>
      <c r="S103" s="108"/>
      <c r="T103" s="105"/>
      <c r="U103" s="106"/>
      <c r="V103" s="106"/>
      <c r="W103" s="106"/>
      <c r="X103" s="106"/>
      <c r="Y103" s="106"/>
      <c r="Z103" s="108"/>
      <c r="AA103" s="109"/>
      <c r="AB103" s="106"/>
      <c r="AC103" s="106"/>
      <c r="AD103" s="106"/>
      <c r="AE103" s="106"/>
      <c r="AF103" s="106"/>
      <c r="AG103" s="108"/>
      <c r="AH103" s="87"/>
      <c r="AI103" s="87"/>
      <c r="AJ103" s="246" t="str">
        <f t="shared" si="11"/>
        <v/>
      </c>
      <c r="AK103" s="247"/>
      <c r="AL103" s="110" t="e">
        <f t="shared" si="12"/>
        <v>#DIV/0!</v>
      </c>
      <c r="AM103" s="110">
        <f t="shared" si="12"/>
        <v>0</v>
      </c>
      <c r="AN103" s="111">
        <f t="shared" si="12"/>
        <v>0</v>
      </c>
      <c r="AO103" s="306"/>
      <c r="AP103" s="307"/>
      <c r="AQ103" s="307"/>
      <c r="AR103" s="307"/>
      <c r="AS103" s="307"/>
      <c r="AT103" s="307"/>
      <c r="AU103" s="308"/>
      <c r="AV103" s="306"/>
      <c r="AW103" s="307"/>
      <c r="AX103" s="307"/>
      <c r="AY103" s="307"/>
      <c r="AZ103" s="307"/>
      <c r="BA103" s="307"/>
      <c r="BB103" s="309"/>
      <c r="BC103" s="306"/>
      <c r="BD103" s="307"/>
      <c r="BE103" s="307"/>
      <c r="BF103" s="307"/>
      <c r="BG103" s="307"/>
      <c r="BH103" s="307"/>
      <c r="BI103" s="309"/>
      <c r="BJ103" s="310"/>
      <c r="BK103" s="307"/>
      <c r="BL103" s="307"/>
      <c r="BM103" s="307"/>
      <c r="BN103" s="307"/>
      <c r="BO103" s="307"/>
      <c r="BP103" s="309"/>
    </row>
    <row r="104" spans="1:68" ht="25.5" customHeight="1">
      <c r="A104" s="244" t="str">
        <f>IF('3_職員等'!E105&lt;&gt;"",'3_職員等'!C105&amp;"_"&amp;IF('3_職員等'!F105="常勤","常","非")&amp;IF('3_職員等'!G105="専従","専","兼")&amp;IF('3_職員等'!H105="有","短","")&amp;CHAR(10)&amp;'3_職員等'!E105,"")</f>
        <v/>
      </c>
      <c r="B104" s="245"/>
      <c r="C104" s="96" t="e">
        <f t="shared" si="8"/>
        <v>#DIV/0!</v>
      </c>
      <c r="D104" s="96">
        <f t="shared" si="9"/>
        <v>0</v>
      </c>
      <c r="E104" s="97">
        <f t="shared" si="10"/>
        <v>0</v>
      </c>
      <c r="F104" s="105"/>
      <c r="G104" s="106"/>
      <c r="H104" s="106"/>
      <c r="I104" s="106"/>
      <c r="J104" s="106"/>
      <c r="K104" s="106"/>
      <c r="L104" s="107"/>
      <c r="M104" s="105"/>
      <c r="N104" s="106"/>
      <c r="O104" s="106"/>
      <c r="P104" s="106"/>
      <c r="Q104" s="106"/>
      <c r="R104" s="106"/>
      <c r="S104" s="108"/>
      <c r="T104" s="105"/>
      <c r="U104" s="106"/>
      <c r="V104" s="106"/>
      <c r="W104" s="106"/>
      <c r="X104" s="106"/>
      <c r="Y104" s="106"/>
      <c r="Z104" s="108"/>
      <c r="AA104" s="109"/>
      <c r="AB104" s="106"/>
      <c r="AC104" s="106"/>
      <c r="AD104" s="106"/>
      <c r="AE104" s="106"/>
      <c r="AF104" s="106"/>
      <c r="AG104" s="108"/>
      <c r="AH104" s="87"/>
      <c r="AI104" s="87"/>
      <c r="AJ104" s="246" t="str">
        <f t="shared" si="11"/>
        <v/>
      </c>
      <c r="AK104" s="247"/>
      <c r="AL104" s="110" t="e">
        <f t="shared" si="12"/>
        <v>#DIV/0!</v>
      </c>
      <c r="AM104" s="110">
        <f t="shared" si="12"/>
        <v>0</v>
      </c>
      <c r="AN104" s="111">
        <f t="shared" si="12"/>
        <v>0</v>
      </c>
      <c r="AO104" s="306"/>
      <c r="AP104" s="307"/>
      <c r="AQ104" s="307"/>
      <c r="AR104" s="307"/>
      <c r="AS104" s="307"/>
      <c r="AT104" s="307"/>
      <c r="AU104" s="308"/>
      <c r="AV104" s="306"/>
      <c r="AW104" s="307"/>
      <c r="AX104" s="307"/>
      <c r="AY104" s="307"/>
      <c r="AZ104" s="307"/>
      <c r="BA104" s="307"/>
      <c r="BB104" s="309"/>
      <c r="BC104" s="306"/>
      <c r="BD104" s="307"/>
      <c r="BE104" s="307"/>
      <c r="BF104" s="307"/>
      <c r="BG104" s="307"/>
      <c r="BH104" s="307"/>
      <c r="BI104" s="309"/>
      <c r="BJ104" s="310"/>
      <c r="BK104" s="307"/>
      <c r="BL104" s="307"/>
      <c r="BM104" s="307"/>
      <c r="BN104" s="307"/>
      <c r="BO104" s="307"/>
      <c r="BP104" s="309"/>
    </row>
    <row r="105" spans="1:68" ht="25.5" customHeight="1">
      <c r="A105" s="244" t="str">
        <f>IF('3_職員等'!E106&lt;&gt;"",'3_職員等'!C106&amp;"_"&amp;IF('3_職員等'!F106="常勤","常","非")&amp;IF('3_職員等'!G106="専従","専","兼")&amp;IF('3_職員等'!H106="有","短","")&amp;CHAR(10)&amp;'3_職員等'!E106,"")</f>
        <v/>
      </c>
      <c r="B105" s="245"/>
      <c r="C105" s="96" t="e">
        <f t="shared" si="8"/>
        <v>#DIV/0!</v>
      </c>
      <c r="D105" s="96">
        <f t="shared" si="9"/>
        <v>0</v>
      </c>
      <c r="E105" s="97">
        <f t="shared" ref="E105:E107" si="13">ROUNDDOWN(SUM(F105:AG105),1)</f>
        <v>0</v>
      </c>
      <c r="F105" s="105"/>
      <c r="G105" s="106"/>
      <c r="H105" s="106"/>
      <c r="I105" s="106"/>
      <c r="J105" s="106"/>
      <c r="K105" s="106"/>
      <c r="L105" s="107"/>
      <c r="M105" s="105"/>
      <c r="N105" s="106"/>
      <c r="O105" s="106"/>
      <c r="P105" s="106"/>
      <c r="Q105" s="106"/>
      <c r="R105" s="106"/>
      <c r="S105" s="108"/>
      <c r="T105" s="105"/>
      <c r="U105" s="106"/>
      <c r="V105" s="106"/>
      <c r="W105" s="106"/>
      <c r="X105" s="106"/>
      <c r="Y105" s="106"/>
      <c r="Z105" s="108"/>
      <c r="AA105" s="109"/>
      <c r="AB105" s="106"/>
      <c r="AC105" s="106"/>
      <c r="AD105" s="106"/>
      <c r="AE105" s="106"/>
      <c r="AF105" s="106"/>
      <c r="AG105" s="108"/>
      <c r="AH105" s="87"/>
      <c r="AI105" s="87"/>
      <c r="AJ105" s="246" t="str">
        <f t="shared" si="11"/>
        <v/>
      </c>
      <c r="AK105" s="247"/>
      <c r="AL105" s="110" t="e">
        <f t="shared" si="12"/>
        <v>#DIV/0!</v>
      </c>
      <c r="AM105" s="110">
        <f t="shared" si="12"/>
        <v>0</v>
      </c>
      <c r="AN105" s="111">
        <f t="shared" si="12"/>
        <v>0</v>
      </c>
      <c r="AO105" s="306"/>
      <c r="AP105" s="307"/>
      <c r="AQ105" s="307"/>
      <c r="AR105" s="307"/>
      <c r="AS105" s="307"/>
      <c r="AT105" s="307"/>
      <c r="AU105" s="308"/>
      <c r="AV105" s="306"/>
      <c r="AW105" s="307"/>
      <c r="AX105" s="307"/>
      <c r="AY105" s="307"/>
      <c r="AZ105" s="307"/>
      <c r="BA105" s="307"/>
      <c r="BB105" s="309"/>
      <c r="BC105" s="306"/>
      <c r="BD105" s="307"/>
      <c r="BE105" s="307"/>
      <c r="BF105" s="307"/>
      <c r="BG105" s="307"/>
      <c r="BH105" s="307"/>
      <c r="BI105" s="309"/>
      <c r="BJ105" s="310"/>
      <c r="BK105" s="307"/>
      <c r="BL105" s="307"/>
      <c r="BM105" s="307"/>
      <c r="BN105" s="307"/>
      <c r="BO105" s="307"/>
      <c r="BP105" s="309"/>
    </row>
    <row r="106" spans="1:68" ht="25.5" customHeight="1">
      <c r="A106" s="244" t="str">
        <f>IF('3_職員等'!E107&lt;&gt;"",'3_職員等'!C107&amp;"_"&amp;IF('3_職員等'!F107="常勤","常","非")&amp;IF('3_職員等'!G107="専従","専","兼")&amp;IF('3_職員等'!H107="有","短","")&amp;CHAR(10)&amp;'3_職員等'!E107,"")</f>
        <v/>
      </c>
      <c r="B106" s="245"/>
      <c r="C106" s="96" t="e">
        <f t="shared" si="8"/>
        <v>#DIV/0!</v>
      </c>
      <c r="D106" s="96">
        <f t="shared" si="9"/>
        <v>0</v>
      </c>
      <c r="E106" s="97">
        <f t="shared" si="13"/>
        <v>0</v>
      </c>
      <c r="F106" s="105"/>
      <c r="G106" s="106"/>
      <c r="H106" s="106"/>
      <c r="I106" s="106"/>
      <c r="J106" s="106"/>
      <c r="K106" s="106"/>
      <c r="L106" s="107"/>
      <c r="M106" s="105"/>
      <c r="N106" s="106"/>
      <c r="O106" s="106"/>
      <c r="P106" s="106"/>
      <c r="Q106" s="106"/>
      <c r="R106" s="106"/>
      <c r="S106" s="108"/>
      <c r="T106" s="105"/>
      <c r="U106" s="106"/>
      <c r="V106" s="106"/>
      <c r="W106" s="106"/>
      <c r="X106" s="106"/>
      <c r="Y106" s="106"/>
      <c r="Z106" s="108"/>
      <c r="AA106" s="109"/>
      <c r="AB106" s="106"/>
      <c r="AC106" s="106"/>
      <c r="AD106" s="106"/>
      <c r="AE106" s="106"/>
      <c r="AF106" s="106"/>
      <c r="AG106" s="108"/>
      <c r="AH106" s="87"/>
      <c r="AI106" s="87"/>
      <c r="AJ106" s="246" t="str">
        <f t="shared" si="11"/>
        <v/>
      </c>
      <c r="AK106" s="247"/>
      <c r="AL106" s="110" t="e">
        <f t="shared" si="12"/>
        <v>#DIV/0!</v>
      </c>
      <c r="AM106" s="110">
        <f t="shared" si="12"/>
        <v>0</v>
      </c>
      <c r="AN106" s="111">
        <f t="shared" si="12"/>
        <v>0</v>
      </c>
      <c r="AO106" s="306"/>
      <c r="AP106" s="307"/>
      <c r="AQ106" s="307"/>
      <c r="AR106" s="307"/>
      <c r="AS106" s="307"/>
      <c r="AT106" s="307"/>
      <c r="AU106" s="308"/>
      <c r="AV106" s="306"/>
      <c r="AW106" s="307"/>
      <c r="AX106" s="307"/>
      <c r="AY106" s="307"/>
      <c r="AZ106" s="307"/>
      <c r="BA106" s="307"/>
      <c r="BB106" s="309"/>
      <c r="BC106" s="306"/>
      <c r="BD106" s="307"/>
      <c r="BE106" s="307"/>
      <c r="BF106" s="307"/>
      <c r="BG106" s="307"/>
      <c r="BH106" s="307"/>
      <c r="BI106" s="309"/>
      <c r="BJ106" s="310"/>
      <c r="BK106" s="307"/>
      <c r="BL106" s="307"/>
      <c r="BM106" s="307"/>
      <c r="BN106" s="307"/>
      <c r="BO106" s="307"/>
      <c r="BP106" s="309"/>
    </row>
    <row r="107" spans="1:68" ht="25.5" customHeight="1">
      <c r="A107" s="244" t="str">
        <f>IF('3_職員等'!E108&lt;&gt;"",'3_職員等'!C108&amp;"_"&amp;IF('3_職員等'!F108="常勤","常","非")&amp;IF('3_職員等'!G108="専従","専","兼")&amp;IF('3_職員等'!H108="有","短","")&amp;CHAR(10)&amp;'3_職員等'!E108,"")</f>
        <v>99_非兼
99</v>
      </c>
      <c r="B107" s="245"/>
      <c r="C107" s="96" t="e">
        <f t="shared" si="8"/>
        <v>#DIV/0!</v>
      </c>
      <c r="D107" s="96">
        <f t="shared" si="9"/>
        <v>63</v>
      </c>
      <c r="E107" s="97">
        <f t="shared" si="13"/>
        <v>252</v>
      </c>
      <c r="F107" s="105">
        <v>9</v>
      </c>
      <c r="G107" s="106">
        <v>9</v>
      </c>
      <c r="H107" s="106">
        <v>9</v>
      </c>
      <c r="I107" s="106">
        <v>9</v>
      </c>
      <c r="J107" s="106">
        <v>9</v>
      </c>
      <c r="K107" s="106">
        <v>9</v>
      </c>
      <c r="L107" s="107">
        <v>9</v>
      </c>
      <c r="M107" s="105">
        <v>9</v>
      </c>
      <c r="N107" s="106">
        <v>9</v>
      </c>
      <c r="O107" s="106">
        <v>9</v>
      </c>
      <c r="P107" s="106">
        <v>9</v>
      </c>
      <c r="Q107" s="106">
        <v>9</v>
      </c>
      <c r="R107" s="106">
        <v>9</v>
      </c>
      <c r="S107" s="108">
        <v>9</v>
      </c>
      <c r="T107" s="105">
        <v>9</v>
      </c>
      <c r="U107" s="106">
        <v>9</v>
      </c>
      <c r="V107" s="106">
        <v>9</v>
      </c>
      <c r="W107" s="106">
        <v>9</v>
      </c>
      <c r="X107" s="106">
        <v>9</v>
      </c>
      <c r="Y107" s="106">
        <v>9</v>
      </c>
      <c r="Z107" s="108">
        <v>9</v>
      </c>
      <c r="AA107" s="109">
        <v>9</v>
      </c>
      <c r="AB107" s="106">
        <v>9</v>
      </c>
      <c r="AC107" s="106">
        <v>9</v>
      </c>
      <c r="AD107" s="106">
        <v>9</v>
      </c>
      <c r="AE107" s="106">
        <v>9</v>
      </c>
      <c r="AF107" s="106">
        <v>9</v>
      </c>
      <c r="AG107" s="108">
        <v>9</v>
      </c>
      <c r="AH107" s="87"/>
      <c r="AI107" s="87"/>
      <c r="AJ107" s="246" t="str">
        <f t="shared" si="11"/>
        <v>99_非兼
99</v>
      </c>
      <c r="AK107" s="247"/>
      <c r="AL107" s="110" t="e">
        <f t="shared" si="12"/>
        <v>#DIV/0!</v>
      </c>
      <c r="AM107" s="110">
        <f t="shared" si="12"/>
        <v>63</v>
      </c>
      <c r="AN107" s="111">
        <f t="shared" si="12"/>
        <v>252</v>
      </c>
      <c r="AO107" s="306">
        <v>9</v>
      </c>
      <c r="AP107" s="307">
        <v>9</v>
      </c>
      <c r="AQ107" s="307">
        <v>9</v>
      </c>
      <c r="AR107" s="307">
        <v>9</v>
      </c>
      <c r="AS107" s="307">
        <v>9</v>
      </c>
      <c r="AT107" s="307">
        <v>9</v>
      </c>
      <c r="AU107" s="308">
        <v>9</v>
      </c>
      <c r="AV107" s="306">
        <v>9</v>
      </c>
      <c r="AW107" s="307">
        <v>9</v>
      </c>
      <c r="AX107" s="307">
        <v>9</v>
      </c>
      <c r="AY107" s="307">
        <v>9</v>
      </c>
      <c r="AZ107" s="307">
        <v>9</v>
      </c>
      <c r="BA107" s="307">
        <v>9</v>
      </c>
      <c r="BB107" s="309">
        <v>9</v>
      </c>
      <c r="BC107" s="306">
        <v>9</v>
      </c>
      <c r="BD107" s="307">
        <v>9</v>
      </c>
      <c r="BE107" s="307">
        <v>9</v>
      </c>
      <c r="BF107" s="307">
        <v>9</v>
      </c>
      <c r="BG107" s="307">
        <v>9</v>
      </c>
      <c r="BH107" s="307">
        <v>9</v>
      </c>
      <c r="BI107" s="309">
        <v>9</v>
      </c>
      <c r="BJ107" s="310">
        <v>9</v>
      </c>
      <c r="BK107" s="307">
        <v>9</v>
      </c>
      <c r="BL107" s="307">
        <v>9</v>
      </c>
      <c r="BM107" s="307">
        <v>9</v>
      </c>
      <c r="BN107" s="307">
        <v>9</v>
      </c>
      <c r="BO107" s="307">
        <v>9</v>
      </c>
      <c r="BP107" s="309">
        <v>9</v>
      </c>
    </row>
  </sheetData>
  <sheetProtection sheet="1" objects="1" scenarios="1"/>
  <mergeCells count="234">
    <mergeCell ref="A106:B106"/>
    <mergeCell ref="AJ106:AK106"/>
    <mergeCell ref="A107:B107"/>
    <mergeCell ref="AJ107:AK107"/>
    <mergeCell ref="A103:B103"/>
    <mergeCell ref="AJ103:AK103"/>
    <mergeCell ref="A104:B104"/>
    <mergeCell ref="AJ104:AK104"/>
    <mergeCell ref="A105:B105"/>
    <mergeCell ref="AJ105:AK105"/>
    <mergeCell ref="A100:B100"/>
    <mergeCell ref="AJ100:AK100"/>
    <mergeCell ref="A101:B101"/>
    <mergeCell ref="AJ101:AK101"/>
    <mergeCell ref="A102:B102"/>
    <mergeCell ref="AJ102:AK102"/>
    <mergeCell ref="A97:B97"/>
    <mergeCell ref="AJ97:AK97"/>
    <mergeCell ref="A98:B98"/>
    <mergeCell ref="AJ98:AK98"/>
    <mergeCell ref="A99:B99"/>
    <mergeCell ref="AJ99:AK99"/>
    <mergeCell ref="A94:B94"/>
    <mergeCell ref="AJ94:AK94"/>
    <mergeCell ref="A95:B95"/>
    <mergeCell ref="AJ95:AK95"/>
    <mergeCell ref="A96:B96"/>
    <mergeCell ref="AJ96:AK96"/>
    <mergeCell ref="A91:B91"/>
    <mergeCell ref="AJ91:AK91"/>
    <mergeCell ref="A92:B92"/>
    <mergeCell ref="AJ92:AK92"/>
    <mergeCell ref="A93:B93"/>
    <mergeCell ref="AJ93:AK93"/>
    <mergeCell ref="A88:B88"/>
    <mergeCell ref="AJ88:AK88"/>
    <mergeCell ref="A89:B89"/>
    <mergeCell ref="AJ89:AK89"/>
    <mergeCell ref="A90:B90"/>
    <mergeCell ref="AJ90:AK90"/>
    <mergeCell ref="A85:B85"/>
    <mergeCell ref="AJ85:AK85"/>
    <mergeCell ref="A86:B86"/>
    <mergeCell ref="AJ86:AK86"/>
    <mergeCell ref="A87:B87"/>
    <mergeCell ref="AJ87:AK87"/>
    <mergeCell ref="A82:B82"/>
    <mergeCell ref="AJ82:AK82"/>
    <mergeCell ref="A83:B83"/>
    <mergeCell ref="AJ83:AK83"/>
    <mergeCell ref="A84:B84"/>
    <mergeCell ref="AJ84:AK84"/>
    <mergeCell ref="A79:B79"/>
    <mergeCell ref="AJ79:AK79"/>
    <mergeCell ref="A80:B80"/>
    <mergeCell ref="AJ80:AK80"/>
    <mergeCell ref="A81:B81"/>
    <mergeCell ref="AJ81:AK81"/>
    <mergeCell ref="A76:B76"/>
    <mergeCell ref="AJ76:AK76"/>
    <mergeCell ref="A77:B77"/>
    <mergeCell ref="AJ77:AK77"/>
    <mergeCell ref="A78:B78"/>
    <mergeCell ref="AJ78:AK78"/>
    <mergeCell ref="A73:B73"/>
    <mergeCell ref="AJ73:AK73"/>
    <mergeCell ref="A74:B74"/>
    <mergeCell ref="AJ74:AK74"/>
    <mergeCell ref="A75:B75"/>
    <mergeCell ref="AJ75:AK75"/>
    <mergeCell ref="A70:B70"/>
    <mergeCell ref="AJ70:AK70"/>
    <mergeCell ref="A71:B71"/>
    <mergeCell ref="AJ71:AK71"/>
    <mergeCell ref="A72:B72"/>
    <mergeCell ref="AJ72:AK72"/>
    <mergeCell ref="A67:B67"/>
    <mergeCell ref="AJ67:AK67"/>
    <mergeCell ref="A68:B68"/>
    <mergeCell ref="AJ68:AK68"/>
    <mergeCell ref="A69:B69"/>
    <mergeCell ref="AJ69:AK69"/>
    <mergeCell ref="A64:B64"/>
    <mergeCell ref="AJ64:AK64"/>
    <mergeCell ref="A65:B65"/>
    <mergeCell ref="AJ65:AK65"/>
    <mergeCell ref="A66:B66"/>
    <mergeCell ref="AJ66:AK66"/>
    <mergeCell ref="A61:B61"/>
    <mergeCell ref="AJ61:AK61"/>
    <mergeCell ref="A62:B62"/>
    <mergeCell ref="AJ62:AK62"/>
    <mergeCell ref="A63:B63"/>
    <mergeCell ref="AJ63:AK63"/>
    <mergeCell ref="A58:B58"/>
    <mergeCell ref="AJ58:AK58"/>
    <mergeCell ref="A59:B59"/>
    <mergeCell ref="AJ59:AK59"/>
    <mergeCell ref="A60:B60"/>
    <mergeCell ref="AJ60:AK60"/>
    <mergeCell ref="A55:B55"/>
    <mergeCell ref="AJ55:AK55"/>
    <mergeCell ref="A56:B56"/>
    <mergeCell ref="AJ56:AK56"/>
    <mergeCell ref="A57:B57"/>
    <mergeCell ref="AJ57:AK57"/>
    <mergeCell ref="A52:B52"/>
    <mergeCell ref="AJ52:AK52"/>
    <mergeCell ref="A53:B53"/>
    <mergeCell ref="AJ53:AK53"/>
    <mergeCell ref="A54:B54"/>
    <mergeCell ref="AJ54:AK54"/>
    <mergeCell ref="A49:B49"/>
    <mergeCell ref="AJ49:AK49"/>
    <mergeCell ref="A50:B50"/>
    <mergeCell ref="AJ50:AK50"/>
    <mergeCell ref="A51:B51"/>
    <mergeCell ref="AJ51:AK51"/>
    <mergeCell ref="A46:B46"/>
    <mergeCell ref="AJ46:AK46"/>
    <mergeCell ref="A47:B47"/>
    <mergeCell ref="AJ47:AK47"/>
    <mergeCell ref="A48:B48"/>
    <mergeCell ref="AJ48:AK48"/>
    <mergeCell ref="A43:B43"/>
    <mergeCell ref="AJ43:AK43"/>
    <mergeCell ref="A44:B44"/>
    <mergeCell ref="AJ44:AK44"/>
    <mergeCell ref="A45:B45"/>
    <mergeCell ref="AJ45:AK45"/>
    <mergeCell ref="A40:B40"/>
    <mergeCell ref="AJ40:AK40"/>
    <mergeCell ref="A41:B41"/>
    <mergeCell ref="AJ41:AK41"/>
    <mergeCell ref="A42:B42"/>
    <mergeCell ref="AJ42:AK42"/>
    <mergeCell ref="A37:B37"/>
    <mergeCell ref="AJ37:AK37"/>
    <mergeCell ref="A38:B38"/>
    <mergeCell ref="AJ38:AK38"/>
    <mergeCell ref="A39:B39"/>
    <mergeCell ref="AJ39:AK39"/>
    <mergeCell ref="A34:B34"/>
    <mergeCell ref="AJ34:AK34"/>
    <mergeCell ref="A35:B35"/>
    <mergeCell ref="AJ35:AK35"/>
    <mergeCell ref="A36:B36"/>
    <mergeCell ref="AJ36:AK36"/>
    <mergeCell ref="A31:B31"/>
    <mergeCell ref="AJ31:AK31"/>
    <mergeCell ref="A32:B32"/>
    <mergeCell ref="AJ32:AK32"/>
    <mergeCell ref="A33:B33"/>
    <mergeCell ref="AJ33:AK33"/>
    <mergeCell ref="A28:B28"/>
    <mergeCell ref="AJ28:AK28"/>
    <mergeCell ref="A29:B29"/>
    <mergeCell ref="AJ29:AK29"/>
    <mergeCell ref="A30:B30"/>
    <mergeCell ref="AJ30:AK30"/>
    <mergeCell ref="A25:B25"/>
    <mergeCell ref="AJ25:AK25"/>
    <mergeCell ref="A26:B26"/>
    <mergeCell ref="AJ26:AK26"/>
    <mergeCell ref="A27:B27"/>
    <mergeCell ref="AJ27:AK27"/>
    <mergeCell ref="A22:B22"/>
    <mergeCell ref="AJ22:AK22"/>
    <mergeCell ref="A23:B23"/>
    <mergeCell ref="AJ23:AK23"/>
    <mergeCell ref="A24:B24"/>
    <mergeCell ref="AJ24:AK24"/>
    <mergeCell ref="A19:B19"/>
    <mergeCell ref="AJ19:AK19"/>
    <mergeCell ref="A20:B20"/>
    <mergeCell ref="AJ20:AK20"/>
    <mergeCell ref="A21:B21"/>
    <mergeCell ref="AJ21:AK21"/>
    <mergeCell ref="A16:B16"/>
    <mergeCell ref="AJ16:AK16"/>
    <mergeCell ref="A17:B17"/>
    <mergeCell ref="AJ17:AK17"/>
    <mergeCell ref="A18:B18"/>
    <mergeCell ref="AJ18:AK18"/>
    <mergeCell ref="A13:B13"/>
    <mergeCell ref="AJ13:AK13"/>
    <mergeCell ref="A14:B14"/>
    <mergeCell ref="AJ14:AK14"/>
    <mergeCell ref="A15:B15"/>
    <mergeCell ref="AJ15:AK15"/>
    <mergeCell ref="A11:B11"/>
    <mergeCell ref="AJ11:AK11"/>
    <mergeCell ref="A12:B12"/>
    <mergeCell ref="AJ12:AK12"/>
    <mergeCell ref="BA5:BG5"/>
    <mergeCell ref="BJ5:BP5"/>
    <mergeCell ref="C8:D8"/>
    <mergeCell ref="AL8:AM8"/>
    <mergeCell ref="A9:B9"/>
    <mergeCell ref="AJ9:AK9"/>
    <mergeCell ref="AR4:AX4"/>
    <mergeCell ref="BA4:BG4"/>
    <mergeCell ref="F4:G4"/>
    <mergeCell ref="H4:J4"/>
    <mergeCell ref="K4:L4"/>
    <mergeCell ref="M4:N4"/>
    <mergeCell ref="O4:Q4"/>
    <mergeCell ref="R4:S4"/>
    <mergeCell ref="A10:B10"/>
    <mergeCell ref="AJ10:AK10"/>
    <mergeCell ref="A2:B2"/>
    <mergeCell ref="AR2:AX2"/>
    <mergeCell ref="BA2:BG2"/>
    <mergeCell ref="BJ2:BP2"/>
    <mergeCell ref="R3:V3"/>
    <mergeCell ref="AJ3:AN6"/>
    <mergeCell ref="AR3:AX3"/>
    <mergeCell ref="BA3:BG3"/>
    <mergeCell ref="BJ3:BP3"/>
    <mergeCell ref="A4:E4"/>
    <mergeCell ref="BJ4:BP4"/>
    <mergeCell ref="A5:B7"/>
    <mergeCell ref="C5:C7"/>
    <mergeCell ref="D5:D7"/>
    <mergeCell ref="E5:E6"/>
    <mergeCell ref="F5:L5"/>
    <mergeCell ref="M5:S5"/>
    <mergeCell ref="T5:Z5"/>
    <mergeCell ref="AA5:AG5"/>
    <mergeCell ref="AR5:AX5"/>
    <mergeCell ref="T4:W4"/>
    <mergeCell ref="X4:Z4"/>
    <mergeCell ref="AA4:AE4"/>
    <mergeCell ref="AF4:AG4"/>
  </mergeCells>
  <phoneticPr fontId="18"/>
  <conditionalFormatting sqref="AO9:BP107">
    <cfRule type="expression" dxfId="0" priority="1">
      <formula>F9&lt;&gt;""</formula>
    </cfRule>
  </conditionalFormatting>
  <dataValidations count="3">
    <dataValidation type="list" allowBlank="1" showInputMessage="1" showErrorMessage="1" sqref="A2" xr:uid="{09EA218F-E1F3-4837-8C2D-80664F4A9E09}">
      <formula1>"別紙提出"</formula1>
    </dataValidation>
    <dataValidation type="list" allowBlank="1" showInputMessage="1" showErrorMessage="1" sqref="AF4" xr:uid="{01D1E7A6-D2BC-48D9-A6B8-9CA9E0536ECA}">
      <formula1>",なし,１か月単位,１年単位,"</formula1>
    </dataValidation>
    <dataValidation type="list" allowBlank="1" showInputMessage="1" sqref="X4:Z4" xr:uid="{B2EFDB7F-3B65-4869-8D82-C501C657FC18}">
      <formula1>"１０：１,7.5：１,６：１"</formula1>
    </dataValidation>
  </dataValidations>
  <pageMargins left="0.23622047244094491" right="0.23622047244094491" top="0.55118110236220474" bottom="0.55118110236220474" header="0.31496062992125984" footer="0.31496062992125984"/>
  <pageSetup paperSize="9" fitToHeight="2" orientation="landscape" r:id="rId1"/>
  <headerFooter alignWithMargins="0">
    <oddHeader>&amp;R〔居宅介護等〕</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8129" r:id="rId4" name="Group Box 1">
              <controlPr defaultSize="0" autoFill="0" autoPict="0">
                <anchor moveWithCells="1">
                  <from>
                    <xdr:col>24</xdr:col>
                    <xdr:colOff>31750</xdr:colOff>
                    <xdr:row>23</xdr:row>
                    <xdr:rowOff>0</xdr:rowOff>
                  </from>
                  <to>
                    <xdr:col>33</xdr:col>
                    <xdr:colOff>63500</xdr:colOff>
                    <xdr:row>24</xdr:row>
                    <xdr:rowOff>0</xdr:rowOff>
                  </to>
                </anchor>
              </controlPr>
            </control>
          </mc:Choice>
        </mc:AlternateContent>
        <mc:AlternateContent xmlns:mc="http://schemas.openxmlformats.org/markup-compatibility/2006">
          <mc:Choice Requires="x14">
            <control shapeId="48130" r:id="rId5" name="Group Box 2">
              <controlPr defaultSize="0" autoFill="0" autoPict="0">
                <anchor moveWithCells="1">
                  <from>
                    <xdr:col>35</xdr:col>
                    <xdr:colOff>0</xdr:colOff>
                    <xdr:row>23</xdr:row>
                    <xdr:rowOff>0</xdr:rowOff>
                  </from>
                  <to>
                    <xdr:col>38</xdr:col>
                    <xdr:colOff>292100</xdr:colOff>
                    <xdr:row>24</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97246-9D5B-405E-94F7-B4FCE56E438B}">
  <sheetPr codeName="Sheet7"/>
  <dimension ref="A1:O59"/>
  <sheetViews>
    <sheetView view="pageBreakPreview" zoomScaleNormal="100" zoomScaleSheetLayoutView="100" workbookViewId="0">
      <selection activeCell="E5" sqref="E5"/>
    </sheetView>
  </sheetViews>
  <sheetFormatPr defaultRowHeight="13"/>
  <cols>
    <col min="1" max="2" width="3.453125" style="33" customWidth="1"/>
    <col min="3" max="3" width="7.36328125" style="33" bestFit="1" customWidth="1"/>
    <col min="4" max="4" width="11.453125" style="33" bestFit="1" customWidth="1"/>
    <col min="5" max="5" width="13.90625" style="34" bestFit="1" customWidth="1"/>
    <col min="6" max="6" width="9.36328125" style="33" bestFit="1" customWidth="1"/>
    <col min="7" max="16384" width="8.7265625" style="33"/>
  </cols>
  <sheetData>
    <row r="1" spans="1:14" ht="14">
      <c r="A1" s="2" t="s">
        <v>123</v>
      </c>
      <c r="L1" s="33" t="s">
        <v>151</v>
      </c>
    </row>
    <row r="3" spans="1:14">
      <c r="B3" s="35" t="s">
        <v>166</v>
      </c>
      <c r="L3" s="33" t="s">
        <v>144</v>
      </c>
    </row>
    <row r="4" spans="1:14">
      <c r="E4" s="34" t="s">
        <v>172</v>
      </c>
      <c r="G4" s="33" t="s">
        <v>179</v>
      </c>
    </row>
    <row r="5" spans="1:14">
      <c r="C5" s="258" t="s">
        <v>135</v>
      </c>
      <c r="D5" s="36" t="s">
        <v>133</v>
      </c>
      <c r="E5" s="311"/>
      <c r="F5" s="36" t="s">
        <v>171</v>
      </c>
      <c r="G5" s="256"/>
      <c r="H5" s="256"/>
      <c r="I5" s="256"/>
      <c r="J5" s="256"/>
      <c r="K5" s="256"/>
    </row>
    <row r="6" spans="1:14">
      <c r="C6" s="259"/>
      <c r="D6" s="36" t="s">
        <v>132</v>
      </c>
      <c r="E6" s="311"/>
      <c r="F6" s="36" t="s">
        <v>171</v>
      </c>
      <c r="G6" s="256"/>
      <c r="H6" s="256"/>
      <c r="I6" s="256"/>
      <c r="J6" s="256"/>
      <c r="K6" s="256"/>
    </row>
    <row r="7" spans="1:14">
      <c r="E7" s="312"/>
      <c r="F7" s="36" t="s">
        <v>168</v>
      </c>
      <c r="G7" s="256"/>
      <c r="H7" s="256"/>
      <c r="I7" s="256"/>
      <c r="J7" s="256"/>
      <c r="K7" s="256"/>
    </row>
    <row r="8" spans="1:14">
      <c r="E8" s="312"/>
      <c r="G8" s="37"/>
      <c r="H8" s="37"/>
      <c r="I8" s="37"/>
      <c r="J8" s="37"/>
      <c r="K8" s="37"/>
    </row>
    <row r="9" spans="1:14">
      <c r="B9" s="35" t="s">
        <v>127</v>
      </c>
      <c r="E9" s="312"/>
      <c r="G9" s="37"/>
      <c r="H9" s="37"/>
      <c r="I9" s="37"/>
      <c r="J9" s="37"/>
      <c r="K9" s="37"/>
      <c r="L9" s="33" t="s">
        <v>164</v>
      </c>
    </row>
    <row r="10" spans="1:14">
      <c r="C10" s="257" t="s">
        <v>135</v>
      </c>
      <c r="D10" s="36" t="s">
        <v>133</v>
      </c>
      <c r="E10" s="311"/>
      <c r="F10" s="36" t="s">
        <v>167</v>
      </c>
      <c r="G10" s="256"/>
      <c r="H10" s="256"/>
      <c r="I10" s="256"/>
      <c r="J10" s="256"/>
      <c r="K10" s="256"/>
      <c r="M10" s="33" t="s">
        <v>165</v>
      </c>
    </row>
    <row r="11" spans="1:14">
      <c r="C11" s="257"/>
      <c r="D11" s="36" t="s">
        <v>132</v>
      </c>
      <c r="E11" s="311"/>
      <c r="F11" s="36" t="s">
        <v>168</v>
      </c>
      <c r="G11" s="256"/>
      <c r="H11" s="256"/>
      <c r="I11" s="256"/>
      <c r="J11" s="256"/>
      <c r="K11" s="256"/>
      <c r="N11" s="33" t="s">
        <v>182</v>
      </c>
    </row>
    <row r="12" spans="1:14">
      <c r="C12" s="257" t="s">
        <v>173</v>
      </c>
      <c r="D12" s="257"/>
      <c r="E12" s="311"/>
      <c r="F12" s="36" t="s">
        <v>124</v>
      </c>
      <c r="G12" s="256"/>
      <c r="H12" s="256"/>
      <c r="I12" s="256"/>
      <c r="J12" s="256"/>
      <c r="K12" s="256"/>
      <c r="N12" s="33" t="s">
        <v>183</v>
      </c>
    </row>
    <row r="13" spans="1:14">
      <c r="E13" s="312"/>
    </row>
    <row r="14" spans="1:14">
      <c r="B14" s="35" t="s">
        <v>128</v>
      </c>
      <c r="E14" s="312"/>
      <c r="L14" s="33" t="s">
        <v>145</v>
      </c>
    </row>
    <row r="15" spans="1:14">
      <c r="C15" s="257" t="s">
        <v>136</v>
      </c>
      <c r="D15" s="36" t="s">
        <v>133</v>
      </c>
      <c r="E15" s="311"/>
      <c r="F15" s="36" t="s">
        <v>167</v>
      </c>
      <c r="G15" s="256"/>
      <c r="H15" s="256"/>
      <c r="I15" s="256"/>
      <c r="J15" s="256"/>
      <c r="K15" s="256"/>
      <c r="M15" s="33" t="s">
        <v>146</v>
      </c>
    </row>
    <row r="16" spans="1:14">
      <c r="C16" s="257"/>
      <c r="D16" s="36" t="s">
        <v>132</v>
      </c>
      <c r="E16" s="311"/>
      <c r="F16" s="36" t="s">
        <v>168</v>
      </c>
      <c r="G16" s="256"/>
      <c r="H16" s="256"/>
      <c r="I16" s="256"/>
      <c r="J16" s="256"/>
      <c r="K16" s="256"/>
      <c r="M16" s="33" t="s">
        <v>147</v>
      </c>
    </row>
    <row r="17" spans="2:15">
      <c r="C17" s="260" t="s">
        <v>181</v>
      </c>
      <c r="D17" s="261"/>
      <c r="E17" s="311"/>
      <c r="F17" s="36" t="s">
        <v>170</v>
      </c>
      <c r="G17" s="256"/>
      <c r="H17" s="256"/>
      <c r="I17" s="256"/>
      <c r="J17" s="256"/>
      <c r="K17" s="256"/>
      <c r="N17" s="33" t="s">
        <v>184</v>
      </c>
    </row>
    <row r="18" spans="2:15">
      <c r="C18" s="257" t="s">
        <v>169</v>
      </c>
      <c r="D18" s="257"/>
      <c r="E18" s="311"/>
      <c r="F18" s="36" t="s">
        <v>124</v>
      </c>
      <c r="G18" s="256"/>
      <c r="H18" s="256"/>
      <c r="I18" s="256"/>
      <c r="J18" s="256"/>
      <c r="K18" s="256"/>
      <c r="N18" s="33" t="s">
        <v>185</v>
      </c>
    </row>
    <row r="19" spans="2:15">
      <c r="E19" s="312"/>
    </row>
    <row r="20" spans="2:15">
      <c r="B20" s="35" t="s">
        <v>125</v>
      </c>
      <c r="E20" s="312"/>
      <c r="L20" s="33" t="s">
        <v>148</v>
      </c>
    </row>
    <row r="21" spans="2:15">
      <c r="C21" s="257" t="s">
        <v>135</v>
      </c>
      <c r="D21" s="36" t="s">
        <v>133</v>
      </c>
      <c r="E21" s="311"/>
      <c r="F21" s="38" t="s">
        <v>167</v>
      </c>
      <c r="G21" s="256"/>
      <c r="H21" s="256"/>
      <c r="I21" s="256"/>
      <c r="J21" s="256"/>
      <c r="K21" s="256"/>
      <c r="M21" s="33" t="s">
        <v>149</v>
      </c>
    </row>
    <row r="22" spans="2:15">
      <c r="C22" s="257"/>
      <c r="D22" s="36" t="s">
        <v>132</v>
      </c>
      <c r="E22" s="311"/>
      <c r="F22" s="36" t="s">
        <v>178</v>
      </c>
      <c r="G22" s="256"/>
      <c r="H22" s="256"/>
      <c r="I22" s="256"/>
      <c r="J22" s="256"/>
      <c r="K22" s="256"/>
      <c r="M22" s="33" t="s">
        <v>150</v>
      </c>
    </row>
    <row r="23" spans="2:15">
      <c r="C23" s="257" t="s">
        <v>136</v>
      </c>
      <c r="D23" s="36" t="s">
        <v>133</v>
      </c>
      <c r="E23" s="311"/>
      <c r="N23" s="33" t="s">
        <v>193</v>
      </c>
    </row>
    <row r="24" spans="2:15">
      <c r="C24" s="257"/>
      <c r="D24" s="36" t="s">
        <v>132</v>
      </c>
      <c r="E24" s="311"/>
      <c r="N24" s="33" t="s">
        <v>186</v>
      </c>
    </row>
    <row r="25" spans="2:15">
      <c r="C25" s="257" t="s">
        <v>174</v>
      </c>
      <c r="D25" s="257"/>
      <c r="E25" s="311"/>
      <c r="O25" s="33" t="s">
        <v>187</v>
      </c>
    </row>
    <row r="26" spans="2:15">
      <c r="B26" s="35" t="s">
        <v>126</v>
      </c>
      <c r="E26" s="312"/>
      <c r="O26" s="33" t="s">
        <v>188</v>
      </c>
    </row>
    <row r="27" spans="2:15">
      <c r="C27" s="257" t="s">
        <v>135</v>
      </c>
      <c r="D27" s="36" t="s">
        <v>133</v>
      </c>
      <c r="E27" s="311"/>
      <c r="F27" s="38" t="s">
        <v>167</v>
      </c>
      <c r="G27" s="256"/>
      <c r="H27" s="256"/>
      <c r="I27" s="256"/>
      <c r="J27" s="256"/>
      <c r="K27" s="256"/>
    </row>
    <row r="28" spans="2:15">
      <c r="C28" s="257"/>
      <c r="D28" s="36" t="s">
        <v>132</v>
      </c>
      <c r="E28" s="311"/>
      <c r="F28" s="36" t="s">
        <v>178</v>
      </c>
      <c r="G28" s="256"/>
      <c r="H28" s="256"/>
      <c r="I28" s="256"/>
      <c r="J28" s="256"/>
      <c r="K28" s="256"/>
      <c r="N28" s="33" t="s">
        <v>189</v>
      </c>
    </row>
    <row r="29" spans="2:15">
      <c r="C29" s="257" t="s">
        <v>136</v>
      </c>
      <c r="D29" s="36" t="s">
        <v>133</v>
      </c>
      <c r="E29" s="311"/>
      <c r="O29" s="33" t="s">
        <v>190</v>
      </c>
    </row>
    <row r="30" spans="2:15">
      <c r="C30" s="257"/>
      <c r="D30" s="36" t="s">
        <v>132</v>
      </c>
      <c r="E30" s="311"/>
      <c r="O30" s="33" t="s">
        <v>191</v>
      </c>
    </row>
    <row r="31" spans="2:15">
      <c r="C31" s="257" t="s">
        <v>174</v>
      </c>
      <c r="D31" s="257"/>
      <c r="E31" s="311"/>
      <c r="O31" s="33" t="s">
        <v>192</v>
      </c>
    </row>
    <row r="32" spans="2:15">
      <c r="E32" s="312"/>
    </row>
    <row r="33" spans="2:14">
      <c r="B33" s="35" t="s">
        <v>129</v>
      </c>
      <c r="E33" s="312"/>
      <c r="L33" s="33" t="s">
        <v>155</v>
      </c>
    </row>
    <row r="34" spans="2:14">
      <c r="C34" s="257" t="s">
        <v>137</v>
      </c>
      <c r="D34" s="36" t="s">
        <v>175</v>
      </c>
      <c r="E34" s="311"/>
      <c r="F34" s="38" t="s">
        <v>167</v>
      </c>
      <c r="G34" s="256"/>
      <c r="H34" s="256"/>
      <c r="I34" s="256"/>
      <c r="J34" s="256"/>
      <c r="K34" s="256"/>
      <c r="M34" s="33" t="s">
        <v>154</v>
      </c>
    </row>
    <row r="35" spans="2:14">
      <c r="C35" s="257"/>
      <c r="D35" s="36" t="s">
        <v>134</v>
      </c>
      <c r="E35" s="311"/>
      <c r="F35" s="36" t="s">
        <v>178</v>
      </c>
      <c r="G35" s="256"/>
      <c r="H35" s="256"/>
      <c r="I35" s="256"/>
      <c r="J35" s="256"/>
      <c r="K35" s="256"/>
      <c r="M35" s="33" t="s">
        <v>152</v>
      </c>
    </row>
    <row r="36" spans="2:14">
      <c r="C36" s="257"/>
      <c r="D36" s="36" t="s">
        <v>133</v>
      </c>
      <c r="E36" s="311"/>
      <c r="F36" s="36" t="s">
        <v>124</v>
      </c>
      <c r="G36" s="256"/>
      <c r="H36" s="256"/>
      <c r="I36" s="256"/>
      <c r="J36" s="256"/>
      <c r="K36" s="256"/>
      <c r="M36" s="33" t="s">
        <v>153</v>
      </c>
    </row>
    <row r="37" spans="2:14">
      <c r="C37" s="257"/>
      <c r="D37" s="36" t="s">
        <v>132</v>
      </c>
      <c r="E37" s="311"/>
      <c r="N37" s="33" t="s">
        <v>195</v>
      </c>
    </row>
    <row r="38" spans="2:14">
      <c r="C38" s="257" t="s">
        <v>135</v>
      </c>
      <c r="D38" s="36" t="s">
        <v>133</v>
      </c>
      <c r="E38" s="311"/>
      <c r="N38" s="33" t="s">
        <v>194</v>
      </c>
    </row>
    <row r="39" spans="2:14">
      <c r="C39" s="257"/>
      <c r="D39" s="36" t="s">
        <v>132</v>
      </c>
      <c r="E39" s="311"/>
    </row>
    <row r="40" spans="2:14">
      <c r="C40" s="257" t="s">
        <v>136</v>
      </c>
      <c r="D40" s="36" t="s">
        <v>133</v>
      </c>
      <c r="E40" s="311"/>
    </row>
    <row r="41" spans="2:14">
      <c r="C41" s="257"/>
      <c r="D41" s="36" t="s">
        <v>132</v>
      </c>
      <c r="E41" s="311"/>
    </row>
    <row r="42" spans="2:14">
      <c r="C42" s="257" t="s">
        <v>176</v>
      </c>
      <c r="D42" s="257"/>
      <c r="E42" s="311"/>
    </row>
    <row r="43" spans="2:14">
      <c r="E43" s="312"/>
    </row>
    <row r="44" spans="2:14">
      <c r="B44" s="35" t="s">
        <v>130</v>
      </c>
      <c r="E44" s="312"/>
      <c r="L44" s="33" t="s">
        <v>156</v>
      </c>
    </row>
    <row r="45" spans="2:14">
      <c r="C45" s="257" t="s">
        <v>137</v>
      </c>
      <c r="D45" s="36" t="s">
        <v>133</v>
      </c>
      <c r="E45" s="311"/>
      <c r="F45" s="38" t="s">
        <v>167</v>
      </c>
      <c r="G45" s="256"/>
      <c r="H45" s="256"/>
      <c r="I45" s="256"/>
      <c r="J45" s="256"/>
      <c r="K45" s="256"/>
      <c r="M45" s="33" t="s">
        <v>157</v>
      </c>
    </row>
    <row r="46" spans="2:14">
      <c r="C46" s="257"/>
      <c r="D46" s="36" t="s">
        <v>132</v>
      </c>
      <c r="E46" s="311"/>
      <c r="F46" s="36" t="s">
        <v>178</v>
      </c>
      <c r="G46" s="256"/>
      <c r="H46" s="256"/>
      <c r="I46" s="256"/>
      <c r="J46" s="256"/>
      <c r="K46" s="256"/>
      <c r="M46" s="33" t="s">
        <v>158</v>
      </c>
    </row>
    <row r="47" spans="2:14">
      <c r="C47" s="257" t="s">
        <v>135</v>
      </c>
      <c r="D47" s="36" t="s">
        <v>133</v>
      </c>
      <c r="E47" s="311"/>
      <c r="F47" s="36" t="s">
        <v>124</v>
      </c>
      <c r="G47" s="256"/>
      <c r="H47" s="256"/>
      <c r="I47" s="256"/>
      <c r="J47" s="256"/>
      <c r="K47" s="256"/>
      <c r="M47" s="33" t="s">
        <v>159</v>
      </c>
    </row>
    <row r="48" spans="2:14">
      <c r="C48" s="257"/>
      <c r="D48" s="36" t="s">
        <v>132</v>
      </c>
      <c r="E48" s="311"/>
      <c r="N48" s="33" t="s">
        <v>196</v>
      </c>
    </row>
    <row r="49" spans="2:14">
      <c r="C49" s="257" t="s">
        <v>176</v>
      </c>
      <c r="D49" s="257"/>
      <c r="E49" s="311"/>
    </row>
    <row r="50" spans="2:14">
      <c r="E50" s="312"/>
    </row>
    <row r="51" spans="2:14">
      <c r="B51" s="35" t="s">
        <v>131</v>
      </c>
      <c r="E51" s="312"/>
      <c r="L51" s="33" t="s">
        <v>160</v>
      </c>
    </row>
    <row r="52" spans="2:14">
      <c r="C52" s="257" t="s">
        <v>137</v>
      </c>
      <c r="D52" s="36" t="s">
        <v>133</v>
      </c>
      <c r="E52" s="311"/>
      <c r="F52" s="38" t="s">
        <v>167</v>
      </c>
      <c r="G52" s="256"/>
      <c r="H52" s="256"/>
      <c r="I52" s="256"/>
      <c r="J52" s="256"/>
      <c r="K52" s="256"/>
      <c r="M52" s="33" t="s">
        <v>161</v>
      </c>
    </row>
    <row r="53" spans="2:14">
      <c r="C53" s="257"/>
      <c r="D53" s="36" t="s">
        <v>132</v>
      </c>
      <c r="E53" s="311"/>
      <c r="F53" s="36" t="s">
        <v>178</v>
      </c>
      <c r="G53" s="256"/>
      <c r="H53" s="256"/>
      <c r="I53" s="256"/>
      <c r="J53" s="256"/>
      <c r="K53" s="256"/>
      <c r="M53" s="33" t="s">
        <v>162</v>
      </c>
    </row>
    <row r="54" spans="2:14">
      <c r="C54" s="257" t="s">
        <v>135</v>
      </c>
      <c r="D54" s="36" t="s">
        <v>133</v>
      </c>
      <c r="E54" s="311"/>
      <c r="F54" s="36" t="s">
        <v>124</v>
      </c>
      <c r="G54" s="256"/>
      <c r="H54" s="256"/>
      <c r="I54" s="256"/>
      <c r="J54" s="256"/>
      <c r="K54" s="256"/>
      <c r="M54" s="33" t="s">
        <v>163</v>
      </c>
    </row>
    <row r="55" spans="2:14">
      <c r="C55" s="257"/>
      <c r="D55" s="36" t="s">
        <v>132</v>
      </c>
      <c r="E55" s="311"/>
      <c r="N55" s="33" t="s">
        <v>197</v>
      </c>
    </row>
    <row r="56" spans="2:14">
      <c r="C56" s="257" t="s">
        <v>177</v>
      </c>
      <c r="D56" s="257"/>
      <c r="E56" s="311"/>
      <c r="N56" s="33" t="s">
        <v>198</v>
      </c>
    </row>
    <row r="57" spans="2:14">
      <c r="C57" s="257" t="s">
        <v>176</v>
      </c>
      <c r="D57" s="257"/>
      <c r="E57" s="311"/>
      <c r="N57" s="33" t="s">
        <v>199</v>
      </c>
    </row>
    <row r="58" spans="2:14">
      <c r="N58" s="33" t="s">
        <v>200</v>
      </c>
    </row>
    <row r="59" spans="2:14">
      <c r="E59" s="34" t="s">
        <v>180</v>
      </c>
    </row>
  </sheetData>
  <sheetProtection sheet="1" objects="1" scenarios="1"/>
  <mergeCells count="46">
    <mergeCell ref="G53:K53"/>
    <mergeCell ref="G54:K54"/>
    <mergeCell ref="G36:K36"/>
    <mergeCell ref="G45:K45"/>
    <mergeCell ref="G46:K46"/>
    <mergeCell ref="G47:K47"/>
    <mergeCell ref="G52:K52"/>
    <mergeCell ref="G22:K22"/>
    <mergeCell ref="G27:K27"/>
    <mergeCell ref="G28:K28"/>
    <mergeCell ref="G34:K34"/>
    <mergeCell ref="G35:K35"/>
    <mergeCell ref="C5:C6"/>
    <mergeCell ref="C10:C11"/>
    <mergeCell ref="C21:C22"/>
    <mergeCell ref="C23:C24"/>
    <mergeCell ref="C12:D12"/>
    <mergeCell ref="C15:C16"/>
    <mergeCell ref="C17:D17"/>
    <mergeCell ref="G12:K12"/>
    <mergeCell ref="G15:K15"/>
    <mergeCell ref="G16:K16"/>
    <mergeCell ref="G17:K17"/>
    <mergeCell ref="C56:D56"/>
    <mergeCell ref="C34:C37"/>
    <mergeCell ref="C38:C39"/>
    <mergeCell ref="C40:C41"/>
    <mergeCell ref="C42:D42"/>
    <mergeCell ref="C25:D25"/>
    <mergeCell ref="C27:C28"/>
    <mergeCell ref="C29:C30"/>
    <mergeCell ref="C31:D31"/>
    <mergeCell ref="C18:D18"/>
    <mergeCell ref="G18:K18"/>
    <mergeCell ref="G21:K21"/>
    <mergeCell ref="C57:D57"/>
    <mergeCell ref="C45:C46"/>
    <mergeCell ref="C47:C48"/>
    <mergeCell ref="C49:D49"/>
    <mergeCell ref="C52:C53"/>
    <mergeCell ref="C54:C55"/>
    <mergeCell ref="G5:K5"/>
    <mergeCell ref="G6:K6"/>
    <mergeCell ref="G7:K7"/>
    <mergeCell ref="G10:K10"/>
    <mergeCell ref="G11:K11"/>
  </mergeCells>
  <phoneticPr fontId="18"/>
  <pageMargins left="0.25" right="0.25" top="0.75" bottom="0.75" header="0.3" footer="0.3"/>
  <pageSetup paperSize="9" orientation="portrait" copies="3"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2B59-E92F-4AF4-89ED-FE9E7E9FF215}">
  <sheetPr codeName="Sheet8">
    <pageSetUpPr fitToPage="1"/>
  </sheetPr>
  <dimension ref="A1:J16"/>
  <sheetViews>
    <sheetView showGridLines="0" view="pageBreakPreview" zoomScaleNormal="100" zoomScaleSheetLayoutView="100" workbookViewId="0">
      <selection activeCell="B5" sqref="B5"/>
    </sheetView>
  </sheetViews>
  <sheetFormatPr defaultRowHeight="13"/>
  <cols>
    <col min="1" max="1" width="3.08984375" style="1" customWidth="1"/>
    <col min="2" max="2" width="15.6328125" style="1" customWidth="1"/>
    <col min="3" max="4" width="14.08984375" style="1" customWidth="1"/>
    <col min="5" max="5" width="16.90625" style="1" customWidth="1"/>
    <col min="6" max="7" width="14.08984375" style="1" customWidth="1"/>
    <col min="8" max="8" width="14.6328125" style="1" customWidth="1"/>
    <col min="9" max="10" width="13.08984375" style="1" customWidth="1"/>
    <col min="11" max="256" width="8.7265625" style="1"/>
    <col min="257" max="257" width="3.08984375" style="1" customWidth="1"/>
    <col min="258" max="258" width="15.6328125" style="1" customWidth="1"/>
    <col min="259" max="260" width="14.08984375" style="1" customWidth="1"/>
    <col min="261" max="261" width="16.90625" style="1" customWidth="1"/>
    <col min="262" max="263" width="14.08984375" style="1" customWidth="1"/>
    <col min="264" max="264" width="14.6328125" style="1" customWidth="1"/>
    <col min="265" max="266" width="13.08984375" style="1" customWidth="1"/>
    <col min="267" max="512" width="8.7265625" style="1"/>
    <col min="513" max="513" width="3.08984375" style="1" customWidth="1"/>
    <col min="514" max="514" width="15.6328125" style="1" customWidth="1"/>
    <col min="515" max="516" width="14.08984375" style="1" customWidth="1"/>
    <col min="517" max="517" width="16.90625" style="1" customWidth="1"/>
    <col min="518" max="519" width="14.08984375" style="1" customWidth="1"/>
    <col min="520" max="520" width="14.6328125" style="1" customWidth="1"/>
    <col min="521" max="522" width="13.08984375" style="1" customWidth="1"/>
    <col min="523" max="768" width="8.7265625" style="1"/>
    <col min="769" max="769" width="3.08984375" style="1" customWidth="1"/>
    <col min="770" max="770" width="15.6328125" style="1" customWidth="1"/>
    <col min="771" max="772" width="14.08984375" style="1" customWidth="1"/>
    <col min="773" max="773" width="16.90625" style="1" customWidth="1"/>
    <col min="774" max="775" width="14.08984375" style="1" customWidth="1"/>
    <col min="776" max="776" width="14.6328125" style="1" customWidth="1"/>
    <col min="777" max="778" width="13.08984375" style="1" customWidth="1"/>
    <col min="779" max="1024" width="8.7265625" style="1"/>
    <col min="1025" max="1025" width="3.08984375" style="1" customWidth="1"/>
    <col min="1026" max="1026" width="15.6328125" style="1" customWidth="1"/>
    <col min="1027" max="1028" width="14.08984375" style="1" customWidth="1"/>
    <col min="1029" max="1029" width="16.90625" style="1" customWidth="1"/>
    <col min="1030" max="1031" width="14.08984375" style="1" customWidth="1"/>
    <col min="1032" max="1032" width="14.6328125" style="1" customWidth="1"/>
    <col min="1033" max="1034" width="13.08984375" style="1" customWidth="1"/>
    <col min="1035" max="1280" width="8.7265625" style="1"/>
    <col min="1281" max="1281" width="3.08984375" style="1" customWidth="1"/>
    <col min="1282" max="1282" width="15.6328125" style="1" customWidth="1"/>
    <col min="1283" max="1284" width="14.08984375" style="1" customWidth="1"/>
    <col min="1285" max="1285" width="16.90625" style="1" customWidth="1"/>
    <col min="1286" max="1287" width="14.08984375" style="1" customWidth="1"/>
    <col min="1288" max="1288" width="14.6328125" style="1" customWidth="1"/>
    <col min="1289" max="1290" width="13.08984375" style="1" customWidth="1"/>
    <col min="1291" max="1536" width="8.7265625" style="1"/>
    <col min="1537" max="1537" width="3.08984375" style="1" customWidth="1"/>
    <col min="1538" max="1538" width="15.6328125" style="1" customWidth="1"/>
    <col min="1539" max="1540" width="14.08984375" style="1" customWidth="1"/>
    <col min="1541" max="1541" width="16.90625" style="1" customWidth="1"/>
    <col min="1542" max="1543" width="14.08984375" style="1" customWidth="1"/>
    <col min="1544" max="1544" width="14.6328125" style="1" customWidth="1"/>
    <col min="1545" max="1546" width="13.08984375" style="1" customWidth="1"/>
    <col min="1547" max="1792" width="8.7265625" style="1"/>
    <col min="1793" max="1793" width="3.08984375" style="1" customWidth="1"/>
    <col min="1794" max="1794" width="15.6328125" style="1" customWidth="1"/>
    <col min="1795" max="1796" width="14.08984375" style="1" customWidth="1"/>
    <col min="1797" max="1797" width="16.90625" style="1" customWidth="1"/>
    <col min="1798" max="1799" width="14.08984375" style="1" customWidth="1"/>
    <col min="1800" max="1800" width="14.6328125" style="1" customWidth="1"/>
    <col min="1801" max="1802" width="13.08984375" style="1" customWidth="1"/>
    <col min="1803" max="2048" width="8.7265625" style="1"/>
    <col min="2049" max="2049" width="3.08984375" style="1" customWidth="1"/>
    <col min="2050" max="2050" width="15.6328125" style="1" customWidth="1"/>
    <col min="2051" max="2052" width="14.08984375" style="1" customWidth="1"/>
    <col min="2053" max="2053" width="16.90625" style="1" customWidth="1"/>
    <col min="2054" max="2055" width="14.08984375" style="1" customWidth="1"/>
    <col min="2056" max="2056" width="14.6328125" style="1" customWidth="1"/>
    <col min="2057" max="2058" width="13.08984375" style="1" customWidth="1"/>
    <col min="2059" max="2304" width="8.7265625" style="1"/>
    <col min="2305" max="2305" width="3.08984375" style="1" customWidth="1"/>
    <col min="2306" max="2306" width="15.6328125" style="1" customWidth="1"/>
    <col min="2307" max="2308" width="14.08984375" style="1" customWidth="1"/>
    <col min="2309" max="2309" width="16.90625" style="1" customWidth="1"/>
    <col min="2310" max="2311" width="14.08984375" style="1" customWidth="1"/>
    <col min="2312" max="2312" width="14.6328125" style="1" customWidth="1"/>
    <col min="2313" max="2314" width="13.08984375" style="1" customWidth="1"/>
    <col min="2315" max="2560" width="8.7265625" style="1"/>
    <col min="2561" max="2561" width="3.08984375" style="1" customWidth="1"/>
    <col min="2562" max="2562" width="15.6328125" style="1" customWidth="1"/>
    <col min="2563" max="2564" width="14.08984375" style="1" customWidth="1"/>
    <col min="2565" max="2565" width="16.90625" style="1" customWidth="1"/>
    <col min="2566" max="2567" width="14.08984375" style="1" customWidth="1"/>
    <col min="2568" max="2568" width="14.6328125" style="1" customWidth="1"/>
    <col min="2569" max="2570" width="13.08984375" style="1" customWidth="1"/>
    <col min="2571" max="2816" width="8.7265625" style="1"/>
    <col min="2817" max="2817" width="3.08984375" style="1" customWidth="1"/>
    <col min="2818" max="2818" width="15.6328125" style="1" customWidth="1"/>
    <col min="2819" max="2820" width="14.08984375" style="1" customWidth="1"/>
    <col min="2821" max="2821" width="16.90625" style="1" customWidth="1"/>
    <col min="2822" max="2823" width="14.08984375" style="1" customWidth="1"/>
    <col min="2824" max="2824" width="14.6328125" style="1" customWidth="1"/>
    <col min="2825" max="2826" width="13.08984375" style="1" customWidth="1"/>
    <col min="2827" max="3072" width="8.7265625" style="1"/>
    <col min="3073" max="3073" width="3.08984375" style="1" customWidth="1"/>
    <col min="3074" max="3074" width="15.6328125" style="1" customWidth="1"/>
    <col min="3075" max="3076" width="14.08984375" style="1" customWidth="1"/>
    <col min="3077" max="3077" width="16.90625" style="1" customWidth="1"/>
    <col min="3078" max="3079" width="14.08984375" style="1" customWidth="1"/>
    <col min="3080" max="3080" width="14.6328125" style="1" customWidth="1"/>
    <col min="3081" max="3082" width="13.08984375" style="1" customWidth="1"/>
    <col min="3083" max="3328" width="8.7265625" style="1"/>
    <col min="3329" max="3329" width="3.08984375" style="1" customWidth="1"/>
    <col min="3330" max="3330" width="15.6328125" style="1" customWidth="1"/>
    <col min="3331" max="3332" width="14.08984375" style="1" customWidth="1"/>
    <col min="3333" max="3333" width="16.90625" style="1" customWidth="1"/>
    <col min="3334" max="3335" width="14.08984375" style="1" customWidth="1"/>
    <col min="3336" max="3336" width="14.6328125" style="1" customWidth="1"/>
    <col min="3337" max="3338" width="13.08984375" style="1" customWidth="1"/>
    <col min="3339" max="3584" width="8.7265625" style="1"/>
    <col min="3585" max="3585" width="3.08984375" style="1" customWidth="1"/>
    <col min="3586" max="3586" width="15.6328125" style="1" customWidth="1"/>
    <col min="3587" max="3588" width="14.08984375" style="1" customWidth="1"/>
    <col min="3589" max="3589" width="16.90625" style="1" customWidth="1"/>
    <col min="3590" max="3591" width="14.08984375" style="1" customWidth="1"/>
    <col min="3592" max="3592" width="14.6328125" style="1" customWidth="1"/>
    <col min="3593" max="3594" width="13.08984375" style="1" customWidth="1"/>
    <col min="3595" max="3840" width="8.7265625" style="1"/>
    <col min="3841" max="3841" width="3.08984375" style="1" customWidth="1"/>
    <col min="3842" max="3842" width="15.6328125" style="1" customWidth="1"/>
    <col min="3843" max="3844" width="14.08984375" style="1" customWidth="1"/>
    <col min="3845" max="3845" width="16.90625" style="1" customWidth="1"/>
    <col min="3846" max="3847" width="14.08984375" style="1" customWidth="1"/>
    <col min="3848" max="3848" width="14.6328125" style="1" customWidth="1"/>
    <col min="3849" max="3850" width="13.08984375" style="1" customWidth="1"/>
    <col min="3851" max="4096" width="8.7265625" style="1"/>
    <col min="4097" max="4097" width="3.08984375" style="1" customWidth="1"/>
    <col min="4098" max="4098" width="15.6328125" style="1" customWidth="1"/>
    <col min="4099" max="4100" width="14.08984375" style="1" customWidth="1"/>
    <col min="4101" max="4101" width="16.90625" style="1" customWidth="1"/>
    <col min="4102" max="4103" width="14.08984375" style="1" customWidth="1"/>
    <col min="4104" max="4104" width="14.6328125" style="1" customWidth="1"/>
    <col min="4105" max="4106" width="13.08984375" style="1" customWidth="1"/>
    <col min="4107" max="4352" width="8.7265625" style="1"/>
    <col min="4353" max="4353" width="3.08984375" style="1" customWidth="1"/>
    <col min="4354" max="4354" width="15.6328125" style="1" customWidth="1"/>
    <col min="4355" max="4356" width="14.08984375" style="1" customWidth="1"/>
    <col min="4357" max="4357" width="16.90625" style="1" customWidth="1"/>
    <col min="4358" max="4359" width="14.08984375" style="1" customWidth="1"/>
    <col min="4360" max="4360" width="14.6328125" style="1" customWidth="1"/>
    <col min="4361" max="4362" width="13.08984375" style="1" customWidth="1"/>
    <col min="4363" max="4608" width="8.7265625" style="1"/>
    <col min="4609" max="4609" width="3.08984375" style="1" customWidth="1"/>
    <col min="4610" max="4610" width="15.6328125" style="1" customWidth="1"/>
    <col min="4611" max="4612" width="14.08984375" style="1" customWidth="1"/>
    <col min="4613" max="4613" width="16.90625" style="1" customWidth="1"/>
    <col min="4614" max="4615" width="14.08984375" style="1" customWidth="1"/>
    <col min="4616" max="4616" width="14.6328125" style="1" customWidth="1"/>
    <col min="4617" max="4618" width="13.08984375" style="1" customWidth="1"/>
    <col min="4619" max="4864" width="8.7265625" style="1"/>
    <col min="4865" max="4865" width="3.08984375" style="1" customWidth="1"/>
    <col min="4866" max="4866" width="15.6328125" style="1" customWidth="1"/>
    <col min="4867" max="4868" width="14.08984375" style="1" customWidth="1"/>
    <col min="4869" max="4869" width="16.90625" style="1" customWidth="1"/>
    <col min="4870" max="4871" width="14.08984375" style="1" customWidth="1"/>
    <col min="4872" max="4872" width="14.6328125" style="1" customWidth="1"/>
    <col min="4873" max="4874" width="13.08984375" style="1" customWidth="1"/>
    <col min="4875" max="5120" width="8.7265625" style="1"/>
    <col min="5121" max="5121" width="3.08984375" style="1" customWidth="1"/>
    <col min="5122" max="5122" width="15.6328125" style="1" customWidth="1"/>
    <col min="5123" max="5124" width="14.08984375" style="1" customWidth="1"/>
    <col min="5125" max="5125" width="16.90625" style="1" customWidth="1"/>
    <col min="5126" max="5127" width="14.08984375" style="1" customWidth="1"/>
    <col min="5128" max="5128" width="14.6328125" style="1" customWidth="1"/>
    <col min="5129" max="5130" width="13.08984375" style="1" customWidth="1"/>
    <col min="5131" max="5376" width="8.7265625" style="1"/>
    <col min="5377" max="5377" width="3.08984375" style="1" customWidth="1"/>
    <col min="5378" max="5378" width="15.6328125" style="1" customWidth="1"/>
    <col min="5379" max="5380" width="14.08984375" style="1" customWidth="1"/>
    <col min="5381" max="5381" width="16.90625" style="1" customWidth="1"/>
    <col min="5382" max="5383" width="14.08984375" style="1" customWidth="1"/>
    <col min="5384" max="5384" width="14.6328125" style="1" customWidth="1"/>
    <col min="5385" max="5386" width="13.08984375" style="1" customWidth="1"/>
    <col min="5387" max="5632" width="8.7265625" style="1"/>
    <col min="5633" max="5633" width="3.08984375" style="1" customWidth="1"/>
    <col min="5634" max="5634" width="15.6328125" style="1" customWidth="1"/>
    <col min="5635" max="5636" width="14.08984375" style="1" customWidth="1"/>
    <col min="5637" max="5637" width="16.90625" style="1" customWidth="1"/>
    <col min="5638" max="5639" width="14.08984375" style="1" customWidth="1"/>
    <col min="5640" max="5640" width="14.6328125" style="1" customWidth="1"/>
    <col min="5641" max="5642" width="13.08984375" style="1" customWidth="1"/>
    <col min="5643" max="5888" width="8.7265625" style="1"/>
    <col min="5889" max="5889" width="3.08984375" style="1" customWidth="1"/>
    <col min="5890" max="5890" width="15.6328125" style="1" customWidth="1"/>
    <col min="5891" max="5892" width="14.08984375" style="1" customWidth="1"/>
    <col min="5893" max="5893" width="16.90625" style="1" customWidth="1"/>
    <col min="5894" max="5895" width="14.08984375" style="1" customWidth="1"/>
    <col min="5896" max="5896" width="14.6328125" style="1" customWidth="1"/>
    <col min="5897" max="5898" width="13.08984375" style="1" customWidth="1"/>
    <col min="5899" max="6144" width="8.7265625" style="1"/>
    <col min="6145" max="6145" width="3.08984375" style="1" customWidth="1"/>
    <col min="6146" max="6146" width="15.6328125" style="1" customWidth="1"/>
    <col min="6147" max="6148" width="14.08984375" style="1" customWidth="1"/>
    <col min="6149" max="6149" width="16.90625" style="1" customWidth="1"/>
    <col min="6150" max="6151" width="14.08984375" style="1" customWidth="1"/>
    <col min="6152" max="6152" width="14.6328125" style="1" customWidth="1"/>
    <col min="6153" max="6154" width="13.08984375" style="1" customWidth="1"/>
    <col min="6155" max="6400" width="8.7265625" style="1"/>
    <col min="6401" max="6401" width="3.08984375" style="1" customWidth="1"/>
    <col min="6402" max="6402" width="15.6328125" style="1" customWidth="1"/>
    <col min="6403" max="6404" width="14.08984375" style="1" customWidth="1"/>
    <col min="6405" max="6405" width="16.90625" style="1" customWidth="1"/>
    <col min="6406" max="6407" width="14.08984375" style="1" customWidth="1"/>
    <col min="6408" max="6408" width="14.6328125" style="1" customWidth="1"/>
    <col min="6409" max="6410" width="13.08984375" style="1" customWidth="1"/>
    <col min="6411" max="6656" width="8.7265625" style="1"/>
    <col min="6657" max="6657" width="3.08984375" style="1" customWidth="1"/>
    <col min="6658" max="6658" width="15.6328125" style="1" customWidth="1"/>
    <col min="6659" max="6660" width="14.08984375" style="1" customWidth="1"/>
    <col min="6661" max="6661" width="16.90625" style="1" customWidth="1"/>
    <col min="6662" max="6663" width="14.08984375" style="1" customWidth="1"/>
    <col min="6664" max="6664" width="14.6328125" style="1" customWidth="1"/>
    <col min="6665" max="6666" width="13.08984375" style="1" customWidth="1"/>
    <col min="6667" max="6912" width="8.7265625" style="1"/>
    <col min="6913" max="6913" width="3.08984375" style="1" customWidth="1"/>
    <col min="6914" max="6914" width="15.6328125" style="1" customWidth="1"/>
    <col min="6915" max="6916" width="14.08984375" style="1" customWidth="1"/>
    <col min="6917" max="6917" width="16.90625" style="1" customWidth="1"/>
    <col min="6918" max="6919" width="14.08984375" style="1" customWidth="1"/>
    <col min="6920" max="6920" width="14.6328125" style="1" customWidth="1"/>
    <col min="6921" max="6922" width="13.08984375" style="1" customWidth="1"/>
    <col min="6923" max="7168" width="8.7265625" style="1"/>
    <col min="7169" max="7169" width="3.08984375" style="1" customWidth="1"/>
    <col min="7170" max="7170" width="15.6328125" style="1" customWidth="1"/>
    <col min="7171" max="7172" width="14.08984375" style="1" customWidth="1"/>
    <col min="7173" max="7173" width="16.90625" style="1" customWidth="1"/>
    <col min="7174" max="7175" width="14.08984375" style="1" customWidth="1"/>
    <col min="7176" max="7176" width="14.6328125" style="1" customWidth="1"/>
    <col min="7177" max="7178" width="13.08984375" style="1" customWidth="1"/>
    <col min="7179" max="7424" width="8.7265625" style="1"/>
    <col min="7425" max="7425" width="3.08984375" style="1" customWidth="1"/>
    <col min="7426" max="7426" width="15.6328125" style="1" customWidth="1"/>
    <col min="7427" max="7428" width="14.08984375" style="1" customWidth="1"/>
    <col min="7429" max="7429" width="16.90625" style="1" customWidth="1"/>
    <col min="7430" max="7431" width="14.08984375" style="1" customWidth="1"/>
    <col min="7432" max="7432" width="14.6328125" style="1" customWidth="1"/>
    <col min="7433" max="7434" width="13.08984375" style="1" customWidth="1"/>
    <col min="7435" max="7680" width="8.7265625" style="1"/>
    <col min="7681" max="7681" width="3.08984375" style="1" customWidth="1"/>
    <col min="7682" max="7682" width="15.6328125" style="1" customWidth="1"/>
    <col min="7683" max="7684" width="14.08984375" style="1" customWidth="1"/>
    <col min="7685" max="7685" width="16.90625" style="1" customWidth="1"/>
    <col min="7686" max="7687" width="14.08984375" style="1" customWidth="1"/>
    <col min="7688" max="7688" width="14.6328125" style="1" customWidth="1"/>
    <col min="7689" max="7690" width="13.08984375" style="1" customWidth="1"/>
    <col min="7691" max="7936" width="8.7265625" style="1"/>
    <col min="7937" max="7937" width="3.08984375" style="1" customWidth="1"/>
    <col min="7938" max="7938" width="15.6328125" style="1" customWidth="1"/>
    <col min="7939" max="7940" width="14.08984375" style="1" customWidth="1"/>
    <col min="7941" max="7941" width="16.90625" style="1" customWidth="1"/>
    <col min="7942" max="7943" width="14.08984375" style="1" customWidth="1"/>
    <col min="7944" max="7944" width="14.6328125" style="1" customWidth="1"/>
    <col min="7945" max="7946" width="13.08984375" style="1" customWidth="1"/>
    <col min="7947" max="8192" width="8.7265625" style="1"/>
    <col min="8193" max="8193" width="3.08984375" style="1" customWidth="1"/>
    <col min="8194" max="8194" width="15.6328125" style="1" customWidth="1"/>
    <col min="8195" max="8196" width="14.08984375" style="1" customWidth="1"/>
    <col min="8197" max="8197" width="16.90625" style="1" customWidth="1"/>
    <col min="8198" max="8199" width="14.08984375" style="1" customWidth="1"/>
    <col min="8200" max="8200" width="14.6328125" style="1" customWidth="1"/>
    <col min="8201" max="8202" width="13.08984375" style="1" customWidth="1"/>
    <col min="8203" max="8448" width="8.7265625" style="1"/>
    <col min="8449" max="8449" width="3.08984375" style="1" customWidth="1"/>
    <col min="8450" max="8450" width="15.6328125" style="1" customWidth="1"/>
    <col min="8451" max="8452" width="14.08984375" style="1" customWidth="1"/>
    <col min="8453" max="8453" width="16.90625" style="1" customWidth="1"/>
    <col min="8454" max="8455" width="14.08984375" style="1" customWidth="1"/>
    <col min="8456" max="8456" width="14.6328125" style="1" customWidth="1"/>
    <col min="8457" max="8458" width="13.08984375" style="1" customWidth="1"/>
    <col min="8459" max="8704" width="8.7265625" style="1"/>
    <col min="8705" max="8705" width="3.08984375" style="1" customWidth="1"/>
    <col min="8706" max="8706" width="15.6328125" style="1" customWidth="1"/>
    <col min="8707" max="8708" width="14.08984375" style="1" customWidth="1"/>
    <col min="8709" max="8709" width="16.90625" style="1" customWidth="1"/>
    <col min="8710" max="8711" width="14.08984375" style="1" customWidth="1"/>
    <col min="8712" max="8712" width="14.6328125" style="1" customWidth="1"/>
    <col min="8713" max="8714" width="13.08984375" style="1" customWidth="1"/>
    <col min="8715" max="8960" width="8.7265625" style="1"/>
    <col min="8961" max="8961" width="3.08984375" style="1" customWidth="1"/>
    <col min="8962" max="8962" width="15.6328125" style="1" customWidth="1"/>
    <col min="8963" max="8964" width="14.08984375" style="1" customWidth="1"/>
    <col min="8965" max="8965" width="16.90625" style="1" customWidth="1"/>
    <col min="8966" max="8967" width="14.08984375" style="1" customWidth="1"/>
    <col min="8968" max="8968" width="14.6328125" style="1" customWidth="1"/>
    <col min="8969" max="8970" width="13.08984375" style="1" customWidth="1"/>
    <col min="8971" max="9216" width="8.7265625" style="1"/>
    <col min="9217" max="9217" width="3.08984375" style="1" customWidth="1"/>
    <col min="9218" max="9218" width="15.6328125" style="1" customWidth="1"/>
    <col min="9219" max="9220" width="14.08984375" style="1" customWidth="1"/>
    <col min="9221" max="9221" width="16.90625" style="1" customWidth="1"/>
    <col min="9222" max="9223" width="14.08984375" style="1" customWidth="1"/>
    <col min="9224" max="9224" width="14.6328125" style="1" customWidth="1"/>
    <col min="9225" max="9226" width="13.08984375" style="1" customWidth="1"/>
    <col min="9227" max="9472" width="8.7265625" style="1"/>
    <col min="9473" max="9473" width="3.08984375" style="1" customWidth="1"/>
    <col min="9474" max="9474" width="15.6328125" style="1" customWidth="1"/>
    <col min="9475" max="9476" width="14.08984375" style="1" customWidth="1"/>
    <col min="9477" max="9477" width="16.90625" style="1" customWidth="1"/>
    <col min="9478" max="9479" width="14.08984375" style="1" customWidth="1"/>
    <col min="9480" max="9480" width="14.6328125" style="1" customWidth="1"/>
    <col min="9481" max="9482" width="13.08984375" style="1" customWidth="1"/>
    <col min="9483" max="9728" width="8.7265625" style="1"/>
    <col min="9729" max="9729" width="3.08984375" style="1" customWidth="1"/>
    <col min="9730" max="9730" width="15.6328125" style="1" customWidth="1"/>
    <col min="9731" max="9732" width="14.08984375" style="1" customWidth="1"/>
    <col min="9733" max="9733" width="16.90625" style="1" customWidth="1"/>
    <col min="9734" max="9735" width="14.08984375" style="1" customWidth="1"/>
    <col min="9736" max="9736" width="14.6328125" style="1" customWidth="1"/>
    <col min="9737" max="9738" width="13.08984375" style="1" customWidth="1"/>
    <col min="9739" max="9984" width="8.7265625" style="1"/>
    <col min="9985" max="9985" width="3.08984375" style="1" customWidth="1"/>
    <col min="9986" max="9986" width="15.6328125" style="1" customWidth="1"/>
    <col min="9987" max="9988" width="14.08984375" style="1" customWidth="1"/>
    <col min="9989" max="9989" width="16.90625" style="1" customWidth="1"/>
    <col min="9990" max="9991" width="14.08984375" style="1" customWidth="1"/>
    <col min="9992" max="9992" width="14.6328125" style="1" customWidth="1"/>
    <col min="9993" max="9994" width="13.08984375" style="1" customWidth="1"/>
    <col min="9995" max="10240" width="8.7265625" style="1"/>
    <col min="10241" max="10241" width="3.08984375" style="1" customWidth="1"/>
    <col min="10242" max="10242" width="15.6328125" style="1" customWidth="1"/>
    <col min="10243" max="10244" width="14.08984375" style="1" customWidth="1"/>
    <col min="10245" max="10245" width="16.90625" style="1" customWidth="1"/>
    <col min="10246" max="10247" width="14.08984375" style="1" customWidth="1"/>
    <col min="10248" max="10248" width="14.6328125" style="1" customWidth="1"/>
    <col min="10249" max="10250" width="13.08984375" style="1" customWidth="1"/>
    <col min="10251" max="10496" width="8.7265625" style="1"/>
    <col min="10497" max="10497" width="3.08984375" style="1" customWidth="1"/>
    <col min="10498" max="10498" width="15.6328125" style="1" customWidth="1"/>
    <col min="10499" max="10500" width="14.08984375" style="1" customWidth="1"/>
    <col min="10501" max="10501" width="16.90625" style="1" customWidth="1"/>
    <col min="10502" max="10503" width="14.08984375" style="1" customWidth="1"/>
    <col min="10504" max="10504" width="14.6328125" style="1" customWidth="1"/>
    <col min="10505" max="10506" width="13.08984375" style="1" customWidth="1"/>
    <col min="10507" max="10752" width="8.7265625" style="1"/>
    <col min="10753" max="10753" width="3.08984375" style="1" customWidth="1"/>
    <col min="10754" max="10754" width="15.6328125" style="1" customWidth="1"/>
    <col min="10755" max="10756" width="14.08984375" style="1" customWidth="1"/>
    <col min="10757" max="10757" width="16.90625" style="1" customWidth="1"/>
    <col min="10758" max="10759" width="14.08984375" style="1" customWidth="1"/>
    <col min="10760" max="10760" width="14.6328125" style="1" customWidth="1"/>
    <col min="10761" max="10762" width="13.08984375" style="1" customWidth="1"/>
    <col min="10763" max="11008" width="8.7265625" style="1"/>
    <col min="11009" max="11009" width="3.08984375" style="1" customWidth="1"/>
    <col min="11010" max="11010" width="15.6328125" style="1" customWidth="1"/>
    <col min="11011" max="11012" width="14.08984375" style="1" customWidth="1"/>
    <col min="11013" max="11013" width="16.90625" style="1" customWidth="1"/>
    <col min="11014" max="11015" width="14.08984375" style="1" customWidth="1"/>
    <col min="11016" max="11016" width="14.6328125" style="1" customWidth="1"/>
    <col min="11017" max="11018" width="13.08984375" style="1" customWidth="1"/>
    <col min="11019" max="11264" width="8.7265625" style="1"/>
    <col min="11265" max="11265" width="3.08984375" style="1" customWidth="1"/>
    <col min="11266" max="11266" width="15.6328125" style="1" customWidth="1"/>
    <col min="11267" max="11268" width="14.08984375" style="1" customWidth="1"/>
    <col min="11269" max="11269" width="16.90625" style="1" customWidth="1"/>
    <col min="11270" max="11271" width="14.08984375" style="1" customWidth="1"/>
    <col min="11272" max="11272" width="14.6328125" style="1" customWidth="1"/>
    <col min="11273" max="11274" width="13.08984375" style="1" customWidth="1"/>
    <col min="11275" max="11520" width="8.7265625" style="1"/>
    <col min="11521" max="11521" width="3.08984375" style="1" customWidth="1"/>
    <col min="11522" max="11522" width="15.6328125" style="1" customWidth="1"/>
    <col min="11523" max="11524" width="14.08984375" style="1" customWidth="1"/>
    <col min="11525" max="11525" width="16.90625" style="1" customWidth="1"/>
    <col min="11526" max="11527" width="14.08984375" style="1" customWidth="1"/>
    <col min="11528" max="11528" width="14.6328125" style="1" customWidth="1"/>
    <col min="11529" max="11530" width="13.08984375" style="1" customWidth="1"/>
    <col min="11531" max="11776" width="8.7265625" style="1"/>
    <col min="11777" max="11777" width="3.08984375" style="1" customWidth="1"/>
    <col min="11778" max="11778" width="15.6328125" style="1" customWidth="1"/>
    <col min="11779" max="11780" width="14.08984375" style="1" customWidth="1"/>
    <col min="11781" max="11781" width="16.90625" style="1" customWidth="1"/>
    <col min="11782" max="11783" width="14.08984375" style="1" customWidth="1"/>
    <col min="11784" max="11784" width="14.6328125" style="1" customWidth="1"/>
    <col min="11785" max="11786" width="13.08984375" style="1" customWidth="1"/>
    <col min="11787" max="12032" width="8.7265625" style="1"/>
    <col min="12033" max="12033" width="3.08984375" style="1" customWidth="1"/>
    <col min="12034" max="12034" width="15.6328125" style="1" customWidth="1"/>
    <col min="12035" max="12036" width="14.08984375" style="1" customWidth="1"/>
    <col min="12037" max="12037" width="16.90625" style="1" customWidth="1"/>
    <col min="12038" max="12039" width="14.08984375" style="1" customWidth="1"/>
    <col min="12040" max="12040" width="14.6328125" style="1" customWidth="1"/>
    <col min="12041" max="12042" width="13.08984375" style="1" customWidth="1"/>
    <col min="12043" max="12288" width="8.7265625" style="1"/>
    <col min="12289" max="12289" width="3.08984375" style="1" customWidth="1"/>
    <col min="12290" max="12290" width="15.6328125" style="1" customWidth="1"/>
    <col min="12291" max="12292" width="14.08984375" style="1" customWidth="1"/>
    <col min="12293" max="12293" width="16.90625" style="1" customWidth="1"/>
    <col min="12294" max="12295" width="14.08984375" style="1" customWidth="1"/>
    <col min="12296" max="12296" width="14.6328125" style="1" customWidth="1"/>
    <col min="12297" max="12298" width="13.08984375" style="1" customWidth="1"/>
    <col min="12299" max="12544" width="8.7265625" style="1"/>
    <col min="12545" max="12545" width="3.08984375" style="1" customWidth="1"/>
    <col min="12546" max="12546" width="15.6328125" style="1" customWidth="1"/>
    <col min="12547" max="12548" width="14.08984375" style="1" customWidth="1"/>
    <col min="12549" max="12549" width="16.90625" style="1" customWidth="1"/>
    <col min="12550" max="12551" width="14.08984375" style="1" customWidth="1"/>
    <col min="12552" max="12552" width="14.6328125" style="1" customWidth="1"/>
    <col min="12553" max="12554" width="13.08984375" style="1" customWidth="1"/>
    <col min="12555" max="12800" width="8.7265625" style="1"/>
    <col min="12801" max="12801" width="3.08984375" style="1" customWidth="1"/>
    <col min="12802" max="12802" width="15.6328125" style="1" customWidth="1"/>
    <col min="12803" max="12804" width="14.08984375" style="1" customWidth="1"/>
    <col min="12805" max="12805" width="16.90625" style="1" customWidth="1"/>
    <col min="12806" max="12807" width="14.08984375" style="1" customWidth="1"/>
    <col min="12808" max="12808" width="14.6328125" style="1" customWidth="1"/>
    <col min="12809" max="12810" width="13.08984375" style="1" customWidth="1"/>
    <col min="12811" max="13056" width="8.7265625" style="1"/>
    <col min="13057" max="13057" width="3.08984375" style="1" customWidth="1"/>
    <col min="13058" max="13058" width="15.6328125" style="1" customWidth="1"/>
    <col min="13059" max="13060" width="14.08984375" style="1" customWidth="1"/>
    <col min="13061" max="13061" width="16.90625" style="1" customWidth="1"/>
    <col min="13062" max="13063" width="14.08984375" style="1" customWidth="1"/>
    <col min="13064" max="13064" width="14.6328125" style="1" customWidth="1"/>
    <col min="13065" max="13066" width="13.08984375" style="1" customWidth="1"/>
    <col min="13067" max="13312" width="8.7265625" style="1"/>
    <col min="13313" max="13313" width="3.08984375" style="1" customWidth="1"/>
    <col min="13314" max="13314" width="15.6328125" style="1" customWidth="1"/>
    <col min="13315" max="13316" width="14.08984375" style="1" customWidth="1"/>
    <col min="13317" max="13317" width="16.90625" style="1" customWidth="1"/>
    <col min="13318" max="13319" width="14.08984375" style="1" customWidth="1"/>
    <col min="13320" max="13320" width="14.6328125" style="1" customWidth="1"/>
    <col min="13321" max="13322" width="13.08984375" style="1" customWidth="1"/>
    <col min="13323" max="13568" width="8.7265625" style="1"/>
    <col min="13569" max="13569" width="3.08984375" style="1" customWidth="1"/>
    <col min="13570" max="13570" width="15.6328125" style="1" customWidth="1"/>
    <col min="13571" max="13572" width="14.08984375" style="1" customWidth="1"/>
    <col min="13573" max="13573" width="16.90625" style="1" customWidth="1"/>
    <col min="13574" max="13575" width="14.08984375" style="1" customWidth="1"/>
    <col min="13576" max="13576" width="14.6328125" style="1" customWidth="1"/>
    <col min="13577" max="13578" width="13.08984375" style="1" customWidth="1"/>
    <col min="13579" max="13824" width="8.7265625" style="1"/>
    <col min="13825" max="13825" width="3.08984375" style="1" customWidth="1"/>
    <col min="13826" max="13826" width="15.6328125" style="1" customWidth="1"/>
    <col min="13827" max="13828" width="14.08984375" style="1" customWidth="1"/>
    <col min="13829" max="13829" width="16.90625" style="1" customWidth="1"/>
    <col min="13830" max="13831" width="14.08984375" style="1" customWidth="1"/>
    <col min="13832" max="13832" width="14.6328125" style="1" customWidth="1"/>
    <col min="13833" max="13834" width="13.08984375" style="1" customWidth="1"/>
    <col min="13835" max="14080" width="8.7265625" style="1"/>
    <col min="14081" max="14081" width="3.08984375" style="1" customWidth="1"/>
    <col min="14082" max="14082" width="15.6328125" style="1" customWidth="1"/>
    <col min="14083" max="14084" width="14.08984375" style="1" customWidth="1"/>
    <col min="14085" max="14085" width="16.90625" style="1" customWidth="1"/>
    <col min="14086" max="14087" width="14.08984375" style="1" customWidth="1"/>
    <col min="14088" max="14088" width="14.6328125" style="1" customWidth="1"/>
    <col min="14089" max="14090" width="13.08984375" style="1" customWidth="1"/>
    <col min="14091" max="14336" width="8.7265625" style="1"/>
    <col min="14337" max="14337" width="3.08984375" style="1" customWidth="1"/>
    <col min="14338" max="14338" width="15.6328125" style="1" customWidth="1"/>
    <col min="14339" max="14340" width="14.08984375" style="1" customWidth="1"/>
    <col min="14341" max="14341" width="16.90625" style="1" customWidth="1"/>
    <col min="14342" max="14343" width="14.08984375" style="1" customWidth="1"/>
    <col min="14344" max="14344" width="14.6328125" style="1" customWidth="1"/>
    <col min="14345" max="14346" width="13.08984375" style="1" customWidth="1"/>
    <col min="14347" max="14592" width="8.7265625" style="1"/>
    <col min="14593" max="14593" width="3.08984375" style="1" customWidth="1"/>
    <col min="14594" max="14594" width="15.6328125" style="1" customWidth="1"/>
    <col min="14595" max="14596" width="14.08984375" style="1" customWidth="1"/>
    <col min="14597" max="14597" width="16.90625" style="1" customWidth="1"/>
    <col min="14598" max="14599" width="14.08984375" style="1" customWidth="1"/>
    <col min="14600" max="14600" width="14.6328125" style="1" customWidth="1"/>
    <col min="14601" max="14602" width="13.08984375" style="1" customWidth="1"/>
    <col min="14603" max="14848" width="8.7265625" style="1"/>
    <col min="14849" max="14849" width="3.08984375" style="1" customWidth="1"/>
    <col min="14850" max="14850" width="15.6328125" style="1" customWidth="1"/>
    <col min="14851" max="14852" width="14.08984375" style="1" customWidth="1"/>
    <col min="14853" max="14853" width="16.90625" style="1" customWidth="1"/>
    <col min="14854" max="14855" width="14.08984375" style="1" customWidth="1"/>
    <col min="14856" max="14856" width="14.6328125" style="1" customWidth="1"/>
    <col min="14857" max="14858" width="13.08984375" style="1" customWidth="1"/>
    <col min="14859" max="15104" width="8.7265625" style="1"/>
    <col min="15105" max="15105" width="3.08984375" style="1" customWidth="1"/>
    <col min="15106" max="15106" width="15.6328125" style="1" customWidth="1"/>
    <col min="15107" max="15108" width="14.08984375" style="1" customWidth="1"/>
    <col min="15109" max="15109" width="16.90625" style="1" customWidth="1"/>
    <col min="15110" max="15111" width="14.08984375" style="1" customWidth="1"/>
    <col min="15112" max="15112" width="14.6328125" style="1" customWidth="1"/>
    <col min="15113" max="15114" width="13.08984375" style="1" customWidth="1"/>
    <col min="15115" max="15360" width="8.7265625" style="1"/>
    <col min="15361" max="15361" width="3.08984375" style="1" customWidth="1"/>
    <col min="15362" max="15362" width="15.6328125" style="1" customWidth="1"/>
    <col min="15363" max="15364" width="14.08984375" style="1" customWidth="1"/>
    <col min="15365" max="15365" width="16.90625" style="1" customWidth="1"/>
    <col min="15366" max="15367" width="14.08984375" style="1" customWidth="1"/>
    <col min="15368" max="15368" width="14.6328125" style="1" customWidth="1"/>
    <col min="15369" max="15370" width="13.08984375" style="1" customWidth="1"/>
    <col min="15371" max="15616" width="8.7265625" style="1"/>
    <col min="15617" max="15617" width="3.08984375" style="1" customWidth="1"/>
    <col min="15618" max="15618" width="15.6328125" style="1" customWidth="1"/>
    <col min="15619" max="15620" width="14.08984375" style="1" customWidth="1"/>
    <col min="15621" max="15621" width="16.90625" style="1" customWidth="1"/>
    <col min="15622" max="15623" width="14.08984375" style="1" customWidth="1"/>
    <col min="15624" max="15624" width="14.6328125" style="1" customWidth="1"/>
    <col min="15625" max="15626" width="13.08984375" style="1" customWidth="1"/>
    <col min="15627" max="15872" width="8.7265625" style="1"/>
    <col min="15873" max="15873" width="3.08984375" style="1" customWidth="1"/>
    <col min="15874" max="15874" width="15.6328125" style="1" customWidth="1"/>
    <col min="15875" max="15876" width="14.08984375" style="1" customWidth="1"/>
    <col min="15877" max="15877" width="16.90625" style="1" customWidth="1"/>
    <col min="15878" max="15879" width="14.08984375" style="1" customWidth="1"/>
    <col min="15880" max="15880" width="14.6328125" style="1" customWidth="1"/>
    <col min="15881" max="15882" width="13.08984375" style="1" customWidth="1"/>
    <col min="15883" max="16128" width="8.7265625" style="1"/>
    <col min="16129" max="16129" width="3.08984375" style="1" customWidth="1"/>
    <col min="16130" max="16130" width="15.6328125" style="1" customWidth="1"/>
    <col min="16131" max="16132" width="14.08984375" style="1" customWidth="1"/>
    <col min="16133" max="16133" width="16.90625" style="1" customWidth="1"/>
    <col min="16134" max="16135" width="14.08984375" style="1" customWidth="1"/>
    <col min="16136" max="16136" width="14.6328125" style="1" customWidth="1"/>
    <col min="16137" max="16138" width="13.08984375" style="1" customWidth="1"/>
    <col min="16139" max="16384" width="8.7265625" style="1"/>
  </cols>
  <sheetData>
    <row r="1" spans="1:10" ht="21" customHeight="1">
      <c r="A1" s="2" t="s">
        <v>35</v>
      </c>
      <c r="B1" s="19"/>
    </row>
    <row r="2" spans="1:10" ht="18.75" customHeight="1">
      <c r="B2" s="18" t="s">
        <v>33</v>
      </c>
    </row>
    <row r="3" spans="1:10" ht="21" customHeight="1">
      <c r="B3" s="18" t="s">
        <v>4</v>
      </c>
    </row>
    <row r="4" spans="1:10" ht="21" customHeight="1">
      <c r="B4" s="21" t="s">
        <v>5</v>
      </c>
      <c r="C4" s="266" t="s">
        <v>6</v>
      </c>
      <c r="D4" s="266"/>
      <c r="E4" s="266"/>
      <c r="F4" s="267" t="s">
        <v>7</v>
      </c>
      <c r="G4" s="268"/>
      <c r="H4" s="268"/>
      <c r="I4" s="268"/>
      <c r="J4" s="269"/>
    </row>
    <row r="5" spans="1:10" ht="40.5" customHeight="1">
      <c r="B5" s="63"/>
      <c r="C5" s="262"/>
      <c r="D5" s="262"/>
      <c r="E5" s="262"/>
      <c r="F5" s="262"/>
      <c r="G5" s="262"/>
      <c r="H5" s="262"/>
      <c r="I5" s="262"/>
      <c r="J5" s="262"/>
    </row>
    <row r="6" spans="1:10" ht="40.5" customHeight="1">
      <c r="B6" s="63"/>
      <c r="C6" s="262"/>
      <c r="D6" s="262"/>
      <c r="E6" s="262"/>
      <c r="F6" s="262"/>
      <c r="G6" s="262"/>
      <c r="H6" s="262"/>
      <c r="I6" s="262"/>
      <c r="J6" s="262"/>
    </row>
    <row r="7" spans="1:10" ht="40.5" customHeight="1">
      <c r="B7" s="63"/>
      <c r="C7" s="262"/>
      <c r="D7" s="262"/>
      <c r="E7" s="262"/>
      <c r="F7" s="262"/>
      <c r="G7" s="262"/>
      <c r="H7" s="262"/>
      <c r="I7" s="262"/>
      <c r="J7" s="262"/>
    </row>
    <row r="8" spans="1:10" ht="21" customHeight="1">
      <c r="B8" s="19"/>
    </row>
    <row r="9" spans="1:10" ht="21" customHeight="1">
      <c r="B9" s="18" t="s">
        <v>8</v>
      </c>
    </row>
    <row r="10" spans="1:10" ht="26.25" customHeight="1">
      <c r="B10" s="21" t="s">
        <v>9</v>
      </c>
      <c r="C10" s="266" t="s">
        <v>10</v>
      </c>
      <c r="D10" s="266"/>
      <c r="E10" s="266"/>
      <c r="F10" s="266" t="s">
        <v>11</v>
      </c>
      <c r="G10" s="266"/>
      <c r="H10" s="266"/>
      <c r="I10" s="266"/>
      <c r="J10" s="22" t="s">
        <v>34</v>
      </c>
    </row>
    <row r="11" spans="1:10" ht="40.5" customHeight="1">
      <c r="B11" s="63"/>
      <c r="C11" s="262"/>
      <c r="D11" s="262"/>
      <c r="E11" s="262"/>
      <c r="F11" s="263"/>
      <c r="G11" s="264"/>
      <c r="H11" s="264"/>
      <c r="I11" s="265"/>
      <c r="J11" s="64"/>
    </row>
    <row r="12" spans="1:10" ht="40.5" customHeight="1">
      <c r="B12" s="63"/>
      <c r="C12" s="262"/>
      <c r="D12" s="262"/>
      <c r="E12" s="262"/>
      <c r="F12" s="263"/>
      <c r="G12" s="264"/>
      <c r="H12" s="264"/>
      <c r="I12" s="265"/>
      <c r="J12" s="64"/>
    </row>
    <row r="13" spans="1:10" ht="40.5" customHeight="1">
      <c r="B13" s="63"/>
      <c r="C13" s="262"/>
      <c r="D13" s="262"/>
      <c r="E13" s="262"/>
      <c r="F13" s="263"/>
      <c r="G13" s="264"/>
      <c r="H13" s="264"/>
      <c r="I13" s="265"/>
      <c r="J13" s="64"/>
    </row>
    <row r="14" spans="1:10" ht="34.5" customHeight="1">
      <c r="B14" s="19"/>
      <c r="C14" s="23"/>
      <c r="D14" s="23"/>
      <c r="E14" s="23"/>
      <c r="F14" s="23"/>
      <c r="G14" s="23"/>
      <c r="H14" s="23"/>
      <c r="I14" s="23"/>
      <c r="J14" s="23"/>
    </row>
    <row r="15" spans="1:10" ht="34.5" customHeight="1">
      <c r="B15" s="19"/>
      <c r="C15" s="23"/>
      <c r="D15" s="23"/>
      <c r="E15" s="23"/>
      <c r="F15" s="23"/>
      <c r="G15" s="23"/>
      <c r="H15" s="23"/>
      <c r="I15" s="23"/>
      <c r="J15" s="23"/>
    </row>
    <row r="16" spans="1:10" ht="34.5" customHeight="1">
      <c r="B16" s="19"/>
      <c r="C16" s="23"/>
      <c r="D16" s="23"/>
      <c r="E16" s="23"/>
      <c r="F16" s="23"/>
      <c r="G16" s="23"/>
      <c r="H16" s="23"/>
      <c r="I16" s="23"/>
      <c r="J16" s="23"/>
    </row>
  </sheetData>
  <sheetProtection sheet="1" objects="1" scenarios="1" formatRows="0" insertRows="0" deleteRows="0" sort="0"/>
  <mergeCells count="16">
    <mergeCell ref="C4:E4"/>
    <mergeCell ref="F4:J4"/>
    <mergeCell ref="C5:E5"/>
    <mergeCell ref="F5:J5"/>
    <mergeCell ref="C6:E6"/>
    <mergeCell ref="F6:J6"/>
    <mergeCell ref="C13:E13"/>
    <mergeCell ref="F11:I11"/>
    <mergeCell ref="F13:I13"/>
    <mergeCell ref="F10:I10"/>
    <mergeCell ref="C7:E7"/>
    <mergeCell ref="F7:J7"/>
    <mergeCell ref="C10:E10"/>
    <mergeCell ref="C11:E11"/>
    <mergeCell ref="C12:E12"/>
    <mergeCell ref="F12:I12"/>
  </mergeCells>
  <phoneticPr fontId="18"/>
  <dataValidations count="1">
    <dataValidation type="list" allowBlank="1" showInputMessage="1" sqref="J11:J13" xr:uid="{728D2E6E-457A-4B96-9689-D3EC310EF573}">
      <formula1>"　,○"</formula1>
    </dataValidation>
  </dataValidations>
  <pageMargins left="0.78740157480314965" right="0.78740157480314965" top="0.55118110236220474" bottom="0.55118110236220474" header="0.51181102362204722" footer="0.51181102362204722"/>
  <pageSetup paperSize="9" scale="99" fitToHeight="2" orientation="landscape" verticalDpi="300" r:id="rId1"/>
  <headerFooter alignWithMargins="0">
    <oddHeader>&amp;R〔生活介護〕</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F564-84A2-4968-AF6E-EAC9FE3B3F90}">
  <sheetPr codeName="Sheet9"/>
  <dimension ref="A1:C18"/>
  <sheetViews>
    <sheetView view="pageBreakPreview" zoomScale="115" zoomScaleNormal="100" zoomScaleSheetLayoutView="115" workbookViewId="0">
      <selection activeCell="B4" sqref="B4"/>
    </sheetView>
  </sheetViews>
  <sheetFormatPr defaultRowHeight="13"/>
  <cols>
    <col min="1" max="1" width="3.36328125" style="33" customWidth="1"/>
    <col min="2" max="3" width="40.6328125" style="33" customWidth="1"/>
    <col min="4" max="16384" width="8.7265625" style="33"/>
  </cols>
  <sheetData>
    <row r="1" spans="1:3" ht="14">
      <c r="A1" s="2" t="s">
        <v>207</v>
      </c>
    </row>
    <row r="3" spans="1:3">
      <c r="B3" s="39" t="s">
        <v>139</v>
      </c>
      <c r="C3" s="39" t="s">
        <v>138</v>
      </c>
    </row>
    <row r="4" spans="1:3" ht="100" customHeight="1">
      <c r="B4" s="65"/>
      <c r="C4" s="65"/>
    </row>
    <row r="5" spans="1:3" ht="100" customHeight="1">
      <c r="B5" s="65"/>
      <c r="C5" s="65"/>
    </row>
    <row r="6" spans="1:3" ht="100" customHeight="1">
      <c r="B6" s="65"/>
      <c r="C6" s="65"/>
    </row>
    <row r="7" spans="1:3" ht="100" customHeight="1">
      <c r="B7" s="65"/>
      <c r="C7" s="65"/>
    </row>
    <row r="9" spans="1:3" ht="14">
      <c r="A9" s="2" t="s">
        <v>208</v>
      </c>
    </row>
    <row r="10" spans="1:3">
      <c r="B10" s="33" t="s">
        <v>209</v>
      </c>
    </row>
    <row r="11" spans="1:3">
      <c r="B11" s="33" t="s">
        <v>210</v>
      </c>
    </row>
    <row r="12" spans="1:3">
      <c r="B12" s="33" t="s">
        <v>211</v>
      </c>
    </row>
    <row r="13" spans="1:3">
      <c r="B13" s="33" t="s">
        <v>212</v>
      </c>
    </row>
    <row r="14" spans="1:3">
      <c r="B14" s="270" t="s">
        <v>213</v>
      </c>
      <c r="C14" s="271"/>
    </row>
    <row r="15" spans="1:3" ht="100" customHeight="1">
      <c r="B15" s="272"/>
      <c r="C15" s="273"/>
    </row>
    <row r="16" spans="1:3" ht="100" customHeight="1">
      <c r="B16" s="272"/>
      <c r="C16" s="273"/>
    </row>
    <row r="17" spans="2:2">
      <c r="B17" s="33" t="s">
        <v>214</v>
      </c>
    </row>
    <row r="18" spans="2:2">
      <c r="B18" s="33" t="s">
        <v>215</v>
      </c>
    </row>
  </sheetData>
  <sheetProtection sheet="1" objects="1" scenarios="1" formatRows="0" insertRows="0" deleteRows="0" sort="0"/>
  <mergeCells count="3">
    <mergeCell ref="B14:C14"/>
    <mergeCell ref="B15:C15"/>
    <mergeCell ref="B16:C16"/>
  </mergeCells>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表紙・添付一覧</vt:lpstr>
      <vt:lpstr>当日準備書類</vt:lpstr>
      <vt:lpstr>1_利用者数等</vt:lpstr>
      <vt:lpstr>2_利用料・工賃等</vt:lpstr>
      <vt:lpstr>3_職員等</vt:lpstr>
      <vt:lpstr>4_勤務表</vt:lpstr>
      <vt:lpstr>5_委員会・研修・訓練</vt:lpstr>
      <vt:lpstr>6_苦情等</vt:lpstr>
      <vt:lpstr>7・８_前回指摘・取組</vt:lpstr>
      <vt:lpstr>'1_利用者数等'!Print_Area</vt:lpstr>
      <vt:lpstr>'2_利用料・工賃等'!Print_Area</vt:lpstr>
      <vt:lpstr>'3_職員等'!Print_Area</vt:lpstr>
      <vt:lpstr>'4_勤務表'!Print_Area</vt:lpstr>
      <vt:lpstr>'5_委員会・研修・訓練'!Print_Area</vt:lpstr>
      <vt:lpstr>'6_苦情等'!Print_Area</vt:lpstr>
      <vt:lpstr>'7・８_前回指摘・取組'!Print_Area</vt:lpstr>
      <vt:lpstr>当日準備書類!Print_Area</vt:lpstr>
      <vt:lpstr>表紙・添付一覧!Print_Area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様式第９号</dc:title>
  <dc:creator>FUKUI</dc:creator>
  <cp:lastModifiedBy>藤井　進介</cp:lastModifiedBy>
  <cp:revision>2</cp:revision>
  <cp:lastPrinted>2026-04-06T04:05:51Z</cp:lastPrinted>
  <dcterms:created xsi:type="dcterms:W3CDTF">2014-04-16T07:03:00Z</dcterms:created>
  <dcterms:modified xsi:type="dcterms:W3CDTF">2026-04-23T08:02:47Z</dcterms:modified>
</cp:coreProperties>
</file>