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codeName="ThisWorkbook"/>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2A932367-5375-42BA-83E8-083223B79AAA}" xr6:coauthVersionLast="47" xr6:coauthVersionMax="47" xr10:uidLastSave="{00000000-0000-0000-0000-000000000000}"/>
  <workbookProtection workbookAlgorithmName="SHA-512" workbookHashValue="kcOPZu/zJEqgeI6evPLHK3PF40jXG/k1i6y+ygjj0b20Edkox8azN0jageE8eCJsS3RaxKo7jw1OXldh+p/ePw==" workbookSaltValue="rKEnejngle/SqA/lJ7WFPg==" workbookSpinCount="100000" lockStructure="1"/>
  <bookViews>
    <workbookView xWindow="-108" yWindow="-108" windowWidth="23256" windowHeight="13896" tabRatio="857" xr2:uid="{00000000-000D-0000-FFFF-FFFF00000000}"/>
  </bookViews>
  <sheets>
    <sheet name="101訪問介護費" sheetId="3" r:id="rId1"/>
    <sheet name="調査対象選定" sheetId="4" state="hidden" r:id="rId2"/>
  </sheets>
  <definedNames>
    <definedName name="_xlnm._FilterDatabase" localSheetId="0" hidden="1">'101訪問介護費'!$A$3:$E$108</definedName>
    <definedName name="_xlnm.Print_Area" localSheetId="0">'101訪問介護費'!$A$1:$E$108</definedName>
    <definedName name="_xlnm.Print_Titles" localSheetId="0">'101訪問介護費'!$1:$2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 l="1"/>
  <c r="C3" i="4"/>
  <c r="D2" i="4" s="1"/>
  <c r="C4" i="4"/>
  <c r="D3" i="4" s="1"/>
  <c r="C5" i="4"/>
  <c r="D4" i="4" s="1"/>
  <c r="C6" i="4"/>
  <c r="D5" i="4" s="1"/>
  <c r="C7" i="4"/>
  <c r="D6" i="4" s="1"/>
  <c r="C8" i="4"/>
  <c r="D7" i="4" s="1"/>
  <c r="C9" i="4"/>
  <c r="D8" i="4" s="1"/>
  <c r="C10" i="4"/>
  <c r="D9" i="4" s="1"/>
  <c r="C11" i="4"/>
  <c r="D10" i="4" s="1"/>
  <c r="C12" i="4"/>
  <c r="D11" i="4" s="1"/>
  <c r="C13" i="4"/>
  <c r="D12" i="4" s="1"/>
  <c r="C14" i="4"/>
  <c r="D13" i="4" s="1"/>
  <c r="C15" i="4"/>
  <c r="D14" i="4" s="1"/>
  <c r="C16" i="4"/>
  <c r="D15" i="4" s="1"/>
  <c r="C17" i="4"/>
  <c r="D16" i="4" s="1"/>
  <c r="C18" i="4"/>
  <c r="D17" i="4" s="1"/>
  <c r="C19" i="4"/>
  <c r="D18" i="4" s="1"/>
  <c r="C20" i="4"/>
  <c r="D19" i="4" s="1"/>
  <c r="C21" i="4"/>
  <c r="D20" i="4" s="1"/>
  <c r="C22" i="4"/>
  <c r="D21" i="4" s="1"/>
  <c r="C23" i="4"/>
  <c r="D22" i="4" s="1"/>
  <c r="C24" i="4"/>
  <c r="D23" i="4" s="1"/>
  <c r="C25" i="4"/>
  <c r="D24" i="4" s="1"/>
  <c r="C26" i="4"/>
  <c r="D25" i="4" s="1"/>
  <c r="C27" i="4"/>
  <c r="D26" i="4" s="1"/>
  <c r="C28" i="4"/>
  <c r="D27" i="4" s="1"/>
  <c r="C29" i="4"/>
  <c r="D28" i="4" s="1"/>
  <c r="E1" i="4"/>
</calcChain>
</file>

<file path=xl/sharedStrings.xml><?xml version="1.0" encoding="utf-8"?>
<sst xmlns="http://schemas.openxmlformats.org/spreadsheetml/2006/main" count="468" uniqueCount="197">
  <si>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0"/>
  </si>
  <si>
    <t>職員台帳(履歴書)等</t>
    <rPh sb="0" eb="2">
      <t>ショクイン</t>
    </rPh>
    <rPh sb="2" eb="4">
      <t>ダイチョウ</t>
    </rPh>
    <rPh sb="5" eb="8">
      <t>リレキショ</t>
    </rPh>
    <rPh sb="9" eb="10">
      <t>トウ</t>
    </rPh>
    <phoneticPr fontId="20"/>
  </si>
  <si>
    <t>101 訪問介護費</t>
    <phoneticPr fontId="20"/>
  </si>
  <si>
    <t>点検項目</t>
    <rPh sb="0" eb="2">
      <t>テンケン</t>
    </rPh>
    <rPh sb="2" eb="4">
      <t>コウモク</t>
    </rPh>
    <phoneticPr fontId="20"/>
  </si>
  <si>
    <t>点検事項</t>
    <rPh sb="0" eb="2">
      <t>テンケン</t>
    </rPh>
    <rPh sb="2" eb="4">
      <t>ジコウ</t>
    </rPh>
    <phoneticPr fontId="20"/>
  </si>
  <si>
    <t>あり</t>
    <phoneticPr fontId="20"/>
  </si>
  <si>
    <t>特定事業所加算（Ⅱ）</t>
    <rPh sb="0" eb="2">
      <t>トクテイ</t>
    </rPh>
    <rPh sb="2" eb="5">
      <t>ジギョウショ</t>
    </rPh>
    <rPh sb="5" eb="7">
      <t>カサン</t>
    </rPh>
    <phoneticPr fontId="20"/>
  </si>
  <si>
    <t>２人の訪問介護員等による場合</t>
    <rPh sb="0" eb="2">
      <t>フタリ</t>
    </rPh>
    <rPh sb="3" eb="5">
      <t>ホウモン</t>
    </rPh>
    <rPh sb="5" eb="8">
      <t>カイゴイン</t>
    </rPh>
    <rPh sb="8" eb="9">
      <t>トウ</t>
    </rPh>
    <rPh sb="12" eb="14">
      <t>バアイ</t>
    </rPh>
    <phoneticPr fontId="20"/>
  </si>
  <si>
    <t>夜間の場合の加算</t>
    <rPh sb="0" eb="2">
      <t>ヤカン</t>
    </rPh>
    <rPh sb="3" eb="5">
      <t>バアイ</t>
    </rPh>
    <rPh sb="6" eb="8">
      <t>カサン</t>
    </rPh>
    <phoneticPr fontId="20"/>
  </si>
  <si>
    <t>利用者台帳等</t>
    <rPh sb="0" eb="3">
      <t>リヨウシャ</t>
    </rPh>
    <rPh sb="3" eb="5">
      <t>ダイチョウ</t>
    </rPh>
    <rPh sb="5" eb="6">
      <t>トウ</t>
    </rPh>
    <phoneticPr fontId="20"/>
  </si>
  <si>
    <t>該当</t>
    <rPh sb="0" eb="2">
      <t>ガイトウ</t>
    </rPh>
    <phoneticPr fontId="20"/>
  </si>
  <si>
    <t>健診受診記録等</t>
    <rPh sb="0" eb="2">
      <t>ケンシン</t>
    </rPh>
    <rPh sb="2" eb="4">
      <t>ジュシン</t>
    </rPh>
    <rPh sb="4" eb="6">
      <t>キロク</t>
    </rPh>
    <rPh sb="6" eb="7">
      <t>トウ</t>
    </rPh>
    <phoneticPr fontId="20"/>
  </si>
  <si>
    <t>サービス提供票</t>
    <rPh sb="4" eb="6">
      <t>テイキョウ</t>
    </rPh>
    <rPh sb="6" eb="7">
      <t>ヒョウ</t>
    </rPh>
    <phoneticPr fontId="20"/>
  </si>
  <si>
    <t>早朝の場合の加算</t>
    <rPh sb="0" eb="2">
      <t>ソウチョウ</t>
    </rPh>
    <rPh sb="3" eb="5">
      <t>バアイ</t>
    </rPh>
    <rPh sb="6" eb="8">
      <t>カサン</t>
    </rPh>
    <phoneticPr fontId="20"/>
  </si>
  <si>
    <t>会議記録</t>
    <rPh sb="0" eb="2">
      <t>カイギ</t>
    </rPh>
    <rPh sb="2" eb="4">
      <t>キロク</t>
    </rPh>
    <phoneticPr fontId="20"/>
  </si>
  <si>
    <t>所定単位数の93/100</t>
    <rPh sb="0" eb="2">
      <t>ショテイ</t>
    </rPh>
    <rPh sb="2" eb="5">
      <t>タンイスウ</t>
    </rPh>
    <phoneticPr fontId="20"/>
  </si>
  <si>
    <t>深夜の場合の加算</t>
    <rPh sb="0" eb="2">
      <t>シンヤ</t>
    </rPh>
    <rPh sb="3" eb="5">
      <t>バアイ</t>
    </rPh>
    <rPh sb="6" eb="8">
      <t>カサン</t>
    </rPh>
    <phoneticPr fontId="20"/>
  </si>
  <si>
    <t>重要事項説明書等</t>
    <rPh sb="0" eb="2">
      <t>ジュウヨウ</t>
    </rPh>
    <rPh sb="2" eb="4">
      <t>ジコウ</t>
    </rPh>
    <rPh sb="4" eb="7">
      <t>セツメイショ</t>
    </rPh>
    <rPh sb="7" eb="8">
      <t>トウ</t>
    </rPh>
    <phoneticPr fontId="20"/>
  </si>
  <si>
    <t>特定事業所加算（Ⅰ）</t>
    <rPh sb="0" eb="2">
      <t>トクテイ</t>
    </rPh>
    <rPh sb="2" eb="5">
      <t>ジギョウショ</t>
    </rPh>
    <rPh sb="5" eb="7">
      <t>カサン</t>
    </rPh>
    <phoneticPr fontId="20"/>
  </si>
  <si>
    <t>研修計画書(事業計画書)</t>
    <rPh sb="0" eb="2">
      <t>ケンシュウ</t>
    </rPh>
    <rPh sb="2" eb="5">
      <t>ケイカクショ</t>
    </rPh>
    <rPh sb="6" eb="8">
      <t>ジギョウ</t>
    </rPh>
    <rPh sb="8" eb="11">
      <t>ケイカクショ</t>
    </rPh>
    <phoneticPr fontId="20"/>
  </si>
  <si>
    <t>所定単位数の100分の85</t>
    <rPh sb="0" eb="2">
      <t>ショテイ</t>
    </rPh>
    <rPh sb="2" eb="5">
      <t>タンイスウ</t>
    </rPh>
    <rPh sb="9" eb="10">
      <t>フン</t>
    </rPh>
    <phoneticPr fontId="20"/>
  </si>
  <si>
    <t>定期的に実施</t>
    <rPh sb="0" eb="3">
      <t>テイキテキ</t>
    </rPh>
    <rPh sb="4" eb="6">
      <t>ジッシ</t>
    </rPh>
    <phoneticPr fontId="20"/>
  </si>
  <si>
    <t>文書等により実施</t>
    <rPh sb="0" eb="2">
      <t>ブンショ</t>
    </rPh>
    <rPh sb="2" eb="3">
      <t>トウ</t>
    </rPh>
    <rPh sb="6" eb="8">
      <t>ジッシ</t>
    </rPh>
    <phoneticPr fontId="20"/>
  </si>
  <si>
    <t>全員に実施</t>
    <rPh sb="0" eb="2">
      <t>ゼンイン</t>
    </rPh>
    <rPh sb="3" eb="5">
      <t>ジッシ</t>
    </rPh>
    <phoneticPr fontId="20"/>
  </si>
  <si>
    <t>共生型訪問介護</t>
    <rPh sb="0" eb="3">
      <t>キョウセイガタ</t>
    </rPh>
    <rPh sb="3" eb="5">
      <t>ホウモン</t>
    </rPh>
    <rPh sb="5" eb="7">
      <t>カイゴ</t>
    </rPh>
    <phoneticPr fontId="20"/>
  </si>
  <si>
    <t>　　　　〃</t>
    <phoneticPr fontId="20"/>
  </si>
  <si>
    <t>あり(含予定)</t>
    <rPh sb="3" eb="4">
      <t>フク</t>
    </rPh>
    <rPh sb="4" eb="6">
      <t>ヨテイ</t>
    </rPh>
    <phoneticPr fontId="20"/>
  </si>
  <si>
    <t>特定事業所加算（Ⅲ）</t>
    <rPh sb="0" eb="2">
      <t>トクテイ</t>
    </rPh>
    <rPh sb="2" eb="5">
      <t>ジギョウショ</t>
    </rPh>
    <rPh sb="5" eb="7">
      <t>カサン</t>
    </rPh>
    <phoneticPr fontId="20"/>
  </si>
  <si>
    <t>初回加算</t>
    <rPh sb="0" eb="2">
      <t>ショカイ</t>
    </rPh>
    <rPh sb="2" eb="4">
      <t>カサン</t>
    </rPh>
    <phoneticPr fontId="20"/>
  </si>
  <si>
    <t>所定単位数の100分の90</t>
    <phoneticPr fontId="20"/>
  </si>
  <si>
    <t>生活機能向上連携加算(Ⅰ）</t>
    <rPh sb="0" eb="2">
      <t>セイカツ</t>
    </rPh>
    <rPh sb="2" eb="4">
      <t>キノウ</t>
    </rPh>
    <rPh sb="4" eb="6">
      <t>コウジョウ</t>
    </rPh>
    <rPh sb="6" eb="8">
      <t>レンケイ</t>
    </rPh>
    <rPh sb="8" eb="10">
      <t>カサン</t>
    </rPh>
    <phoneticPr fontId="20"/>
  </si>
  <si>
    <t>所定単位数の70/100</t>
    <rPh sb="0" eb="2">
      <t>ショテイ</t>
    </rPh>
    <rPh sb="2" eb="5">
      <t>タンイスウ</t>
    </rPh>
    <phoneticPr fontId="20"/>
  </si>
  <si>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0"/>
  </si>
  <si>
    <t>所定単位数の100分の90</t>
    <rPh sb="0" eb="2">
      <t>ショテイ</t>
    </rPh>
    <rPh sb="2" eb="5">
      <t>タンイスウ</t>
    </rPh>
    <rPh sb="9" eb="10">
      <t>フン</t>
    </rPh>
    <phoneticPr fontId="20"/>
  </si>
  <si>
    <t>緊急時訪問介護加算</t>
    <rPh sb="0" eb="2">
      <t>キンキュウ</t>
    </rPh>
    <rPh sb="2" eb="3">
      <t>ジ</t>
    </rPh>
    <rPh sb="3" eb="5">
      <t>ホウモン</t>
    </rPh>
    <rPh sb="5" eb="7">
      <t>カイゴ</t>
    </rPh>
    <rPh sb="7" eb="9">
      <t>カサン</t>
    </rPh>
    <phoneticPr fontId="20"/>
  </si>
  <si>
    <t>要請に関する記録、サービス提供記録等</t>
    <rPh sb="0" eb="2">
      <t>ヨウセイ</t>
    </rPh>
    <rPh sb="3" eb="4">
      <t>カン</t>
    </rPh>
    <rPh sb="6" eb="8">
      <t>キロク</t>
    </rPh>
    <rPh sb="13" eb="15">
      <t>テイキョウ</t>
    </rPh>
    <rPh sb="15" eb="17">
      <t>キロク</t>
    </rPh>
    <rPh sb="17" eb="18">
      <t>トウ</t>
    </rPh>
    <phoneticPr fontId="20"/>
  </si>
  <si>
    <t>サービス提供記録等</t>
    <rPh sb="4" eb="6">
      <t>テイキョウ</t>
    </rPh>
    <rPh sb="6" eb="8">
      <t>キロク</t>
    </rPh>
    <rPh sb="8" eb="9">
      <t>トウ</t>
    </rPh>
    <phoneticPr fontId="20"/>
  </si>
  <si>
    <t>特別地域訪問介護加算</t>
    <rPh sb="0" eb="2">
      <t>トクベツ</t>
    </rPh>
    <rPh sb="2" eb="4">
      <t>チイキ</t>
    </rPh>
    <rPh sb="4" eb="6">
      <t>ホウモン</t>
    </rPh>
    <rPh sb="6" eb="8">
      <t>カイゴ</t>
    </rPh>
    <rPh sb="8" eb="10">
      <t>カサン</t>
    </rPh>
    <phoneticPr fontId="20"/>
  </si>
  <si>
    <t>中山間地域等における小規模事業所加算</t>
    <rPh sb="0" eb="1">
      <t>ナカ</t>
    </rPh>
    <rPh sb="1" eb="3">
      <t>ヤマアイ</t>
    </rPh>
    <rPh sb="3" eb="6">
      <t>チイキナド</t>
    </rPh>
    <rPh sb="10" eb="13">
      <t>ショウキボ</t>
    </rPh>
    <rPh sb="13" eb="16">
      <t>ジギョウショ</t>
    </rPh>
    <rPh sb="16" eb="18">
      <t>カサン</t>
    </rPh>
    <phoneticPr fontId="20"/>
  </si>
  <si>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0"/>
  </si>
  <si>
    <t>あり</t>
  </si>
  <si>
    <t>生活機能向上連携加算(Ⅱ)</t>
    <rPh sb="0" eb="2">
      <t>セイカツ</t>
    </rPh>
    <rPh sb="2" eb="4">
      <t>キノウ</t>
    </rPh>
    <rPh sb="4" eb="6">
      <t>コウジョウ</t>
    </rPh>
    <rPh sb="6" eb="8">
      <t>レンケイ</t>
    </rPh>
    <rPh sb="8" eb="10">
      <t>カサン</t>
    </rPh>
    <phoneticPr fontId="20"/>
  </si>
  <si>
    <t>認知症専門ケア加算（Ⅰ）</t>
    <rPh sb="0" eb="3">
      <t>ニンチショウ</t>
    </rPh>
    <rPh sb="3" eb="5">
      <t>センモン</t>
    </rPh>
    <rPh sb="7" eb="9">
      <t>カサン</t>
    </rPh>
    <phoneticPr fontId="20"/>
  </si>
  <si>
    <t>認知症専門ケア加算（Ⅱ）</t>
    <rPh sb="0" eb="3">
      <t>ニンチショウ</t>
    </rPh>
    <rPh sb="3" eb="5">
      <t>センモン</t>
    </rPh>
    <rPh sb="7" eb="9">
      <t>カサン</t>
    </rPh>
    <phoneticPr fontId="20"/>
  </si>
  <si>
    <t>高齢者虐待防止措置未実施減算</t>
    <rPh sb="0" eb="3">
      <t>コウレイシャ</t>
    </rPh>
    <rPh sb="3" eb="5">
      <t>ギャクタイ</t>
    </rPh>
    <rPh sb="5" eb="7">
      <t>ボウシ</t>
    </rPh>
    <rPh sb="7" eb="9">
      <t>ソチ</t>
    </rPh>
    <rPh sb="9" eb="12">
      <t>ミジッシ</t>
    </rPh>
    <rPh sb="12" eb="14">
      <t>ゲンザン</t>
    </rPh>
    <phoneticPr fontId="20"/>
  </si>
  <si>
    <t>業務継続計画未策定減算</t>
    <rPh sb="0" eb="2">
      <t>ギョウム</t>
    </rPh>
    <rPh sb="2" eb="4">
      <t>ケイゾク</t>
    </rPh>
    <rPh sb="4" eb="6">
      <t>ケイカク</t>
    </rPh>
    <rPh sb="6" eb="9">
      <t>ミサクテイ</t>
    </rPh>
    <rPh sb="9" eb="11">
      <t>ゲンザン</t>
    </rPh>
    <phoneticPr fontId="20"/>
  </si>
  <si>
    <t>いずれにも該当
所定単位数の100分の88</t>
    <rPh sb="5" eb="7">
      <t>ガイトウ</t>
    </rPh>
    <rPh sb="17" eb="18">
      <t>ブン</t>
    </rPh>
    <phoneticPr fontId="22"/>
  </si>
  <si>
    <t>介護職員等処遇改善加算（Ⅰ）</t>
    <rPh sb="0" eb="2">
      <t>カイゴ</t>
    </rPh>
    <rPh sb="2" eb="4">
      <t>ショクイン</t>
    </rPh>
    <rPh sb="4" eb="5">
      <t>トウ</t>
    </rPh>
    <rPh sb="5" eb="7">
      <t>ショグウ</t>
    </rPh>
    <rPh sb="7" eb="9">
      <t>カイゼン</t>
    </rPh>
    <rPh sb="9" eb="11">
      <t>カサン</t>
    </rPh>
    <phoneticPr fontId="22"/>
  </si>
  <si>
    <t>あり</t>
    <phoneticPr fontId="22"/>
  </si>
  <si>
    <t>該当</t>
    <rPh sb="0" eb="2">
      <t>ガイトウ</t>
    </rPh>
    <phoneticPr fontId="22"/>
  </si>
  <si>
    <t>介護職員等処遇改善加算（Ⅱ）</t>
    <rPh sb="0" eb="2">
      <t>カイゴ</t>
    </rPh>
    <rPh sb="2" eb="4">
      <t>ショクイン</t>
    </rPh>
    <rPh sb="4" eb="5">
      <t>トウ</t>
    </rPh>
    <rPh sb="5" eb="7">
      <t>ショグウ</t>
    </rPh>
    <rPh sb="7" eb="9">
      <t>カイゼン</t>
    </rPh>
    <rPh sb="9" eb="11">
      <t>カサン</t>
    </rPh>
    <phoneticPr fontId="22"/>
  </si>
  <si>
    <t>介護職員等処遇改善加算（Ⅲ）</t>
    <rPh sb="0" eb="2">
      <t>カイゴ</t>
    </rPh>
    <rPh sb="2" eb="4">
      <t>ショクイン</t>
    </rPh>
    <rPh sb="4" eb="5">
      <t>トウ</t>
    </rPh>
    <rPh sb="5" eb="7">
      <t>ショグウ</t>
    </rPh>
    <rPh sb="7" eb="9">
      <t>カイゼン</t>
    </rPh>
    <rPh sb="9" eb="11">
      <t>カサン</t>
    </rPh>
    <phoneticPr fontId="22"/>
  </si>
  <si>
    <t>介護職員等処遇改善加算（Ⅳ）</t>
    <rPh sb="0" eb="2">
      <t>カイゴ</t>
    </rPh>
    <rPh sb="2" eb="4">
      <t>ショクイン</t>
    </rPh>
    <rPh sb="4" eb="5">
      <t>トウ</t>
    </rPh>
    <rPh sb="5" eb="7">
      <t>ショグウ</t>
    </rPh>
    <rPh sb="7" eb="9">
      <t>カイゼン</t>
    </rPh>
    <rPh sb="9" eb="11">
      <t>カサン</t>
    </rPh>
    <phoneticPr fontId="22"/>
  </si>
  <si>
    <t>特定事業所加算(Ⅴ)</t>
    <rPh sb="0" eb="2">
      <t>トクテイ</t>
    </rPh>
    <rPh sb="2" eb="5">
      <t>ジギョウショ</t>
    </rPh>
    <rPh sb="5" eb="7">
      <t>カサン</t>
    </rPh>
    <phoneticPr fontId="22"/>
  </si>
  <si>
    <t>留意事項伝達書(ＦＡＸ、メール可)、サービス提供報告書</t>
    <rPh sb="0" eb="2">
      <t>リュウイ</t>
    </rPh>
    <rPh sb="2" eb="4">
      <t>ジコウ</t>
    </rPh>
    <rPh sb="4" eb="6">
      <t>デンタツ</t>
    </rPh>
    <rPh sb="6" eb="7">
      <t>ショ</t>
    </rPh>
    <rPh sb="15" eb="16">
      <t>カ</t>
    </rPh>
    <rPh sb="22" eb="24">
      <t>テイキョウ</t>
    </rPh>
    <rPh sb="24" eb="27">
      <t>ホウコクショ</t>
    </rPh>
    <phoneticPr fontId="22"/>
  </si>
  <si>
    <t>健診受診記録等</t>
    <rPh sb="0" eb="2">
      <t>ケンシン</t>
    </rPh>
    <rPh sb="2" eb="4">
      <t>ジュシン</t>
    </rPh>
    <rPh sb="4" eb="6">
      <t>キロク</t>
    </rPh>
    <rPh sb="6" eb="7">
      <t>トウ</t>
    </rPh>
    <phoneticPr fontId="22"/>
  </si>
  <si>
    <t>重要事項説明書等</t>
    <rPh sb="0" eb="2">
      <t>ジュウヨウ</t>
    </rPh>
    <rPh sb="2" eb="4">
      <t>ジコウ</t>
    </rPh>
    <rPh sb="4" eb="7">
      <t>セツメイショ</t>
    </rPh>
    <rPh sb="7" eb="8">
      <t>トウ</t>
    </rPh>
    <phoneticPr fontId="22"/>
  </si>
  <si>
    <t>いない</t>
    <phoneticPr fontId="22"/>
  </si>
  <si>
    <t>口腔連携強化加算</t>
    <rPh sb="0" eb="8">
      <t>コウクウレンケイキョウカカサン</t>
    </rPh>
    <phoneticPr fontId="22"/>
  </si>
  <si>
    <t>ト及びチについては、利用者の状態に応じて確認可能な場合に限って実施</t>
    <rPh sb="1" eb="2">
      <t>オヨ</t>
    </rPh>
    <rPh sb="10" eb="13">
      <t>リヨウシャ</t>
    </rPh>
    <rPh sb="14" eb="16">
      <t>ジョウタイ</t>
    </rPh>
    <rPh sb="17" eb="18">
      <t>オウ</t>
    </rPh>
    <rPh sb="20" eb="24">
      <t>カクニンカノウ</t>
    </rPh>
    <rPh sb="25" eb="27">
      <t>バアイ</t>
    </rPh>
    <rPh sb="28" eb="29">
      <t>カギ</t>
    </rPh>
    <rPh sb="31" eb="33">
      <t>ジッシ</t>
    </rPh>
    <phoneticPr fontId="22"/>
  </si>
  <si>
    <t>職員台帳(履歴書)等</t>
    <phoneticPr fontId="20"/>
  </si>
  <si>
    <t>該当</t>
    <rPh sb="0" eb="2">
      <t>ガイトウ</t>
    </rPh>
    <phoneticPr fontId="20"/>
  </si>
  <si>
    <t xml:space="preserve">利用者又は家族等の同意
</t>
  </si>
  <si>
    <t xml:space="preserve">居宅サービス計画上又は訪問介護計画上、サービスの開始時刻が18時～22時
</t>
  </si>
  <si>
    <t xml:space="preserve">居宅サービス計画上又は訪問介護計画上、サービスの開始時刻が６時～８時
</t>
  </si>
  <si>
    <t xml:space="preserve">居宅サービス計画上又は訪問介護計画上、サービスの開始時刻が22時～６時
</t>
  </si>
  <si>
    <t xml:space="preserve">１ 訪問介護員等及びサービス提供責任者ごとに作成された研修計画に基づく研修の実施
</t>
  </si>
  <si>
    <t xml:space="preserve">３ サービス提供責任者による利用者情報の文書等による伝達、訪問介護員等からの報告
</t>
  </si>
  <si>
    <t xml:space="preserve">４　健康診断等の定期的な実施
</t>
  </si>
  <si>
    <t xml:space="preserve">５　緊急時等における対応方法の明示
</t>
  </si>
  <si>
    <t xml:space="preserve">６ 前年度又は算定日が属する月の前３月の訪問介護員等の総数のうち、介護福祉士の数が100分の30以上又は介護福祉士、実務者研修修了者、及び介護職員基礎研修課程修了者及び１級課程修了者の数が100分の50以上
</t>
  </si>
  <si>
    <t xml:space="preserve">８ 前年度又は、算定日が属する月の前３月の利用者の総数のうち要介護４及び５の利用者、認知症日常生活自立度Ⅲ、Ⅳ又はＭの利用者並びにたんの吸引等の行為を必要とする利用者の数が100分の20以上
</t>
  </si>
  <si>
    <t xml:space="preserve">４ 健康診断等の定期的な実施
</t>
  </si>
  <si>
    <t xml:space="preserve">５ 緊急時等における対応方法の明示
</t>
  </si>
  <si>
    <t xml:space="preserve">６ 配置することとされているサービス提供責任者が２人以下の事業所であって、サービス提供責任者を常勤により配置し、かつ、配置基準を上回る数の常勤のサービス提供責任者を１人以上配置
</t>
  </si>
  <si>
    <t xml:space="preserve">７ 訪問介護員等の総数のうち、勤続年数７年以上の者が100分の30以上
</t>
  </si>
  <si>
    <t xml:space="preserve">７　訪問介護員等の総数のうち、勤続年数７年以上の者が100分の30以上
</t>
  </si>
  <si>
    <t xml:space="preserve">２ 利用者に関する情報若しくはサービス提供に当たっての留意事項の伝達又は当該事業所における訪問介護員等の技術指導を目的とした会議を定期的（おおむね１月に１回以上）開催し、概要を記録
</t>
  </si>
  <si>
    <t xml:space="preserve">３ 指定訪問介護の提供に当たって、サービス提供責任者が訪問介護員に対し、利用者に関する情報やサービス提供に当たっての留意事項を文書等により伝達してから開始するとともに、サービス提供終了後、適宜報告を受けている
</t>
  </si>
  <si>
    <t xml:space="preserve">４ 全ての訪問介護員等に定期的（１年以内ごとに１回）な健康診断の実施
</t>
  </si>
  <si>
    <t xml:space="preserve">５ 緊急時等における対応方法の利用者への文書での明示
</t>
  </si>
  <si>
    <t xml:space="preserve">７ 利用者の心身の状況又はその家族等を取り巻く環境の変化に応じ、随時、訪問介護員等、サービス提供責任者その他の関係者が共同し、訪問介護計画の見直しを実施
</t>
  </si>
  <si>
    <t xml:space="preserve">８ 特別地域加算、中山間地域等における小規模事業所加算、中山間地域等に居住する者へのサービス提供加算のいずれも算定していない
</t>
  </si>
  <si>
    <t xml:space="preserve">障害福祉制度の指定居宅介護事業所が、要介護高齢者に訪問介護を提供（障害者居宅介護従業者基礎研修課程修了者等が提供）
</t>
  </si>
  <si>
    <t xml:space="preserve">障害福祉制度の指定訪問介護事業所が、要介護高齢者に訪問介護を提供（重度訪問介護従業者養成研修課程修了者が訪問介護を提供）
</t>
  </si>
  <si>
    <t xml:space="preserve">障害福祉制度の指定重度訪問介護事業所が、要介護高齢者に対し訪問介護を提供
</t>
  </si>
  <si>
    <t xml:space="preserve">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
</t>
  </si>
  <si>
    <t xml:space="preserve">１月当たりの利用者が同一の建物に20人以上居住する建物の利用者
</t>
  </si>
  <si>
    <t xml:space="preserve">１月当たりの利用者が同一敷地内建物等に50人以上居住する建物の利用者
</t>
  </si>
  <si>
    <t xml:space="preserve">正当な理由なく、事業所において、算定日が属する月の前６月間に提供した指定訪問介護の提供総数のうち、同一敷地内建物等に居住する利用者に提供されたものの占める割合が100分の90以上
</t>
  </si>
  <si>
    <t xml:space="preserve">同一敷地内建物等に居住する利用者(上記５０人以上居住する場合の減算適用者を除く）に対して指定訪問介護を提供
</t>
  </si>
  <si>
    <t xml:space="preserve">利用者又はその家族等からの要請に基づき、事業所のサービス提供責任者が介護支援専門員と連携し、介護支援専門員が事前又は事後に必要と認め、当該要請から24時間以内に居宅サービス計画において計画的に訪問することになっていない訪問介護を緊急に行った場合
</t>
  </si>
  <si>
    <t xml:space="preserve">過去２月間（暦月）の利用実績がない
</t>
  </si>
  <si>
    <t xml:space="preserve">サービス提供責任者による初回若しくは初回のサービス提供を行った日の属する月におけるサービス提供又は初回若しくは初回のサービス提供を行った日の属する月におけるサービス提供へのサービス提供責任者の同行
</t>
  </si>
  <si>
    <t xml:space="preserve">厚生労働大臣が定める地域（平成24年厚生労働省告示第120号）に所在する事業所
</t>
  </si>
  <si>
    <t xml:space="preserve">厚生労働大臣が定める地域（平成21年厚生労働省告示第83号）に居住している利用者に対して、通常の実施地域を越えてサービス提供
</t>
  </si>
  <si>
    <t xml:space="preserve">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
</t>
  </si>
  <si>
    <t xml:space="preserve">従業者に対して認知症ケアに関する留意事項の伝達又は技術的指導に係る会議を定期的に開催
</t>
  </si>
  <si>
    <t xml:space="preserve">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
</t>
  </si>
  <si>
    <t xml:space="preserve">利用者の総数のうち日常生活自立度Ⅲ、Ⅳ又はＭの認知症の者の占める割合が100分の20以上
</t>
  </si>
  <si>
    <t xml:space="preserve">認知症介護の指導に係る専門的な研修を終了している者を１名以上配置し、事業所全体の認知症ケアの指導等を実施
</t>
  </si>
  <si>
    <t xml:space="preserve">介護職員、看護職員ごとの認知症ケアに関する研修計画を作成し、当該計画に従い研修（外部における研修を含む）を実施又は実施を予定
</t>
  </si>
  <si>
    <t xml:space="preserve">１　訪問介護員等及びサービス提供責任者ごとに作成された研修計画に基づく研修の実施
</t>
    <phoneticPr fontId="20"/>
  </si>
  <si>
    <t xml:space="preserve">３　サービス提供責任者による利用者情報の文書等による伝達、訪問介護員等からの報告
</t>
    <phoneticPr fontId="20"/>
  </si>
  <si>
    <t xml:space="preserve">６　前年度又は算定日が属する月の前３月の訪問介護員等の総数のうち、介護福祉士の数が100分の30以上又は介護福祉士、実務者研修修了者、及び介護職員基礎研修課程修了者及び１級課程修了者の数が100分の50以上
</t>
    <phoneticPr fontId="20"/>
  </si>
  <si>
    <t xml:space="preserve">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
</t>
    <phoneticPr fontId="20"/>
  </si>
  <si>
    <t xml:space="preserve">９　次のいずれにも該当すること
</t>
    <phoneticPr fontId="20"/>
  </si>
  <si>
    <t>該当</t>
    <rPh sb="0" eb="2">
      <t>ガイトウ</t>
    </rPh>
    <phoneticPr fontId="20"/>
  </si>
  <si>
    <t>８又は９に該当</t>
    <rPh sb="1" eb="2">
      <t>マタ</t>
    </rPh>
    <rPh sb="5" eb="7">
      <t>ガイトウ</t>
    </rPh>
    <phoneticPr fontId="20"/>
  </si>
  <si>
    <t>６又は７に該当</t>
    <rPh sb="1" eb="2">
      <t>マタ</t>
    </rPh>
    <rPh sb="5" eb="7">
      <t>ガイトウ</t>
    </rPh>
    <phoneticPr fontId="20"/>
  </si>
  <si>
    <t>特定事業所加算（Ⅳ）</t>
    <rPh sb="0" eb="2">
      <t>トクテイ</t>
    </rPh>
    <rPh sb="2" eb="5">
      <t>ジギョウショ</t>
    </rPh>
    <rPh sb="5" eb="7">
      <t>カサン</t>
    </rPh>
    <phoneticPr fontId="20"/>
  </si>
  <si>
    <t xml:space="preserve">歯科訪問診療料の算定実績がある歯科医療機関の歯科医師又はその指示を受けた歯科衛生士に相談できる体制を確保し、文書で取り決めていること
</t>
    <phoneticPr fontId="20"/>
  </si>
  <si>
    <t xml:space="preserve">他の介護事業所において、当該利用者について、栄養状態のスクリーニングを行い、口腔・栄養スクリーニング加算(Ⅱ）を算定している場合を除き、口腔・栄養スクリーニング加算を算定していない
</t>
    <phoneticPr fontId="20"/>
  </si>
  <si>
    <t xml:space="preserve">当該利用者について、口腔の健康状態の評価の結果、居宅療養管理指導が必要であるとして初回の居宅療養管理指導を行った月を除き、指定居宅療養管理指導事業所が歯科医師等が行う居宅療養管理指導費を算定していない
</t>
    <phoneticPr fontId="20"/>
  </si>
  <si>
    <t xml:space="preserve">他の介護サービス事業所において、当該利用者について、口腔連携強化加算を算定していない
</t>
    <phoneticPr fontId="20"/>
  </si>
  <si>
    <t xml:space="preserve">次に掲げる項目について、口腔の健康状態の評価を実施
イ　開口の状態
ロ　歯の汚れの有無
ハ　舌の汚れの有無
ニ　歯肉の腫れ、出血の有無
ホ　左右両方の奥歯のかみ合わせの状態
ヘ　むせの有無
ト　ぶくぶくうがいの状態
チ　食物のため込み、残留の有無
</t>
    <phoneticPr fontId="20"/>
  </si>
  <si>
    <t xml:space="preserve">１月に１回に限り算定
</t>
    <phoneticPr fontId="20"/>
  </si>
  <si>
    <t>.</t>
  </si>
  <si>
    <t>○</t>
  </si>
  <si>
    <t>調査対象</t>
    <rPh sb="0" eb="2">
      <t>チョウサ</t>
    </rPh>
    <rPh sb="2" eb="4">
      <t>タイショウ</t>
    </rPh>
    <phoneticPr fontId="20"/>
  </si>
  <si>
    <t>加算減算項目</t>
    <rPh sb="0" eb="2">
      <t>カサン</t>
    </rPh>
    <rPh sb="2" eb="4">
      <t>ゲンサン</t>
    </rPh>
    <rPh sb="4" eb="6">
      <t>コウモク</t>
    </rPh>
    <phoneticPr fontId="20"/>
  </si>
  <si>
    <t>開始行</t>
    <rPh sb="0" eb="2">
      <t>カイシ</t>
    </rPh>
    <rPh sb="2" eb="3">
      <t>ギョウ</t>
    </rPh>
    <phoneticPr fontId="20"/>
  </si>
  <si>
    <t>終了行</t>
    <rPh sb="0" eb="2">
      <t>シュウリョウ</t>
    </rPh>
    <rPh sb="2" eb="3">
      <t>ギョウ</t>
    </rPh>
    <phoneticPr fontId="20"/>
  </si>
  <si>
    <t>【使用説明書】</t>
    <rPh sb="1" eb="3">
      <t>シヨウ</t>
    </rPh>
    <rPh sb="3" eb="6">
      <t>セツメイショ</t>
    </rPh>
    <phoneticPr fontId="20"/>
  </si>
  <si>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0"/>
  </si>
  <si>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0"/>
  </si>
  <si>
    <t>・しかし自己点検において「■」となっていれば、当該行は、塗りつぶされません。</t>
    <rPh sb="4" eb="8">
      <t>ジコテンケン</t>
    </rPh>
    <rPh sb="23" eb="25">
      <t>トウガイ</t>
    </rPh>
    <rPh sb="25" eb="26">
      <t>ギョウ</t>
    </rPh>
    <rPh sb="28" eb="29">
      <t>ヌ</t>
    </rPh>
    <phoneticPr fontId="20"/>
  </si>
  <si>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0"/>
  </si>
  <si>
    <t>・そのF列やG列でフィルターをすれば、講評もれを防ぐことができます。</t>
    <rPh sb="4" eb="5">
      <t>レツ</t>
    </rPh>
    <rPh sb="7" eb="8">
      <t>レツ</t>
    </rPh>
    <rPh sb="19" eb="21">
      <t>コウヒョウ</t>
    </rPh>
    <rPh sb="24" eb="25">
      <t>フセ</t>
    </rPh>
    <phoneticPr fontId="20"/>
  </si>
  <si>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0"/>
  </si>
  <si>
    <t>厚生労働大臣が定める地域（平成21年厚生労働省告示第83号）に所在し、かつ、１月当たり延べ訪問回数が200回以下の事業所</t>
    <phoneticPr fontId="20"/>
  </si>
  <si>
    <t>※当分の間、前年度の間に、ひと月の延訪問回数が400回以下の月があれば算定可。</t>
    <rPh sb="10" eb="11">
      <t>アイダ</t>
    </rPh>
    <rPh sb="15" eb="16">
      <t>ツキ</t>
    </rPh>
    <rPh sb="17" eb="18">
      <t>ノベ</t>
    </rPh>
    <rPh sb="30" eb="31">
      <t>ツキ</t>
    </rPh>
    <phoneticPr fontId="20"/>
  </si>
  <si>
    <t xml:space="preserve">高齢者虐待防止措置未実施減算
</t>
    <rPh sb="0" eb="14">
      <t>コウレイシャギャクタイボウシソチミジッシゲンサン</t>
    </rPh>
    <phoneticPr fontId="20"/>
  </si>
  <si>
    <t>高齢者虐待防止のための対策を検討する委員会を定期的に開催していない</t>
    <rPh sb="0" eb="3">
      <t>コウレイシャ</t>
    </rPh>
    <rPh sb="3" eb="5">
      <t>ギャクタイ</t>
    </rPh>
    <rPh sb="26" eb="28">
      <t>カイサイ</t>
    </rPh>
    <phoneticPr fontId="20"/>
  </si>
  <si>
    <t>該当</t>
    <phoneticPr fontId="19"/>
  </si>
  <si>
    <t>委員会記録</t>
    <rPh sb="0" eb="5">
      <t>イインカイキロク</t>
    </rPh>
    <phoneticPr fontId="20"/>
  </si>
  <si>
    <t>高齢者虐待防止のための指針を整備していない</t>
    <rPh sb="0" eb="3">
      <t>コウレイシャ</t>
    </rPh>
    <rPh sb="3" eb="5">
      <t>ギャクタイ</t>
    </rPh>
    <phoneticPr fontId="20"/>
  </si>
  <si>
    <t>虐待防止のための指針</t>
    <rPh sb="0" eb="2">
      <t>ギャクタイ</t>
    </rPh>
    <rPh sb="2" eb="4">
      <t>ボウシ</t>
    </rPh>
    <rPh sb="8" eb="10">
      <t>シシン</t>
    </rPh>
    <phoneticPr fontId="20"/>
  </si>
  <si>
    <t>高齢者虐待防止のための研修を定期的に実施していない</t>
    <rPh sb="0" eb="3">
      <t>コウレイシャ</t>
    </rPh>
    <phoneticPr fontId="20"/>
  </si>
  <si>
    <t>研修計画、記録</t>
    <rPh sb="0" eb="4">
      <t>ケンシュウケイカク</t>
    </rPh>
    <rPh sb="5" eb="7">
      <t>キロク</t>
    </rPh>
    <phoneticPr fontId="20"/>
  </si>
  <si>
    <t>高齢者虐待防止措置を適正に実施するための担当者を置いていない</t>
    <rPh sb="0" eb="3">
      <t>コウレイシャ</t>
    </rPh>
    <rPh sb="3" eb="9">
      <t>ギャクタイボウシソチ</t>
    </rPh>
    <rPh sb="10" eb="12">
      <t>テキセイ</t>
    </rPh>
    <rPh sb="24" eb="25">
      <t>オ</t>
    </rPh>
    <phoneticPr fontId="20"/>
  </si>
  <si>
    <t>担当者名</t>
    <rPh sb="0" eb="4">
      <t>タントウシャメイ</t>
    </rPh>
    <phoneticPr fontId="20"/>
  </si>
  <si>
    <t xml:space="preserve">業務継続計画未策定減算
</t>
    <rPh sb="0" eb="6">
      <t>ギョウムケイゾクケイカク</t>
    </rPh>
    <rPh sb="6" eb="7">
      <t>ミ</t>
    </rPh>
    <rPh sb="7" eb="9">
      <t>サクテイ</t>
    </rPh>
    <rPh sb="9" eb="11">
      <t>ゲンサン</t>
    </rPh>
    <phoneticPr fontId="20"/>
  </si>
  <si>
    <t>感染症や非常災害の発生時において、利用者に対するサービスの提供を継続的に実施するための、および非常時の体制で早期の業務再開を図るための計画（業務継続計画）を策定していない</t>
    <rPh sb="0" eb="3">
      <t>カンセンショウ</t>
    </rPh>
    <rPh sb="4" eb="8">
      <t>ヒジョウサイガイ</t>
    </rPh>
    <rPh sb="9" eb="12">
      <t>ハッセイジ</t>
    </rPh>
    <rPh sb="17" eb="20">
      <t>リヨウシャ</t>
    </rPh>
    <rPh sb="32" eb="35">
      <t>ケイゾクテキ</t>
    </rPh>
    <rPh sb="36" eb="38">
      <t>ジッシ</t>
    </rPh>
    <phoneticPr fontId="20"/>
  </si>
  <si>
    <t>業務継続計画</t>
    <rPh sb="0" eb="6">
      <t>ギョウムケイゾクケイカク</t>
    </rPh>
    <phoneticPr fontId="20"/>
  </si>
  <si>
    <t>該当</t>
  </si>
  <si>
    <t>９　10から14のいずれにも該当</t>
    <rPh sb="14" eb="16">
      <t>ガイトウ</t>
    </rPh>
    <phoneticPr fontId="20"/>
  </si>
  <si>
    <t>２４時間連絡体制協定書
２４時間訪問介護体制</t>
    <rPh sb="2" eb="4">
      <t>ジカン</t>
    </rPh>
    <rPh sb="4" eb="6">
      <t>レンラク</t>
    </rPh>
    <rPh sb="6" eb="8">
      <t>タイセイ</t>
    </rPh>
    <rPh sb="8" eb="11">
      <t>キョウテイショ</t>
    </rPh>
    <rPh sb="14" eb="16">
      <t>ジカン</t>
    </rPh>
    <rPh sb="16" eb="22">
      <t>ホウモンカイゴタイセイ</t>
    </rPh>
    <phoneticPr fontId="3"/>
  </si>
  <si>
    <t>２４時間連絡体制協定書
２４時間訪問介護体制</t>
    <rPh sb="2" eb="4">
      <t>ジカン</t>
    </rPh>
    <rPh sb="4" eb="6">
      <t>レンラク</t>
    </rPh>
    <rPh sb="6" eb="8">
      <t>タイセイ</t>
    </rPh>
    <rPh sb="8" eb="11">
      <t>キョウテイショ</t>
    </rPh>
    <rPh sb="14" eb="16">
      <t>ジカン</t>
    </rPh>
    <rPh sb="16" eb="22">
      <t>ホウモンカイゴタイセイ</t>
    </rPh>
    <phoneticPr fontId="20"/>
  </si>
  <si>
    <t>看取り対応方針</t>
    <rPh sb="0" eb="2">
      <t>ミト</t>
    </rPh>
    <rPh sb="3" eb="7">
      <t>タイオウホウシン</t>
    </rPh>
    <phoneticPr fontId="3"/>
  </si>
  <si>
    <t>看取り対応方針</t>
    <rPh sb="0" eb="2">
      <t>ミト</t>
    </rPh>
    <rPh sb="3" eb="7">
      <t>タイオウホウシン</t>
    </rPh>
    <phoneticPr fontId="20"/>
  </si>
  <si>
    <t>看取り対応方針の見直しの記録</t>
    <rPh sb="0" eb="2">
      <t>ミト</t>
    </rPh>
    <rPh sb="3" eb="7">
      <t>タイオウホウシン</t>
    </rPh>
    <rPh sb="8" eb="10">
      <t>ミナオ</t>
    </rPh>
    <rPh sb="12" eb="14">
      <t>キロク</t>
    </rPh>
    <phoneticPr fontId="3"/>
  </si>
  <si>
    <t>看取り対応方針の見直しの記録</t>
    <rPh sb="0" eb="2">
      <t>ミト</t>
    </rPh>
    <rPh sb="3" eb="7">
      <t>タイオウホウシン</t>
    </rPh>
    <rPh sb="8" eb="10">
      <t>ミナオ</t>
    </rPh>
    <rPh sb="12" eb="14">
      <t>キロク</t>
    </rPh>
    <phoneticPr fontId="20"/>
  </si>
  <si>
    <t>看取り研修実施記録</t>
    <rPh sb="0" eb="2">
      <t>ミト</t>
    </rPh>
    <rPh sb="3" eb="5">
      <t>ケンシュウ</t>
    </rPh>
    <rPh sb="5" eb="7">
      <t>ジッシ</t>
    </rPh>
    <rPh sb="7" eb="9">
      <t>キロク</t>
    </rPh>
    <phoneticPr fontId="3"/>
  </si>
  <si>
    <t>看取り研修実施記録</t>
    <rPh sb="0" eb="2">
      <t>ミト</t>
    </rPh>
    <rPh sb="3" eb="5">
      <t>ケンシュウ</t>
    </rPh>
    <rPh sb="5" eb="7">
      <t>ジッシ</t>
    </rPh>
    <rPh sb="7" eb="9">
      <t>キロク</t>
    </rPh>
    <phoneticPr fontId="20"/>
  </si>
  <si>
    <t>医師の診断書
サービス計画書</t>
    <rPh sb="0" eb="2">
      <t>イシ</t>
    </rPh>
    <rPh sb="3" eb="6">
      <t>シンダンショ</t>
    </rPh>
    <rPh sb="11" eb="14">
      <t>ケイカクショ</t>
    </rPh>
    <phoneticPr fontId="3"/>
  </si>
  <si>
    <t>医師の診断書
サービス計画書</t>
    <rPh sb="0" eb="2">
      <t>イシ</t>
    </rPh>
    <rPh sb="3" eb="6">
      <t>シンダンショ</t>
    </rPh>
    <rPh sb="11" eb="14">
      <t>ケイカクショ</t>
    </rPh>
    <phoneticPr fontId="20"/>
  </si>
  <si>
    <t>10　病院、診療所または訪問看護ステーションの看護師との連携により、２４時間連絡できる体制を確保し、かつ、必要に応じて訪問介護を行うことができる体制を整備</t>
    <rPh sb="3" eb="5">
      <t>ビョウイン</t>
    </rPh>
    <rPh sb="6" eb="9">
      <t>シンリョウショ</t>
    </rPh>
    <rPh sb="12" eb="16">
      <t>ホウモンカンゴ</t>
    </rPh>
    <rPh sb="23" eb="26">
      <t>カンゴシ</t>
    </rPh>
    <rPh sb="28" eb="30">
      <t>レンケイ</t>
    </rPh>
    <rPh sb="36" eb="40">
      <t>ジカンレンラク</t>
    </rPh>
    <rPh sb="43" eb="45">
      <t>タイセイ</t>
    </rPh>
    <rPh sb="46" eb="48">
      <t>カクホ</t>
    </rPh>
    <rPh sb="53" eb="55">
      <t>ヒツヨウ</t>
    </rPh>
    <phoneticPr fontId="20"/>
  </si>
  <si>
    <t>11　看取り期における対応方針を定め、利用開始の際に、利用者またはその家族等に対して、対応方針の内容を説明し、同意を得ている</t>
    <rPh sb="3" eb="5">
      <t>ミト</t>
    </rPh>
    <rPh sb="11" eb="15">
      <t>タイオウホウシン</t>
    </rPh>
    <rPh sb="16" eb="17">
      <t>サダ</t>
    </rPh>
    <rPh sb="19" eb="23">
      <t>リヨウカイシ</t>
    </rPh>
    <rPh sb="24" eb="25">
      <t>サイ</t>
    </rPh>
    <rPh sb="27" eb="30">
      <t>リヨウシャ</t>
    </rPh>
    <rPh sb="35" eb="38">
      <t>カゾクトウ</t>
    </rPh>
    <rPh sb="39" eb="40">
      <t>タイ</t>
    </rPh>
    <rPh sb="43" eb="47">
      <t>タイオウホウシン</t>
    </rPh>
    <rPh sb="48" eb="50">
      <t>ナイヨウ</t>
    </rPh>
    <rPh sb="51" eb="53">
      <t>セツメイ</t>
    </rPh>
    <rPh sb="55" eb="57">
      <t>ドウイ</t>
    </rPh>
    <rPh sb="58" eb="59">
      <t>エ</t>
    </rPh>
    <phoneticPr fontId="20"/>
  </si>
  <si>
    <t>12　医師、看護職員、訪問介護員等介護支援専門員その他の職種の者による協議の上、事業所における看取りの実績等を踏まえ、適宜、看取りに関する対応方針を見直し</t>
    <rPh sb="3" eb="5">
      <t>イシ</t>
    </rPh>
    <rPh sb="6" eb="10">
      <t>カンゴショクイン</t>
    </rPh>
    <rPh sb="11" eb="17">
      <t>ホウモンカイゴイントウ</t>
    </rPh>
    <rPh sb="17" eb="24">
      <t>カイゴシエンセンモンイン</t>
    </rPh>
    <rPh sb="26" eb="27">
      <t>タ</t>
    </rPh>
    <phoneticPr fontId="20"/>
  </si>
  <si>
    <t>13　看取りに関する職員研修を実施</t>
    <rPh sb="3" eb="5">
      <t>ミト</t>
    </rPh>
    <rPh sb="7" eb="8">
      <t>カン</t>
    </rPh>
    <rPh sb="10" eb="14">
      <t>ショクインケンシュウ</t>
    </rPh>
    <rPh sb="15" eb="17">
      <t>ジッシ</t>
    </rPh>
    <phoneticPr fontId="20"/>
  </si>
  <si>
    <t>14　前年度または算定日が属する月の前３月間において、医師が一般的に認められている医学的知見に基づき回復の見込みがないと診断した者かつ看取り期における対応方針に基づき、利用者の状態または家族の求め等に応じ、訪問介護員等から介護記録等利用者に関する記録を活用し行われるサービスについての説明を受け、同意した上でサービスを受けている者が１人以上</t>
    <rPh sb="3" eb="22">
      <t>ゼンネンドマタハサンテイビガゾクスルツキノマエ3ツキカン</t>
    </rPh>
    <rPh sb="27" eb="29">
      <t>イシ</t>
    </rPh>
    <rPh sb="30" eb="33">
      <t>イッパンテキ</t>
    </rPh>
    <rPh sb="34" eb="35">
      <t>ミト</t>
    </rPh>
    <rPh sb="41" eb="46">
      <t>イガクテキチケン</t>
    </rPh>
    <rPh sb="47" eb="48">
      <t>モト</t>
    </rPh>
    <rPh sb="50" eb="52">
      <t>カイフク</t>
    </rPh>
    <rPh sb="53" eb="55">
      <t>ミコ</t>
    </rPh>
    <rPh sb="60" eb="62">
      <t>シンダン</t>
    </rPh>
    <rPh sb="64" eb="65">
      <t>モノ</t>
    </rPh>
    <rPh sb="67" eb="69">
      <t>ミト</t>
    </rPh>
    <rPh sb="70" eb="71">
      <t>キ</t>
    </rPh>
    <rPh sb="75" eb="79">
      <t>タイオウホウシン</t>
    </rPh>
    <rPh sb="80" eb="81">
      <t>モト</t>
    </rPh>
    <rPh sb="84" eb="87">
      <t>リヨウシャ</t>
    </rPh>
    <rPh sb="88" eb="90">
      <t>ジョウタイ</t>
    </rPh>
    <rPh sb="93" eb="95">
      <t>カゾク</t>
    </rPh>
    <rPh sb="96" eb="97">
      <t>モト</t>
    </rPh>
    <rPh sb="98" eb="99">
      <t>トウ</t>
    </rPh>
    <rPh sb="100" eb="101">
      <t>オウ</t>
    </rPh>
    <rPh sb="103" eb="105">
      <t>ホウモン</t>
    </rPh>
    <rPh sb="105" eb="107">
      <t>カイゴ</t>
    </rPh>
    <rPh sb="107" eb="108">
      <t>イン</t>
    </rPh>
    <rPh sb="108" eb="109">
      <t>トウ</t>
    </rPh>
    <rPh sb="152" eb="153">
      <t>ウエ</t>
    </rPh>
    <phoneticPr fontId="20"/>
  </si>
  <si>
    <t xml:space="preserve">６ 事業所の通常の事業の実施地域の範囲内であって、中山間地域等に居住している利用者に対して、継続的に指定訪問介護を提供していること
※当該利用者の居宅と最寄りの指定訪問介護事業所との距離が７kmを超える場合に限る
</t>
    <phoneticPr fontId="20"/>
  </si>
  <si>
    <t>訪問リハビリテーションもしくは通所リハビリテーションを実施している事業所またはリハビリテーションを実施する医療提供施設（原則、許可病床数200床未満）のＰＴ・ＯＴ・ＳＴ・医師からの助言（アセスメント・カンファレンス）を受けることができる体制を構築</t>
    <rPh sb="0" eb="2">
      <t>ホウモン</t>
    </rPh>
    <rPh sb="15" eb="17">
      <t>ツウショ</t>
    </rPh>
    <rPh sb="27" eb="29">
      <t>ジッシ</t>
    </rPh>
    <rPh sb="33" eb="35">
      <t>ジギョウ</t>
    </rPh>
    <rPh sb="35" eb="36">
      <t>ショ</t>
    </rPh>
    <phoneticPr fontId="20"/>
  </si>
  <si>
    <t>当該ＰＴ・ＯＴ・ＳＴ・医師は、通所リハビリテーション等のサービス提供の場において、またはＩＣＴを活用した動画等により、利用者の状態を把握した上で、定期的助言を実施</t>
    <phoneticPr fontId="20"/>
  </si>
  <si>
    <t>利用者のＡＤＬ、ＩＡＤＬに関する利用者の状況につき、理学療法士等とサービス提供責任者が共同して、現在の状況およびその改善可能性の評価を行う（生活機能アセスメント）</t>
    <rPh sb="0" eb="3">
      <t>リヨウシャ</t>
    </rPh>
    <rPh sb="13" eb="14">
      <t>カン</t>
    </rPh>
    <rPh sb="16" eb="19">
      <t>リヨウシャ</t>
    </rPh>
    <rPh sb="20" eb="22">
      <t>ジョウキョウ</t>
    </rPh>
    <rPh sb="26" eb="28">
      <t>リガク</t>
    </rPh>
    <rPh sb="48" eb="50">
      <t>ゲンザイ</t>
    </rPh>
    <phoneticPr fontId="20"/>
  </si>
  <si>
    <t>生活機能の向上を目的とした訪問介護計画の作成</t>
    <rPh sb="0" eb="2">
      <t>セイカツ</t>
    </rPh>
    <rPh sb="2" eb="4">
      <t>キノウ</t>
    </rPh>
    <rPh sb="5" eb="7">
      <t>コウジョウ</t>
    </rPh>
    <rPh sb="8" eb="10">
      <t>モクテキ</t>
    </rPh>
    <rPh sb="13" eb="15">
      <t>ホウモン</t>
    </rPh>
    <rPh sb="15" eb="17">
      <t>カイゴ</t>
    </rPh>
    <rPh sb="17" eb="19">
      <t>ケイカク</t>
    </rPh>
    <rPh sb="20" eb="22">
      <t>サクセイ</t>
    </rPh>
    <phoneticPr fontId="20"/>
  </si>
  <si>
    <t>訪問介護計画（アセスメント結果を含む）</t>
    <phoneticPr fontId="20"/>
  </si>
  <si>
    <t>計画の達成目標（３月および各月の目標）については、介護支援専門員の意見も踏まえ策定するとともに、利用者自身がその達成度合いを客観視でき、意欲の向上に繋がるよう、回数や時間数といった数値を用いて設定</t>
    <rPh sb="48" eb="51">
      <t>リヨウシャ</t>
    </rPh>
    <rPh sb="51" eb="53">
      <t>ジシン</t>
    </rPh>
    <rPh sb="56" eb="58">
      <t>タッセイ</t>
    </rPh>
    <rPh sb="58" eb="60">
      <t>ドア</t>
    </rPh>
    <rPh sb="62" eb="65">
      <t>キャッカンシ</t>
    </rPh>
    <rPh sb="68" eb="70">
      <t>イヨク</t>
    </rPh>
    <rPh sb="71" eb="73">
      <t>コウジョウ</t>
    </rPh>
    <rPh sb="74" eb="75">
      <t>ツナ</t>
    </rPh>
    <rPh sb="80" eb="82">
      <t>カイスウ</t>
    </rPh>
    <rPh sb="83" eb="85">
      <t>ジカン</t>
    </rPh>
    <rPh sb="85" eb="86">
      <t>スウ</t>
    </rPh>
    <rPh sb="90" eb="92">
      <t>スウチ</t>
    </rPh>
    <rPh sb="93" eb="94">
      <t>モチ</t>
    </rPh>
    <rPh sb="96" eb="98">
      <t>セッテイ</t>
    </rPh>
    <phoneticPr fontId="20"/>
  </si>
  <si>
    <t xml:space="preserve">当該計画に基づく初回のサービス提供が行われた日の属する月に限り算定
</t>
    <rPh sb="29" eb="30">
      <t>カギ</t>
    </rPh>
    <rPh sb="31" eb="33">
      <t>サンテイ</t>
    </rPh>
    <phoneticPr fontId="20"/>
  </si>
  <si>
    <t>訪問介護計画（アセスメント結果を含む）</t>
    <rPh sb="13" eb="15">
      <t>ケッカ</t>
    </rPh>
    <rPh sb="16" eb="17">
      <t>フク</t>
    </rPh>
    <phoneticPr fontId="20"/>
  </si>
  <si>
    <t>初回の訪問介護が行われた日の属する月以降３月間</t>
    <phoneticPr fontId="20"/>
  </si>
  <si>
    <t>算定期間中は、各月における目標の達成度合いにつき、利用者および訪問・通所事業所または施設のＰＴ等に報告し、必要に応じて利用者の意向を確認し、当該ＰＴ等から必要な助言を受けた上で、利用者のＡＤＬおよびＩＡＤＬの改善状況および３月の達成目標を踏まえた適切な対応を行う</t>
    <rPh sb="0" eb="2">
      <t>サンテイ</t>
    </rPh>
    <rPh sb="2" eb="5">
      <t>キカンチュウ</t>
    </rPh>
    <rPh sb="7" eb="9">
      <t>カクツキ</t>
    </rPh>
    <rPh sb="13" eb="15">
      <t>モクヒョウ</t>
    </rPh>
    <rPh sb="16" eb="18">
      <t>タッセイ</t>
    </rPh>
    <rPh sb="18" eb="19">
      <t>ド</t>
    </rPh>
    <rPh sb="19" eb="20">
      <t>ア</t>
    </rPh>
    <rPh sb="25" eb="28">
      <t>リヨウシャ</t>
    </rPh>
    <rPh sb="31" eb="33">
      <t>ホウモン</t>
    </rPh>
    <rPh sb="34" eb="36">
      <t>ツウショ</t>
    </rPh>
    <rPh sb="36" eb="38">
      <t>ジギョウ</t>
    </rPh>
    <rPh sb="38" eb="39">
      <t>ショ</t>
    </rPh>
    <rPh sb="42" eb="44">
      <t>シセツ</t>
    </rPh>
    <rPh sb="47" eb="48">
      <t>トウ</t>
    </rPh>
    <rPh sb="49" eb="51">
      <t>ホウコク</t>
    </rPh>
    <rPh sb="53" eb="55">
      <t>ヒツヨウ</t>
    </rPh>
    <rPh sb="56" eb="57">
      <t>オウ</t>
    </rPh>
    <rPh sb="59" eb="62">
      <t>リヨウシャ</t>
    </rPh>
    <rPh sb="63" eb="65">
      <t>イコウ</t>
    </rPh>
    <rPh sb="66" eb="68">
      <t>カクニン</t>
    </rPh>
    <rPh sb="70" eb="72">
      <t>トウガイ</t>
    </rPh>
    <rPh sb="74" eb="75">
      <t>トウ</t>
    </rPh>
    <rPh sb="77" eb="79">
      <t>ヒツヨウ</t>
    </rPh>
    <rPh sb="80" eb="82">
      <t>ジョゲン</t>
    </rPh>
    <rPh sb="83" eb="84">
      <t>ウ</t>
    </rPh>
    <rPh sb="86" eb="87">
      <t>ウエ</t>
    </rPh>
    <rPh sb="89" eb="92">
      <t>リヨウシャ</t>
    </rPh>
    <rPh sb="104" eb="106">
      <t>カイゼン</t>
    </rPh>
    <rPh sb="106" eb="108">
      <t>ジョウキョウ</t>
    </rPh>
    <rPh sb="112" eb="113">
      <t>ツキ</t>
    </rPh>
    <rPh sb="114" eb="116">
      <t>タッセイ</t>
    </rPh>
    <rPh sb="116" eb="118">
      <t>モクヒョウ</t>
    </rPh>
    <rPh sb="119" eb="120">
      <t>フ</t>
    </rPh>
    <rPh sb="123" eb="125">
      <t>テキセツ</t>
    </rPh>
    <rPh sb="126" eb="128">
      <t>タイオウ</t>
    </rPh>
    <rPh sb="129" eb="130">
      <t>オコナ</t>
    </rPh>
    <phoneticPr fontId="20"/>
  </si>
  <si>
    <t>再度理学療法士等の助言に基づき訪問介護計画の見直した場合には、３月経過後も本加算の算定可</t>
    <rPh sb="0" eb="2">
      <t>サイド</t>
    </rPh>
    <rPh sb="2" eb="4">
      <t>リガク</t>
    </rPh>
    <rPh sb="4" eb="7">
      <t>リョウホウシ</t>
    </rPh>
    <rPh sb="7" eb="8">
      <t>トウ</t>
    </rPh>
    <rPh sb="9" eb="11">
      <t>ジョゲン</t>
    </rPh>
    <rPh sb="12" eb="13">
      <t>モト</t>
    </rPh>
    <rPh sb="15" eb="17">
      <t>ホウモン</t>
    </rPh>
    <rPh sb="17" eb="19">
      <t>カイゴ</t>
    </rPh>
    <rPh sb="19" eb="21">
      <t>ケイカク</t>
    </rPh>
    <rPh sb="22" eb="24">
      <t>ミナオ</t>
    </rPh>
    <rPh sb="26" eb="28">
      <t>バアイ</t>
    </rPh>
    <rPh sb="32" eb="33">
      <t>ツキ</t>
    </rPh>
    <rPh sb="33" eb="35">
      <t>ケイカ</t>
    </rPh>
    <rPh sb="35" eb="36">
      <t>ゴ</t>
    </rPh>
    <rPh sb="37" eb="38">
      <t>ホン</t>
    </rPh>
    <rPh sb="38" eb="40">
      <t>カサン</t>
    </rPh>
    <rPh sb="41" eb="43">
      <t>サンテイ</t>
    </rPh>
    <rPh sb="43" eb="44">
      <t>カ</t>
    </rPh>
    <phoneticPr fontId="20"/>
  </si>
  <si>
    <t>３月後算定あり</t>
    <rPh sb="1" eb="2">
      <t>ツキ</t>
    </rPh>
    <rPh sb="2" eb="3">
      <t>ゴ</t>
    </rPh>
    <rPh sb="3" eb="5">
      <t>サンテイ</t>
    </rPh>
    <phoneticPr fontId="20"/>
  </si>
  <si>
    <t>１　訪問・通所リハビリテーション事業所のＰＴ・ＯＴ・ＳＴ</t>
    <rPh sb="2" eb="4">
      <t>ホウモン</t>
    </rPh>
    <rPh sb="5" eb="7">
      <t>ツウショ</t>
    </rPh>
    <rPh sb="16" eb="18">
      <t>ジギョウ</t>
    </rPh>
    <rPh sb="18" eb="19">
      <t>ショ</t>
    </rPh>
    <phoneticPr fontId="20"/>
  </si>
  <si>
    <t>２　リハビリテーションを実施する医療提供施設（原則、許可病床数200床未満）のＰＴ・ＯＴ・ＳＴ・医師</t>
    <rPh sb="48" eb="50">
      <t>イシ</t>
    </rPh>
    <phoneticPr fontId="20"/>
  </si>
  <si>
    <t xml:space="preserve">利用者の同意を得て、歯科医療機関及び介護支援専門員に評価結果の情報提供を行った
</t>
    <rPh sb="36" eb="37">
      <t>オコナ</t>
    </rPh>
    <phoneticPr fontId="20"/>
  </si>
  <si>
    <t xml:space="preserve">利用者の総数のうち日常生活自立度のランクⅡ以上の者の占める割合が２分の１以上
</t>
    <phoneticPr fontId="20"/>
  </si>
  <si>
    <t>認知症専門ケア加算（Ⅱ）との併算不可</t>
    <rPh sb="0" eb="3">
      <t>ニンチショウ</t>
    </rPh>
    <rPh sb="3" eb="5">
      <t>センモン</t>
    </rPh>
    <rPh sb="7" eb="9">
      <t>カサン</t>
    </rPh>
    <rPh sb="14" eb="15">
      <t>ヘイ</t>
    </rPh>
    <rPh sb="15" eb="16">
      <t>サン</t>
    </rPh>
    <rPh sb="16" eb="18">
      <t>フカ</t>
    </rPh>
    <phoneticPr fontId="20"/>
  </si>
  <si>
    <t>認知症専門ケア加算（Ⅰ）との併算不可</t>
    <rPh sb="0" eb="3">
      <t>ニンチショウ</t>
    </rPh>
    <rPh sb="3" eb="5">
      <t>センモン</t>
    </rPh>
    <rPh sb="7" eb="9">
      <t>カサン</t>
    </rPh>
    <rPh sb="14" eb="15">
      <t>ヘイ</t>
    </rPh>
    <rPh sb="15" eb="16">
      <t>サン</t>
    </rPh>
    <rPh sb="16" eb="18">
      <t>フカ</t>
    </rPh>
    <phoneticPr fontId="20"/>
  </si>
  <si>
    <t>※専門的な研修…認知症介護指導者研修</t>
    <phoneticPr fontId="20"/>
  </si>
  <si>
    <t>※専門的な研修…認知症介護実践者リーダー研修</t>
    <phoneticPr fontId="20"/>
  </si>
  <si>
    <t>点検結果</t>
    <rPh sb="0" eb="2">
      <t>テンケン</t>
    </rPh>
    <rPh sb="2" eb="4">
      <t>ケッカ</t>
    </rPh>
    <phoneticPr fontId="20"/>
  </si>
  <si>
    <t>８又は９のいずれかに該当</t>
    <rPh sb="1" eb="2">
      <t>マタ</t>
    </rPh>
    <rPh sb="10" eb="12">
      <t>ガイトウ</t>
    </rPh>
    <phoneticPr fontId="20"/>
  </si>
  <si>
    <t>８　前年度または算定日が属する月の前３月間の利用者総数のうち要介護４および５の利用者ならびに認知症日常生活自立度Ⅲ以上の利用者ならびにたん吸引等の行為を必要とする利用者の数が２割以上
※「たん吸引等の行為を必要とする利用者」とは、社会福祉士及び介護福祉士法の規定に基づき、たんの吸引等の業務を行うための登録を受けている事業所において、たんの吸引等の行為を必要とする利用者を指す</t>
    <rPh sb="2" eb="5">
      <t>ゼンネンド</t>
    </rPh>
    <rPh sb="20" eb="21">
      <t>カン</t>
    </rPh>
    <rPh sb="46" eb="49">
      <t>ニンチショウ</t>
    </rPh>
    <rPh sb="49" eb="51">
      <t>ニチジョウ</t>
    </rPh>
    <rPh sb="51" eb="53">
      <t>セイカツ</t>
    </rPh>
    <rPh sb="53" eb="55">
      <t>ジリツ</t>
    </rPh>
    <rPh sb="55" eb="56">
      <t>ド</t>
    </rPh>
    <rPh sb="57" eb="59">
      <t>イジョウ</t>
    </rPh>
    <rPh sb="60" eb="63">
      <t>リヨウシャ</t>
    </rPh>
    <rPh sb="69" eb="71">
      <t>キュウイン</t>
    </rPh>
    <rPh sb="71" eb="72">
      <t>トウ</t>
    </rPh>
    <rPh sb="73" eb="75">
      <t>コウイ</t>
    </rPh>
    <rPh sb="76" eb="78">
      <t>ヒツヨウ</t>
    </rPh>
    <rPh sb="81" eb="84">
      <t>リヨウシャ</t>
    </rPh>
    <rPh sb="85" eb="86">
      <t>カズ</t>
    </rPh>
    <rPh sb="88" eb="91">
      <t>ワリイジョウ</t>
    </rPh>
    <rPh sb="96" eb="98">
      <t>キュウイン</t>
    </rPh>
    <rPh sb="98" eb="99">
      <t>トウ</t>
    </rPh>
    <rPh sb="100" eb="102">
      <t>コウイ</t>
    </rPh>
    <rPh sb="103" eb="105">
      <t>ヒツヨウ</t>
    </rPh>
    <rPh sb="108" eb="111">
      <t>リヨウシャ</t>
    </rPh>
    <rPh sb="115" eb="117">
      <t>シャカイ</t>
    </rPh>
    <rPh sb="117" eb="119">
      <t>フクシ</t>
    </rPh>
    <rPh sb="119" eb="120">
      <t>シ</t>
    </rPh>
    <rPh sb="120" eb="121">
      <t>オヨ</t>
    </rPh>
    <rPh sb="122" eb="124">
      <t>カイゴ</t>
    </rPh>
    <rPh sb="124" eb="126">
      <t>フクシ</t>
    </rPh>
    <rPh sb="126" eb="127">
      <t>シ</t>
    </rPh>
    <rPh sb="127" eb="128">
      <t>ホウ</t>
    </rPh>
    <rPh sb="129" eb="131">
      <t>キテイ</t>
    </rPh>
    <rPh sb="132" eb="133">
      <t>モト</t>
    </rPh>
    <rPh sb="139" eb="142">
      <t>キュウイントウ</t>
    </rPh>
    <rPh sb="143" eb="145">
      <t>ギョウム</t>
    </rPh>
    <rPh sb="146" eb="147">
      <t>オコナ</t>
    </rPh>
    <rPh sb="151" eb="153">
      <t>トウロク</t>
    </rPh>
    <rPh sb="154" eb="155">
      <t>ウ</t>
    </rPh>
    <rPh sb="170" eb="172">
      <t>キュウイン</t>
    </rPh>
    <rPh sb="172" eb="173">
      <t>トウ</t>
    </rPh>
    <rPh sb="174" eb="176">
      <t>コウイ</t>
    </rPh>
    <rPh sb="182" eb="185">
      <t>リヨウシャ</t>
    </rPh>
    <rPh sb="186" eb="187">
      <t>サ</t>
    </rPh>
    <phoneticPr fontId="20"/>
  </si>
  <si>
    <t xml:space="preserve">７　 全てのサービス提供責任者が３年以上の実務経験を有する介護福祉士、又は５年以上の実務経験を有する実務者研修修了者若しくは介護職員基礎研修課程修了者若しくは１級課程修了者
※１人を超えるサービス提供責任者を配置することとされている事業所の場合は、２人以上の常勤
</t>
    <phoneticPr fontId="20"/>
  </si>
  <si>
    <t xml:space="preserve">(１)病院等の看護師との連携により、24時間連絡できる体制を確保し、かつ、必要に応じて指定訪問介護を行うことができる体制の整備
</t>
    <phoneticPr fontId="20"/>
  </si>
  <si>
    <t xml:space="preserve">(２)看取り期における対応方針を定め、利用開始の際に、利用者又はその家族等に対して説明し同意を得ている
</t>
    <phoneticPr fontId="20"/>
  </si>
  <si>
    <t xml:space="preserve">(３)医師、看護職員、訪問介護員等、介護支援専門員その他の職種の者による協議の上、事業所における看取りの実績等を踏まえ、適宜看取りに関する対応方針の見直しを実施
</t>
    <phoneticPr fontId="20"/>
  </si>
  <si>
    <t xml:space="preserve">(４)看取りに関する職員研修の実施
</t>
    <phoneticPr fontId="20"/>
  </si>
  <si>
    <t xml:space="preserve">(５)前年度又は前３月において、以下のいずれかに適合する利用者が１人以上
（ⅰ）医師が医学的知見に基づき回復の見込がないと診断した者
（ⅱ）看取り期における対応方針に基づき、利用者の状態又は家族の求め等に応じ、訪問介護員等から介護記録等を活用し行われるサービスの説明を受け、同意（家族の同意の場合を含む）した上でサービスを受けている者
</t>
    <phoneticPr fontId="20"/>
  </si>
  <si>
    <t>１又は２のいずれかに該当する者が利用者宅を訪問</t>
    <rPh sb="1" eb="2">
      <t>マタ</t>
    </rPh>
    <rPh sb="10" eb="12">
      <t>ガイトウ</t>
    </rPh>
    <rPh sb="14" eb="15">
      <t>モノ</t>
    </rPh>
    <rPh sb="16" eb="19">
      <t>リヨウシャ</t>
    </rPh>
    <rPh sb="19" eb="20">
      <t>タク</t>
    </rPh>
    <rPh sb="21" eb="23">
      <t>ホウモン</t>
    </rPh>
    <phoneticPr fontId="20"/>
  </si>
  <si>
    <t>□</t>
    <phoneticPr fontId="20"/>
  </si>
  <si>
    <t>■</t>
    <phoneticPr fontId="20"/>
  </si>
  <si>
    <t>備考</t>
    <rPh sb="0" eb="2">
      <t>ビコウ</t>
    </rPh>
    <phoneticPr fontId="20"/>
  </si>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</sst>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8"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Cambria"/>
      <family val="1"/>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sz val="11"/>
      <name val="ＭＳ ゴシック"/>
      <family val="3"/>
      <charset val="128"/>
    </font>
    <font>
      <sz val="6"/>
      <name val="ＭＳ Ｐゴシック"/>
      <family val="3"/>
      <charset val="128"/>
    </font>
    <font>
      <sz val="11"/>
      <name val="ＭＳ Ｐゴシック"/>
      <family val="3"/>
      <charset val="128"/>
    </font>
    <font>
      <sz val="6"/>
      <name val="ＭＳ Ｐゴシック"/>
      <family val="3"/>
    </font>
    <font>
      <sz val="11"/>
      <color theme="5" tint="-0.249977111117893"/>
      <name val="ＭＳ Ｐゴシック"/>
      <family val="3"/>
      <charset val="128"/>
    </font>
    <font>
      <b/>
      <sz val="20"/>
      <name val="ＭＳ Ｐゴシック"/>
      <family val="3"/>
      <charset val="128"/>
    </font>
    <font>
      <sz val="12"/>
      <name val="BIZ UDP明朝 Medium"/>
      <family val="1"/>
      <charset val="128"/>
    </font>
    <font>
      <sz val="11"/>
      <name val="BIZ UDP明朝 Medium"/>
      <family val="1"/>
      <charset val="128"/>
    </font>
    <font>
      <b/>
      <sz val="20"/>
      <name val="BIZ UDP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theme="0"/>
        <bgColor indexed="64"/>
      </patternFill>
    </fill>
    <fill>
      <patternFill patternType="solid">
        <fgColor indexed="9"/>
        <bgColor indexed="64"/>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thin">
        <color indexed="64"/>
      </left>
      <right/>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xf numFmtId="0" fontId="21" fillId="0" borderId="0">
      <alignment vertical="center"/>
    </xf>
  </cellStyleXfs>
  <cellXfs count="123">
    <xf numFmtId="0" fontId="0" fillId="0" borderId="0" xfId="0">
      <alignment vertical="center"/>
    </xf>
    <xf numFmtId="0" fontId="23" fillId="0" borderId="0" xfId="0" applyFont="1">
      <alignment vertical="center"/>
    </xf>
    <xf numFmtId="176" fontId="0" fillId="0" borderId="0" xfId="0" applyNumberFormat="1">
      <alignment vertical="center"/>
    </xf>
    <xf numFmtId="0" fontId="0" fillId="0" borderId="0" xfId="0" applyAlignment="1">
      <alignment horizontal="center" vertical="center"/>
    </xf>
    <xf numFmtId="177" fontId="26" fillId="0" borderId="34" xfId="0" applyNumberFormat="1" applyFont="1" applyBorder="1" applyAlignment="1" applyProtection="1">
      <alignment horizontal="center" vertical="center" shrinkToFit="1"/>
      <protection locked="0"/>
    </xf>
    <xf numFmtId="177" fontId="26" fillId="0" borderId="20" xfId="0" applyNumberFormat="1" applyFont="1" applyBorder="1" applyAlignment="1" applyProtection="1">
      <alignment horizontal="center" vertical="center" shrinkToFit="1"/>
      <protection locked="0"/>
    </xf>
    <xf numFmtId="177" fontId="26" fillId="0" borderId="23" xfId="0" applyNumberFormat="1" applyFont="1" applyBorder="1" applyAlignment="1" applyProtection="1">
      <alignment horizontal="center" vertical="center" shrinkToFit="1"/>
      <protection locked="0"/>
    </xf>
    <xf numFmtId="177" fontId="26" fillId="0" borderId="28" xfId="0" applyNumberFormat="1" applyFont="1" applyBorder="1" applyAlignment="1" applyProtection="1">
      <alignment horizontal="center" vertical="center" shrinkToFit="1"/>
      <protection locked="0"/>
    </xf>
    <xf numFmtId="177" fontId="26" fillId="0" borderId="33" xfId="0" applyNumberFormat="1" applyFont="1" applyBorder="1" applyAlignment="1" applyProtection="1">
      <alignment horizontal="center" vertical="center" shrinkToFit="1"/>
      <protection locked="0"/>
    </xf>
    <xf numFmtId="177" fontId="26" fillId="0" borderId="25" xfId="0" applyNumberFormat="1" applyFont="1" applyBorder="1" applyAlignment="1" applyProtection="1">
      <alignment horizontal="center" vertical="center" shrinkToFit="1"/>
      <protection locked="0"/>
    </xf>
    <xf numFmtId="177" fontId="26" fillId="0" borderId="32" xfId="0" applyNumberFormat="1" applyFont="1" applyBorder="1" applyAlignment="1" applyProtection="1">
      <alignment horizontal="center" vertical="center" shrinkToFit="1"/>
      <protection locked="0"/>
    </xf>
    <xf numFmtId="0" fontId="27" fillId="0" borderId="36" xfId="0" applyFont="1" applyBorder="1" applyAlignment="1" applyProtection="1">
      <alignment horizontal="left" vertical="center"/>
    </xf>
    <xf numFmtId="0" fontId="0" fillId="0" borderId="0" xfId="0" applyProtection="1">
      <alignment vertical="center"/>
    </xf>
    <xf numFmtId="0" fontId="24" fillId="0" borderId="0" xfId="0" applyFont="1" applyProtection="1">
      <alignment vertical="center"/>
    </xf>
    <xf numFmtId="0" fontId="25" fillId="23" borderId="10" xfId="0" applyFont="1" applyFill="1" applyBorder="1" applyAlignment="1" applyProtection="1">
      <alignment horizontal="center" vertical="center" wrapText="1" shrinkToFit="1"/>
    </xf>
    <xf numFmtId="0" fontId="25" fillId="23" borderId="28" xfId="0" applyFont="1" applyFill="1" applyBorder="1" applyAlignment="1" applyProtection="1">
      <alignment horizontal="center" vertical="center" wrapText="1"/>
    </xf>
    <xf numFmtId="0" fontId="25" fillId="23" borderId="11" xfId="0" applyFont="1" applyFill="1" applyBorder="1" applyAlignment="1" applyProtection="1">
      <alignment horizontal="center" vertical="center" wrapText="1"/>
    </xf>
    <xf numFmtId="0" fontId="25" fillId="23" borderId="10" xfId="0" applyFont="1" applyFill="1" applyBorder="1" applyAlignment="1" applyProtection="1">
      <alignment horizontal="center" vertical="center" wrapText="1"/>
    </xf>
    <xf numFmtId="0" fontId="18" fillId="0" borderId="0" xfId="0" applyFont="1" applyProtection="1">
      <alignment vertical="center"/>
    </xf>
    <xf numFmtId="0" fontId="26" fillId="0" borderId="17" xfId="42" applyFont="1" applyBorder="1" applyAlignment="1" applyProtection="1">
      <alignment horizontal="left" vertical="top" wrapText="1"/>
    </xf>
    <xf numFmtId="0" fontId="26" fillId="0" borderId="17" xfId="42" applyFont="1" applyBorder="1" applyAlignment="1" applyProtection="1">
      <alignment vertical="top" wrapText="1" shrinkToFit="1"/>
    </xf>
    <xf numFmtId="0" fontId="26" fillId="0" borderId="31" xfId="42" applyFont="1" applyBorder="1" applyAlignment="1" applyProtection="1">
      <alignment vertical="center" shrinkToFit="1"/>
    </xf>
    <xf numFmtId="0" fontId="26" fillId="0" borderId="17" xfId="42" applyFont="1" applyBorder="1" applyAlignment="1" applyProtection="1">
      <alignment vertical="top" wrapText="1"/>
    </xf>
    <xf numFmtId="0" fontId="26" fillId="0" borderId="19" xfId="42" applyFont="1" applyBorder="1" applyAlignment="1" applyProtection="1">
      <alignment horizontal="left" vertical="top" wrapText="1"/>
    </xf>
    <xf numFmtId="0" fontId="26" fillId="0" borderId="13" xfId="42" applyFont="1" applyBorder="1" applyAlignment="1" applyProtection="1">
      <alignment vertical="top" wrapText="1" shrinkToFit="1"/>
    </xf>
    <xf numFmtId="0" fontId="26" fillId="0" borderId="22" xfId="42" applyFont="1" applyBorder="1" applyAlignment="1" applyProtection="1">
      <alignment vertical="center" shrinkToFit="1"/>
    </xf>
    <xf numFmtId="0" fontId="26" fillId="0" borderId="13" xfId="42" applyFont="1" applyBorder="1" applyAlignment="1" applyProtection="1">
      <alignment vertical="top" wrapText="1"/>
    </xf>
    <xf numFmtId="0" fontId="26" fillId="0" borderId="19" xfId="0" applyFont="1" applyBorder="1" applyAlignment="1" applyProtection="1">
      <alignment vertical="top" wrapText="1"/>
    </xf>
    <xf numFmtId="0" fontId="26" fillId="0" borderId="21" xfId="0" applyFont="1" applyBorder="1" applyAlignment="1" applyProtection="1">
      <alignment vertical="top" wrapText="1"/>
    </xf>
    <xf numFmtId="0" fontId="26" fillId="0" borderId="21" xfId="42" applyFont="1" applyBorder="1" applyAlignment="1" applyProtection="1">
      <alignment vertical="top" wrapText="1" shrinkToFit="1"/>
    </xf>
    <xf numFmtId="0" fontId="26" fillId="0" borderId="29" xfId="42" applyFont="1" applyBorder="1" applyAlignment="1" applyProtection="1">
      <alignment vertical="center" shrinkToFit="1"/>
    </xf>
    <xf numFmtId="0" fontId="26" fillId="0" borderId="21" xfId="42" applyFont="1" applyBorder="1" applyAlignment="1" applyProtection="1">
      <alignment vertical="top" wrapText="1"/>
    </xf>
    <xf numFmtId="0" fontId="26" fillId="0" borderId="10" xfId="42" applyFont="1" applyBorder="1" applyAlignment="1" applyProtection="1">
      <alignment horizontal="left" vertical="top" wrapText="1"/>
    </xf>
    <xf numFmtId="0" fontId="26" fillId="0" borderId="10" xfId="42" applyFont="1" applyBorder="1" applyAlignment="1" applyProtection="1">
      <alignment vertical="top" wrapText="1" shrinkToFit="1"/>
    </xf>
    <xf numFmtId="0" fontId="26" fillId="0" borderId="27" xfId="42" applyFont="1" applyBorder="1" applyAlignment="1" applyProtection="1">
      <alignment vertical="center" shrinkToFit="1"/>
    </xf>
    <xf numFmtId="0" fontId="26" fillId="0" borderId="10" xfId="42" applyFont="1" applyBorder="1" applyAlignment="1" applyProtection="1">
      <alignment vertical="top" wrapText="1"/>
    </xf>
    <xf numFmtId="0" fontId="26" fillId="0" borderId="10" xfId="0" applyFont="1" applyBorder="1" applyAlignment="1" applyProtection="1">
      <alignment horizontal="left" vertical="top" wrapText="1" shrinkToFit="1"/>
    </xf>
    <xf numFmtId="0" fontId="26" fillId="0" borderId="10" xfId="0" applyFont="1" applyBorder="1" applyAlignment="1" applyProtection="1">
      <alignment vertical="top" wrapText="1" shrinkToFit="1"/>
    </xf>
    <xf numFmtId="0" fontId="26" fillId="0" borderId="27" xfId="0" applyFont="1" applyBorder="1" applyAlignment="1" applyProtection="1">
      <alignment horizontal="left" vertical="center" wrapText="1"/>
    </xf>
    <xf numFmtId="0" fontId="26" fillId="0" borderId="10" xfId="0" applyFont="1" applyBorder="1" applyAlignment="1" applyProtection="1">
      <alignment horizontal="left" vertical="top" wrapText="1"/>
    </xf>
    <xf numFmtId="0" fontId="26" fillId="0" borderId="17" xfId="0" applyFont="1" applyBorder="1" applyAlignment="1" applyProtection="1">
      <alignment horizontal="left" vertical="top" wrapText="1" shrinkToFit="1"/>
    </xf>
    <xf numFmtId="0" fontId="26" fillId="0" borderId="12" xfId="0" applyFont="1" applyBorder="1" applyAlignment="1" applyProtection="1">
      <alignment vertical="top" wrapText="1" shrinkToFit="1"/>
    </xf>
    <xf numFmtId="0" fontId="26" fillId="0" borderId="35" xfId="0" applyFont="1" applyBorder="1" applyAlignment="1" applyProtection="1">
      <alignment horizontal="left" vertical="center" wrapText="1"/>
    </xf>
    <xf numFmtId="0" fontId="26" fillId="0" borderId="12" xfId="0" applyFont="1" applyBorder="1" applyAlignment="1" applyProtection="1">
      <alignment horizontal="left" vertical="top" wrapText="1"/>
    </xf>
    <xf numFmtId="0" fontId="26" fillId="0" borderId="19" xfId="0" applyFont="1" applyBorder="1" applyAlignment="1" applyProtection="1">
      <alignment horizontal="left" vertical="top" wrapText="1" shrinkToFit="1"/>
    </xf>
    <xf numFmtId="0" fontId="26" fillId="24" borderId="13" xfId="0" applyFont="1" applyFill="1" applyBorder="1" applyAlignment="1" applyProtection="1">
      <alignment vertical="top" wrapText="1" shrinkToFit="1"/>
    </xf>
    <xf numFmtId="0" fontId="26" fillId="0" borderId="22" xfId="42" applyFont="1" applyBorder="1" applyAlignment="1" applyProtection="1">
      <alignment horizontal="left" vertical="center" shrinkToFit="1"/>
    </xf>
    <xf numFmtId="0" fontId="26" fillId="25" borderId="13" xfId="42" applyFont="1" applyFill="1" applyBorder="1" applyAlignment="1" applyProtection="1">
      <alignment vertical="top" wrapText="1"/>
    </xf>
    <xf numFmtId="0" fontId="26" fillId="0" borderId="13" xfId="0" applyFont="1" applyBorder="1" applyAlignment="1" applyProtection="1">
      <alignment vertical="top" wrapText="1" shrinkToFit="1"/>
    </xf>
    <xf numFmtId="0" fontId="26" fillId="0" borderId="22" xfId="0" applyFont="1" applyBorder="1" applyAlignment="1" applyProtection="1">
      <alignment horizontal="left" vertical="center" wrapText="1"/>
    </xf>
    <xf numFmtId="0" fontId="26" fillId="0" borderId="13" xfId="0" applyFont="1" applyBorder="1" applyAlignment="1" applyProtection="1">
      <alignment horizontal="left" vertical="top" wrapText="1"/>
    </xf>
    <xf numFmtId="0" fontId="26" fillId="0" borderId="16" xfId="42" applyFont="1" applyBorder="1" applyAlignment="1" applyProtection="1">
      <alignment vertical="top" wrapText="1" shrinkToFit="1"/>
    </xf>
    <xf numFmtId="0" fontId="26" fillId="0" borderId="26" xfId="42" applyFont="1" applyBorder="1" applyAlignment="1" applyProtection="1">
      <alignment horizontal="left" vertical="center" shrinkToFit="1"/>
    </xf>
    <xf numFmtId="0" fontId="26" fillId="25" borderId="16" xfId="42" applyFont="1" applyFill="1" applyBorder="1" applyAlignment="1" applyProtection="1">
      <alignment vertical="top" wrapText="1"/>
    </xf>
    <xf numFmtId="0" fontId="0" fillId="24" borderId="0" xfId="0" applyFill="1" applyProtection="1">
      <alignment vertical="center"/>
    </xf>
    <xf numFmtId="0" fontId="26" fillId="0" borderId="21" xfId="0" applyFont="1" applyBorder="1" applyAlignment="1" applyProtection="1">
      <alignment horizontal="left" vertical="top" wrapText="1" shrinkToFit="1"/>
    </xf>
    <xf numFmtId="0" fontId="26" fillId="0" borderId="29" xfId="42" applyFont="1" applyBorder="1" applyAlignment="1" applyProtection="1">
      <alignment horizontal="left" vertical="center" shrinkToFit="1"/>
    </xf>
    <xf numFmtId="0" fontId="26" fillId="25" borderId="21" xfId="42" applyFont="1" applyFill="1" applyBorder="1" applyAlignment="1" applyProtection="1">
      <alignment vertical="top" wrapText="1"/>
    </xf>
    <xf numFmtId="0" fontId="26" fillId="24" borderId="26" xfId="0" applyFont="1" applyFill="1" applyBorder="1" applyAlignment="1" applyProtection="1">
      <alignment horizontal="left" vertical="center" wrapText="1"/>
    </xf>
    <xf numFmtId="0" fontId="26" fillId="0" borderId="14" xfId="0" applyFont="1" applyBorder="1" applyAlignment="1" applyProtection="1">
      <alignment vertical="top" wrapText="1" shrinkToFit="1"/>
    </xf>
    <xf numFmtId="0" fontId="26" fillId="24" borderId="29" xfId="0" applyFont="1" applyFill="1" applyBorder="1" applyAlignment="1" applyProtection="1">
      <alignment horizontal="left" vertical="center" wrapText="1"/>
    </xf>
    <xf numFmtId="0" fontId="26" fillId="0" borderId="13" xfId="0" applyFont="1" applyBorder="1" applyAlignment="1" applyProtection="1">
      <alignment horizontal="left" vertical="top" wrapText="1" shrinkToFit="1"/>
    </xf>
    <xf numFmtId="0" fontId="26" fillId="24" borderId="16" xfId="0" applyFont="1" applyFill="1" applyBorder="1" applyAlignment="1" applyProtection="1">
      <alignment vertical="top" wrapText="1" shrinkToFit="1"/>
    </xf>
    <xf numFmtId="0" fontId="26" fillId="0" borderId="16" xfId="0" applyFont="1" applyBorder="1" applyAlignment="1" applyProtection="1">
      <alignment horizontal="left" vertical="top" wrapText="1"/>
    </xf>
    <xf numFmtId="0" fontId="26" fillId="24" borderId="24" xfId="0" applyFont="1" applyFill="1" applyBorder="1" applyAlignment="1" applyProtection="1">
      <alignment horizontal="left" vertical="center" wrapText="1"/>
    </xf>
    <xf numFmtId="0" fontId="26" fillId="0" borderId="16" xfId="0" applyFont="1" applyBorder="1" applyAlignment="1" applyProtection="1">
      <alignment vertical="top" wrapText="1" shrinkToFit="1"/>
    </xf>
    <xf numFmtId="0" fontId="26" fillId="24" borderId="30" xfId="0" applyFont="1" applyFill="1" applyBorder="1" applyAlignment="1" applyProtection="1">
      <alignment horizontal="left" vertical="center" wrapText="1"/>
    </xf>
    <xf numFmtId="0" fontId="26" fillId="0" borderId="19" xfId="0" applyFont="1" applyBorder="1" applyAlignment="1" applyProtection="1">
      <alignment horizontal="left" vertical="top" wrapText="1"/>
    </xf>
    <xf numFmtId="0" fontId="26" fillId="24" borderId="22" xfId="0" applyFont="1" applyFill="1" applyBorder="1" applyAlignment="1" applyProtection="1">
      <alignment horizontal="left" vertical="center" wrapText="1"/>
    </xf>
    <xf numFmtId="0" fontId="26" fillId="24" borderId="20" xfId="0" applyFont="1" applyFill="1" applyBorder="1" applyAlignment="1" applyProtection="1">
      <alignment vertical="top" wrapText="1" shrinkToFit="1"/>
    </xf>
    <xf numFmtId="0" fontId="26" fillId="24" borderId="23" xfId="0" applyFont="1" applyFill="1" applyBorder="1" applyAlignment="1" applyProtection="1">
      <alignment vertical="top" wrapText="1" shrinkToFit="1"/>
    </xf>
    <xf numFmtId="0" fontId="26" fillId="24" borderId="18" xfId="0" applyFont="1" applyFill="1" applyBorder="1" applyAlignment="1" applyProtection="1">
      <alignment horizontal="left" vertical="center" wrapText="1"/>
    </xf>
    <xf numFmtId="0" fontId="26" fillId="0" borderId="14" xfId="0" applyFont="1" applyBorder="1" applyAlignment="1" applyProtection="1">
      <alignment horizontal="left" vertical="top" wrapText="1"/>
    </xf>
    <xf numFmtId="0" fontId="26" fillId="0" borderId="15" xfId="0" applyFont="1" applyBorder="1" applyAlignment="1" applyProtection="1">
      <alignment horizontal="left" vertical="top" wrapText="1" shrinkToFit="1"/>
    </xf>
    <xf numFmtId="0" fontId="26" fillId="0" borderId="15" xfId="0" applyFont="1" applyBorder="1" applyAlignment="1" applyProtection="1">
      <alignment vertical="top" wrapText="1" shrinkToFit="1"/>
    </xf>
    <xf numFmtId="0" fontId="26" fillId="0" borderId="24" xfId="0" applyFont="1" applyBorder="1" applyAlignment="1" applyProtection="1">
      <alignment horizontal="left" vertical="center" wrapText="1"/>
    </xf>
    <xf numFmtId="0" fontId="26" fillId="0" borderId="15" xfId="0" applyFont="1" applyBorder="1" applyAlignment="1" applyProtection="1">
      <alignment horizontal="left" vertical="top" wrapText="1"/>
    </xf>
    <xf numFmtId="0" fontId="26" fillId="0" borderId="13" xfId="0" applyFont="1" applyBorder="1" applyAlignment="1" applyProtection="1">
      <alignment horizontal="left" vertical="top" wrapText="1" shrinkToFit="1"/>
    </xf>
    <xf numFmtId="0" fontId="26" fillId="24" borderId="22" xfId="0" applyFont="1" applyFill="1" applyBorder="1" applyAlignment="1" applyProtection="1">
      <alignment horizontal="left" vertical="center" wrapText="1"/>
    </xf>
    <xf numFmtId="0" fontId="26" fillId="0" borderId="14" xfId="0" applyFont="1" applyBorder="1" applyAlignment="1" applyProtection="1">
      <alignment horizontal="left" vertical="top" wrapText="1" shrinkToFit="1"/>
    </xf>
    <xf numFmtId="0" fontId="26" fillId="24" borderId="17" xfId="0" applyFont="1" applyFill="1" applyBorder="1" applyAlignment="1" applyProtection="1">
      <alignment vertical="top" shrinkToFit="1"/>
    </xf>
    <xf numFmtId="0" fontId="26" fillId="24" borderId="19" xfId="0" applyFont="1" applyFill="1" applyBorder="1" applyAlignment="1" applyProtection="1">
      <alignment vertical="top" shrinkToFit="1"/>
    </xf>
    <xf numFmtId="0" fontId="26" fillId="24" borderId="13" xfId="0" applyFont="1" applyFill="1" applyBorder="1" applyAlignment="1" applyProtection="1">
      <alignment horizontal="left" vertical="top" wrapText="1"/>
    </xf>
    <xf numFmtId="0" fontId="26" fillId="24" borderId="26" xfId="0" applyFont="1" applyFill="1" applyBorder="1" applyAlignment="1" applyProtection="1">
      <alignment horizontal="left" vertical="center" wrapText="1"/>
    </xf>
    <xf numFmtId="0" fontId="26" fillId="24" borderId="16" xfId="0" applyFont="1" applyFill="1" applyBorder="1" applyAlignment="1" applyProtection="1">
      <alignment horizontal="left" vertical="top" wrapText="1"/>
    </xf>
    <xf numFmtId="0" fontId="26" fillId="0" borderId="12" xfId="0" applyFont="1" applyBorder="1" applyAlignment="1" applyProtection="1">
      <alignment horizontal="left" vertical="top" wrapText="1" shrinkToFit="1"/>
    </xf>
    <xf numFmtId="0" fontId="26" fillId="0" borderId="18" xfId="0" applyFont="1" applyBorder="1" applyAlignment="1" applyProtection="1">
      <alignment horizontal="left" vertical="center" wrapText="1"/>
    </xf>
    <xf numFmtId="0" fontId="26" fillId="0" borderId="12" xfId="0" applyFont="1" applyBorder="1" applyAlignment="1" applyProtection="1">
      <alignment vertical="top" wrapText="1" shrinkToFit="1"/>
    </xf>
    <xf numFmtId="0" fontId="26" fillId="0" borderId="13" xfId="0" applyFont="1" applyBorder="1" applyAlignment="1" applyProtection="1">
      <alignment vertical="top" wrapText="1" shrinkToFit="1"/>
    </xf>
    <xf numFmtId="0" fontId="26" fillId="24" borderId="13" xfId="0" applyFont="1" applyFill="1" applyBorder="1" applyAlignment="1" applyProtection="1">
      <alignment horizontal="left" vertical="top" wrapText="1"/>
    </xf>
    <xf numFmtId="0" fontId="26" fillId="0" borderId="14" xfId="0" applyFont="1" applyBorder="1" applyAlignment="1" applyProtection="1">
      <alignment vertical="top" wrapText="1" shrinkToFit="1"/>
    </xf>
    <xf numFmtId="0" fontId="26" fillId="24" borderId="14" xfId="0" applyFont="1" applyFill="1" applyBorder="1" applyAlignment="1" applyProtection="1">
      <alignment vertical="top" wrapText="1" shrinkToFit="1"/>
    </xf>
    <xf numFmtId="0" fontId="26" fillId="24" borderId="18" xfId="0" applyFont="1" applyFill="1" applyBorder="1" applyAlignment="1" applyProtection="1">
      <alignment horizontal="left" vertical="center" wrapText="1"/>
    </xf>
    <xf numFmtId="0" fontId="26" fillId="24" borderId="14" xfId="0" applyFont="1" applyFill="1" applyBorder="1" applyAlignment="1" applyProtection="1">
      <alignment horizontal="left" vertical="top" wrapText="1"/>
    </xf>
    <xf numFmtId="0" fontId="26" fillId="0" borderId="19" xfId="0" applyFont="1" applyBorder="1" applyAlignment="1" applyProtection="1">
      <alignment horizontal="left" vertical="top" wrapText="1" shrinkToFit="1"/>
    </xf>
    <xf numFmtId="0" fontId="26" fillId="0" borderId="19" xfId="0" applyFont="1" applyBorder="1" applyAlignment="1" applyProtection="1">
      <alignment vertical="top" wrapText="1" shrinkToFit="1"/>
    </xf>
    <xf numFmtId="0" fontId="26" fillId="0" borderId="30" xfId="0" applyFont="1" applyBorder="1" applyAlignment="1" applyProtection="1">
      <alignment horizontal="left" vertical="center" wrapText="1"/>
    </xf>
    <xf numFmtId="0" fontId="26" fillId="0" borderId="17" xfId="0" applyFont="1" applyBorder="1" applyAlignment="1" applyProtection="1">
      <alignment horizontal="left" vertical="top" wrapText="1"/>
    </xf>
    <xf numFmtId="0" fontId="26" fillId="0" borderId="12" xfId="42" applyFont="1" applyBorder="1" applyAlignment="1" applyProtection="1">
      <alignment vertical="top" wrapText="1" shrinkToFit="1"/>
    </xf>
    <xf numFmtId="0" fontId="26" fillId="0" borderId="35" xfId="42" applyFont="1" applyBorder="1" applyAlignment="1" applyProtection="1">
      <alignment horizontal="left" vertical="center" shrinkToFit="1"/>
    </xf>
    <xf numFmtId="0" fontId="26" fillId="0" borderId="12" xfId="42" applyFont="1" applyBorder="1" applyAlignment="1" applyProtection="1">
      <alignment vertical="top" wrapText="1"/>
    </xf>
    <xf numFmtId="0" fontId="26" fillId="0" borderId="16" xfId="42" applyFont="1" applyBorder="1" applyAlignment="1" applyProtection="1">
      <alignment vertical="top" wrapText="1"/>
    </xf>
    <xf numFmtId="0" fontId="26" fillId="0" borderId="16" xfId="0" applyFont="1" applyBorder="1" applyAlignment="1" applyProtection="1">
      <alignment horizontal="left" vertical="top" wrapText="1" shrinkToFit="1"/>
    </xf>
    <xf numFmtId="0" fontId="26" fillId="0" borderId="13" xfId="42" applyFont="1" applyBorder="1" applyAlignment="1" applyProtection="1">
      <alignment horizontal="left" vertical="top" wrapText="1" shrinkToFit="1"/>
    </xf>
    <xf numFmtId="0" fontId="26" fillId="0" borderId="19" xfId="42" applyFont="1" applyBorder="1" applyAlignment="1" applyProtection="1">
      <alignment vertical="top" wrapText="1" shrinkToFit="1"/>
    </xf>
    <xf numFmtId="0" fontId="26" fillId="0" borderId="30" xfId="42" applyFont="1" applyBorder="1" applyAlignment="1" applyProtection="1">
      <alignment horizontal="left" vertical="center" shrinkToFit="1"/>
    </xf>
    <xf numFmtId="0" fontId="26" fillId="0" borderId="19" xfId="42" applyFont="1" applyBorder="1" applyAlignment="1" applyProtection="1">
      <alignment vertical="top" wrapText="1"/>
    </xf>
    <xf numFmtId="0" fontId="26" fillId="0" borderId="14" xfId="42" applyFont="1" applyBorder="1" applyAlignment="1" applyProtection="1">
      <alignment vertical="top" wrapText="1" shrinkToFit="1"/>
    </xf>
    <xf numFmtId="0" fontId="26" fillId="0" borderId="18" xfId="42" applyFont="1" applyBorder="1" applyAlignment="1" applyProtection="1">
      <alignment horizontal="left" vertical="center" shrinkToFit="1"/>
    </xf>
    <xf numFmtId="0" fontId="26" fillId="0" borderId="14" xfId="42" applyFont="1" applyBorder="1" applyAlignment="1" applyProtection="1">
      <alignment vertical="top" wrapText="1"/>
    </xf>
    <xf numFmtId="0" fontId="26" fillId="0" borderId="17" xfId="0" applyFont="1" applyBorder="1" applyAlignment="1" applyProtection="1">
      <alignment vertical="top" wrapText="1" shrinkToFit="1"/>
    </xf>
    <xf numFmtId="0" fontId="25" fillId="0" borderId="19" xfId="0" applyFont="1" applyBorder="1" applyAlignment="1" applyProtection="1">
      <alignment vertical="top" wrapText="1" shrinkToFit="1"/>
    </xf>
    <xf numFmtId="0" fontId="25" fillId="0" borderId="21" xfId="0" applyFont="1" applyBorder="1" applyAlignment="1" applyProtection="1">
      <alignment vertical="top" wrapText="1" shrinkToFit="1"/>
    </xf>
    <xf numFmtId="0" fontId="26" fillId="0" borderId="12" xfId="0" applyFont="1" applyBorder="1" applyAlignment="1" applyProtection="1">
      <alignment vertical="top" wrapText="1"/>
    </xf>
    <xf numFmtId="0" fontId="26" fillId="0" borderId="13" xfId="0" applyFont="1" applyBorder="1" applyAlignment="1" applyProtection="1">
      <alignment vertical="top" wrapText="1"/>
    </xf>
    <xf numFmtId="0" fontId="26" fillId="0" borderId="16" xfId="0" applyFont="1" applyBorder="1" applyAlignment="1" applyProtection="1">
      <alignment vertical="top" wrapText="1"/>
    </xf>
    <xf numFmtId="0" fontId="26" fillId="0" borderId="15" xfId="0" applyFont="1" applyBorder="1" applyAlignment="1" applyProtection="1">
      <alignment vertical="top" wrapText="1"/>
    </xf>
    <xf numFmtId="0" fontId="26" fillId="0" borderId="26" xfId="0" applyFont="1" applyBorder="1" applyAlignment="1" applyProtection="1">
      <alignment horizontal="left" vertical="center" wrapText="1"/>
    </xf>
    <xf numFmtId="0" fontId="0" fillId="0" borderId="0" xfId="0" applyAlignment="1" applyProtection="1">
      <alignment horizontal="left" vertical="top" wrapText="1" shrinkToFit="1"/>
    </xf>
    <xf numFmtId="0" fontId="0" fillId="0" borderId="0" xfId="0" applyAlignment="1" applyProtection="1">
      <alignment vertical="center" wrapText="1" shrinkToFit="1"/>
    </xf>
    <xf numFmtId="0" fontId="0" fillId="0" borderId="0" xfId="0" applyAlignment="1" applyProtection="1">
      <alignment horizontal="center" vertical="center" wrapText="1"/>
    </xf>
    <xf numFmtId="0" fontId="0" fillId="0" borderId="0" xfId="0" applyAlignment="1" applyProtection="1">
      <alignment horizontal="center" vertical="center" shrinkToFit="1"/>
    </xf>
    <xf numFmtId="0" fontId="0" fillId="0" borderId="0" xfId="0" applyAlignment="1" applyProtection="1">
      <alignment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101 訪問介護費_●訪問介護" xfId="42" xr:uid="{84CF500B-5E68-4D4A-8D48-6B8E6E026838}"/>
    <cellStyle name="良い" xfId="41" builtinId="26" customBuiltin="1"/>
  </cellStyles>
  <dxfs count="4">
    <dxf>
      <font>
        <color theme="0" tint="-0.499984740745262"/>
      </font>
      <fill>
        <patternFill>
          <bgColor theme="0" tint="-0.24994659260841701"/>
        </patternFill>
      </fill>
    </dxf>
    <dxf>
      <font>
        <b/>
        <i val="0"/>
        <color rgb="FFFF0000"/>
      </font>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08"/>
  <sheetViews>
    <sheetView tabSelected="1" view="pageBreakPreview" zoomScale="80" zoomScaleNormal="85" zoomScaleSheetLayoutView="80" workbookViewId="0">
      <pane xSplit="1" ySplit="2" topLeftCell="B3" activePane="bottomRight" state="frozen"/>
      <selection activeCell="A2" sqref="A2"/>
      <selection pane="topRight" activeCell="A2" sqref="A2"/>
      <selection pane="bottomLeft" activeCell="A2" sqref="A2"/>
      <selection pane="bottomRight" activeCell="D12" sqref="D12"/>
    </sheetView>
  </sheetViews>
  <sheetFormatPr defaultColWidth="9" defaultRowHeight="14.4" x14ac:dyDescent="0.2"/>
  <cols>
    <col min="1" max="1" width="23.6640625" style="118" customWidth="1"/>
    <col min="2" max="2" width="56" style="119" customWidth="1"/>
    <col min="3" max="3" width="4.109375" style="120" customWidth="1"/>
    <col min="4" max="4" width="15.6640625" style="121" customWidth="1"/>
    <col min="5" max="5" width="30.6640625" style="122" customWidth="1"/>
    <col min="6" max="6" width="9" style="18" hidden="1" customWidth="1"/>
    <col min="7" max="22" width="9" style="18" customWidth="1"/>
    <col min="23" max="16384" width="9" style="18"/>
  </cols>
  <sheetData>
    <row r="1" spans="1:6" s="13" customFormat="1" ht="39.6" customHeight="1" x14ac:dyDescent="0.2">
      <c r="A1" s="11" t="s">
        <v>2</v>
      </c>
      <c r="B1" s="11"/>
      <c r="C1" s="11"/>
      <c r="D1" s="11"/>
      <c r="E1" s="11"/>
      <c r="F1" s="12" t="s">
        <v>193</v>
      </c>
    </row>
    <row r="2" spans="1:6" ht="28.95" customHeight="1" x14ac:dyDescent="0.2">
      <c r="A2" s="14" t="s">
        <v>3</v>
      </c>
      <c r="B2" s="14" t="s">
        <v>4</v>
      </c>
      <c r="C2" s="15" t="s">
        <v>183</v>
      </c>
      <c r="D2" s="16"/>
      <c r="E2" s="17" t="s">
        <v>195</v>
      </c>
      <c r="F2" s="12" t="s">
        <v>194</v>
      </c>
    </row>
    <row r="3" spans="1:6" ht="35.25" customHeight="1" x14ac:dyDescent="0.2">
      <c r="A3" s="19" t="s">
        <v>132</v>
      </c>
      <c r="B3" s="20" t="s">
        <v>133</v>
      </c>
      <c r="C3" s="4" t="s">
        <v>193</v>
      </c>
      <c r="D3" s="21" t="s">
        <v>134</v>
      </c>
      <c r="E3" s="22" t="s">
        <v>135</v>
      </c>
    </row>
    <row r="4" spans="1:6" ht="20.100000000000001" customHeight="1" x14ac:dyDescent="0.2">
      <c r="A4" s="23"/>
      <c r="B4" s="24" t="s">
        <v>136</v>
      </c>
      <c r="C4" s="5" t="s">
        <v>193</v>
      </c>
      <c r="D4" s="25" t="s">
        <v>134</v>
      </c>
      <c r="E4" s="26" t="s">
        <v>137</v>
      </c>
    </row>
    <row r="5" spans="1:6" ht="20.100000000000001" customHeight="1" x14ac:dyDescent="0.2">
      <c r="A5" s="27"/>
      <c r="B5" s="24" t="s">
        <v>138</v>
      </c>
      <c r="C5" s="5" t="s">
        <v>193</v>
      </c>
      <c r="D5" s="25" t="s">
        <v>10</v>
      </c>
      <c r="E5" s="26" t="s">
        <v>139</v>
      </c>
    </row>
    <row r="6" spans="1:6" ht="32.25" customHeight="1" x14ac:dyDescent="0.2">
      <c r="A6" s="28"/>
      <c r="B6" s="29" t="s">
        <v>140</v>
      </c>
      <c r="C6" s="6" t="s">
        <v>193</v>
      </c>
      <c r="D6" s="30" t="s">
        <v>134</v>
      </c>
      <c r="E6" s="31" t="s">
        <v>141</v>
      </c>
    </row>
    <row r="7" spans="1:6" ht="57.6" customHeight="1" x14ac:dyDescent="0.2">
      <c r="A7" s="32" t="s">
        <v>142</v>
      </c>
      <c r="B7" s="33" t="s">
        <v>143</v>
      </c>
      <c r="C7" s="7" t="s">
        <v>193</v>
      </c>
      <c r="D7" s="34" t="s">
        <v>134</v>
      </c>
      <c r="E7" s="35" t="s">
        <v>144</v>
      </c>
    </row>
    <row r="8" spans="1:6" s="12" customFormat="1" ht="25.2" x14ac:dyDescent="0.2">
      <c r="A8" s="36" t="s">
        <v>7</v>
      </c>
      <c r="B8" s="37" t="s">
        <v>62</v>
      </c>
      <c r="C8" s="7" t="s">
        <v>193</v>
      </c>
      <c r="D8" s="38" t="s">
        <v>5</v>
      </c>
      <c r="E8" s="39"/>
    </row>
    <row r="9" spans="1:6" s="12" customFormat="1" ht="37.799999999999997" x14ac:dyDescent="0.2">
      <c r="A9" s="36" t="s">
        <v>8</v>
      </c>
      <c r="B9" s="37" t="s">
        <v>63</v>
      </c>
      <c r="C9" s="7" t="s">
        <v>193</v>
      </c>
      <c r="D9" s="38" t="s">
        <v>10</v>
      </c>
      <c r="E9" s="39" t="s">
        <v>12</v>
      </c>
    </row>
    <row r="10" spans="1:6" s="12" customFormat="1" ht="37.799999999999997" x14ac:dyDescent="0.2">
      <c r="A10" s="36" t="s">
        <v>13</v>
      </c>
      <c r="B10" s="37" t="s">
        <v>64</v>
      </c>
      <c r="C10" s="7" t="s">
        <v>193</v>
      </c>
      <c r="D10" s="38" t="s">
        <v>10</v>
      </c>
      <c r="E10" s="39" t="s">
        <v>12</v>
      </c>
    </row>
    <row r="11" spans="1:6" s="12" customFormat="1" ht="37.799999999999997" x14ac:dyDescent="0.2">
      <c r="A11" s="36" t="s">
        <v>16</v>
      </c>
      <c r="B11" s="37" t="s">
        <v>65</v>
      </c>
      <c r="C11" s="7" t="s">
        <v>193</v>
      </c>
      <c r="D11" s="38" t="s">
        <v>10</v>
      </c>
      <c r="E11" s="39" t="s">
        <v>12</v>
      </c>
    </row>
    <row r="12" spans="1:6" s="12" customFormat="1" ht="39.9" customHeight="1" x14ac:dyDescent="0.2">
      <c r="A12" s="40" t="s">
        <v>18</v>
      </c>
      <c r="B12" s="41" t="s">
        <v>102</v>
      </c>
      <c r="C12" s="4" t="s">
        <v>193</v>
      </c>
      <c r="D12" s="42" t="s">
        <v>5</v>
      </c>
      <c r="E12" s="43" t="s">
        <v>19</v>
      </c>
    </row>
    <row r="13" spans="1:6" s="12" customFormat="1" ht="68.25" customHeight="1" x14ac:dyDescent="0.2">
      <c r="A13" s="44"/>
      <c r="B13" s="45" t="s">
        <v>77</v>
      </c>
      <c r="C13" s="5" t="s">
        <v>193</v>
      </c>
      <c r="D13" s="46" t="s">
        <v>21</v>
      </c>
      <c r="E13" s="47" t="s">
        <v>14</v>
      </c>
    </row>
    <row r="14" spans="1:6" s="12" customFormat="1" ht="39.9" customHeight="1" x14ac:dyDescent="0.2">
      <c r="A14" s="44"/>
      <c r="B14" s="48" t="s">
        <v>103</v>
      </c>
      <c r="C14" s="5" t="s">
        <v>193</v>
      </c>
      <c r="D14" s="49" t="s">
        <v>22</v>
      </c>
      <c r="E14" s="50" t="s">
        <v>0</v>
      </c>
    </row>
    <row r="15" spans="1:6" s="12" customFormat="1" ht="20.100000000000001" customHeight="1" x14ac:dyDescent="0.2">
      <c r="A15" s="44"/>
      <c r="B15" s="48" t="s">
        <v>68</v>
      </c>
      <c r="C15" s="5" t="s">
        <v>193</v>
      </c>
      <c r="D15" s="49" t="s">
        <v>23</v>
      </c>
      <c r="E15" s="50" t="s">
        <v>11</v>
      </c>
    </row>
    <row r="16" spans="1:6" s="12" customFormat="1" ht="20.100000000000001" customHeight="1" x14ac:dyDescent="0.2">
      <c r="A16" s="44"/>
      <c r="B16" s="48" t="s">
        <v>69</v>
      </c>
      <c r="C16" s="5" t="s">
        <v>193</v>
      </c>
      <c r="D16" s="49" t="s">
        <v>5</v>
      </c>
      <c r="E16" s="50" t="s">
        <v>17</v>
      </c>
    </row>
    <row r="17" spans="1:5" s="12" customFormat="1" ht="67.5" customHeight="1" x14ac:dyDescent="0.2">
      <c r="A17" s="44"/>
      <c r="B17" s="48" t="s">
        <v>104</v>
      </c>
      <c r="C17" s="5" t="s">
        <v>193</v>
      </c>
      <c r="D17" s="49" t="s">
        <v>10</v>
      </c>
      <c r="E17" s="50" t="s">
        <v>1</v>
      </c>
    </row>
    <row r="18" spans="1:5" s="12" customFormat="1" ht="84" customHeight="1" x14ac:dyDescent="0.2">
      <c r="A18" s="44"/>
      <c r="B18" s="48" t="s">
        <v>105</v>
      </c>
      <c r="C18" s="5" t="s">
        <v>193</v>
      </c>
      <c r="D18" s="49" t="s">
        <v>10</v>
      </c>
      <c r="E18" s="50" t="s">
        <v>60</v>
      </c>
    </row>
    <row r="19" spans="1:5" s="12" customFormat="1" ht="20.100000000000001" customHeight="1" x14ac:dyDescent="0.2">
      <c r="A19" s="44"/>
      <c r="B19" s="51" t="s">
        <v>184</v>
      </c>
      <c r="C19" s="5"/>
      <c r="D19" s="52"/>
      <c r="E19" s="53"/>
    </row>
    <row r="20" spans="1:5" s="12" customFormat="1" ht="123.75" customHeight="1" x14ac:dyDescent="0.2">
      <c r="A20" s="44"/>
      <c r="B20" s="51" t="s">
        <v>185</v>
      </c>
      <c r="C20" s="5" t="s">
        <v>193</v>
      </c>
      <c r="D20" s="52" t="s">
        <v>10</v>
      </c>
      <c r="E20" s="53" t="s">
        <v>9</v>
      </c>
    </row>
    <row r="21" spans="1:5" s="54" customFormat="1" ht="20.100000000000001" customHeight="1" x14ac:dyDescent="0.2">
      <c r="A21" s="44"/>
      <c r="B21" s="51" t="s">
        <v>146</v>
      </c>
      <c r="C21" s="5" t="s">
        <v>193</v>
      </c>
      <c r="D21" s="52" t="s">
        <v>10</v>
      </c>
      <c r="E21" s="53"/>
    </row>
    <row r="22" spans="1:5" s="54" customFormat="1" ht="48.75" customHeight="1" x14ac:dyDescent="0.2">
      <c r="A22" s="44"/>
      <c r="B22" s="24" t="s">
        <v>157</v>
      </c>
      <c r="C22" s="5" t="s">
        <v>193</v>
      </c>
      <c r="D22" s="46" t="s">
        <v>134</v>
      </c>
      <c r="E22" s="47" t="s">
        <v>148</v>
      </c>
    </row>
    <row r="23" spans="1:5" s="54" customFormat="1" ht="49.5" customHeight="1" x14ac:dyDescent="0.2">
      <c r="A23" s="44"/>
      <c r="B23" s="51" t="s">
        <v>158</v>
      </c>
      <c r="C23" s="5" t="s">
        <v>193</v>
      </c>
      <c r="D23" s="52" t="s">
        <v>5</v>
      </c>
      <c r="E23" s="53" t="s">
        <v>150</v>
      </c>
    </row>
    <row r="24" spans="1:5" s="54" customFormat="1" ht="45" customHeight="1" x14ac:dyDescent="0.2">
      <c r="A24" s="44"/>
      <c r="B24" s="24" t="s">
        <v>159</v>
      </c>
      <c r="C24" s="5" t="s">
        <v>193</v>
      </c>
      <c r="D24" s="46" t="s">
        <v>5</v>
      </c>
      <c r="E24" s="47" t="s">
        <v>152</v>
      </c>
    </row>
    <row r="25" spans="1:5" s="54" customFormat="1" ht="19.5" customHeight="1" x14ac:dyDescent="0.2">
      <c r="A25" s="44"/>
      <c r="B25" s="24" t="s">
        <v>160</v>
      </c>
      <c r="C25" s="5" t="s">
        <v>193</v>
      </c>
      <c r="D25" s="46" t="s">
        <v>5</v>
      </c>
      <c r="E25" s="47" t="s">
        <v>154</v>
      </c>
    </row>
    <row r="26" spans="1:5" s="54" customFormat="1" ht="75.599999999999994" x14ac:dyDescent="0.2">
      <c r="A26" s="55"/>
      <c r="B26" s="29" t="s">
        <v>161</v>
      </c>
      <c r="C26" s="6" t="s">
        <v>193</v>
      </c>
      <c r="D26" s="56" t="s">
        <v>5</v>
      </c>
      <c r="E26" s="57" t="s">
        <v>156</v>
      </c>
    </row>
    <row r="27" spans="1:5" s="12" customFormat="1" ht="37.799999999999997" x14ac:dyDescent="0.2">
      <c r="A27" s="40" t="s">
        <v>6</v>
      </c>
      <c r="B27" s="41" t="s">
        <v>66</v>
      </c>
      <c r="C27" s="4" t="s">
        <v>193</v>
      </c>
      <c r="D27" s="42" t="s">
        <v>26</v>
      </c>
      <c r="E27" s="43" t="s">
        <v>19</v>
      </c>
    </row>
    <row r="28" spans="1:5" s="12" customFormat="1" ht="63" x14ac:dyDescent="0.2">
      <c r="A28" s="44"/>
      <c r="B28" s="45" t="s">
        <v>77</v>
      </c>
      <c r="C28" s="5" t="s">
        <v>193</v>
      </c>
      <c r="D28" s="46" t="s">
        <v>21</v>
      </c>
      <c r="E28" s="47" t="s">
        <v>14</v>
      </c>
    </row>
    <row r="29" spans="1:5" s="12" customFormat="1" ht="39.9" customHeight="1" x14ac:dyDescent="0.2">
      <c r="A29" s="44"/>
      <c r="B29" s="48" t="s">
        <v>67</v>
      </c>
      <c r="C29" s="5" t="s">
        <v>193</v>
      </c>
      <c r="D29" s="49" t="s">
        <v>22</v>
      </c>
      <c r="E29" s="50" t="s">
        <v>0</v>
      </c>
    </row>
    <row r="30" spans="1:5" s="12" customFormat="1" ht="25.2" x14ac:dyDescent="0.2">
      <c r="A30" s="44"/>
      <c r="B30" s="48" t="s">
        <v>72</v>
      </c>
      <c r="C30" s="5" t="s">
        <v>193</v>
      </c>
      <c r="D30" s="49" t="s">
        <v>23</v>
      </c>
      <c r="E30" s="50" t="s">
        <v>11</v>
      </c>
    </row>
    <row r="31" spans="1:5" s="12" customFormat="1" ht="25.2" x14ac:dyDescent="0.2">
      <c r="A31" s="44"/>
      <c r="B31" s="48" t="s">
        <v>73</v>
      </c>
      <c r="C31" s="5" t="s">
        <v>193</v>
      </c>
      <c r="D31" s="49" t="s">
        <v>5</v>
      </c>
      <c r="E31" s="50" t="s">
        <v>17</v>
      </c>
    </row>
    <row r="32" spans="1:5" s="12" customFormat="1" ht="63" x14ac:dyDescent="0.2">
      <c r="A32" s="44"/>
      <c r="B32" s="48" t="s">
        <v>70</v>
      </c>
      <c r="C32" s="5" t="s">
        <v>193</v>
      </c>
      <c r="D32" s="58" t="s">
        <v>109</v>
      </c>
      <c r="E32" s="47" t="s">
        <v>1</v>
      </c>
    </row>
    <row r="33" spans="1:5" s="12" customFormat="1" ht="80.099999999999994" customHeight="1" x14ac:dyDescent="0.2">
      <c r="A33" s="55"/>
      <c r="B33" s="59" t="s">
        <v>186</v>
      </c>
      <c r="C33" s="6" t="s">
        <v>193</v>
      </c>
      <c r="D33" s="60"/>
      <c r="E33" s="57" t="s">
        <v>25</v>
      </c>
    </row>
    <row r="34" spans="1:5" s="12" customFormat="1" ht="37.799999999999997" x14ac:dyDescent="0.2">
      <c r="A34" s="40" t="s">
        <v>27</v>
      </c>
      <c r="B34" s="41" t="s">
        <v>66</v>
      </c>
      <c r="C34" s="4" t="s">
        <v>193</v>
      </c>
      <c r="D34" s="42" t="s">
        <v>26</v>
      </c>
      <c r="E34" s="43" t="s">
        <v>19</v>
      </c>
    </row>
    <row r="35" spans="1:5" s="12" customFormat="1" ht="63" x14ac:dyDescent="0.2">
      <c r="A35" s="44"/>
      <c r="B35" s="45" t="s">
        <v>77</v>
      </c>
      <c r="C35" s="5" t="s">
        <v>193</v>
      </c>
      <c r="D35" s="46" t="s">
        <v>21</v>
      </c>
      <c r="E35" s="47" t="s">
        <v>14</v>
      </c>
    </row>
    <row r="36" spans="1:5" s="12" customFormat="1" ht="37.799999999999997" x14ac:dyDescent="0.2">
      <c r="A36" s="44"/>
      <c r="B36" s="45" t="s">
        <v>67</v>
      </c>
      <c r="C36" s="5" t="s">
        <v>193</v>
      </c>
      <c r="D36" s="49" t="s">
        <v>22</v>
      </c>
      <c r="E36" s="50" t="s">
        <v>0</v>
      </c>
    </row>
    <row r="37" spans="1:5" s="12" customFormat="1" ht="20.100000000000001" customHeight="1" x14ac:dyDescent="0.2">
      <c r="A37" s="44"/>
      <c r="B37" s="61" t="s">
        <v>72</v>
      </c>
      <c r="C37" s="5" t="s">
        <v>193</v>
      </c>
      <c r="D37" s="49" t="s">
        <v>23</v>
      </c>
      <c r="E37" s="50" t="s">
        <v>11</v>
      </c>
    </row>
    <row r="38" spans="1:5" s="12" customFormat="1" ht="20.100000000000001" customHeight="1" x14ac:dyDescent="0.2">
      <c r="A38" s="44"/>
      <c r="B38" s="48" t="s">
        <v>73</v>
      </c>
      <c r="C38" s="5" t="s">
        <v>193</v>
      </c>
      <c r="D38" s="49" t="s">
        <v>5</v>
      </c>
      <c r="E38" s="50" t="s">
        <v>17</v>
      </c>
    </row>
    <row r="39" spans="1:5" s="54" customFormat="1" ht="50.4" x14ac:dyDescent="0.2">
      <c r="A39" s="44"/>
      <c r="B39" s="62" t="s">
        <v>74</v>
      </c>
      <c r="C39" s="5" t="s">
        <v>193</v>
      </c>
      <c r="D39" s="58" t="s">
        <v>109</v>
      </c>
      <c r="E39" s="63" t="s">
        <v>60</v>
      </c>
    </row>
    <row r="40" spans="1:5" s="54" customFormat="1" ht="37.799999999999997" x14ac:dyDescent="0.2">
      <c r="A40" s="44"/>
      <c r="B40" s="45" t="s">
        <v>75</v>
      </c>
      <c r="C40" s="5" t="s">
        <v>193</v>
      </c>
      <c r="D40" s="64"/>
      <c r="E40" s="63" t="s">
        <v>25</v>
      </c>
    </row>
    <row r="41" spans="1:5" s="12" customFormat="1" ht="63" x14ac:dyDescent="0.2">
      <c r="A41" s="44"/>
      <c r="B41" s="65" t="s">
        <v>71</v>
      </c>
      <c r="C41" s="5" t="s">
        <v>193</v>
      </c>
      <c r="D41" s="58" t="s">
        <v>108</v>
      </c>
      <c r="E41" s="50" t="s">
        <v>9</v>
      </c>
    </row>
    <row r="42" spans="1:5" s="12" customFormat="1" ht="16.5" customHeight="1" x14ac:dyDescent="0.2">
      <c r="A42" s="44"/>
      <c r="B42" s="65" t="s">
        <v>106</v>
      </c>
      <c r="C42" s="5" t="s">
        <v>193</v>
      </c>
      <c r="D42" s="66"/>
      <c r="E42" s="67"/>
    </row>
    <row r="43" spans="1:5" s="54" customFormat="1" ht="50.4" x14ac:dyDescent="0.2">
      <c r="A43" s="44"/>
      <c r="B43" s="45" t="s">
        <v>187</v>
      </c>
      <c r="C43" s="5" t="s">
        <v>193</v>
      </c>
      <c r="D43" s="68" t="s">
        <v>107</v>
      </c>
      <c r="E43" s="50" t="s">
        <v>147</v>
      </c>
    </row>
    <row r="44" spans="1:5" s="54" customFormat="1" ht="37.799999999999997" x14ac:dyDescent="0.2">
      <c r="A44" s="44"/>
      <c r="B44" s="69" t="s">
        <v>188</v>
      </c>
      <c r="C44" s="5" t="s">
        <v>193</v>
      </c>
      <c r="D44" s="68" t="s">
        <v>107</v>
      </c>
      <c r="E44" s="50" t="s">
        <v>149</v>
      </c>
    </row>
    <row r="45" spans="1:5" s="54" customFormat="1" ht="50.4" x14ac:dyDescent="0.2">
      <c r="A45" s="44"/>
      <c r="B45" s="69" t="s">
        <v>189</v>
      </c>
      <c r="C45" s="5" t="s">
        <v>193</v>
      </c>
      <c r="D45" s="68" t="s">
        <v>107</v>
      </c>
      <c r="E45" s="50" t="s">
        <v>151</v>
      </c>
    </row>
    <row r="46" spans="1:5" s="54" customFormat="1" ht="25.2" x14ac:dyDescent="0.2">
      <c r="A46" s="44"/>
      <c r="B46" s="69" t="s">
        <v>190</v>
      </c>
      <c r="C46" s="5" t="s">
        <v>193</v>
      </c>
      <c r="D46" s="68" t="s">
        <v>107</v>
      </c>
      <c r="E46" s="50" t="s">
        <v>153</v>
      </c>
    </row>
    <row r="47" spans="1:5" s="54" customFormat="1" ht="100.8" x14ac:dyDescent="0.2">
      <c r="A47" s="55"/>
      <c r="B47" s="70" t="s">
        <v>191</v>
      </c>
      <c r="C47" s="6" t="s">
        <v>193</v>
      </c>
      <c r="D47" s="71" t="s">
        <v>107</v>
      </c>
      <c r="E47" s="72" t="s">
        <v>155</v>
      </c>
    </row>
    <row r="48" spans="1:5" s="12" customFormat="1" ht="37.799999999999997" x14ac:dyDescent="0.2">
      <c r="A48" s="73" t="s">
        <v>110</v>
      </c>
      <c r="B48" s="74" t="s">
        <v>66</v>
      </c>
      <c r="C48" s="8" t="s">
        <v>193</v>
      </c>
      <c r="D48" s="75" t="s">
        <v>26</v>
      </c>
      <c r="E48" s="76" t="s">
        <v>19</v>
      </c>
    </row>
    <row r="49" spans="1:5" s="12" customFormat="1" ht="63" x14ac:dyDescent="0.2">
      <c r="A49" s="77"/>
      <c r="B49" s="45" t="s">
        <v>77</v>
      </c>
      <c r="C49" s="5" t="s">
        <v>193</v>
      </c>
      <c r="D49" s="46" t="s">
        <v>21</v>
      </c>
      <c r="E49" s="47" t="s">
        <v>14</v>
      </c>
    </row>
    <row r="50" spans="1:5" s="12" customFormat="1" ht="37.799999999999997" x14ac:dyDescent="0.2">
      <c r="A50" s="77"/>
      <c r="B50" s="48" t="s">
        <v>67</v>
      </c>
      <c r="C50" s="5" t="s">
        <v>193</v>
      </c>
      <c r="D50" s="49" t="s">
        <v>22</v>
      </c>
      <c r="E50" s="50" t="s">
        <v>0</v>
      </c>
    </row>
    <row r="51" spans="1:5" s="12" customFormat="1" ht="25.2" x14ac:dyDescent="0.2">
      <c r="A51" s="77"/>
      <c r="B51" s="61" t="s">
        <v>72</v>
      </c>
      <c r="C51" s="5" t="s">
        <v>193</v>
      </c>
      <c r="D51" s="49" t="s">
        <v>23</v>
      </c>
      <c r="E51" s="50" t="s">
        <v>11</v>
      </c>
    </row>
    <row r="52" spans="1:5" s="12" customFormat="1" ht="25.2" x14ac:dyDescent="0.2">
      <c r="A52" s="77"/>
      <c r="B52" s="48" t="s">
        <v>73</v>
      </c>
      <c r="C52" s="5" t="s">
        <v>193</v>
      </c>
      <c r="D52" s="49" t="s">
        <v>5</v>
      </c>
      <c r="E52" s="50" t="s">
        <v>17</v>
      </c>
    </row>
    <row r="53" spans="1:5" s="54" customFormat="1" ht="50.4" x14ac:dyDescent="0.2">
      <c r="A53" s="77"/>
      <c r="B53" s="45" t="s">
        <v>74</v>
      </c>
      <c r="C53" s="5" t="s">
        <v>193</v>
      </c>
      <c r="D53" s="78" t="s">
        <v>109</v>
      </c>
      <c r="E53" s="50" t="s">
        <v>1</v>
      </c>
    </row>
    <row r="54" spans="1:5" s="12" customFormat="1" ht="37.799999999999997" x14ac:dyDescent="0.2">
      <c r="A54" s="79"/>
      <c r="B54" s="65" t="s">
        <v>76</v>
      </c>
      <c r="C54" s="9" t="s">
        <v>193</v>
      </c>
      <c r="D54" s="58"/>
      <c r="E54" s="63" t="s">
        <v>25</v>
      </c>
    </row>
    <row r="55" spans="1:5" s="12" customFormat="1" ht="37.799999999999997" x14ac:dyDescent="0.2">
      <c r="A55" s="80" t="s">
        <v>53</v>
      </c>
      <c r="B55" s="41" t="s">
        <v>66</v>
      </c>
      <c r="C55" s="4" t="s">
        <v>193</v>
      </c>
      <c r="D55" s="42" t="s">
        <v>26</v>
      </c>
      <c r="E55" s="43" t="s">
        <v>19</v>
      </c>
    </row>
    <row r="56" spans="1:5" s="12" customFormat="1" ht="63" x14ac:dyDescent="0.2">
      <c r="A56" s="81"/>
      <c r="B56" s="45" t="s">
        <v>77</v>
      </c>
      <c r="C56" s="5" t="s">
        <v>193</v>
      </c>
      <c r="D56" s="46" t="s">
        <v>21</v>
      </c>
      <c r="E56" s="47" t="s">
        <v>14</v>
      </c>
    </row>
    <row r="57" spans="1:5" s="12" customFormat="1" ht="63" x14ac:dyDescent="0.2">
      <c r="A57" s="81"/>
      <c r="B57" s="45" t="s">
        <v>78</v>
      </c>
      <c r="C57" s="5" t="s">
        <v>193</v>
      </c>
      <c r="D57" s="46" t="s">
        <v>22</v>
      </c>
      <c r="E57" s="82" t="s">
        <v>54</v>
      </c>
    </row>
    <row r="58" spans="1:5" s="12" customFormat="1" ht="37.799999999999997" x14ac:dyDescent="0.2">
      <c r="A58" s="81"/>
      <c r="B58" s="45" t="s">
        <v>79</v>
      </c>
      <c r="C58" s="5" t="s">
        <v>193</v>
      </c>
      <c r="D58" s="46" t="s">
        <v>23</v>
      </c>
      <c r="E58" s="82" t="s">
        <v>55</v>
      </c>
    </row>
    <row r="59" spans="1:5" s="12" customFormat="1" ht="20.100000000000001" customHeight="1" x14ac:dyDescent="0.2">
      <c r="A59" s="81"/>
      <c r="B59" s="45" t="s">
        <v>80</v>
      </c>
      <c r="C59" s="5" t="s">
        <v>193</v>
      </c>
      <c r="D59" s="68" t="s">
        <v>40</v>
      </c>
      <c r="E59" s="82" t="s">
        <v>56</v>
      </c>
    </row>
    <row r="60" spans="1:5" s="12" customFormat="1" ht="75.599999999999994" x14ac:dyDescent="0.2">
      <c r="A60" s="81"/>
      <c r="B60" s="45" t="s">
        <v>162</v>
      </c>
      <c r="C60" s="5" t="s">
        <v>193</v>
      </c>
      <c r="D60" s="68" t="s">
        <v>49</v>
      </c>
      <c r="E60" s="82"/>
    </row>
    <row r="61" spans="1:5" s="12" customFormat="1" ht="50.4" x14ac:dyDescent="0.2">
      <c r="A61" s="81"/>
      <c r="B61" s="45" t="s">
        <v>81</v>
      </c>
      <c r="C61" s="5" t="s">
        <v>193</v>
      </c>
      <c r="D61" s="68" t="s">
        <v>49</v>
      </c>
      <c r="E61" s="50"/>
    </row>
    <row r="62" spans="1:5" s="12" customFormat="1" ht="50.4" x14ac:dyDescent="0.2">
      <c r="A62" s="81"/>
      <c r="B62" s="62" t="s">
        <v>82</v>
      </c>
      <c r="C62" s="9" t="s">
        <v>193</v>
      </c>
      <c r="D62" s="83" t="s">
        <v>57</v>
      </c>
      <c r="E62" s="84"/>
    </row>
    <row r="63" spans="1:5" s="12" customFormat="1" ht="50.4" x14ac:dyDescent="0.2">
      <c r="A63" s="85" t="s">
        <v>24</v>
      </c>
      <c r="B63" s="41" t="s">
        <v>83</v>
      </c>
      <c r="C63" s="4" t="s">
        <v>193</v>
      </c>
      <c r="D63" s="42" t="s">
        <v>31</v>
      </c>
      <c r="E63" s="43"/>
    </row>
    <row r="64" spans="1:5" s="12" customFormat="1" ht="50.4" x14ac:dyDescent="0.2">
      <c r="A64" s="77"/>
      <c r="B64" s="48" t="s">
        <v>84</v>
      </c>
      <c r="C64" s="5" t="s">
        <v>193</v>
      </c>
      <c r="D64" s="49" t="s">
        <v>15</v>
      </c>
      <c r="E64" s="50"/>
    </row>
    <row r="65" spans="1:5" s="12" customFormat="1" ht="37.799999999999997" x14ac:dyDescent="0.2">
      <c r="A65" s="79"/>
      <c r="B65" s="59" t="s">
        <v>85</v>
      </c>
      <c r="C65" s="6" t="s">
        <v>193</v>
      </c>
      <c r="D65" s="86" t="s">
        <v>15</v>
      </c>
      <c r="E65" s="72"/>
    </row>
    <row r="66" spans="1:5" s="12" customFormat="1" ht="63" x14ac:dyDescent="0.2">
      <c r="A66" s="87" t="s">
        <v>32</v>
      </c>
      <c r="B66" s="41" t="s">
        <v>86</v>
      </c>
      <c r="C66" s="4" t="s">
        <v>193</v>
      </c>
      <c r="D66" s="42" t="s">
        <v>29</v>
      </c>
      <c r="E66" s="43"/>
    </row>
    <row r="67" spans="1:5" s="12" customFormat="1" ht="39.75" customHeight="1" x14ac:dyDescent="0.2">
      <c r="A67" s="88"/>
      <c r="B67" s="48" t="s">
        <v>87</v>
      </c>
      <c r="C67" s="5" t="s">
        <v>193</v>
      </c>
      <c r="D67" s="49" t="s">
        <v>33</v>
      </c>
      <c r="E67" s="50"/>
    </row>
    <row r="68" spans="1:5" s="12" customFormat="1" ht="39.75" customHeight="1" x14ac:dyDescent="0.2">
      <c r="A68" s="88"/>
      <c r="B68" s="48" t="s">
        <v>88</v>
      </c>
      <c r="C68" s="5" t="s">
        <v>193</v>
      </c>
      <c r="D68" s="49" t="s">
        <v>20</v>
      </c>
      <c r="E68" s="50"/>
    </row>
    <row r="69" spans="1:5" s="54" customFormat="1" ht="60" customHeight="1" x14ac:dyDescent="0.2">
      <c r="A69" s="88"/>
      <c r="B69" s="45" t="s">
        <v>89</v>
      </c>
      <c r="C69" s="5" t="s">
        <v>193</v>
      </c>
      <c r="D69" s="78" t="s">
        <v>46</v>
      </c>
      <c r="E69" s="89"/>
    </row>
    <row r="70" spans="1:5" s="54" customFormat="1" ht="39.75" customHeight="1" x14ac:dyDescent="0.2">
      <c r="A70" s="90"/>
      <c r="B70" s="91" t="s">
        <v>90</v>
      </c>
      <c r="C70" s="6" t="s">
        <v>193</v>
      </c>
      <c r="D70" s="92"/>
      <c r="E70" s="93"/>
    </row>
    <row r="71" spans="1:5" s="12" customFormat="1" ht="39.75" customHeight="1" x14ac:dyDescent="0.2">
      <c r="A71" s="36" t="s">
        <v>37</v>
      </c>
      <c r="B71" s="37" t="s">
        <v>94</v>
      </c>
      <c r="C71" s="7" t="s">
        <v>193</v>
      </c>
      <c r="D71" s="38" t="s">
        <v>10</v>
      </c>
      <c r="E71" s="39"/>
    </row>
    <row r="72" spans="1:5" ht="45.75" customHeight="1" x14ac:dyDescent="0.2">
      <c r="A72" s="36" t="s">
        <v>38</v>
      </c>
      <c r="B72" s="37" t="s">
        <v>130</v>
      </c>
      <c r="C72" s="7" t="s">
        <v>193</v>
      </c>
      <c r="D72" s="38" t="s">
        <v>10</v>
      </c>
      <c r="E72" s="39" t="s">
        <v>131</v>
      </c>
    </row>
    <row r="73" spans="1:5" ht="49.5" customHeight="1" x14ac:dyDescent="0.2">
      <c r="A73" s="94" t="s">
        <v>39</v>
      </c>
      <c r="B73" s="95" t="s">
        <v>95</v>
      </c>
      <c r="C73" s="10" t="s">
        <v>193</v>
      </c>
      <c r="D73" s="96" t="s">
        <v>10</v>
      </c>
      <c r="E73" s="67"/>
    </row>
    <row r="74" spans="1:5" s="12" customFormat="1" ht="75.599999999999994" x14ac:dyDescent="0.2">
      <c r="A74" s="36" t="s">
        <v>34</v>
      </c>
      <c r="B74" s="37" t="s">
        <v>91</v>
      </c>
      <c r="C74" s="7" t="s">
        <v>193</v>
      </c>
      <c r="D74" s="38" t="s">
        <v>10</v>
      </c>
      <c r="E74" s="39" t="s">
        <v>35</v>
      </c>
    </row>
    <row r="75" spans="1:5" s="12" customFormat="1" ht="25.2" x14ac:dyDescent="0.2">
      <c r="A75" s="40" t="s">
        <v>28</v>
      </c>
      <c r="B75" s="41" t="s">
        <v>92</v>
      </c>
      <c r="C75" s="4" t="s">
        <v>193</v>
      </c>
      <c r="D75" s="42" t="s">
        <v>10</v>
      </c>
      <c r="E75" s="97" t="s">
        <v>36</v>
      </c>
    </row>
    <row r="76" spans="1:5" s="12" customFormat="1" ht="60" customHeight="1" x14ac:dyDescent="0.2">
      <c r="A76" s="55"/>
      <c r="B76" s="59" t="s">
        <v>93</v>
      </c>
      <c r="C76" s="6" t="s">
        <v>193</v>
      </c>
      <c r="D76" s="86" t="s">
        <v>10</v>
      </c>
      <c r="E76" s="72"/>
    </row>
    <row r="77" spans="1:5" ht="75" customHeight="1" x14ac:dyDescent="0.2">
      <c r="A77" s="85" t="s">
        <v>30</v>
      </c>
      <c r="B77" s="98" t="s">
        <v>163</v>
      </c>
      <c r="C77" s="4" t="s">
        <v>193</v>
      </c>
      <c r="D77" s="99" t="s">
        <v>10</v>
      </c>
      <c r="E77" s="100"/>
    </row>
    <row r="78" spans="1:5" ht="48" customHeight="1" x14ac:dyDescent="0.2">
      <c r="A78" s="77"/>
      <c r="B78" s="51" t="s">
        <v>164</v>
      </c>
      <c r="C78" s="5" t="s">
        <v>193</v>
      </c>
      <c r="D78" s="52" t="s">
        <v>10</v>
      </c>
      <c r="E78" s="101"/>
    </row>
    <row r="79" spans="1:5" ht="45.75" customHeight="1" x14ac:dyDescent="0.2">
      <c r="A79" s="102"/>
      <c r="B79" s="24" t="s">
        <v>165</v>
      </c>
      <c r="C79" s="5" t="s">
        <v>193</v>
      </c>
      <c r="D79" s="46" t="s">
        <v>10</v>
      </c>
      <c r="E79" s="26"/>
    </row>
    <row r="80" spans="1:5" ht="25.2" x14ac:dyDescent="0.2">
      <c r="A80" s="102"/>
      <c r="B80" s="24" t="s">
        <v>166</v>
      </c>
      <c r="C80" s="5" t="s">
        <v>193</v>
      </c>
      <c r="D80" s="46" t="s">
        <v>5</v>
      </c>
      <c r="E80" s="26" t="s">
        <v>167</v>
      </c>
    </row>
    <row r="81" spans="1:5" ht="65.25" customHeight="1" x14ac:dyDescent="0.2">
      <c r="A81" s="102"/>
      <c r="B81" s="24" t="s">
        <v>168</v>
      </c>
      <c r="C81" s="5" t="s">
        <v>193</v>
      </c>
      <c r="D81" s="46" t="s">
        <v>10</v>
      </c>
      <c r="E81" s="26"/>
    </row>
    <row r="82" spans="1:5" ht="33.75" customHeight="1" x14ac:dyDescent="0.2">
      <c r="A82" s="79"/>
      <c r="B82" s="59" t="s">
        <v>169</v>
      </c>
      <c r="C82" s="6" t="s">
        <v>193</v>
      </c>
      <c r="D82" s="86" t="s">
        <v>10</v>
      </c>
      <c r="E82" s="72"/>
    </row>
    <row r="83" spans="1:5" ht="20.100000000000001" customHeight="1" x14ac:dyDescent="0.2">
      <c r="A83" s="40" t="s">
        <v>41</v>
      </c>
      <c r="B83" s="98" t="s">
        <v>192</v>
      </c>
      <c r="C83" s="4" t="s">
        <v>193</v>
      </c>
      <c r="D83" s="99"/>
      <c r="E83" s="100"/>
    </row>
    <row r="84" spans="1:5" ht="20.100000000000001" customHeight="1" x14ac:dyDescent="0.2">
      <c r="A84" s="44"/>
      <c r="B84" s="24" t="s">
        <v>175</v>
      </c>
      <c r="C84" s="5" t="s">
        <v>193</v>
      </c>
      <c r="D84" s="46" t="s">
        <v>10</v>
      </c>
      <c r="E84" s="26"/>
    </row>
    <row r="85" spans="1:5" ht="39.75" customHeight="1" x14ac:dyDescent="0.2">
      <c r="A85" s="44"/>
      <c r="B85" s="103" t="s">
        <v>176</v>
      </c>
      <c r="C85" s="5" t="s">
        <v>193</v>
      </c>
      <c r="D85" s="46" t="s">
        <v>10</v>
      </c>
      <c r="E85" s="26"/>
    </row>
    <row r="86" spans="1:5" ht="46.5" customHeight="1" x14ac:dyDescent="0.2">
      <c r="A86" s="44"/>
      <c r="B86" s="24" t="s">
        <v>165</v>
      </c>
      <c r="C86" s="5" t="s">
        <v>193</v>
      </c>
      <c r="D86" s="46" t="s">
        <v>10</v>
      </c>
      <c r="E86" s="26"/>
    </row>
    <row r="87" spans="1:5" ht="33.75" customHeight="1" x14ac:dyDescent="0.2">
      <c r="A87" s="44"/>
      <c r="B87" s="24" t="s">
        <v>166</v>
      </c>
      <c r="C87" s="5" t="s">
        <v>196</v>
      </c>
      <c r="D87" s="46" t="s">
        <v>5</v>
      </c>
      <c r="E87" s="26" t="s">
        <v>170</v>
      </c>
    </row>
    <row r="88" spans="1:5" ht="61.5" customHeight="1" x14ac:dyDescent="0.2">
      <c r="A88" s="44"/>
      <c r="B88" s="104" t="s">
        <v>168</v>
      </c>
      <c r="C88" s="5" t="s">
        <v>193</v>
      </c>
      <c r="D88" s="105" t="s">
        <v>10</v>
      </c>
      <c r="E88" s="106"/>
    </row>
    <row r="89" spans="1:5" ht="20.100000000000001" customHeight="1" x14ac:dyDescent="0.2">
      <c r="A89" s="44"/>
      <c r="B89" s="51" t="s">
        <v>171</v>
      </c>
      <c r="C89" s="5" t="s">
        <v>193</v>
      </c>
      <c r="D89" s="52" t="s">
        <v>10</v>
      </c>
      <c r="E89" s="101" t="s">
        <v>36</v>
      </c>
    </row>
    <row r="90" spans="1:5" ht="75" customHeight="1" x14ac:dyDescent="0.2">
      <c r="A90" s="44"/>
      <c r="B90" s="24" t="s">
        <v>172</v>
      </c>
      <c r="C90" s="5" t="s">
        <v>193</v>
      </c>
      <c r="D90" s="46" t="s">
        <v>10</v>
      </c>
      <c r="E90" s="26"/>
    </row>
    <row r="91" spans="1:5" ht="39.9" customHeight="1" x14ac:dyDescent="0.2">
      <c r="A91" s="55"/>
      <c r="B91" s="107" t="s">
        <v>173</v>
      </c>
      <c r="C91" s="6" t="s">
        <v>193</v>
      </c>
      <c r="D91" s="108" t="s">
        <v>174</v>
      </c>
      <c r="E91" s="109"/>
    </row>
    <row r="92" spans="1:5" ht="49.5" customHeight="1" x14ac:dyDescent="0.2">
      <c r="A92" s="110" t="s">
        <v>58</v>
      </c>
      <c r="B92" s="41" t="s">
        <v>111</v>
      </c>
      <c r="C92" s="4" t="s">
        <v>193</v>
      </c>
      <c r="D92" s="42" t="s">
        <v>48</v>
      </c>
      <c r="E92" s="43"/>
    </row>
    <row r="93" spans="1:5" ht="65.25" customHeight="1" x14ac:dyDescent="0.2">
      <c r="A93" s="111"/>
      <c r="B93" s="48" t="s">
        <v>112</v>
      </c>
      <c r="C93" s="5" t="s">
        <v>193</v>
      </c>
      <c r="D93" s="49" t="s">
        <v>49</v>
      </c>
      <c r="E93" s="50"/>
    </row>
    <row r="94" spans="1:5" ht="61.5" customHeight="1" x14ac:dyDescent="0.2">
      <c r="A94" s="111"/>
      <c r="B94" s="48" t="s">
        <v>113</v>
      </c>
      <c r="C94" s="5" t="s">
        <v>193</v>
      </c>
      <c r="D94" s="49" t="s">
        <v>10</v>
      </c>
      <c r="E94" s="50"/>
    </row>
    <row r="95" spans="1:5" ht="39.9" customHeight="1" x14ac:dyDescent="0.2">
      <c r="A95" s="111"/>
      <c r="B95" s="48" t="s">
        <v>114</v>
      </c>
      <c r="C95" s="5" t="s">
        <v>193</v>
      </c>
      <c r="D95" s="49" t="s">
        <v>10</v>
      </c>
      <c r="E95" s="50"/>
    </row>
    <row r="96" spans="1:5" ht="126" x14ac:dyDescent="0.2">
      <c r="A96" s="111"/>
      <c r="B96" s="48" t="s">
        <v>115</v>
      </c>
      <c r="C96" s="5" t="s">
        <v>193</v>
      </c>
      <c r="D96" s="49" t="s">
        <v>10</v>
      </c>
      <c r="E96" s="50" t="s">
        <v>59</v>
      </c>
    </row>
    <row r="97" spans="1:5" ht="39.75" customHeight="1" x14ac:dyDescent="0.2">
      <c r="A97" s="111"/>
      <c r="B97" s="48" t="s">
        <v>177</v>
      </c>
      <c r="C97" s="5" t="s">
        <v>193</v>
      </c>
      <c r="D97" s="49" t="s">
        <v>49</v>
      </c>
      <c r="E97" s="50"/>
    </row>
    <row r="98" spans="1:5" ht="20.100000000000001" customHeight="1" x14ac:dyDescent="0.2">
      <c r="A98" s="112"/>
      <c r="B98" s="59" t="s">
        <v>116</v>
      </c>
      <c r="C98" s="6" t="s">
        <v>193</v>
      </c>
      <c r="D98" s="86" t="s">
        <v>49</v>
      </c>
      <c r="E98" s="72"/>
    </row>
    <row r="99" spans="1:5" s="12" customFormat="1" ht="39.9" customHeight="1" x14ac:dyDescent="0.2">
      <c r="A99" s="40" t="s">
        <v>42</v>
      </c>
      <c r="B99" s="113" t="s">
        <v>178</v>
      </c>
      <c r="C99" s="4" t="s">
        <v>193</v>
      </c>
      <c r="D99" s="42" t="s">
        <v>10</v>
      </c>
      <c r="E99" s="43"/>
    </row>
    <row r="100" spans="1:5" s="12" customFormat="1" ht="73.8" customHeight="1" x14ac:dyDescent="0.2">
      <c r="A100" s="44"/>
      <c r="B100" s="114" t="s">
        <v>96</v>
      </c>
      <c r="C100" s="5" t="s">
        <v>193</v>
      </c>
      <c r="D100" s="49" t="s">
        <v>10</v>
      </c>
      <c r="E100" s="26" t="s">
        <v>182</v>
      </c>
    </row>
    <row r="101" spans="1:5" s="12" customFormat="1" ht="33.75" customHeight="1" x14ac:dyDescent="0.2">
      <c r="A101" s="44"/>
      <c r="B101" s="115" t="s">
        <v>97</v>
      </c>
      <c r="C101" s="5" t="s">
        <v>196</v>
      </c>
      <c r="D101" s="49" t="s">
        <v>10</v>
      </c>
      <c r="E101" s="63"/>
    </row>
    <row r="102" spans="1:5" s="12" customFormat="1" ht="20.100000000000001" customHeight="1" x14ac:dyDescent="0.2">
      <c r="A102" s="55"/>
      <c r="B102" s="107" t="s">
        <v>179</v>
      </c>
      <c r="C102" s="6" t="s">
        <v>193</v>
      </c>
      <c r="D102" s="108" t="s">
        <v>145</v>
      </c>
      <c r="E102" s="109"/>
    </row>
    <row r="103" spans="1:5" s="12" customFormat="1" ht="76.2" customHeight="1" x14ac:dyDescent="0.2">
      <c r="A103" s="44" t="s">
        <v>43</v>
      </c>
      <c r="B103" s="116" t="s">
        <v>98</v>
      </c>
      <c r="C103" s="8" t="s">
        <v>193</v>
      </c>
      <c r="D103" s="75" t="s">
        <v>10</v>
      </c>
      <c r="E103" s="76"/>
    </row>
    <row r="104" spans="1:5" s="12" customFormat="1" ht="39.9" customHeight="1" x14ac:dyDescent="0.2">
      <c r="A104" s="44"/>
      <c r="B104" s="114" t="s">
        <v>97</v>
      </c>
      <c r="C104" s="5" t="s">
        <v>193</v>
      </c>
      <c r="D104" s="49" t="s">
        <v>10</v>
      </c>
      <c r="E104" s="50"/>
    </row>
    <row r="105" spans="1:5" s="12" customFormat="1" ht="39.9" customHeight="1" x14ac:dyDescent="0.2">
      <c r="A105" s="44"/>
      <c r="B105" s="114" t="s">
        <v>99</v>
      </c>
      <c r="C105" s="5" t="s">
        <v>193</v>
      </c>
      <c r="D105" s="49" t="s">
        <v>61</v>
      </c>
      <c r="E105" s="50"/>
    </row>
    <row r="106" spans="1:5" s="12" customFormat="1" ht="39.9" customHeight="1" x14ac:dyDescent="0.2">
      <c r="A106" s="44"/>
      <c r="B106" s="114" t="s">
        <v>100</v>
      </c>
      <c r="C106" s="5" t="s">
        <v>193</v>
      </c>
      <c r="D106" s="49" t="s">
        <v>10</v>
      </c>
      <c r="E106" s="26" t="s">
        <v>181</v>
      </c>
    </row>
    <row r="107" spans="1:5" s="12" customFormat="1" ht="46.5" customHeight="1" x14ac:dyDescent="0.2">
      <c r="A107" s="44"/>
      <c r="B107" s="115" t="s">
        <v>101</v>
      </c>
      <c r="C107" s="9" t="s">
        <v>193</v>
      </c>
      <c r="D107" s="117" t="s">
        <v>10</v>
      </c>
      <c r="E107" s="63"/>
    </row>
    <row r="108" spans="1:5" s="12" customFormat="1" ht="20.100000000000001" customHeight="1" x14ac:dyDescent="0.2">
      <c r="A108" s="55"/>
      <c r="B108" s="29" t="s">
        <v>180</v>
      </c>
      <c r="C108" s="6" t="s">
        <v>193</v>
      </c>
      <c r="D108" s="108" t="s">
        <v>145</v>
      </c>
      <c r="E108" s="109"/>
    </row>
  </sheetData>
  <sheetProtection algorithmName="SHA-512" hashValue="FdMh8QLiuuF5hGZapA+dmpuhpWUjFbsAY7S35D/YrHQ11+xqquYXK8qH541EsAleufGfFEW+/4g7nOw92Cew7g==" saltValue="NfcQyOE7FRbXUsROhDencg==" spinCount="100000" sheet="1" objects="1" scenarios="1"/>
  <mergeCells count="22">
    <mergeCell ref="A3:A6"/>
    <mergeCell ref="A66:A70"/>
    <mergeCell ref="A48:A54"/>
    <mergeCell ref="A63:A65"/>
    <mergeCell ref="A55:A62"/>
    <mergeCell ref="D53:D54"/>
    <mergeCell ref="A1:E1"/>
    <mergeCell ref="A83:A91"/>
    <mergeCell ref="A99:A102"/>
    <mergeCell ref="A103:A108"/>
    <mergeCell ref="D39:D40"/>
    <mergeCell ref="A12:A26"/>
    <mergeCell ref="A34:A47"/>
    <mergeCell ref="D69:D70"/>
    <mergeCell ref="D41:D42"/>
    <mergeCell ref="A27:A33"/>
    <mergeCell ref="D32:D33"/>
    <mergeCell ref="A92:A98"/>
    <mergeCell ref="A77:A82"/>
    <mergeCell ref="A75:A76"/>
    <mergeCell ref="C2:D2"/>
    <mergeCell ref="E69:E70"/>
  </mergeCells>
  <phoneticPr fontId="20"/>
  <conditionalFormatting sqref="D8:D108">
    <cfRule type="expression" dxfId="3" priority="23">
      <formula>$C8=#REF!</formula>
    </cfRule>
    <cfRule type="expression" dxfId="2" priority="25">
      <formula>$C8=#REF!</formula>
    </cfRule>
  </conditionalFormatting>
  <conditionalFormatting sqref="D20:D21 D32:D33 D39:D42 D53:D54">
    <cfRule type="expression" dxfId="1" priority="26">
      <formula>$C21=#REF!</formula>
    </cfRule>
  </conditionalFormatting>
  <conditionalFormatting sqref="D8:E108 A8:B85 B86:B91 A92:B101 B102 A103:B107 B108">
    <cfRule type="expression" dxfId="0" priority="41">
      <formula>AND(#REF!&lt;&gt;#REF!,$C8=#REF!)</formula>
    </cfRule>
  </conditionalFormatting>
  <dataValidations count="1">
    <dataValidation type="list" allowBlank="1" showInputMessage="1" showErrorMessage="1" sqref="C3:C18 C20:C108" xr:uid="{BD870ECF-D9DB-4BB9-95A4-CAC8ADF5E1B7}">
      <formula1>$F$1:$F$2</formula1>
    </dataValidation>
  </dataValidations>
  <printOptions horizontalCentered="1"/>
  <pageMargins left="0.39370078740157483" right="0.39370078740157483" top="0.39370078740157483" bottom="0.39370078740157483" header="0.19685039370078741" footer="0.19685039370078741"/>
  <pageSetup paperSize="9" scale="74" firstPageNumber="0" fitToHeight="0" orientation="portrait" useFirstPageNumber="1" horizontalDpi="300" verticalDpi="300" r:id="rId1"/>
  <headerFooter alignWithMargins="0">
    <oddFooter>&amp;L（自己点検シート）&amp;R&amp;10&amp;A（&amp;P/&amp;N）</oddFooter>
  </headerFooter>
  <rowBreaks count="4" manualBreakCount="4">
    <brk id="26" max="4" man="1"/>
    <brk id="47" max="4" man="1"/>
    <brk id="65" max="4" man="1"/>
    <brk id="87"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9"/>
  <sheetViews>
    <sheetView workbookViewId="0">
      <pane ySplit="1" topLeftCell="A2" activePane="bottomLeft" state="frozen"/>
      <selection pane="bottomLeft" activeCell="A2" sqref="A2"/>
    </sheetView>
  </sheetViews>
  <sheetFormatPr defaultRowHeight="13.2" x14ac:dyDescent="0.2"/>
  <cols>
    <col min="2" max="2" width="109.77734375" bestFit="1" customWidth="1"/>
  </cols>
  <sheetData>
    <row r="1" spans="1:6" x14ac:dyDescent="0.2">
      <c r="A1" t="s">
        <v>119</v>
      </c>
      <c r="B1" t="s">
        <v>120</v>
      </c>
      <c r="C1" t="s">
        <v>121</v>
      </c>
      <c r="D1" t="s">
        <v>122</v>
      </c>
      <c r="E1" t="e">
        <f>'101訪問介護費'!#REF!</f>
        <v>#REF!</v>
      </c>
      <c r="F1" s="1" t="s">
        <v>123</v>
      </c>
    </row>
    <row r="2" spans="1:6" x14ac:dyDescent="0.2">
      <c r="A2" s="3" t="s">
        <v>118</v>
      </c>
      <c r="B2" t="s">
        <v>44</v>
      </c>
      <c r="C2" t="e">
        <f>MATCH(B2,'101訪問介護費'!A:A,0)</f>
        <v>#N/A</v>
      </c>
      <c r="D2" s="2" t="e">
        <f t="shared" ref="D2:D27" si="0">C3-1</f>
        <v>#N/A</v>
      </c>
      <c r="F2" s="1" t="s">
        <v>124</v>
      </c>
    </row>
    <row r="3" spans="1:6" x14ac:dyDescent="0.2">
      <c r="A3" s="3" t="s">
        <v>118</v>
      </c>
      <c r="B3" t="s">
        <v>45</v>
      </c>
      <c r="C3" t="e">
        <f>MATCH(B3,'101訪問介護費'!A:A,0)</f>
        <v>#N/A</v>
      </c>
      <c r="D3" s="2">
        <f t="shared" si="0"/>
        <v>7</v>
      </c>
      <c r="F3" s="1" t="s">
        <v>125</v>
      </c>
    </row>
    <row r="4" spans="1:6" x14ac:dyDescent="0.2">
      <c r="A4" s="3" t="s">
        <v>118</v>
      </c>
      <c r="B4" t="s">
        <v>7</v>
      </c>
      <c r="C4">
        <f>MATCH(B4,'101訪問介護費'!A:A,0)</f>
        <v>8</v>
      </c>
      <c r="D4" s="2">
        <f t="shared" si="0"/>
        <v>8</v>
      </c>
      <c r="F4" s="1" t="s">
        <v>126</v>
      </c>
    </row>
    <row r="5" spans="1:6" x14ac:dyDescent="0.2">
      <c r="A5" s="3" t="s">
        <v>118</v>
      </c>
      <c r="B5" t="s">
        <v>8</v>
      </c>
      <c r="C5">
        <f>MATCH(B5,'101訪問介護費'!A:A,0)</f>
        <v>9</v>
      </c>
      <c r="D5" s="2">
        <f t="shared" si="0"/>
        <v>9</v>
      </c>
      <c r="F5" s="1" t="s">
        <v>127</v>
      </c>
    </row>
    <row r="6" spans="1:6" x14ac:dyDescent="0.2">
      <c r="A6" s="3" t="s">
        <v>118</v>
      </c>
      <c r="B6" t="s">
        <v>13</v>
      </c>
      <c r="C6">
        <f>MATCH(B6,'101訪問介護費'!A:A,0)</f>
        <v>10</v>
      </c>
      <c r="D6" s="2">
        <f t="shared" si="0"/>
        <v>10</v>
      </c>
      <c r="F6" s="1" t="s">
        <v>128</v>
      </c>
    </row>
    <row r="7" spans="1:6" x14ac:dyDescent="0.2">
      <c r="A7" s="3" t="s">
        <v>118</v>
      </c>
      <c r="B7" t="s">
        <v>16</v>
      </c>
      <c r="C7">
        <f>MATCH(B7,'101訪問介護費'!A:A,0)</f>
        <v>11</v>
      </c>
      <c r="D7" s="2">
        <f t="shared" si="0"/>
        <v>11</v>
      </c>
      <c r="F7" s="1" t="s">
        <v>129</v>
      </c>
    </row>
    <row r="8" spans="1:6" x14ac:dyDescent="0.2">
      <c r="A8" s="3" t="s">
        <v>118</v>
      </c>
      <c r="B8" t="s">
        <v>18</v>
      </c>
      <c r="C8">
        <f>MATCH(B8,'101訪問介護費'!A:A,0)</f>
        <v>12</v>
      </c>
      <c r="D8" s="2">
        <f t="shared" si="0"/>
        <v>26</v>
      </c>
    </row>
    <row r="9" spans="1:6" x14ac:dyDescent="0.2">
      <c r="A9" s="3" t="s">
        <v>118</v>
      </c>
      <c r="B9" t="s">
        <v>6</v>
      </c>
      <c r="C9">
        <f>MATCH(B9,'101訪問介護費'!A:A,0)</f>
        <v>27</v>
      </c>
      <c r="D9" s="2">
        <f t="shared" si="0"/>
        <v>33</v>
      </c>
    </row>
    <row r="10" spans="1:6" x14ac:dyDescent="0.2">
      <c r="A10" s="3" t="s">
        <v>118</v>
      </c>
      <c r="B10" t="s">
        <v>27</v>
      </c>
      <c r="C10">
        <f>MATCH(B10,'101訪問介護費'!A:A,0)</f>
        <v>34</v>
      </c>
      <c r="D10" s="2">
        <f t="shared" si="0"/>
        <v>47</v>
      </c>
    </row>
    <row r="11" spans="1:6" x14ac:dyDescent="0.2">
      <c r="A11" s="3" t="s">
        <v>118</v>
      </c>
      <c r="B11" t="s">
        <v>110</v>
      </c>
      <c r="C11">
        <f>MATCH(B11,'101訪問介護費'!A:A,0)</f>
        <v>48</v>
      </c>
      <c r="D11" s="2">
        <f t="shared" si="0"/>
        <v>54</v>
      </c>
    </row>
    <row r="12" spans="1:6" x14ac:dyDescent="0.2">
      <c r="A12" s="3" t="s">
        <v>118</v>
      </c>
      <c r="B12" t="s">
        <v>53</v>
      </c>
      <c r="C12">
        <f>MATCH(B12,'101訪問介護費'!A:A,0)</f>
        <v>55</v>
      </c>
      <c r="D12" s="2">
        <f t="shared" si="0"/>
        <v>62</v>
      </c>
    </row>
    <row r="13" spans="1:6" x14ac:dyDescent="0.2">
      <c r="A13" s="3" t="s">
        <v>118</v>
      </c>
      <c r="B13" t="s">
        <v>24</v>
      </c>
      <c r="C13">
        <f>MATCH(B13,'101訪問介護費'!A:A,0)</f>
        <v>63</v>
      </c>
      <c r="D13" s="2">
        <f t="shared" si="0"/>
        <v>65</v>
      </c>
    </row>
    <row r="14" spans="1:6" x14ac:dyDescent="0.2">
      <c r="A14" s="3" t="s">
        <v>118</v>
      </c>
      <c r="B14" t="s">
        <v>32</v>
      </c>
      <c r="C14">
        <f>MATCH(B14,'101訪問介護費'!A:A,0)</f>
        <v>66</v>
      </c>
      <c r="D14" s="2">
        <f t="shared" si="0"/>
        <v>73</v>
      </c>
    </row>
    <row r="15" spans="1:6" x14ac:dyDescent="0.2">
      <c r="A15" s="3" t="s">
        <v>118</v>
      </c>
      <c r="B15" t="s">
        <v>34</v>
      </c>
      <c r="C15">
        <f>MATCH(B15,'101訪問介護費'!A:A,0)</f>
        <v>74</v>
      </c>
      <c r="D15" s="2">
        <f t="shared" si="0"/>
        <v>74</v>
      </c>
    </row>
    <row r="16" spans="1:6" x14ac:dyDescent="0.2">
      <c r="A16" s="3" t="s">
        <v>118</v>
      </c>
      <c r="B16" t="s">
        <v>28</v>
      </c>
      <c r="C16">
        <f>MATCH(B16,'101訪問介護費'!A:A,0)</f>
        <v>75</v>
      </c>
      <c r="D16" s="2">
        <f t="shared" si="0"/>
        <v>70</v>
      </c>
    </row>
    <row r="17" spans="1:4" x14ac:dyDescent="0.2">
      <c r="A17" s="3" t="s">
        <v>118</v>
      </c>
      <c r="B17" t="s">
        <v>37</v>
      </c>
      <c r="C17">
        <f>MATCH(B17,'101訪問介護費'!A:A,0)</f>
        <v>71</v>
      </c>
      <c r="D17" s="2">
        <f t="shared" si="0"/>
        <v>71</v>
      </c>
    </row>
    <row r="18" spans="1:4" x14ac:dyDescent="0.2">
      <c r="A18" s="3" t="s">
        <v>118</v>
      </c>
      <c r="B18" t="s">
        <v>38</v>
      </c>
      <c r="C18">
        <f>MATCH(B18,'101訪問介護費'!A:A,0)</f>
        <v>72</v>
      </c>
      <c r="D18" s="2">
        <f t="shared" si="0"/>
        <v>72</v>
      </c>
    </row>
    <row r="19" spans="1:4" x14ac:dyDescent="0.2">
      <c r="A19" s="3" t="s">
        <v>118</v>
      </c>
      <c r="B19" t="s">
        <v>39</v>
      </c>
      <c r="C19">
        <f>MATCH(B19,'101訪問介護費'!A:A,0)</f>
        <v>73</v>
      </c>
      <c r="D19" s="2">
        <f t="shared" si="0"/>
        <v>76</v>
      </c>
    </row>
    <row r="20" spans="1:4" x14ac:dyDescent="0.2">
      <c r="A20" s="3" t="s">
        <v>118</v>
      </c>
      <c r="B20" t="s">
        <v>30</v>
      </c>
      <c r="C20">
        <f>MATCH(B20,'101訪問介護費'!A:A,0)</f>
        <v>77</v>
      </c>
      <c r="D20" s="2">
        <f t="shared" si="0"/>
        <v>82</v>
      </c>
    </row>
    <row r="21" spans="1:4" x14ac:dyDescent="0.2">
      <c r="A21" s="3" t="s">
        <v>118</v>
      </c>
      <c r="B21" t="s">
        <v>41</v>
      </c>
      <c r="C21">
        <f>MATCH(B21,'101訪問介護費'!A:A,0)</f>
        <v>83</v>
      </c>
      <c r="D21" s="2">
        <f t="shared" si="0"/>
        <v>91</v>
      </c>
    </row>
    <row r="22" spans="1:4" x14ac:dyDescent="0.2">
      <c r="A22" s="3" t="s">
        <v>118</v>
      </c>
      <c r="B22" t="s">
        <v>58</v>
      </c>
      <c r="C22">
        <f>MATCH(B22,'101訪問介護費'!A:A,0)</f>
        <v>92</v>
      </c>
      <c r="D22" s="2">
        <f t="shared" si="0"/>
        <v>98</v>
      </c>
    </row>
    <row r="23" spans="1:4" x14ac:dyDescent="0.2">
      <c r="A23" s="3" t="s">
        <v>118</v>
      </c>
      <c r="B23" t="s">
        <v>42</v>
      </c>
      <c r="C23">
        <f>MATCH(B23,'101訪問介護費'!A:A,0)</f>
        <v>99</v>
      </c>
      <c r="D23" s="2">
        <f t="shared" si="0"/>
        <v>102</v>
      </c>
    </row>
    <row r="24" spans="1:4" x14ac:dyDescent="0.2">
      <c r="A24" s="3" t="s">
        <v>118</v>
      </c>
      <c r="B24" t="s">
        <v>43</v>
      </c>
      <c r="C24">
        <f>MATCH(B24,'101訪問介護費'!A:A,0)</f>
        <v>103</v>
      </c>
      <c r="D24" s="2" t="e">
        <f t="shared" si="0"/>
        <v>#N/A</v>
      </c>
    </row>
    <row r="25" spans="1:4" x14ac:dyDescent="0.2">
      <c r="A25" s="3" t="s">
        <v>118</v>
      </c>
      <c r="B25" t="s">
        <v>47</v>
      </c>
      <c r="C25" t="e">
        <f>MATCH(B25,'101訪問介護費'!A:A,0)</f>
        <v>#N/A</v>
      </c>
      <c r="D25" s="2" t="e">
        <f t="shared" si="0"/>
        <v>#N/A</v>
      </c>
    </row>
    <row r="26" spans="1:4" x14ac:dyDescent="0.2">
      <c r="A26" s="3" t="s">
        <v>118</v>
      </c>
      <c r="B26" t="s">
        <v>50</v>
      </c>
      <c r="C26" t="e">
        <f>MATCH(B26,'101訪問介護費'!A:A,0)</f>
        <v>#N/A</v>
      </c>
      <c r="D26" s="2" t="e">
        <f t="shared" si="0"/>
        <v>#N/A</v>
      </c>
    </row>
    <row r="27" spans="1:4" x14ac:dyDescent="0.2">
      <c r="A27" s="3" t="s">
        <v>118</v>
      </c>
      <c r="B27" t="s">
        <v>51</v>
      </c>
      <c r="C27" t="e">
        <f>MATCH(B27,'101訪問介護費'!A:A,0)</f>
        <v>#N/A</v>
      </c>
      <c r="D27" s="2" t="e">
        <f t="shared" si="0"/>
        <v>#N/A</v>
      </c>
    </row>
    <row r="28" spans="1:4" x14ac:dyDescent="0.2">
      <c r="A28" s="3" t="s">
        <v>118</v>
      </c>
      <c r="B28" t="s">
        <v>52</v>
      </c>
      <c r="C28" t="e">
        <f>MATCH(B28,'101訪問介護費'!A:A,0)</f>
        <v>#N/A</v>
      </c>
      <c r="D28" s="2" t="e">
        <f>C29-1</f>
        <v>#N/A</v>
      </c>
    </row>
    <row r="29" spans="1:4" x14ac:dyDescent="0.2">
      <c r="B29" t="s">
        <v>117</v>
      </c>
      <c r="C29" t="e">
        <f>MATCH(B29,'101訪問介護費'!A:A,0)</f>
        <v>#N/A</v>
      </c>
      <c r="D29" s="2"/>
    </row>
  </sheetData>
  <sortState xmlns:xlrd2="http://schemas.microsoft.com/office/spreadsheetml/2017/richdata2" ref="A1:B165">
    <sortCondition ref="A1:A165"/>
  </sortState>
  <phoneticPr fontId="20"/>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101訪問介護費</vt:lpstr>
      <vt:lpstr>調査対象選定</vt:lpstr>
      <vt:lpstr>'101訪問介護費'!Print_Area</vt:lpstr>
      <vt:lpstr>'101訪問介護費'!Print_Titles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片岡　朱実</cp:lastModifiedBy>
  <cp:revision>0</cp:revision>
  <cp:lastPrinted>2026-02-27T07:32:44Z</cp:lastPrinted>
  <dcterms:created xsi:type="dcterms:W3CDTF">2023-02-01T02:12:59Z</dcterms:created>
  <dcterms:modified xsi:type="dcterms:W3CDTF">2026-03-12T06:20:22Z</dcterms:modified>
</cp:coreProperties>
</file>