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0企画管理（技術管理係）\ごみ処理日報・月報\月次\HP\R７年\"/>
    </mc:Choice>
  </mc:AlternateContent>
  <xr:revisionPtr revIDLastSave="0" documentId="13_ncr:1_{EF0DC670-DABF-4F89-B7DF-442B2BA943B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H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D13" i="1" l="1"/>
  <c r="N10" i="1" l="1"/>
  <c r="N12" i="1" l="1"/>
  <c r="N11" i="1"/>
  <c r="B13" i="1"/>
  <c r="F13" i="1"/>
  <c r="H13" i="1"/>
  <c r="J13" i="1"/>
  <c r="L13" i="1"/>
  <c r="C13" i="1"/>
  <c r="E13" i="1"/>
  <c r="G13" i="1"/>
  <c r="I13" i="1"/>
  <c r="K13" i="1"/>
  <c r="M13" i="1"/>
  <c r="N13" i="1" l="1"/>
</calcChain>
</file>

<file path=xl/sharedStrings.xml><?xml version="1.0" encoding="utf-8"?>
<sst xmlns="http://schemas.openxmlformats.org/spreadsheetml/2006/main" count="41" uniqueCount="25">
  <si>
    <t>注意：各表はそれぞれの値を四捨五入しているため、丸め誤差が含まれています。</t>
    <rPh sb="0" eb="2">
      <t>チュウイ</t>
    </rPh>
    <rPh sb="3" eb="5">
      <t>カクヒョウ</t>
    </rPh>
    <rPh sb="11" eb="12">
      <t>アタイ</t>
    </rPh>
    <rPh sb="13" eb="17">
      <t>シシャゴニュウ</t>
    </rPh>
    <rPh sb="24" eb="25">
      <t>マル</t>
    </rPh>
    <rPh sb="26" eb="28">
      <t>ゴサ</t>
    </rPh>
    <rPh sb="29" eb="30">
      <t>フク</t>
    </rPh>
    <phoneticPr fontId="2"/>
  </si>
  <si>
    <t>合計</t>
    <rPh sb="0" eb="2">
      <t>ゴウケイ</t>
    </rPh>
    <phoneticPr fontId="2"/>
  </si>
  <si>
    <t>３号炉</t>
    <rPh sb="1" eb="2">
      <t>ゴウ</t>
    </rPh>
    <rPh sb="2" eb="3">
      <t>ロ</t>
    </rPh>
    <phoneticPr fontId="2"/>
  </si>
  <si>
    <t>２号炉</t>
    <rPh sb="1" eb="2">
      <t>ゴウ</t>
    </rPh>
    <rPh sb="2" eb="3">
      <t>ロ</t>
    </rPh>
    <phoneticPr fontId="2"/>
  </si>
  <si>
    <t>１号炉</t>
    <rPh sb="1" eb="2">
      <t>ゴウ</t>
    </rPh>
    <rPh sb="2" eb="3">
      <t>ロ</t>
    </rPh>
    <phoneticPr fontId="2"/>
  </si>
  <si>
    <t>炉</t>
    <rPh sb="0" eb="1">
      <t>ロ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</si>
  <si>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</si>
  <si>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</si>
  <si>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</si>
  <si>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</si>
  <si>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</si>
  <si>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</si>
  <si>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</si>
  <si>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</si>
  <si>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</si>
  <si>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</si>
  <si>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</si>
  <si>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</si>
  <si>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月</t>
    <rPh sb="0" eb="1">
      <t>ツキ</t>
    </rPh>
    <phoneticPr fontId="2"/>
  </si>
  <si>
    <t>単位：t</t>
    <rPh sb="0" eb="2">
      <t>タンイ</t>
    </rPh>
    <phoneticPr fontId="2"/>
  </si>
  <si>
    <t>ごみ焼却量</t>
    <rPh sb="2" eb="4">
      <t>ショウキャク</t>
    </rPh>
    <rPh sb="4" eb="5">
      <t>リョウ</t>
    </rPh>
    <phoneticPr fontId="2"/>
  </si>
  <si>
    <t>量</t>
    <rPh sb="0" eb="1">
      <t>リョウ</t>
    </rPh>
    <phoneticPr fontId="2"/>
  </si>
  <si>
    <t>ごみ搬入量</t>
    <rPh sb="2" eb="4">
      <t>ハンニュウ</t>
    </rPh>
    <rPh sb="4" eb="5">
      <t>リョウ</t>
    </rPh>
    <phoneticPr fontId="2"/>
  </si>
  <si>
    <t>ごみ搬入量・ごみ焼却量</t>
    <rPh sb="2" eb="4">
      <t>ハンニュウ</t>
    </rPh>
    <rPh sb="4" eb="5">
      <t>リョウ</t>
    </rPh>
    <rPh sb="8" eb="10">
      <t>ショウキャク</t>
    </rPh>
    <rPh sb="10" eb="11">
      <t>リョウ</t>
    </rPh>
    <phoneticPr fontId="2"/>
  </si>
  <si>
    <t>令和７年度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</si>
</sst>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3" fillId="0" borderId="0" xfId="0" applyFont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2096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="115" zoomScaleNormal="115" workbookViewId="0"/>
  </sheetViews>
  <sheetFormatPr defaultRowHeight="13" x14ac:dyDescent="0.2"/>
  <sheetData>
    <row r="1" spans="1:14" ht="30" customHeight="1" x14ac:dyDescent="0.2">
      <c r="E1" s="36"/>
      <c r="F1" s="31" t="s">
        <v>24</v>
      </c>
      <c r="G1" s="36" t="s">
        <v>23</v>
      </c>
      <c r="H1" s="36"/>
      <c r="I1" s="36"/>
      <c r="J1" s="36"/>
    </row>
    <row r="2" spans="1:14" ht="30" customHeight="1" x14ac:dyDescent="0.2"/>
    <row r="3" spans="1:14" ht="30" customHeight="1" thickBot="1" x14ac:dyDescent="0.25">
      <c r="A3" t="s">
        <v>22</v>
      </c>
      <c r="N3" t="s">
        <v>19</v>
      </c>
    </row>
    <row r="4" spans="1:14" ht="30" customHeight="1" thickBot="1" x14ac:dyDescent="0.25">
      <c r="A4" s="30" t="s">
        <v>18</v>
      </c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32" t="s">
        <v>6</v>
      </c>
      <c r="N4" s="34" t="s">
        <v>1</v>
      </c>
    </row>
    <row r="5" spans="1:14" s="2" customFormat="1" ht="30" customHeight="1" thickBot="1" x14ac:dyDescent="0.25">
      <c r="A5" s="27" t="s">
        <v>21</v>
      </c>
      <c r="B5" s="26">
        <v>4637.38</v>
      </c>
      <c r="C5" s="25">
        <v>5363.17</v>
      </c>
      <c r="D5" s="25"/>
      <c r="E5" s="25"/>
      <c r="F5" s="25"/>
      <c r="G5" s="25"/>
      <c r="H5" s="25"/>
      <c r="I5" s="25"/>
      <c r="J5" s="25"/>
      <c r="K5" s="25"/>
      <c r="L5" s="25"/>
      <c r="M5" s="33"/>
      <c r="N5" s="35">
        <f>INT(SUM(B5:M5))</f>
        <v>10000</v>
      </c>
    </row>
    <row r="6" spans="1:14" s="2" customFormat="1" ht="30" customHeight="1" x14ac:dyDescent="0.2"/>
    <row r="7" spans="1:14" s="2" customFormat="1" ht="30" customHeight="1" thickBot="1" x14ac:dyDescent="0.25">
      <c r="A7" s="2" t="s">
        <v>20</v>
      </c>
      <c r="N7" s="2" t="s">
        <v>19</v>
      </c>
    </row>
    <row r="8" spans="1:14" s="2" customFormat="1" ht="15" customHeight="1" x14ac:dyDescent="0.2">
      <c r="A8" s="24" t="s">
        <v>18</v>
      </c>
      <c r="B8" s="43" t="s">
        <v>17</v>
      </c>
      <c r="C8" s="37" t="s">
        <v>16</v>
      </c>
      <c r="D8" s="37" t="s">
        <v>15</v>
      </c>
      <c r="E8" s="37" t="s">
        <v>14</v>
      </c>
      <c r="F8" s="37" t="s">
        <v>13</v>
      </c>
      <c r="G8" s="37" t="s">
        <v>12</v>
      </c>
      <c r="H8" s="37" t="s">
        <v>11</v>
      </c>
      <c r="I8" s="37" t="s">
        <v>10</v>
      </c>
      <c r="J8" s="37" t="s">
        <v>9</v>
      </c>
      <c r="K8" s="37" t="s">
        <v>8</v>
      </c>
      <c r="L8" s="37" t="s">
        <v>7</v>
      </c>
      <c r="M8" s="41" t="s">
        <v>6</v>
      </c>
      <c r="N8" s="39" t="s">
        <v>1</v>
      </c>
    </row>
    <row r="9" spans="1:14" s="2" customFormat="1" ht="15" customHeight="1" thickBot="1" x14ac:dyDescent="0.25">
      <c r="A9" s="23" t="s">
        <v>5</v>
      </c>
      <c r="B9" s="44"/>
      <c r="C9" s="38"/>
      <c r="D9" s="38"/>
      <c r="E9" s="38"/>
      <c r="F9" s="38"/>
      <c r="G9" s="38"/>
      <c r="H9" s="38"/>
      <c r="I9" s="38"/>
      <c r="J9" s="38"/>
      <c r="K9" s="38"/>
      <c r="L9" s="38"/>
      <c r="M9" s="42"/>
      <c r="N9" s="40"/>
    </row>
    <row r="10" spans="1:14" s="2" customFormat="1" ht="30" customHeight="1" x14ac:dyDescent="0.2">
      <c r="A10" s="22" t="s">
        <v>4</v>
      </c>
      <c r="B10" s="21">
        <v>3005.27</v>
      </c>
      <c r="C10" s="20">
        <v>1528.35</v>
      </c>
      <c r="D10" s="20"/>
      <c r="E10" s="20"/>
      <c r="F10" s="20"/>
      <c r="G10" s="20"/>
      <c r="H10" s="20"/>
      <c r="I10" s="20"/>
      <c r="J10" s="20"/>
      <c r="K10" s="20"/>
      <c r="L10" s="20"/>
      <c r="M10" s="19"/>
      <c r="N10" s="18">
        <f>SUM(B10:M10)</f>
        <v>4533.62</v>
      </c>
    </row>
    <row r="11" spans="1:14" s="2" customFormat="1" ht="30" customHeight="1" x14ac:dyDescent="0.2">
      <c r="A11" s="17" t="s">
        <v>3</v>
      </c>
      <c r="B11" s="16">
        <v>2924.8</v>
      </c>
      <c r="C11" s="15">
        <v>490.9</v>
      </c>
      <c r="D11" s="15"/>
      <c r="E11" s="15"/>
      <c r="F11" s="15"/>
      <c r="G11" s="15"/>
      <c r="H11" s="15"/>
      <c r="I11" s="15"/>
      <c r="J11" s="15"/>
      <c r="K11" s="15"/>
      <c r="L11" s="15"/>
      <c r="M11" s="14"/>
      <c r="N11" s="13">
        <f t="shared" ref="N11:N12" si="0">SUM(B11:M11)</f>
        <v>3415.7000000000003</v>
      </c>
    </row>
    <row r="12" spans="1:14" s="2" customFormat="1" ht="30" customHeight="1" thickBot="1" x14ac:dyDescent="0.25">
      <c r="A12" s="12" t="s">
        <v>2</v>
      </c>
      <c r="B12" s="11">
        <v>0</v>
      </c>
      <c r="C12" s="10">
        <v>1779.7</v>
      </c>
      <c r="D12" s="10"/>
      <c r="E12" s="10"/>
      <c r="F12" s="10"/>
      <c r="G12" s="10"/>
      <c r="H12" s="10"/>
      <c r="I12" s="10"/>
      <c r="J12" s="10"/>
      <c r="K12" s="10"/>
      <c r="L12" s="10"/>
      <c r="M12" s="9"/>
      <c r="N12" s="8">
        <f t="shared" si="0"/>
        <v>1779.7</v>
      </c>
    </row>
    <row r="13" spans="1:14" s="2" customFormat="1" ht="30" customHeight="1" thickBot="1" x14ac:dyDescent="0.25">
      <c r="A13" s="7" t="s">
        <v>1</v>
      </c>
      <c r="B13" s="6">
        <f t="shared" ref="B13:M13" si="1">IF(B10="","",SUM(B10:B12))</f>
        <v>5930.07</v>
      </c>
      <c r="C13" s="5">
        <f t="shared" si="1"/>
        <v>3798.95</v>
      </c>
      <c r="D13" s="5" t="str">
        <f>IF(D10="","",SUM(D10:D12))</f>
        <v/>
      </c>
      <c r="E13" s="5" t="str">
        <f t="shared" si="1"/>
        <v/>
      </c>
      <c r="F13" s="5" t="str">
        <f t="shared" si="1"/>
        <v/>
      </c>
      <c r="G13" s="5" t="str">
        <f t="shared" si="1"/>
        <v/>
      </c>
      <c r="H13" s="5" t="str">
        <f t="shared" si="1"/>
        <v/>
      </c>
      <c r="I13" s="5" t="str">
        <f t="shared" si="1"/>
        <v/>
      </c>
      <c r="J13" s="5" t="str">
        <f t="shared" si="1"/>
        <v/>
      </c>
      <c r="K13" s="5" t="str">
        <f t="shared" si="1"/>
        <v/>
      </c>
      <c r="L13" s="5" t="str">
        <f t="shared" si="1"/>
        <v/>
      </c>
      <c r="M13" s="4" t="str">
        <f t="shared" si="1"/>
        <v/>
      </c>
      <c r="N13" s="3">
        <f>SUM(N10:N12)</f>
        <v>9729.02</v>
      </c>
    </row>
    <row r="16" spans="1:14" x14ac:dyDescent="0.2">
      <c r="A16" s="1" t="s">
        <v>0</v>
      </c>
    </row>
  </sheetData>
  <mergeCells count="13">
    <mergeCell ref="G8:G9"/>
    <mergeCell ref="B8:B9"/>
    <mergeCell ref="C8:C9"/>
    <mergeCell ref="D8:D9"/>
    <mergeCell ref="E8:E9"/>
    <mergeCell ref="F8:F9"/>
    <mergeCell ref="H8:H9"/>
    <mergeCell ref="I8:I9"/>
    <mergeCell ref="N8:N9"/>
    <mergeCell ref="J8:J9"/>
    <mergeCell ref="K8:K9"/>
    <mergeCell ref="L8:L9"/>
    <mergeCell ref="M8:M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森川　公重</cp:lastModifiedBy>
  <cp:lastPrinted>2025-06-06T05:31:06Z</cp:lastPrinted>
  <dcterms:created xsi:type="dcterms:W3CDTF">2016-02-25T05:13:58Z</dcterms:created>
  <dcterms:modified xsi:type="dcterms:W3CDTF">2025-06-06T05:31:09Z</dcterms:modified>
</cp:coreProperties>
</file>