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７年\"/>
    </mc:Choice>
  </mc:AlternateContent>
  <xr:revisionPtr revIDLastSave="0" documentId="13_ncr:1_{6F514468-E9D3-4B62-84AC-07FB468B498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D13" i="1" l="1"/>
  <c r="N10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<sst xmlns="http://schemas.openxmlformats.org/spreadsheetml/2006/main" count="41" uniqueCount="25">
  <si>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</si>
  <si>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</si>
  <si>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</si>
  <si>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</si>
  <si>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</si>
  <si>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</si>
  <si>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</si>
  <si>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</si>
  <si>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</si>
  <si>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</si>
  <si>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</si>
  <si>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</si>
  <si>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</si>
  <si>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</si>
  <si>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</si>
  <si>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</si>
  <si>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</si>
  <si>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</si>
  <si>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</si>
  <si>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</si>
  <si>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</si>
  <si>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</si>
  <si>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</si>
  <si>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</si>
  <si>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令和７年度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</si>
</sst>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115" zoomScaleNormal="115" workbookViewId="0"/>
  </sheetViews>
  <sheetFormatPr defaultRowHeight="13" x14ac:dyDescent="0.2"/>
  <sheetData>
    <row r="1" spans="1:14" ht="30" customHeight="1" x14ac:dyDescent="0.2">
      <c r="E1" s="36"/>
      <c r="F1" s="31" t="s">
        <v>24</v>
      </c>
      <c r="G1" s="36" t="s">
        <v>23</v>
      </c>
      <c r="H1" s="36"/>
      <c r="I1" s="36"/>
      <c r="J1" s="36"/>
    </row>
    <row r="2" spans="1:14" ht="30" customHeight="1" x14ac:dyDescent="0.2"/>
    <row r="3" spans="1:14" ht="30" customHeight="1" thickBot="1" x14ac:dyDescent="0.25">
      <c r="A3" t="s">
        <v>22</v>
      </c>
      <c r="N3" t="s">
        <v>19</v>
      </c>
    </row>
    <row r="4" spans="1:14" ht="30" customHeight="1" thickBot="1" x14ac:dyDescent="0.25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5">
      <c r="A5" s="27" t="s">
        <v>21</v>
      </c>
      <c r="B5" s="26">
        <v>4637.38</v>
      </c>
      <c r="C5" s="25">
        <v>5363.17</v>
      </c>
      <c r="D5" s="25">
        <v>4979.42</v>
      </c>
      <c r="E5" s="25">
        <v>5154.08</v>
      </c>
      <c r="F5" s="25">
        <v>4941.8900000000003</v>
      </c>
      <c r="G5" s="25"/>
      <c r="H5" s="25"/>
      <c r="I5" s="25"/>
      <c r="J5" s="25"/>
      <c r="K5" s="25"/>
      <c r="L5" s="25"/>
      <c r="M5" s="33"/>
      <c r="N5" s="35">
        <f>INT(SUM(B5:M5))</f>
        <v>25075</v>
      </c>
    </row>
    <row r="6" spans="1:14" s="2" customFormat="1" ht="30" customHeight="1" x14ac:dyDescent="0.2"/>
    <row r="7" spans="1:14" s="2" customFormat="1" ht="30" customHeight="1" thickBot="1" x14ac:dyDescent="0.25">
      <c r="A7" s="2" t="s">
        <v>20</v>
      </c>
      <c r="N7" s="2" t="s">
        <v>19</v>
      </c>
    </row>
    <row r="8" spans="1:14" s="2" customFormat="1" ht="15" customHeight="1" x14ac:dyDescent="0.2">
      <c r="A8" s="24" t="s">
        <v>18</v>
      </c>
      <c r="B8" s="43" t="s">
        <v>17</v>
      </c>
      <c r="C8" s="37" t="s">
        <v>16</v>
      </c>
      <c r="D8" s="37" t="s">
        <v>15</v>
      </c>
      <c r="E8" s="37" t="s">
        <v>14</v>
      </c>
      <c r="F8" s="37" t="s">
        <v>13</v>
      </c>
      <c r="G8" s="37" t="s">
        <v>12</v>
      </c>
      <c r="H8" s="37" t="s">
        <v>11</v>
      </c>
      <c r="I8" s="37" t="s">
        <v>10</v>
      </c>
      <c r="J8" s="37" t="s">
        <v>9</v>
      </c>
      <c r="K8" s="37" t="s">
        <v>8</v>
      </c>
      <c r="L8" s="37" t="s">
        <v>7</v>
      </c>
      <c r="M8" s="41" t="s">
        <v>6</v>
      </c>
      <c r="N8" s="39" t="s">
        <v>1</v>
      </c>
    </row>
    <row r="9" spans="1:14" s="2" customFormat="1" ht="15" customHeight="1" thickBot="1" x14ac:dyDescent="0.25">
      <c r="A9" s="23" t="s">
        <v>5</v>
      </c>
      <c r="B9" s="44"/>
      <c r="C9" s="38"/>
      <c r="D9" s="38"/>
      <c r="E9" s="38"/>
      <c r="F9" s="38"/>
      <c r="G9" s="38"/>
      <c r="H9" s="38"/>
      <c r="I9" s="38"/>
      <c r="J9" s="38"/>
      <c r="K9" s="38"/>
      <c r="L9" s="38"/>
      <c r="M9" s="42"/>
      <c r="N9" s="40"/>
    </row>
    <row r="10" spans="1:14" s="2" customFormat="1" ht="30" customHeight="1" x14ac:dyDescent="0.2">
      <c r="A10" s="22" t="s">
        <v>4</v>
      </c>
      <c r="B10" s="21">
        <v>3005.27</v>
      </c>
      <c r="C10" s="20">
        <v>1528.35</v>
      </c>
      <c r="D10" s="20">
        <v>1777.24</v>
      </c>
      <c r="E10" s="20">
        <v>2237.5300000000002</v>
      </c>
      <c r="F10" s="20">
        <v>3149.65</v>
      </c>
      <c r="G10" s="20"/>
      <c r="H10" s="20"/>
      <c r="I10" s="20"/>
      <c r="J10" s="20"/>
      <c r="K10" s="20"/>
      <c r="L10" s="20"/>
      <c r="M10" s="19"/>
      <c r="N10" s="18">
        <f>SUM(B10:M10)</f>
        <v>11698.039999999999</v>
      </c>
    </row>
    <row r="11" spans="1:14" s="2" customFormat="1" ht="30" customHeight="1" x14ac:dyDescent="0.2">
      <c r="A11" s="17" t="s">
        <v>3</v>
      </c>
      <c r="B11" s="16">
        <v>2924.8</v>
      </c>
      <c r="C11" s="15">
        <v>490.9</v>
      </c>
      <c r="D11" s="15">
        <v>2981.36</v>
      </c>
      <c r="E11" s="15">
        <v>892.09</v>
      </c>
      <c r="F11" s="15">
        <v>0</v>
      </c>
      <c r="G11" s="15"/>
      <c r="H11" s="15"/>
      <c r="I11" s="15"/>
      <c r="J11" s="15"/>
      <c r="K11" s="15"/>
      <c r="L11" s="15"/>
      <c r="M11" s="14"/>
      <c r="N11" s="13">
        <f t="shared" ref="N11:N12" si="0">SUM(B11:M11)</f>
        <v>7289.1500000000005</v>
      </c>
    </row>
    <row r="12" spans="1:14" s="2" customFormat="1" ht="30" customHeight="1" thickBot="1" x14ac:dyDescent="0.25">
      <c r="A12" s="12" t="s">
        <v>2</v>
      </c>
      <c r="B12" s="11">
        <v>0</v>
      </c>
      <c r="C12" s="10">
        <v>1779.7</v>
      </c>
      <c r="D12" s="10">
        <v>1261.08</v>
      </c>
      <c r="E12" s="10">
        <v>1005.15</v>
      </c>
      <c r="F12" s="10">
        <v>3145.51</v>
      </c>
      <c r="G12" s="10"/>
      <c r="H12" s="10"/>
      <c r="I12" s="10"/>
      <c r="J12" s="10"/>
      <c r="K12" s="10"/>
      <c r="L12" s="10"/>
      <c r="M12" s="9"/>
      <c r="N12" s="8">
        <f t="shared" si="0"/>
        <v>7191.4400000000005</v>
      </c>
    </row>
    <row r="13" spans="1:14" s="2" customFormat="1" ht="30" customHeight="1" thickBot="1" x14ac:dyDescent="0.25">
      <c r="A13" s="7" t="s">
        <v>1</v>
      </c>
      <c r="B13" s="6">
        <f t="shared" ref="B13:M13" si="1">IF(B10="","",SUM(B10:B12))</f>
        <v>5930.07</v>
      </c>
      <c r="C13" s="5">
        <f t="shared" si="1"/>
        <v>3798.95</v>
      </c>
      <c r="D13" s="5">
        <f>IF(D10="","",SUM(D10:D12))</f>
        <v>6019.68</v>
      </c>
      <c r="E13" s="5">
        <f t="shared" si="1"/>
        <v>4134.7700000000004</v>
      </c>
      <c r="F13" s="5">
        <f t="shared" si="1"/>
        <v>6295.16</v>
      </c>
      <c r="G13" s="5" t="str">
        <f t="shared" si="1"/>
        <v/>
      </c>
      <c r="H13" s="5" t="str">
        <f t="shared" si="1"/>
        <v/>
      </c>
      <c r="I13" s="5" t="str">
        <f t="shared" si="1"/>
        <v/>
      </c>
      <c r="J13" s="5" t="str">
        <f t="shared" si="1"/>
        <v/>
      </c>
      <c r="K13" s="5" t="str">
        <f t="shared" si="1"/>
        <v/>
      </c>
      <c r="L13" s="5" t="str">
        <f t="shared" si="1"/>
        <v/>
      </c>
      <c r="M13" s="4" t="str">
        <f t="shared" si="1"/>
        <v/>
      </c>
      <c r="N13" s="3">
        <f>SUM(N10:N12)</f>
        <v>26178.629999999997</v>
      </c>
    </row>
    <row r="16" spans="1:14" x14ac:dyDescent="0.2">
      <c r="A16" s="1" t="s">
        <v>0</v>
      </c>
    </row>
  </sheetData>
  <mergeCells count="13">
    <mergeCell ref="G8:G9"/>
    <mergeCell ref="B8:B9"/>
    <mergeCell ref="C8:C9"/>
    <mergeCell ref="D8:D9"/>
    <mergeCell ref="E8:E9"/>
    <mergeCell ref="F8:F9"/>
    <mergeCell ref="H8:H9"/>
    <mergeCell ref="I8:I9"/>
    <mergeCell ref="N8:N9"/>
    <mergeCell ref="J8:J9"/>
    <mergeCell ref="K8:K9"/>
    <mergeCell ref="L8:L9"/>
    <mergeCell ref="M8:M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森川　公重</cp:lastModifiedBy>
  <cp:lastPrinted>2025-08-07T04:07:05Z</cp:lastPrinted>
  <dcterms:created xsi:type="dcterms:W3CDTF">2016-02-25T05:13:58Z</dcterms:created>
  <dcterms:modified xsi:type="dcterms:W3CDTF">2025-09-04T06:17:47Z</dcterms:modified>
</cp:coreProperties>
</file>