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様式４－１" sheetId="1" r:id="rId1"/>
    <sheet name="各コード" sheetId="2" r:id="rId2"/>
  </sheets>
  <externalReferences>
    <externalReference r:id="rId5"/>
  </externalReferences>
  <definedNames>
    <definedName name="_01">'各コード'!$H$7:$H$52</definedName>
    <definedName name="_0100">'各コード'!$D$7:$D$70</definedName>
    <definedName name="_xlnm.Print_Area" localSheetId="0">'様式４－１'!$B$1:$Q$23</definedName>
    <definedName name="_xlnm.Print_Titles" localSheetId="0">'様式４－１'!$5:$8</definedName>
    <definedName name="業種中分類・コード">'[1]業種・廃棄物'!$B$3:$C$101</definedName>
    <definedName name="再生">'各コード'!$K$6:$K$11</definedName>
    <definedName name="最終処分">'各コード'!$K$30:$K$33</definedName>
    <definedName name="処分方法">'各コード'!$K$6:$K$33</definedName>
    <definedName name="処分方法コード">'各コード'!$L$6:$L$33</definedName>
    <definedName name="所在地">'各コード'!$G$6:$G$52</definedName>
    <definedName name="中間処理">'各コード'!$K$12:$K$29</definedName>
    <definedName name="都道府県・コード">'各コード'!$G$6:$H$52</definedName>
    <definedName name="燃え殻">'各コード'!$C$7:$C$70</definedName>
    <definedName name="廃棄物種類">'各コード'!$C$6:$C$70</definedName>
    <definedName name="北海道">'各コード'!$G$7:$G$52</definedName>
  </definedNames>
  <calcPr fullCalcOnLoad="1"/>
</workbook>
</file>

<file path=xl/comments1.xml><?xml version="1.0" encoding="utf-8"?>
<comments xmlns="http://schemas.openxmlformats.org/spreadsheetml/2006/main">
  <authors>
    <author>FUKUI</author>
    <author> </author>
    <author>120332</author>
  </authors>
  <commentList>
    <comment ref="C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F8" authorId="0">
      <text>
        <r>
          <rPr>
            <sz val="9"/>
            <rFont val="ＭＳ Ｐゴシック"/>
            <family val="3"/>
          </rPr>
          <t>排出事業場の所在地をリストから選択してください。
※本社の住所ではありません。
また、</t>
        </r>
        <r>
          <rPr>
            <u val="single"/>
            <sz val="9"/>
            <rFont val="ＭＳ Ｐゴシック"/>
            <family val="3"/>
          </rPr>
          <t>所在地が「福井県」以外である場合は、
その事業者別内訳を【様式２】に記載してください。</t>
        </r>
      </text>
    </comment>
    <comment ref="J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N8" authorId="0">
      <text>
        <r>
          <rPr>
            <sz val="9"/>
            <rFont val="ＭＳ Ｐゴシック"/>
            <family val="3"/>
          </rPr>
          <t>中間処理産業廃棄物の処分を行う事業場
の所在地をリストから選択してください。
※本社の住所ではありません。</t>
        </r>
      </text>
    </comment>
    <comment ref="Q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D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H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L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O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E8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B8" authorId="1">
      <text>
        <r>
          <rPr>
            <sz val="9"/>
            <rFont val="ＭＳ Ｐゴシック"/>
            <family val="3"/>
          </rPr>
          <t>　自動入力されます。</t>
        </r>
      </text>
    </comment>
    <comment ref="G8" authorId="1">
      <text>
        <r>
          <rPr>
            <sz val="9"/>
            <rFont val="ＭＳ Ｐゴシック"/>
            <family val="3"/>
          </rPr>
          <t>単位は、トン（ｔ）としてください。
立米（㎥）からトン（ｔ）に換算する場合の係数
については、別紙を参考にしてください。
なお、小数点以下は、四捨五入してください。
（単位未満の場合は、ゼロとしてください。）</t>
        </r>
      </text>
    </comment>
    <comment ref="I8" authorId="1">
      <text>
        <r>
          <rPr>
            <sz val="9"/>
            <rFont val="ＭＳ Ｐゴシック"/>
            <family val="3"/>
          </rPr>
          <t xml:space="preserve"> 自動入力されます。</t>
        </r>
      </text>
    </comment>
    <comment ref="M8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P8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K8" authorId="2">
      <text>
        <r>
          <rPr>
            <sz val="9"/>
            <rFont val="ＭＳ Ｐゴシック"/>
            <family val="3"/>
          </rPr>
          <t>単位は、トン（ｔ）としてください。
立米（㎥）からトン（ｔ）に換算する場合の係数
については、別紙を参考にしてください。
なお、小数点以下は、四捨五入してください。
（単位未満の場合は、ゼロとしてください。）</t>
        </r>
      </text>
    </comment>
  </commentList>
</comments>
</file>

<file path=xl/sharedStrings.xml><?xml version="1.0" encoding="utf-8"?>
<sst xmlns="http://schemas.openxmlformats.org/spreadsheetml/2006/main" count="292" uniqueCount="292">
  <si>
    <t>電話番号</t>
  </si>
  <si>
    <t>⑦
処分方法
の分類</t>
  </si>
  <si>
    <t>⑨
処分方法</t>
  </si>
  <si>
    <t>１次処理</t>
  </si>
  <si>
    <t>■廃棄物コードおよび換算係数</t>
  </si>
  <si>
    <t>■所在地コード</t>
  </si>
  <si>
    <t>■処分方法コード</t>
  </si>
  <si>
    <t>廃棄物
コード</t>
  </si>
  <si>
    <t>廃棄物の種類</t>
  </si>
  <si>
    <t>所在地
コード</t>
  </si>
  <si>
    <t>所在地</t>
  </si>
  <si>
    <t>処分
方法
コード</t>
  </si>
  <si>
    <t>処分方法</t>
  </si>
  <si>
    <t>0100</t>
  </si>
  <si>
    <t>燃え殻</t>
  </si>
  <si>
    <t>北海道</t>
  </si>
  <si>
    <t>0200</t>
  </si>
  <si>
    <t>青森県</t>
  </si>
  <si>
    <t>素材再生</t>
  </si>
  <si>
    <t>0300</t>
  </si>
  <si>
    <t>廃油</t>
  </si>
  <si>
    <t>岩手県</t>
  </si>
  <si>
    <t>原材料化</t>
  </si>
  <si>
    <t>0400</t>
  </si>
  <si>
    <t>廃酸</t>
  </si>
  <si>
    <t>宮城県</t>
  </si>
  <si>
    <t>燃料化</t>
  </si>
  <si>
    <t>0500</t>
  </si>
  <si>
    <t>廃アルカリ</t>
  </si>
  <si>
    <t>秋田県</t>
  </si>
  <si>
    <t>0600</t>
  </si>
  <si>
    <t>廃プラスチック類</t>
  </si>
  <si>
    <t>山形県</t>
  </si>
  <si>
    <t>その他再生</t>
  </si>
  <si>
    <t>0700</t>
  </si>
  <si>
    <t>紙くず</t>
  </si>
  <si>
    <t>福島県</t>
  </si>
  <si>
    <t>0800</t>
  </si>
  <si>
    <t>木くず</t>
  </si>
  <si>
    <t>茨城県</t>
  </si>
  <si>
    <t>0900</t>
  </si>
  <si>
    <t>栃木県</t>
  </si>
  <si>
    <t>天日乾燥</t>
  </si>
  <si>
    <t>1000</t>
  </si>
  <si>
    <t>群馬県</t>
  </si>
  <si>
    <t>4000</t>
  </si>
  <si>
    <t>動物系固形不要物</t>
  </si>
  <si>
    <t>埼玉県</t>
  </si>
  <si>
    <t>1100</t>
  </si>
  <si>
    <t>千葉県</t>
  </si>
  <si>
    <t>1200</t>
  </si>
  <si>
    <t>金属くず</t>
  </si>
  <si>
    <t>東京都</t>
  </si>
  <si>
    <t>1300</t>
  </si>
  <si>
    <t>神奈川県</t>
  </si>
  <si>
    <t>1400</t>
  </si>
  <si>
    <t>鉱さい</t>
  </si>
  <si>
    <t>新潟県</t>
  </si>
  <si>
    <t>溶融</t>
  </si>
  <si>
    <t>1500</t>
  </si>
  <si>
    <t>富山県</t>
  </si>
  <si>
    <t>1600</t>
  </si>
  <si>
    <t>石川県</t>
  </si>
  <si>
    <t>固形化</t>
  </si>
  <si>
    <t>1700</t>
  </si>
  <si>
    <t>福井県</t>
  </si>
  <si>
    <t>ばい焼</t>
  </si>
  <si>
    <t>1800</t>
  </si>
  <si>
    <t>ばいじん</t>
  </si>
  <si>
    <t>山梨県</t>
  </si>
  <si>
    <t>分解</t>
  </si>
  <si>
    <t>1900</t>
  </si>
  <si>
    <t>長野県</t>
  </si>
  <si>
    <t>洗浄</t>
  </si>
  <si>
    <t>2000</t>
  </si>
  <si>
    <t>建設混合廃棄物</t>
  </si>
  <si>
    <t>岐阜県</t>
  </si>
  <si>
    <t>滅菌</t>
  </si>
  <si>
    <t>2100</t>
  </si>
  <si>
    <t>安定型混合廃棄物</t>
  </si>
  <si>
    <t>静岡県</t>
  </si>
  <si>
    <t>消毒</t>
  </si>
  <si>
    <t>2200</t>
  </si>
  <si>
    <t>管理型混合廃棄物</t>
  </si>
  <si>
    <t>愛知県</t>
  </si>
  <si>
    <t>煮沸</t>
  </si>
  <si>
    <t>2300</t>
  </si>
  <si>
    <t>シュレッダーダスト</t>
  </si>
  <si>
    <t>三重県</t>
  </si>
  <si>
    <t>2410</t>
  </si>
  <si>
    <t>滋賀県</t>
  </si>
  <si>
    <t>2420</t>
  </si>
  <si>
    <t>京都府</t>
  </si>
  <si>
    <t>2430</t>
  </si>
  <si>
    <t>大阪府</t>
  </si>
  <si>
    <t>2440</t>
  </si>
  <si>
    <t>兵庫県</t>
  </si>
  <si>
    <t>2450</t>
  </si>
  <si>
    <t>奈良県</t>
  </si>
  <si>
    <t>2460</t>
  </si>
  <si>
    <t>和歌山県</t>
  </si>
  <si>
    <t>その他中間処理</t>
  </si>
  <si>
    <t>2470</t>
  </si>
  <si>
    <t>鳥取県</t>
  </si>
  <si>
    <t>3100</t>
  </si>
  <si>
    <t>廃電気機械器具</t>
  </si>
  <si>
    <t>島根県</t>
  </si>
  <si>
    <t>3500</t>
  </si>
  <si>
    <t>廃電池類</t>
  </si>
  <si>
    <t>岡山県</t>
  </si>
  <si>
    <t>引火性廃油</t>
  </si>
  <si>
    <t>広島県</t>
  </si>
  <si>
    <t>海洋投入</t>
  </si>
  <si>
    <t>山口県</t>
  </si>
  <si>
    <t>徳島県</t>
  </si>
  <si>
    <t>香川県</t>
  </si>
  <si>
    <t>愛媛県</t>
  </si>
  <si>
    <t>高知県</t>
  </si>
  <si>
    <t>感染性廃棄物</t>
  </si>
  <si>
    <t>福岡県</t>
  </si>
  <si>
    <t>佐賀県</t>
  </si>
  <si>
    <t>長崎県</t>
  </si>
  <si>
    <t>指定下水汚泥</t>
  </si>
  <si>
    <t>熊本県</t>
  </si>
  <si>
    <t>大分県</t>
  </si>
  <si>
    <t>宮崎県</t>
  </si>
  <si>
    <t>鹿児島県</t>
  </si>
  <si>
    <t>沖縄県</t>
  </si>
  <si>
    <t>各コード一覧</t>
  </si>
  <si>
    <t>ガラスくず、コンクリートくず及び陶磁器くず</t>
  </si>
  <si>
    <t>動物のふん尿（畜産農業から排出されたもの）</t>
  </si>
  <si>
    <t>汚泥（泥状のもの）</t>
  </si>
  <si>
    <t>繊維くず（天然繊維くず）</t>
  </si>
  <si>
    <t>ゴムくず（天然ゴムくず）</t>
  </si>
  <si>
    <t>がれき類（工作物の新築、改築又は撤去に伴って生じた不要物）</t>
  </si>
  <si>
    <t>廃自動車</t>
  </si>
  <si>
    <t>引火性廃油（基準値を超える有害物質を含むもの）</t>
  </si>
  <si>
    <t>ｐＨ2.0以下の廃酸（基準値を超える有害物質を含むもの）</t>
  </si>
  <si>
    <t>ｐＨ12.5以上の廃アルカリ（基準値を超える有害物質を含むもの）</t>
  </si>
  <si>
    <t>廃ＰＣＢ等、ＰＣＢ汚染物、ＰＣＢ処理物</t>
  </si>
  <si>
    <t>廃石綿等（飛散性）</t>
  </si>
  <si>
    <t>換算係数
（ｔ／㎥）</t>
  </si>
  <si>
    <t>処分するために処理したもの（基準値を超える有害物質を含むもの）</t>
  </si>
  <si>
    <t>【石綿含有】建設混合廃棄物</t>
  </si>
  <si>
    <t>【石綿含有】ガラスくず、コンクリートくず及び陶磁器くず</t>
  </si>
  <si>
    <t>【石綿含有】廃プラスチック類</t>
  </si>
  <si>
    <t>【石綿含有】がれき類</t>
  </si>
  <si>
    <t>【石綿含有】紙くず</t>
  </si>
  <si>
    <t>【石綿含有】木くず</t>
  </si>
  <si>
    <t>【石綿含有】繊維くず（天然繊維くず）</t>
  </si>
  <si>
    <t>処分するために処理したもの（政令第2条第13号廃棄物）</t>
  </si>
  <si>
    <t>廃水銀等、廃水銀等を処分するために処理したもの</t>
  </si>
  <si>
    <t>ｐＨ2.0以下の廃酸</t>
  </si>
  <si>
    <t>ｐＨ12.5以上の廃アルカリ</t>
  </si>
  <si>
    <t>産業廃棄物</t>
  </si>
  <si>
    <t>特別管理産業廃棄物</t>
  </si>
  <si>
    <t>再使用（リユース）</t>
  </si>
  <si>
    <t>再生</t>
  </si>
  <si>
    <t>機械乾燥</t>
  </si>
  <si>
    <t>中間処理</t>
  </si>
  <si>
    <t>最終処分</t>
  </si>
  <si>
    <t>③
排出事業者
の区分</t>
  </si>
  <si>
    <t>⑤
排出事業場
所在地</t>
  </si>
  <si>
    <t>②
産業廃棄物
の種類</t>
  </si>
  <si>
    <t>⑪
中間処理
産業廃棄物
の処理区分</t>
  </si>
  <si>
    <t>⑬
中間処理
産業廃棄物の
処理委託先
所在地</t>
  </si>
  <si>
    <t>記入
担当者</t>
  </si>
  <si>
    <t>⑭
中間処理
産業廃棄物
の処分方法
の分類</t>
  </si>
  <si>
    <t>⑯
中間処理
産業廃棄物
の処分方法</t>
  </si>
  <si>
    <r>
      <t xml:space="preserve">⑮
中間処理
産業廃棄物
の処分方法
コード
</t>
    </r>
    <r>
      <rPr>
        <sz val="8"/>
        <color indexed="10"/>
        <rFont val="ＭＳ Ｐゴシック"/>
        <family val="3"/>
      </rPr>
      <t>（自動入力）</t>
    </r>
  </si>
  <si>
    <r>
      <t xml:space="preserve">⑫
中間処理
産業廃棄物の処理委託先
所在地コード
</t>
    </r>
    <r>
      <rPr>
        <sz val="8"/>
        <color indexed="10"/>
        <rFont val="ＭＳ Ｐゴシック"/>
        <family val="3"/>
      </rPr>
      <t>（自動入力）</t>
    </r>
  </si>
  <si>
    <r>
      <t xml:space="preserve">⑧
処分方法
コード
</t>
    </r>
    <r>
      <rPr>
        <sz val="8"/>
        <color indexed="10"/>
        <rFont val="ＭＳ Ｐゴシック"/>
        <family val="3"/>
      </rPr>
      <t>（自動入力）</t>
    </r>
  </si>
  <si>
    <r>
      <t xml:space="preserve">①
産業廃棄物
コード
</t>
    </r>
    <r>
      <rPr>
        <sz val="8"/>
        <color indexed="10"/>
        <rFont val="ＭＳ Ｐゴシック"/>
        <family val="3"/>
      </rPr>
      <t>（自動入力）</t>
    </r>
  </si>
  <si>
    <r>
      <t xml:space="preserve">④
排出事業場
所在地
コード
</t>
    </r>
    <r>
      <rPr>
        <sz val="8"/>
        <color indexed="10"/>
        <rFont val="ＭＳ Ｐゴシック"/>
        <family val="3"/>
      </rPr>
      <t>（自動入力）</t>
    </r>
  </si>
  <si>
    <r>
      <t>２次処理</t>
    </r>
    <r>
      <rPr>
        <sz val="11"/>
        <color indexed="10"/>
        <rFont val="ＭＳ Ｐゴシック"/>
        <family val="3"/>
      </rPr>
      <t>（⑦が中間処理の場合）</t>
    </r>
  </si>
  <si>
    <r>
      <t xml:space="preserve">⑥
処分量
</t>
    </r>
    <r>
      <rPr>
        <sz val="8"/>
        <color indexed="10"/>
        <rFont val="ＭＳ Ｐゴシック"/>
        <family val="3"/>
      </rPr>
      <t>（単位：トン）</t>
    </r>
  </si>
  <si>
    <r>
      <t xml:space="preserve">⑩
中間処理
産業廃棄物の量
</t>
    </r>
    <r>
      <rPr>
        <sz val="8"/>
        <color indexed="10"/>
        <rFont val="ＭＳ Ｐゴシック"/>
        <family val="3"/>
      </rPr>
      <t>（単位：トン）</t>
    </r>
  </si>
  <si>
    <t>堆肥化</t>
  </si>
  <si>
    <t>01</t>
  </si>
  <si>
    <t>02</t>
  </si>
  <si>
    <t>03</t>
  </si>
  <si>
    <t>04</t>
  </si>
  <si>
    <t>05</t>
  </si>
  <si>
    <t>06</t>
  </si>
  <si>
    <t>07</t>
  </si>
  <si>
    <t>脱水</t>
  </si>
  <si>
    <t>08</t>
  </si>
  <si>
    <t>09</t>
  </si>
  <si>
    <t>動植物性残さ</t>
  </si>
  <si>
    <t>10</t>
  </si>
  <si>
    <t>焼却</t>
  </si>
  <si>
    <t>11</t>
  </si>
  <si>
    <t>油水分離</t>
  </si>
  <si>
    <t>12</t>
  </si>
  <si>
    <t>中和</t>
  </si>
  <si>
    <t>13</t>
  </si>
  <si>
    <t>破砕</t>
  </si>
  <si>
    <t>14</t>
  </si>
  <si>
    <t>圧縮</t>
  </si>
  <si>
    <t>15</t>
  </si>
  <si>
    <t>16</t>
  </si>
  <si>
    <t>選別</t>
  </si>
  <si>
    <t>17</t>
  </si>
  <si>
    <t>動物の死体（畜産農業から排出されたもの）</t>
  </si>
  <si>
    <t>18</t>
  </si>
  <si>
    <t>19</t>
  </si>
  <si>
    <t>20</t>
  </si>
  <si>
    <t>21</t>
  </si>
  <si>
    <t>22</t>
  </si>
  <si>
    <t>23</t>
  </si>
  <si>
    <t>24</t>
  </si>
  <si>
    <t>25</t>
  </si>
  <si>
    <t>安定型埋立</t>
  </si>
  <si>
    <t>26</t>
  </si>
  <si>
    <t>管理型埋立</t>
  </si>
  <si>
    <t>27</t>
  </si>
  <si>
    <t>遮断型埋立</t>
  </si>
  <si>
    <t>28</t>
  </si>
  <si>
    <t>29</t>
  </si>
  <si>
    <t>30</t>
  </si>
  <si>
    <t>31</t>
  </si>
  <si>
    <t>3000</t>
  </si>
  <si>
    <t>32</t>
  </si>
  <si>
    <t>33</t>
  </si>
  <si>
    <t>34</t>
  </si>
  <si>
    <t>35</t>
  </si>
  <si>
    <t>36</t>
  </si>
  <si>
    <t>7000</t>
  </si>
  <si>
    <t>37</t>
  </si>
  <si>
    <t>7010</t>
  </si>
  <si>
    <t>38</t>
  </si>
  <si>
    <t>7100</t>
  </si>
  <si>
    <t>39</t>
  </si>
  <si>
    <t>7110</t>
  </si>
  <si>
    <t>40</t>
  </si>
  <si>
    <t>7200</t>
  </si>
  <si>
    <t>41</t>
  </si>
  <si>
    <t>7210</t>
  </si>
  <si>
    <t>42</t>
  </si>
  <si>
    <t>7300</t>
  </si>
  <si>
    <t>43</t>
  </si>
  <si>
    <t>7410</t>
  </si>
  <si>
    <t>44</t>
  </si>
  <si>
    <t>7440</t>
  </si>
  <si>
    <t>45</t>
  </si>
  <si>
    <t>7421</t>
  </si>
  <si>
    <t>46</t>
  </si>
  <si>
    <t>7422</t>
  </si>
  <si>
    <t>47</t>
  </si>
  <si>
    <t>鉱さい（基準値を超える有害物質を含むもの）</t>
  </si>
  <si>
    <t>7423</t>
  </si>
  <si>
    <t>燃え殻（基準値を超える有害物質を含むもの）</t>
  </si>
  <si>
    <t>7424</t>
  </si>
  <si>
    <t>廃油（基準値を超える有害物質を含むもの）</t>
  </si>
  <si>
    <t>7425</t>
  </si>
  <si>
    <t>汚泥（基準値を超える有害物質を含むもの）</t>
  </si>
  <si>
    <t>7426</t>
  </si>
  <si>
    <t>廃酸（基準値を超える有害物質を含むもの）</t>
  </si>
  <si>
    <t>7427</t>
  </si>
  <si>
    <t>廃アルカリ（基準値を超える有害物質を含むもの）</t>
  </si>
  <si>
    <t>7428</t>
  </si>
  <si>
    <t>ばいじん（基準値を超える有害物質を含むもの）</t>
  </si>
  <si>
    <t>7429</t>
  </si>
  <si>
    <t>7430</t>
  </si>
  <si>
    <t>【水銀使用製品】電池類</t>
  </si>
  <si>
    <t>2510</t>
  </si>
  <si>
    <t>【水銀使用製品】照明機器</t>
  </si>
  <si>
    <t>2520</t>
  </si>
  <si>
    <t>【水銀使用製品】医薬品等</t>
  </si>
  <si>
    <t>2530</t>
  </si>
  <si>
    <t>【水銀使用製品】廃棄物コード2510,2520,2530,2550,2560以外の製品</t>
  </si>
  <si>
    <t>2540</t>
  </si>
  <si>
    <t>2550</t>
  </si>
  <si>
    <t>2560</t>
  </si>
  <si>
    <t>【水銀使用製品】水銀回収義務付け製品（計測器以外）</t>
  </si>
  <si>
    <t>【水銀使用製品】水銀回収義務付け製品（計測器）</t>
  </si>
  <si>
    <t>【水銀含有ばいじん等】ばいじん</t>
  </si>
  <si>
    <t>【水銀含有ばいじん等】燃え殻</t>
  </si>
  <si>
    <t>【水銀含有ばいじん等】汚泥</t>
  </si>
  <si>
    <t>【水銀含有ばいじん等】廃酸</t>
  </si>
  <si>
    <t>【水銀含有ばいじん等】廃アルカリ</t>
  </si>
  <si>
    <t>【水銀含有ばいじん等】鉱さい</t>
  </si>
  <si>
    <t>2610</t>
  </si>
  <si>
    <t>2620</t>
  </si>
  <si>
    <t>2630</t>
  </si>
  <si>
    <t>2640</t>
  </si>
  <si>
    <t>2650</t>
  </si>
  <si>
    <t>2660</t>
  </si>
  <si>
    <t>事業者名</t>
  </si>
  <si>
    <t>様式第４号ー１（第８条関係）</t>
  </si>
  <si>
    <t>産　業　廃　棄　物　処　分　実　績　報　告　書　</t>
  </si>
  <si>
    <t xml:space="preserve">   年度の産業廃棄物及び特別管理産業廃棄物の処分実績について、次のとおり報告します。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</si>
</sst>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;[Red]\-#,##0.0"/>
    <numFmt numFmtId="178" formatCode="#,##0.000;[Red]\-#,##0.000"/>
    <numFmt numFmtId="179" formatCode="0.00_ "/>
    <numFmt numFmtId="180" formatCode="0_ "/>
    <numFmt numFmtId="181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0" fillId="0" borderId="0" xfId="49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8" fontId="0" fillId="0" borderId="11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178" fontId="6" fillId="33" borderId="10" xfId="49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178" fontId="4" fillId="0" borderId="11" xfId="49" applyNumberFormat="1" applyFont="1" applyFill="1" applyBorder="1" applyAlignment="1">
      <alignment horizontal="center" vertical="center"/>
    </xf>
    <xf numFmtId="178" fontId="6" fillId="33" borderId="15" xfId="49" applyNumberFormat="1" applyFont="1" applyFill="1" applyBorder="1" applyAlignment="1">
      <alignment horizontal="center" vertical="top" wrapText="1"/>
    </xf>
    <xf numFmtId="178" fontId="4" fillId="0" borderId="0" xfId="49" applyNumberFormat="1" applyFont="1" applyAlignment="1">
      <alignment horizontal="center" vertical="center"/>
    </xf>
    <xf numFmtId="0" fontId="6" fillId="33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0" xfId="49" applyNumberFormat="1" applyFont="1" applyAlignment="1">
      <alignment vertical="center"/>
    </xf>
    <xf numFmtId="0" fontId="7" fillId="0" borderId="0" xfId="0" applyFont="1" applyAlignment="1">
      <alignment vertical="center"/>
    </xf>
    <xf numFmtId="178" fontId="4" fillId="0" borderId="18" xfId="49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49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9" fillId="0" borderId="0" xfId="0" applyFont="1" applyAlignment="1" applyProtection="1">
      <alignment vertical="center"/>
      <protection hidden="1"/>
    </xf>
    <xf numFmtId="179" fontId="4" fillId="0" borderId="23" xfId="0" applyNumberFormat="1" applyFont="1" applyBorder="1" applyAlignment="1" applyProtection="1" quotePrefix="1">
      <alignment horizontal="right" vertical="center" indent="1"/>
      <protection hidden="1"/>
    </xf>
    <xf numFmtId="179" fontId="4" fillId="0" borderId="24" xfId="0" applyNumberFormat="1" applyFont="1" applyBorder="1" applyAlignment="1" applyProtection="1" quotePrefix="1">
      <alignment horizontal="right" vertical="center" indent="1"/>
      <protection hidden="1"/>
    </xf>
    <xf numFmtId="179" fontId="4" fillId="0" borderId="25" xfId="0" applyNumberFormat="1" applyFont="1" applyBorder="1" applyAlignment="1" applyProtection="1" quotePrefix="1">
      <alignment horizontal="right" vertical="center" indent="1"/>
      <protection hidden="1"/>
    </xf>
    <xf numFmtId="49" fontId="4" fillId="0" borderId="26" xfId="0" applyNumberFormat="1" applyFont="1" applyBorder="1" applyAlignment="1" applyProtection="1">
      <alignment horizontal="center" vertical="center"/>
      <protection hidden="1"/>
    </xf>
    <xf numFmtId="179" fontId="4" fillId="0" borderId="27" xfId="0" applyNumberFormat="1" applyFont="1" applyBorder="1" applyAlignment="1" applyProtection="1" quotePrefix="1">
      <alignment horizontal="right" vertical="center" indent="1"/>
      <protection hidden="1"/>
    </xf>
    <xf numFmtId="49" fontId="4" fillId="0" borderId="23" xfId="0" applyNumberFormat="1" applyFont="1" applyBorder="1" applyAlignment="1" applyProtection="1">
      <alignment horizontal="center"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left" vertical="center" indent="1" shrinkToFit="1"/>
      <protection hidden="1"/>
    </xf>
    <xf numFmtId="0" fontId="4" fillId="0" borderId="20" xfId="0" applyFont="1" applyBorder="1" applyAlignment="1" applyProtection="1">
      <alignment horizontal="left" vertical="center" indent="1" shrinkToFit="1"/>
      <protection hidden="1"/>
    </xf>
    <xf numFmtId="0" fontId="4" fillId="0" borderId="21" xfId="0" applyFont="1" applyBorder="1" applyAlignment="1" applyProtection="1">
      <alignment horizontal="left" vertical="center" indent="1" shrinkToFit="1"/>
      <protection hidden="1"/>
    </xf>
    <xf numFmtId="0" fontId="4" fillId="0" borderId="31" xfId="0" applyFont="1" applyBorder="1" applyAlignment="1" applyProtection="1">
      <alignment horizontal="left" vertical="center" indent="1"/>
      <protection hidden="1"/>
    </xf>
    <xf numFmtId="0" fontId="4" fillId="0" borderId="32" xfId="0" applyFont="1" applyBorder="1" applyAlignment="1" applyProtection="1">
      <alignment horizontal="left" vertical="center" indent="1"/>
      <protection hidden="1"/>
    </xf>
    <xf numFmtId="0" fontId="4" fillId="0" borderId="33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left" vertical="center" indent="1"/>
      <protection hidden="1"/>
    </xf>
    <xf numFmtId="0" fontId="4" fillId="0" borderId="20" xfId="0" applyFont="1" applyBorder="1" applyAlignment="1" applyProtection="1">
      <alignment horizontal="left" vertical="center" indent="1"/>
      <protection hidden="1"/>
    </xf>
    <xf numFmtId="0" fontId="4" fillId="0" borderId="26" xfId="0" applyFont="1" applyBorder="1" applyAlignment="1" applyProtection="1">
      <alignment horizontal="left" vertical="center" indent="1"/>
      <protection hidden="1"/>
    </xf>
    <xf numFmtId="0" fontId="4" fillId="0" borderId="22" xfId="0" applyFont="1" applyFill="1" applyBorder="1" applyAlignment="1" applyProtection="1">
      <alignment horizontal="left" vertical="center" indent="1"/>
      <protection hidden="1"/>
    </xf>
    <xf numFmtId="0" fontId="4" fillId="0" borderId="22" xfId="0" applyFont="1" applyBorder="1" applyAlignment="1" applyProtection="1">
      <alignment horizontal="left" vertical="center" indent="1"/>
      <protection hidden="1"/>
    </xf>
    <xf numFmtId="0" fontId="4" fillId="0" borderId="21" xfId="0" applyFont="1" applyBorder="1" applyAlignment="1" applyProtection="1">
      <alignment horizontal="left" vertical="center" indent="1"/>
      <protection hidden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37" xfId="0" applyFont="1" applyFill="1" applyBorder="1" applyAlignment="1" applyProtection="1">
      <alignment horizontal="center" vertical="center" shrinkToFit="1"/>
      <protection locked="0"/>
    </xf>
    <xf numFmtId="181" fontId="6" fillId="0" borderId="38" xfId="49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left" vertical="center" wrapText="1" shrinkToFit="1"/>
      <protection hidden="1" locked="0"/>
    </xf>
    <xf numFmtId="178" fontId="6" fillId="0" borderId="37" xfId="49" applyNumberFormat="1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181" fontId="6" fillId="0" borderId="43" xfId="49" applyNumberFormat="1" applyFont="1" applyBorder="1" applyAlignment="1" applyProtection="1">
      <alignment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178" fontId="6" fillId="0" borderId="42" xfId="49" applyNumberFormat="1" applyFont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hidden="1" locked="0"/>
    </xf>
    <xf numFmtId="0" fontId="6" fillId="0" borderId="39" xfId="0" applyFont="1" applyFill="1" applyBorder="1" applyAlignment="1" applyProtection="1">
      <alignment horizontal="center" vertical="center" shrinkToFit="1"/>
      <protection hidden="1" locked="0"/>
    </xf>
    <xf numFmtId="0" fontId="6" fillId="0" borderId="41" xfId="0" applyFont="1" applyFill="1" applyBorder="1" applyAlignment="1" applyProtection="1">
      <alignment horizontal="center" vertical="center" shrinkToFit="1"/>
      <protection hidden="1" locked="0"/>
    </xf>
    <xf numFmtId="0" fontId="6" fillId="15" borderId="22" xfId="0" applyFont="1" applyFill="1" applyBorder="1" applyAlignment="1" applyProtection="1">
      <alignment horizontal="center" vertical="center" shrinkToFit="1"/>
      <protection hidden="1"/>
    </xf>
    <xf numFmtId="0" fontId="6" fillId="15" borderId="44" xfId="0" applyFont="1" applyFill="1" applyBorder="1" applyAlignment="1" applyProtection="1">
      <alignment horizontal="center" vertical="center" shrinkToFit="1"/>
      <protection hidden="1"/>
    </xf>
    <xf numFmtId="0" fontId="6" fillId="15" borderId="20" xfId="0" applyFont="1" applyFill="1" applyBorder="1" applyAlignment="1" applyProtection="1">
      <alignment horizontal="center" vertical="center" shrinkToFit="1"/>
      <protection hidden="1"/>
    </xf>
    <xf numFmtId="0" fontId="6" fillId="15" borderId="37" xfId="0" applyFont="1" applyFill="1" applyBorder="1" applyAlignment="1" applyProtection="1">
      <alignment horizontal="center" vertical="center" shrinkToFit="1"/>
      <protection hidden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left" vertical="center" wrapText="1" shrinkToFit="1"/>
      <protection hidden="1" locked="0"/>
    </xf>
    <xf numFmtId="0" fontId="4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6" fillId="15" borderId="46" xfId="0" applyFont="1" applyFill="1" applyBorder="1" applyAlignment="1" applyProtection="1">
      <alignment horizontal="center" vertical="center" shrinkToFit="1"/>
      <protection hidden="1"/>
    </xf>
    <xf numFmtId="0" fontId="6" fillId="0" borderId="47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15" borderId="48" xfId="0" applyFont="1" applyFill="1" applyBorder="1" applyAlignment="1" applyProtection="1">
      <alignment horizontal="center" vertical="center" shrinkToFit="1"/>
      <protection hidden="1"/>
    </xf>
    <xf numFmtId="0" fontId="6" fillId="0" borderId="45" xfId="0" applyFont="1" applyFill="1" applyBorder="1" applyAlignment="1" applyProtection="1">
      <alignment horizontal="center" vertical="center" shrinkToFit="1"/>
      <protection hidden="1" locked="0"/>
    </xf>
    <xf numFmtId="181" fontId="6" fillId="0" borderId="49" xfId="49" applyNumberFormat="1" applyFont="1" applyBorder="1" applyAlignment="1" applyProtection="1">
      <alignment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178" fontId="6" fillId="0" borderId="46" xfId="49" applyNumberFormat="1" applyFont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 shrinkToFit="1"/>
      <protection hidden="1" locked="0"/>
    </xf>
    <xf numFmtId="0" fontId="6" fillId="15" borderId="42" xfId="0" applyFont="1" applyFill="1" applyBorder="1" applyAlignment="1" applyProtection="1">
      <alignment horizontal="center" vertical="center" shrinkToFit="1"/>
      <protection hidden="1"/>
    </xf>
    <xf numFmtId="0" fontId="4" fillId="0" borderId="51" xfId="0" applyFont="1" applyBorder="1" applyAlignment="1" applyProtection="1">
      <alignment horizontal="left" vertical="center" indent="1" shrinkToFit="1"/>
      <protection hidden="1"/>
    </xf>
    <xf numFmtId="49" fontId="4" fillId="0" borderId="51" xfId="0" applyNumberFormat="1" applyFont="1" applyBorder="1" applyAlignment="1" applyProtection="1">
      <alignment horizontal="center" vertical="center"/>
      <protection hidden="1"/>
    </xf>
    <xf numFmtId="179" fontId="4" fillId="0" borderId="52" xfId="0" applyNumberFormat="1" applyFont="1" applyBorder="1" applyAlignment="1" applyProtection="1" quotePrefix="1">
      <alignment horizontal="right" vertical="center" indent="1"/>
      <protection hidden="1"/>
    </xf>
    <xf numFmtId="49" fontId="5" fillId="0" borderId="0" xfId="0" applyNumberFormat="1" applyFont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53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53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0" fillId="0" borderId="54" xfId="0" applyFont="1" applyBorder="1" applyAlignment="1">
      <alignment horizontal="center" vertical="distributed" textRotation="255" indent="5"/>
    </xf>
    <xf numFmtId="0" fontId="0" fillId="0" borderId="55" xfId="0" applyFont="1" applyBorder="1" applyAlignment="1">
      <alignment horizontal="center" vertical="distributed" textRotation="255" indent="5"/>
    </xf>
    <xf numFmtId="0" fontId="0" fillId="0" borderId="56" xfId="0" applyFont="1" applyBorder="1" applyAlignment="1">
      <alignment horizontal="center" vertical="distributed" textRotation="255" indent="5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distributed" textRotation="255" indent="2"/>
      <protection hidden="1"/>
    </xf>
    <xf numFmtId="0" fontId="4" fillId="0" borderId="32" xfId="0" applyFont="1" applyBorder="1" applyAlignment="1" applyProtection="1">
      <alignment horizontal="center" vertical="distributed" textRotation="255" indent="2"/>
      <protection hidden="1"/>
    </xf>
    <xf numFmtId="0" fontId="4" fillId="0" borderId="57" xfId="0" applyFont="1" applyBorder="1" applyAlignment="1" applyProtection="1">
      <alignment horizontal="center" vertical="distributed" textRotation="255" indent="2"/>
      <protection hidden="1"/>
    </xf>
    <xf numFmtId="0" fontId="4" fillId="0" borderId="31" xfId="0" applyFont="1" applyBorder="1" applyAlignment="1" applyProtection="1">
      <alignment horizontal="center" vertical="distributed" textRotation="255" indent="6"/>
      <protection hidden="1"/>
    </xf>
    <xf numFmtId="0" fontId="4" fillId="0" borderId="32" xfId="0" applyFont="1" applyBorder="1" applyAlignment="1" applyProtection="1">
      <alignment horizontal="center" vertical="distributed" textRotation="255" indent="6"/>
      <protection hidden="1"/>
    </xf>
    <xf numFmtId="0" fontId="4" fillId="0" borderId="57" xfId="0" applyFont="1" applyBorder="1" applyAlignment="1" applyProtection="1">
      <alignment horizontal="center" vertical="distributed" textRotation="255" indent="6"/>
      <protection hidden="1"/>
    </xf>
    <xf numFmtId="0" fontId="4" fillId="0" borderId="31" xfId="0" applyFont="1" applyBorder="1" applyAlignment="1" applyProtection="1">
      <alignment horizontal="center" vertical="center" textRotation="255"/>
      <protection hidden="1"/>
    </xf>
    <xf numFmtId="0" fontId="4" fillId="0" borderId="32" xfId="0" applyFont="1" applyBorder="1" applyAlignment="1" applyProtection="1">
      <alignment horizontal="center" vertical="center" textRotation="255"/>
      <protection hidden="1"/>
    </xf>
    <xf numFmtId="0" fontId="4" fillId="0" borderId="33" xfId="0" applyFont="1" applyBorder="1" applyAlignment="1" applyProtection="1">
      <alignment horizontal="center" vertical="center" textRotation="255"/>
      <protection hidden="1"/>
    </xf>
    <xf numFmtId="0" fontId="0" fillId="0" borderId="54" xfId="0" applyFont="1" applyBorder="1" applyAlignment="1">
      <alignment horizontal="center" vertical="distributed" textRotation="255" indent="14"/>
    </xf>
    <xf numFmtId="0" fontId="0" fillId="0" borderId="55" xfId="0" applyFont="1" applyBorder="1" applyAlignment="1">
      <alignment horizontal="center" vertical="distributed" textRotation="255" indent="14"/>
    </xf>
    <xf numFmtId="0" fontId="0" fillId="0" borderId="58" xfId="0" applyFont="1" applyBorder="1" applyAlignment="1">
      <alignment horizontal="center" vertical="distributed" textRotation="255" indent="1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uifog.ain.pref.fukui.jp\s04nuifog$\Users\FUKUI\Desktop\&#12510;&#12491;&#12501;&#12455;&#12473;&#12488;&#22577;&#21578;&#26360;&#65288;&#35352;&#36617;&#20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様式"/>
      <sheetName val="業種・廃棄物"/>
    </sheetNames>
    <sheetDataSet>
      <sheetData sheetId="1">
        <row r="3">
          <cell r="B3" t="str">
            <v>農業</v>
          </cell>
          <cell r="C3" t="str">
            <v>A01</v>
          </cell>
        </row>
        <row r="4">
          <cell r="B4" t="str">
            <v>林業</v>
          </cell>
          <cell r="C4" t="str">
            <v>A02</v>
          </cell>
        </row>
        <row r="5">
          <cell r="B5" t="str">
            <v>漁業（水産養殖業を除く）</v>
          </cell>
          <cell r="C5" t="str">
            <v>B03</v>
          </cell>
        </row>
        <row r="6">
          <cell r="B6" t="str">
            <v>水産養殖業</v>
          </cell>
          <cell r="C6" t="str">
            <v>B04</v>
          </cell>
        </row>
        <row r="7">
          <cell r="B7" t="str">
            <v>鉱業，採石業，砂利採取業</v>
          </cell>
          <cell r="C7" t="str">
            <v>C05</v>
          </cell>
        </row>
        <row r="8">
          <cell r="B8" t="str">
            <v>総合工事業</v>
          </cell>
          <cell r="C8" t="str">
            <v>D06</v>
          </cell>
        </row>
        <row r="9">
          <cell r="B9" t="str">
            <v>職別工事業（設備工事業を除く）</v>
          </cell>
          <cell r="C9" t="str">
            <v>D07</v>
          </cell>
        </row>
        <row r="10">
          <cell r="B10" t="str">
            <v>設備工事業</v>
          </cell>
          <cell r="C10" t="str">
            <v>D08</v>
          </cell>
        </row>
        <row r="11">
          <cell r="B11" t="str">
            <v>食料品製造業</v>
          </cell>
          <cell r="C11" t="str">
            <v>E09</v>
          </cell>
        </row>
        <row r="12">
          <cell r="B12" t="str">
            <v>飲料・たばこ・飼料製造業</v>
          </cell>
          <cell r="C12" t="str">
            <v>E10</v>
          </cell>
        </row>
        <row r="13">
          <cell r="B13" t="str">
            <v>繊維工業</v>
          </cell>
          <cell r="C13" t="str">
            <v>E11</v>
          </cell>
        </row>
        <row r="14">
          <cell r="B14" t="str">
            <v>木材・木製品製造業（家具を除く）</v>
          </cell>
          <cell r="C14" t="str">
            <v>E12</v>
          </cell>
        </row>
        <row r="15">
          <cell r="B15" t="str">
            <v>家具・装備品製造業</v>
          </cell>
          <cell r="C15" t="str">
            <v>E13</v>
          </cell>
        </row>
        <row r="16">
          <cell r="B16" t="str">
            <v>パルプ・紙・紙加工品製造業</v>
          </cell>
          <cell r="C16" t="str">
            <v>E14</v>
          </cell>
        </row>
        <row r="17">
          <cell r="B17" t="str">
            <v>印刷・同関連業</v>
          </cell>
          <cell r="C17" t="str">
            <v>E15</v>
          </cell>
        </row>
        <row r="18">
          <cell r="B18" t="str">
            <v>化学工業</v>
          </cell>
          <cell r="C18" t="str">
            <v>E16</v>
          </cell>
        </row>
        <row r="19">
          <cell r="B19" t="str">
            <v>石油製品・石炭製品製造業</v>
          </cell>
          <cell r="C19" t="str">
            <v>E17</v>
          </cell>
        </row>
        <row r="20">
          <cell r="B20" t="str">
            <v>プラスチック製品製造業（別掲を除く）</v>
          </cell>
          <cell r="C20" t="str">
            <v>E18</v>
          </cell>
        </row>
        <row r="21">
          <cell r="B21" t="str">
            <v>ゴム製品製造業</v>
          </cell>
          <cell r="C21" t="str">
            <v>E19</v>
          </cell>
        </row>
        <row r="22">
          <cell r="B22" t="str">
            <v>なめし革・同製品・毛皮製造業</v>
          </cell>
          <cell r="C22" t="str">
            <v>E20</v>
          </cell>
        </row>
        <row r="23">
          <cell r="B23" t="str">
            <v>窯業・土石製品製造業</v>
          </cell>
          <cell r="C23" t="str">
            <v>E21</v>
          </cell>
        </row>
        <row r="24">
          <cell r="B24" t="str">
            <v>鉄鋼業</v>
          </cell>
          <cell r="C24" t="str">
            <v>E22</v>
          </cell>
        </row>
        <row r="25">
          <cell r="B25" t="str">
            <v>非鉄金属製造業</v>
          </cell>
          <cell r="C25" t="str">
            <v>E23</v>
          </cell>
        </row>
        <row r="26">
          <cell r="B26" t="str">
            <v>金属製品製造業</v>
          </cell>
          <cell r="C26" t="str">
            <v>E24</v>
          </cell>
        </row>
        <row r="27">
          <cell r="B27" t="str">
            <v>はん用機械器具製造業</v>
          </cell>
          <cell r="C27" t="str">
            <v>E25</v>
          </cell>
        </row>
        <row r="28">
          <cell r="B28" t="str">
            <v>生産用機械器具製造業</v>
          </cell>
          <cell r="C28" t="str">
            <v>E26</v>
          </cell>
        </row>
        <row r="29">
          <cell r="B29" t="str">
            <v>業務用機械器具製造業</v>
          </cell>
          <cell r="C29" t="str">
            <v>E27</v>
          </cell>
        </row>
        <row r="30">
          <cell r="B30" t="str">
            <v>電子部品・デバイス・電子回路製造業</v>
          </cell>
          <cell r="C30" t="str">
            <v>E28</v>
          </cell>
        </row>
        <row r="31">
          <cell r="B31" t="str">
            <v>電気機械器具製造業</v>
          </cell>
          <cell r="C31" t="str">
            <v>E29</v>
          </cell>
        </row>
        <row r="32">
          <cell r="B32" t="str">
            <v>情報通信機械器具製造業</v>
          </cell>
          <cell r="C32" t="str">
            <v>E30</v>
          </cell>
        </row>
        <row r="33">
          <cell r="B33" t="str">
            <v>輸送用機械器具製造業</v>
          </cell>
          <cell r="C33" t="str">
            <v>E31</v>
          </cell>
        </row>
        <row r="34">
          <cell r="B34" t="str">
            <v>その他の製造業</v>
          </cell>
          <cell r="C34" t="str">
            <v>E32</v>
          </cell>
        </row>
        <row r="35">
          <cell r="B35" t="str">
            <v>電気業</v>
          </cell>
          <cell r="C35" t="str">
            <v>F33</v>
          </cell>
        </row>
        <row r="36">
          <cell r="B36" t="str">
            <v>ガス業</v>
          </cell>
          <cell r="C36" t="str">
            <v>F34</v>
          </cell>
        </row>
        <row r="37">
          <cell r="B37" t="str">
            <v>熱供給業</v>
          </cell>
          <cell r="C37" t="str">
            <v>F35</v>
          </cell>
        </row>
        <row r="38">
          <cell r="B38" t="str">
            <v>水道業</v>
          </cell>
          <cell r="C38" t="str">
            <v>F36</v>
          </cell>
        </row>
        <row r="39">
          <cell r="B39" t="str">
            <v>通信業</v>
          </cell>
          <cell r="C39" t="str">
            <v>G37</v>
          </cell>
        </row>
        <row r="40">
          <cell r="B40" t="str">
            <v>放送業</v>
          </cell>
          <cell r="C40" t="str">
            <v>G38</v>
          </cell>
        </row>
        <row r="41">
          <cell r="B41" t="str">
            <v>情報サービス業</v>
          </cell>
          <cell r="C41" t="str">
            <v>G39</v>
          </cell>
        </row>
        <row r="42">
          <cell r="B42" t="str">
            <v>インターネット附随サービス業</v>
          </cell>
          <cell r="C42" t="str">
            <v>G40</v>
          </cell>
        </row>
        <row r="43">
          <cell r="B43" t="str">
            <v>映像・音声・文字情報制作業</v>
          </cell>
          <cell r="C43" t="str">
            <v>G41</v>
          </cell>
        </row>
        <row r="44">
          <cell r="B44" t="str">
            <v>鉄道業</v>
          </cell>
          <cell r="C44" t="str">
            <v>H42</v>
          </cell>
        </row>
        <row r="45">
          <cell r="B45" t="str">
            <v>道路旅客運送業</v>
          </cell>
          <cell r="C45" t="str">
            <v>H43</v>
          </cell>
        </row>
        <row r="46">
          <cell r="B46" t="str">
            <v>道路貨物運送業</v>
          </cell>
          <cell r="C46" t="str">
            <v>H44</v>
          </cell>
        </row>
        <row r="47">
          <cell r="B47" t="str">
            <v>水運業</v>
          </cell>
          <cell r="C47" t="str">
            <v>H45</v>
          </cell>
        </row>
        <row r="48">
          <cell r="B48" t="str">
            <v>航空運輸業</v>
          </cell>
          <cell r="C48" t="str">
            <v>H46</v>
          </cell>
        </row>
        <row r="49">
          <cell r="B49" t="str">
            <v>倉庫業</v>
          </cell>
          <cell r="C49" t="str">
            <v>H47</v>
          </cell>
        </row>
        <row r="50">
          <cell r="B50" t="str">
            <v>運輸に附帯するサービス業</v>
          </cell>
          <cell r="C50" t="str">
            <v>H48</v>
          </cell>
        </row>
        <row r="51">
          <cell r="B51" t="str">
            <v>郵便業（信書便事業を含む）</v>
          </cell>
          <cell r="C51" t="str">
            <v>H49</v>
          </cell>
        </row>
        <row r="52">
          <cell r="B52" t="str">
            <v>各種商品卸売業</v>
          </cell>
          <cell r="C52" t="str">
            <v>I50</v>
          </cell>
        </row>
        <row r="53">
          <cell r="B53" t="str">
            <v>繊維・衣服等卸売業</v>
          </cell>
          <cell r="C53" t="str">
            <v>I51</v>
          </cell>
        </row>
        <row r="54">
          <cell r="B54" t="str">
            <v>飲食料品卸売業</v>
          </cell>
          <cell r="C54" t="str">
            <v>I52</v>
          </cell>
        </row>
        <row r="55">
          <cell r="B55" t="str">
            <v>建築材料，鉱物・金属材料等卸売業</v>
          </cell>
          <cell r="C55" t="str">
            <v>I53</v>
          </cell>
        </row>
        <row r="56">
          <cell r="B56" t="str">
            <v>機械器具卸売業</v>
          </cell>
          <cell r="C56" t="str">
            <v>I54</v>
          </cell>
        </row>
        <row r="57">
          <cell r="B57" t="str">
            <v>その他の卸売業</v>
          </cell>
          <cell r="C57" t="str">
            <v>I55</v>
          </cell>
        </row>
        <row r="58">
          <cell r="B58" t="str">
            <v>各種商品小売業</v>
          </cell>
          <cell r="C58" t="str">
            <v>I56</v>
          </cell>
        </row>
        <row r="59">
          <cell r="B59" t="str">
            <v>織物・衣服・身の回り品小売業</v>
          </cell>
          <cell r="C59" t="str">
            <v>I57</v>
          </cell>
        </row>
        <row r="60">
          <cell r="B60" t="str">
            <v>飲食料品小売業</v>
          </cell>
          <cell r="C60" t="str">
            <v>I58</v>
          </cell>
        </row>
        <row r="61">
          <cell r="B61" t="str">
            <v>機械器具小売業</v>
          </cell>
          <cell r="C61" t="str">
            <v>I59</v>
          </cell>
        </row>
        <row r="62">
          <cell r="B62" t="str">
            <v>その他の小売業</v>
          </cell>
          <cell r="C62" t="str">
            <v>I60</v>
          </cell>
        </row>
        <row r="63">
          <cell r="B63" t="str">
            <v>無店舗小売業</v>
          </cell>
          <cell r="C63" t="str">
            <v>I61</v>
          </cell>
        </row>
        <row r="64">
          <cell r="B64" t="str">
            <v>銀行業</v>
          </cell>
          <cell r="C64" t="str">
            <v>J62</v>
          </cell>
        </row>
        <row r="65">
          <cell r="B65" t="str">
            <v>協同組織金融業</v>
          </cell>
          <cell r="C65" t="str">
            <v>J63</v>
          </cell>
        </row>
        <row r="66">
          <cell r="B66" t="str">
            <v>貸金業，クレジットカード業等非預金信用機関</v>
          </cell>
          <cell r="C66" t="str">
            <v>J64</v>
          </cell>
        </row>
        <row r="67">
          <cell r="B67" t="str">
            <v>金融商品取引業，商品先物取引業</v>
          </cell>
          <cell r="C67" t="str">
            <v>J65</v>
          </cell>
        </row>
        <row r="68">
          <cell r="B68" t="str">
            <v>補助的金融業等</v>
          </cell>
          <cell r="C68" t="str">
            <v>J66</v>
          </cell>
        </row>
        <row r="69">
          <cell r="B69" t="str">
            <v>保険業（保険媒介代理業，保険サ－ビス業を含む）</v>
          </cell>
          <cell r="C69" t="str">
            <v>J67</v>
          </cell>
        </row>
        <row r="70">
          <cell r="B70" t="str">
            <v>不動産取引業</v>
          </cell>
          <cell r="C70" t="str">
            <v>K68</v>
          </cell>
        </row>
        <row r="71">
          <cell r="B71" t="str">
            <v>不動産賃貸業・管理業</v>
          </cell>
          <cell r="C71" t="str">
            <v>K69</v>
          </cell>
        </row>
        <row r="72">
          <cell r="B72" t="str">
            <v>物品賃貸業</v>
          </cell>
          <cell r="C72" t="str">
            <v>K70</v>
          </cell>
        </row>
        <row r="73">
          <cell r="B73" t="str">
            <v>学術・開発研究機関</v>
          </cell>
          <cell r="C73" t="str">
            <v>L71</v>
          </cell>
        </row>
        <row r="74">
          <cell r="B74" t="str">
            <v>専門サービス業（他に分類されないもの）</v>
          </cell>
          <cell r="C74" t="str">
            <v>L72</v>
          </cell>
        </row>
        <row r="75">
          <cell r="B75" t="str">
            <v>広告業</v>
          </cell>
          <cell r="C75" t="str">
            <v>L73</v>
          </cell>
        </row>
        <row r="76">
          <cell r="B76" t="str">
            <v>技術サービス業（他に分類されないもの）</v>
          </cell>
          <cell r="C76" t="str">
            <v>L74</v>
          </cell>
        </row>
        <row r="77">
          <cell r="B77" t="str">
            <v>宿泊業</v>
          </cell>
          <cell r="C77" t="str">
            <v>M75</v>
          </cell>
        </row>
        <row r="78">
          <cell r="B78" t="str">
            <v>飲食店</v>
          </cell>
          <cell r="C78" t="str">
            <v>M76</v>
          </cell>
        </row>
        <row r="79">
          <cell r="B79" t="str">
            <v>持ち帰り・配達飲食サービス業</v>
          </cell>
          <cell r="C79" t="str">
            <v>M77</v>
          </cell>
        </row>
        <row r="80">
          <cell r="B80" t="str">
            <v>洗濯・理容･美容･浴場業</v>
          </cell>
          <cell r="C80" t="str">
            <v>N78</v>
          </cell>
        </row>
        <row r="81">
          <cell r="B81" t="str">
            <v>その他の生活関連サービス業</v>
          </cell>
          <cell r="C81" t="str">
            <v>N79</v>
          </cell>
        </row>
        <row r="82">
          <cell r="B82" t="str">
            <v>娯楽業</v>
          </cell>
          <cell r="C82" t="str">
            <v>N80</v>
          </cell>
        </row>
        <row r="83">
          <cell r="B83" t="str">
            <v>学校教育</v>
          </cell>
          <cell r="C83" t="str">
            <v>O81</v>
          </cell>
        </row>
        <row r="84">
          <cell r="B84" t="str">
            <v>その他の教育，学習支援業</v>
          </cell>
          <cell r="C84" t="str">
            <v>O82</v>
          </cell>
        </row>
        <row r="85">
          <cell r="B85" t="str">
            <v>医療業</v>
          </cell>
          <cell r="C85" t="str">
            <v>P83</v>
          </cell>
        </row>
        <row r="86">
          <cell r="B86" t="str">
            <v>保健衛生</v>
          </cell>
          <cell r="C86" t="str">
            <v>P84</v>
          </cell>
        </row>
        <row r="87">
          <cell r="B87" t="str">
            <v>社会保険・社会福祉・介護事業</v>
          </cell>
          <cell r="C87" t="str">
            <v>P85</v>
          </cell>
        </row>
        <row r="88">
          <cell r="B88" t="str">
            <v>郵便局</v>
          </cell>
          <cell r="C88" t="str">
            <v>Q86</v>
          </cell>
        </row>
        <row r="89">
          <cell r="B89" t="str">
            <v>協同組合（他に分類されないもの）</v>
          </cell>
          <cell r="C89" t="str">
            <v>Q87</v>
          </cell>
        </row>
        <row r="90">
          <cell r="B90" t="str">
            <v>廃棄物処理業</v>
          </cell>
          <cell r="C90" t="str">
            <v>R88</v>
          </cell>
        </row>
        <row r="91">
          <cell r="B91" t="str">
            <v>自動車整備業</v>
          </cell>
          <cell r="C91" t="str">
            <v>R89</v>
          </cell>
        </row>
        <row r="92">
          <cell r="B92" t="str">
            <v>機械等修理業（別掲を除く）</v>
          </cell>
          <cell r="C92" t="str">
            <v>R90</v>
          </cell>
        </row>
        <row r="93">
          <cell r="B93" t="str">
            <v>職業紹介・労働者派遣業</v>
          </cell>
          <cell r="C93" t="str">
            <v>R91</v>
          </cell>
        </row>
        <row r="94">
          <cell r="B94" t="str">
            <v>その他の事業サービス業</v>
          </cell>
          <cell r="C94" t="str">
            <v>R92</v>
          </cell>
        </row>
        <row r="95">
          <cell r="B95" t="str">
            <v>政治・経済・文化団体</v>
          </cell>
          <cell r="C95" t="str">
            <v>R93</v>
          </cell>
        </row>
        <row r="96">
          <cell r="B96" t="str">
            <v>宗教</v>
          </cell>
          <cell r="C96" t="str">
            <v>R94</v>
          </cell>
        </row>
        <row r="97">
          <cell r="B97" t="str">
            <v>その他のサービス業</v>
          </cell>
          <cell r="C97" t="str">
            <v>R95</v>
          </cell>
        </row>
        <row r="98">
          <cell r="B98" t="str">
            <v>外国公務</v>
          </cell>
          <cell r="C98" t="str">
            <v>R96</v>
          </cell>
        </row>
        <row r="99">
          <cell r="B99" t="str">
            <v>国家公務</v>
          </cell>
          <cell r="C99" t="str">
            <v>S97</v>
          </cell>
        </row>
        <row r="100">
          <cell r="B100" t="str">
            <v>地方公務</v>
          </cell>
          <cell r="C100" t="str">
            <v>S98</v>
          </cell>
        </row>
        <row r="101">
          <cell r="B101" t="str">
            <v>分類不能の産業</v>
          </cell>
          <cell r="C101" t="str">
            <v>T99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showGridLines="0" tabSelected="1" zoomScale="55" zoomScaleNormal="55" zoomScaleSheetLayoutView="100" workbookViewId="0" topLeftCell="A16">
      <selection activeCell="B5" sqref="B5"/>
    </sheetView>
  </sheetViews>
  <sheetFormatPr defaultColWidth="9.00390625" defaultRowHeight="24" customHeight="1"/>
  <cols>
    <col min="1" max="1" width="1.625" style="3" customWidth="1"/>
    <col min="2" max="2" width="9.625" style="13" customWidth="1"/>
    <col min="3" max="3" width="34.625" style="3" customWidth="1"/>
    <col min="4" max="4" width="9.625" style="2" customWidth="1"/>
    <col min="5" max="5" width="9.00390625" style="13" bestFit="1" customWidth="1"/>
    <col min="6" max="6" width="10.375" style="3" customWidth="1"/>
    <col min="7" max="7" width="14.125" style="30" customWidth="1"/>
    <col min="8" max="9" width="8.375" style="2" customWidth="1"/>
    <col min="10" max="10" width="11.625" style="3" customWidth="1"/>
    <col min="11" max="11" width="14.50390625" style="30" customWidth="1"/>
    <col min="12" max="12" width="10.625" style="24" customWidth="1"/>
    <col min="13" max="13" width="10.625" style="13" customWidth="1"/>
    <col min="14" max="14" width="10.625" style="3" customWidth="1"/>
    <col min="15" max="15" width="9.625" style="2" customWidth="1"/>
    <col min="16" max="16" width="9.50390625" style="2" customWidth="1"/>
    <col min="17" max="17" width="11.625" style="3" customWidth="1"/>
    <col min="18" max="16384" width="9.00390625" style="3" customWidth="1"/>
  </cols>
  <sheetData>
    <row r="1" spans="2:17" ht="24" customHeight="1">
      <c r="B1" s="120" t="s">
        <v>289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2:17" ht="24" customHeight="1">
      <c r="B2" s="133" t="s">
        <v>290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2:17" ht="21" customHeight="1">
      <c r="B3" s="11"/>
      <c r="C3" s="1"/>
      <c r="D3" s="1"/>
      <c r="E3" s="14"/>
      <c r="F3" s="1"/>
      <c r="G3" s="28"/>
      <c r="H3" s="4"/>
      <c r="J3" s="2"/>
      <c r="K3" s="31"/>
      <c r="L3" s="2"/>
      <c r="M3" s="15"/>
      <c r="N3" s="2"/>
      <c r="O3" s="3"/>
      <c r="Q3" s="2"/>
    </row>
    <row r="4" spans="2:17" ht="21" customHeight="1" thickBot="1">
      <c r="B4" s="38" t="s">
        <v>291</v>
      </c>
      <c r="C4" s="1"/>
      <c r="D4" s="1"/>
      <c r="E4" s="14"/>
      <c r="F4" s="1"/>
      <c r="G4" s="28"/>
      <c r="H4" s="4"/>
      <c r="J4" s="2"/>
      <c r="K4" s="31"/>
      <c r="L4" s="2"/>
      <c r="M4" s="15"/>
      <c r="N4" s="2"/>
      <c r="O4" s="3"/>
      <c r="Q4" s="2"/>
    </row>
    <row r="5" spans="2:16" ht="30" customHeight="1" thickBot="1" thickTop="1">
      <c r="B5" s="79" t="s">
        <v>288</v>
      </c>
      <c r="C5" s="124"/>
      <c r="D5" s="125"/>
      <c r="E5" s="126"/>
      <c r="F5" s="5" t="s">
        <v>0</v>
      </c>
      <c r="G5" s="121"/>
      <c r="H5" s="122"/>
      <c r="I5" s="123"/>
      <c r="J5" s="101" t="s">
        <v>166</v>
      </c>
      <c r="K5" s="121"/>
      <c r="L5" s="122"/>
      <c r="M5" s="123"/>
      <c r="N5" s="34"/>
      <c r="O5" s="35"/>
      <c r="P5" s="3"/>
    </row>
    <row r="6" spans="2:17" s="10" customFormat="1" ht="9.75" customHeight="1" thickBot="1" thickTop="1">
      <c r="B6" s="12"/>
      <c r="C6" s="8"/>
      <c r="D6" s="22"/>
      <c r="E6" s="12"/>
      <c r="F6" s="9"/>
      <c r="G6" s="29"/>
      <c r="H6" s="6"/>
      <c r="I6" s="7"/>
      <c r="J6" s="7"/>
      <c r="K6" s="29"/>
      <c r="L6" s="26"/>
      <c r="M6" s="27"/>
      <c r="N6" s="36"/>
      <c r="O6" s="37"/>
      <c r="P6" s="32"/>
      <c r="Q6" s="33"/>
    </row>
    <row r="7" spans="2:17" s="10" customFormat="1" ht="22.5" customHeight="1" thickBot="1" thickTop="1">
      <c r="B7" s="127" t="s">
        <v>3</v>
      </c>
      <c r="C7" s="128"/>
      <c r="D7" s="128"/>
      <c r="E7" s="128"/>
      <c r="F7" s="128"/>
      <c r="G7" s="128"/>
      <c r="H7" s="128"/>
      <c r="I7" s="128"/>
      <c r="J7" s="129"/>
      <c r="K7" s="130" t="s">
        <v>174</v>
      </c>
      <c r="L7" s="131"/>
      <c r="M7" s="131"/>
      <c r="N7" s="131"/>
      <c r="O7" s="131"/>
      <c r="P7" s="131"/>
      <c r="Q7" s="132"/>
    </row>
    <row r="8" spans="2:17" ht="80.25" customHeight="1" thickBot="1" thickTop="1">
      <c r="B8" s="16" t="s">
        <v>172</v>
      </c>
      <c r="C8" s="17" t="s">
        <v>163</v>
      </c>
      <c r="D8" s="18" t="s">
        <v>161</v>
      </c>
      <c r="E8" s="19" t="s">
        <v>173</v>
      </c>
      <c r="F8" s="17" t="s">
        <v>162</v>
      </c>
      <c r="G8" s="20" t="s">
        <v>175</v>
      </c>
      <c r="H8" s="18" t="s">
        <v>1</v>
      </c>
      <c r="I8" s="21" t="s">
        <v>171</v>
      </c>
      <c r="J8" s="17" t="s">
        <v>2</v>
      </c>
      <c r="K8" s="23" t="s">
        <v>176</v>
      </c>
      <c r="L8" s="18" t="s">
        <v>164</v>
      </c>
      <c r="M8" s="19" t="s">
        <v>170</v>
      </c>
      <c r="N8" s="17" t="s">
        <v>165</v>
      </c>
      <c r="O8" s="25" t="s">
        <v>167</v>
      </c>
      <c r="P8" s="21" t="s">
        <v>169</v>
      </c>
      <c r="Q8" s="17" t="s">
        <v>168</v>
      </c>
    </row>
    <row r="9" spans="2:17" ht="36" customHeight="1" thickTop="1">
      <c r="B9" s="107">
        <f>IF(ISERROR(VLOOKUP($C9,'各コード'!$C$6:$D$70,2,0)),"",VLOOKUP($C9,'各コード'!$C$6:$D$70,2,0))</f>
      </c>
      <c r="C9" s="108"/>
      <c r="D9" s="109"/>
      <c r="E9" s="110">
        <f>IF(ISERROR(VLOOKUP($F9,'各コード'!$G$6:$H$52,2,0)),"",VLOOKUP($F9,'各コード'!$G$6:$H$52,2,0))</f>
      </c>
      <c r="F9" s="111"/>
      <c r="G9" s="112"/>
      <c r="H9" s="113"/>
      <c r="I9" s="110">
        <f>IF(ISERROR(VLOOKUP($J9,'各コード'!$K$6:$L$34,2,0)),"",VLOOKUP($J9,'各コード'!$K$6:$L$34,2,0))</f>
      </c>
      <c r="J9" s="102"/>
      <c r="K9" s="112"/>
      <c r="L9" s="114"/>
      <c r="M9" s="110">
        <f>IF(ISERROR(VLOOKUP($N9,'各コード'!$G$6:$H$52,2,0)),"",VLOOKUP($N9,'各コード'!$G$6:$H$52,2,0))</f>
      </c>
      <c r="N9" s="111"/>
      <c r="O9" s="81"/>
      <c r="P9" s="97">
        <f>IF(ISERROR(VLOOKUP($Q9,'各コード'!$K$6:$L$34,2,0)),"",VLOOKUP($Q9,'各コード'!$K$6:$L$34,2,0))</f>
      </c>
      <c r="Q9" s="102"/>
    </row>
    <row r="10" spans="2:17" ht="36" customHeight="1">
      <c r="B10" s="100">
        <f>IF(ISERROR(VLOOKUP($C10,'各コード'!$C$6:$D$70,2,0)),"",VLOOKUP($C10,'各コード'!$C$6:$D$70,2,0))</f>
      </c>
      <c r="C10" s="82"/>
      <c r="D10" s="83"/>
      <c r="E10" s="99">
        <f>IF(ISERROR(VLOOKUP($F10,'各コード'!$G$6:$H$52,2,0)),"",VLOOKUP($F10,'各コード'!$G$6:$H$52,2,0))</f>
      </c>
      <c r="F10" s="95"/>
      <c r="G10" s="84"/>
      <c r="H10" s="85"/>
      <c r="I10" s="99">
        <f>IF(ISERROR(VLOOKUP($J10,'各コード'!$K$6:$L$34,2,0)),"",VLOOKUP($J10,'各コード'!$K$6:$L$34,2,0))</f>
      </c>
      <c r="J10" s="86"/>
      <c r="K10" s="84"/>
      <c r="L10" s="87"/>
      <c r="M10" s="99">
        <f>IF(ISERROR(VLOOKUP($N10,'各コード'!$G$6:$H$52,2,0)),"",VLOOKUP($N10,'各コード'!$G$6:$H$52,2,0))</f>
      </c>
      <c r="N10" s="94"/>
      <c r="O10" s="81"/>
      <c r="P10" s="97">
        <f>IF(ISERROR(VLOOKUP($Q10,'各コード'!$K$6:$L$34,2,0)),"",VLOOKUP($Q10,'各コード'!$K$6:$L$34,2,0))</f>
      </c>
      <c r="Q10" s="80"/>
    </row>
    <row r="11" spans="2:17" ht="36" customHeight="1">
      <c r="B11" s="100">
        <f>IF(ISERROR(VLOOKUP($C11,'各コード'!$C$6:$D$70,2,0)),"",VLOOKUP($C11,'各コード'!$C$6:$D$70,2,0))</f>
      </c>
      <c r="C11" s="82"/>
      <c r="D11" s="83"/>
      <c r="E11" s="99">
        <f>IF(ISERROR(VLOOKUP($F11,'各コード'!$G$6:$H$52,2,0)),"",VLOOKUP($F11,'各コード'!$G$6:$H$52,2,0))</f>
      </c>
      <c r="F11" s="95"/>
      <c r="G11" s="84"/>
      <c r="H11" s="85"/>
      <c r="I11" s="99">
        <f>IF(ISERROR(VLOOKUP($J11,'各コード'!$K$6:$L$34,2,0)),"",VLOOKUP($J11,'各コード'!$K$6:$L$34,2,0))</f>
      </c>
      <c r="J11" s="86"/>
      <c r="K11" s="84"/>
      <c r="L11" s="87"/>
      <c r="M11" s="99">
        <f>IF(ISERROR(VLOOKUP($N11,'各コード'!$G$6:$H$52,2,0)),"",VLOOKUP($N11,'各コード'!$G$6:$H$52,2,0))</f>
      </c>
      <c r="N11" s="94"/>
      <c r="O11" s="81"/>
      <c r="P11" s="97">
        <f>IF(ISERROR(VLOOKUP($Q11,'各コード'!$K$6:$L$34,2,0)),"",VLOOKUP($Q11,'各コード'!$K$6:$L$34,2,0))</f>
      </c>
      <c r="Q11" s="80"/>
    </row>
    <row r="12" spans="2:17" ht="36" customHeight="1">
      <c r="B12" s="100">
        <f>IF(ISERROR(VLOOKUP($C12,'各コード'!$C$6:$D$70,2,0)),"",VLOOKUP($C12,'各コード'!$C$6:$D$70,2,0))</f>
      </c>
      <c r="C12" s="82"/>
      <c r="D12" s="83"/>
      <c r="E12" s="99">
        <f>IF(ISERROR(VLOOKUP($F12,'各コード'!$G$6:$H$52,2,0)),"",VLOOKUP($F12,'各コード'!$G$6:$H$52,2,0))</f>
      </c>
      <c r="F12" s="95"/>
      <c r="G12" s="84"/>
      <c r="H12" s="85"/>
      <c r="I12" s="99">
        <f>IF(ISERROR(VLOOKUP($J12,'各コード'!$K$6:$L$34,2,0)),"",VLOOKUP($J12,'各コード'!$K$6:$L$34,2,0))</f>
      </c>
      <c r="J12" s="86"/>
      <c r="K12" s="84"/>
      <c r="L12" s="87"/>
      <c r="M12" s="99">
        <f>IF(ISERROR(VLOOKUP($N12,'各コード'!$G$6:$H$52,2,0)),"",VLOOKUP($N12,'各コード'!$G$6:$H$52,2,0))</f>
      </c>
      <c r="N12" s="94"/>
      <c r="O12" s="81"/>
      <c r="P12" s="97">
        <f>IF(ISERROR(VLOOKUP($Q12,'各コード'!$K$6:$L$34,2,0)),"",VLOOKUP($Q12,'各コード'!$K$6:$L$34,2,0))</f>
      </c>
      <c r="Q12" s="80"/>
    </row>
    <row r="13" spans="2:17" ht="36" customHeight="1">
      <c r="B13" s="100">
        <f>IF(ISERROR(VLOOKUP($C13,'各コード'!$C$6:$D$70,2,0)),"",VLOOKUP($C13,'各コード'!$C$6:$D$70,2,0))</f>
      </c>
      <c r="C13" s="82"/>
      <c r="D13" s="83"/>
      <c r="E13" s="99">
        <f>IF(ISERROR(VLOOKUP($F13,'各コード'!$G$6:$H$52,2,0)),"",VLOOKUP($F13,'各コード'!$G$6:$H$52,2,0))</f>
      </c>
      <c r="F13" s="95"/>
      <c r="G13" s="84"/>
      <c r="H13" s="85"/>
      <c r="I13" s="99">
        <f>IF(ISERROR(VLOOKUP($J13,'各コード'!$K$6:$L$34,2,0)),"",VLOOKUP($J13,'各コード'!$K$6:$L$34,2,0))</f>
      </c>
      <c r="J13" s="86"/>
      <c r="K13" s="84"/>
      <c r="L13" s="87"/>
      <c r="M13" s="99">
        <f>IF(ISERROR(VLOOKUP($N13,'各コード'!$G$6:$H$52,2,0)),"",VLOOKUP($N13,'各コード'!$G$6:$H$52,2,0))</f>
      </c>
      <c r="N13" s="95"/>
      <c r="O13" s="81"/>
      <c r="P13" s="97">
        <f>IF(ISERROR(VLOOKUP($Q13,'各コード'!$K$6:$L$34,2,0)),"",VLOOKUP($Q13,'各コード'!$K$6:$L$34,2,0))</f>
      </c>
      <c r="Q13" s="80"/>
    </row>
    <row r="14" spans="2:17" ht="36" customHeight="1">
      <c r="B14" s="100">
        <f>IF(ISERROR(VLOOKUP($C14,'各コード'!$C$6:$D$70,2,0)),"",VLOOKUP($C14,'各コード'!$C$6:$D$70,2,0))</f>
      </c>
      <c r="C14" s="82"/>
      <c r="D14" s="83"/>
      <c r="E14" s="99">
        <f>IF(ISERROR(VLOOKUP($F14,'各コード'!$G$6:$H$52,2,0)),"",VLOOKUP($F14,'各コード'!$G$6:$H$52,2,0))</f>
      </c>
      <c r="F14" s="95"/>
      <c r="G14" s="84"/>
      <c r="H14" s="85"/>
      <c r="I14" s="99">
        <f>IF(ISERROR(VLOOKUP($J14,'各コード'!$K$6:$L$34,2,0)),"",VLOOKUP($J14,'各コード'!$K$6:$L$34,2,0))</f>
      </c>
      <c r="J14" s="86"/>
      <c r="K14" s="84"/>
      <c r="L14" s="87"/>
      <c r="M14" s="99">
        <f>IF(ISERROR(VLOOKUP($N14,'各コード'!$G$6:$H$52,2,0)),"",VLOOKUP($N14,'各コード'!$G$6:$H$52,2,0))</f>
      </c>
      <c r="N14" s="94"/>
      <c r="O14" s="88"/>
      <c r="P14" s="97">
        <f>IF(ISERROR(VLOOKUP($Q14,'各コード'!$K$6:$L$34,2,0)),"",VLOOKUP($Q14,'各コード'!$K$6:$L$34,2,0))</f>
      </c>
      <c r="Q14" s="86"/>
    </row>
    <row r="15" spans="2:17" ht="36" customHeight="1">
      <c r="B15" s="100">
        <f>IF(ISERROR(VLOOKUP($C15,'各コード'!$C$6:$D$70,2,0)),"",VLOOKUP($C15,'各コード'!$C$6:$D$70,2,0))</f>
      </c>
      <c r="C15" s="82"/>
      <c r="D15" s="83"/>
      <c r="E15" s="99">
        <f>IF(ISERROR(VLOOKUP($F15,'各コード'!$G$6:$H$52,2,0)),"",VLOOKUP($F15,'各コード'!$G$6:$H$52,2,0))</f>
      </c>
      <c r="F15" s="95"/>
      <c r="G15" s="84"/>
      <c r="H15" s="85"/>
      <c r="I15" s="99">
        <f>IF(ISERROR(VLOOKUP($J15,'各コード'!$K$6:$L$34,2,0)),"",VLOOKUP($J15,'各コード'!$K$6:$L$34,2,0))</f>
      </c>
      <c r="J15" s="86"/>
      <c r="K15" s="84"/>
      <c r="L15" s="87"/>
      <c r="M15" s="99">
        <f>IF(ISERROR(VLOOKUP($N15,'各コード'!$G$6:$H$52,2,0)),"",VLOOKUP($N15,'各コード'!$G$6:$H$52,2,0))</f>
      </c>
      <c r="N15" s="95"/>
      <c r="O15" s="88"/>
      <c r="P15" s="97">
        <f>IF(ISERROR(VLOOKUP($Q15,'各コード'!$K$6:$L$34,2,0)),"",VLOOKUP($Q15,'各コード'!$K$6:$L$34,2,0))</f>
      </c>
      <c r="Q15" s="86"/>
    </row>
    <row r="16" spans="2:17" ht="36" customHeight="1">
      <c r="B16" s="100">
        <f>IF(ISERROR(VLOOKUP($C16,'各コード'!$C$6:$D$70,2,0)),"",VLOOKUP($C16,'各コード'!$C$6:$D$70,2,0))</f>
      </c>
      <c r="C16" s="82"/>
      <c r="D16" s="83"/>
      <c r="E16" s="99">
        <f>IF(ISERROR(VLOOKUP($F16,'各コード'!$G$6:$H$52,2,0)),"",VLOOKUP($F16,'各コード'!$G$6:$H$52,2,0))</f>
      </c>
      <c r="F16" s="95"/>
      <c r="G16" s="84"/>
      <c r="H16" s="85"/>
      <c r="I16" s="99">
        <f>IF(ISERROR(VLOOKUP($J16,'各コード'!$K$6:$L$34,2,0)),"",VLOOKUP($J16,'各コード'!$K$6:$L$34,2,0))</f>
      </c>
      <c r="J16" s="86"/>
      <c r="K16" s="84"/>
      <c r="L16" s="87"/>
      <c r="M16" s="99">
        <f>IF(ISERROR(VLOOKUP($N16,'各コード'!$G$6:$H$52,2,0)),"",VLOOKUP($N16,'各コード'!$G$6:$H$52,2,0))</f>
      </c>
      <c r="N16" s="94"/>
      <c r="O16" s="88"/>
      <c r="P16" s="97">
        <f>IF(ISERROR(VLOOKUP($Q16,'各コード'!$K$6:$L$34,2,0)),"",VLOOKUP($Q16,'各コード'!$K$6:$L$34,2,0))</f>
      </c>
      <c r="Q16" s="86"/>
    </row>
    <row r="17" spans="2:17" ht="36" customHeight="1">
      <c r="B17" s="100">
        <f>IF(ISERROR(VLOOKUP($C17,'各コード'!$C$6:$D$70,2,0)),"",VLOOKUP($C17,'各コード'!$C$6:$D$70,2,0))</f>
      </c>
      <c r="C17" s="82"/>
      <c r="D17" s="83"/>
      <c r="E17" s="99">
        <f>IF(ISERROR(VLOOKUP($F17,'各コード'!$G$6:$H$52,2,0)),"",VLOOKUP($F17,'各コード'!$G$6:$H$52,2,0))</f>
      </c>
      <c r="F17" s="95"/>
      <c r="G17" s="84"/>
      <c r="H17" s="85"/>
      <c r="I17" s="99">
        <f>IF(ISERROR(VLOOKUP($J17,'各コード'!$K$6:$L$34,2,0)),"",VLOOKUP($J17,'各コード'!$K$6:$L$34,2,0))</f>
      </c>
      <c r="J17" s="86"/>
      <c r="K17" s="84"/>
      <c r="L17" s="87"/>
      <c r="M17" s="99">
        <f>IF(ISERROR(VLOOKUP($N17,'各コード'!$G$6:$H$52,2,0)),"",VLOOKUP($N17,'各コード'!$G$6:$H$52,2,0))</f>
      </c>
      <c r="N17" s="95"/>
      <c r="O17" s="88"/>
      <c r="P17" s="97">
        <f>IF(ISERROR(VLOOKUP($Q17,'各コード'!$K$6:$L$34,2,0)),"",VLOOKUP($Q17,'各コード'!$K$6:$L$34,2,0))</f>
      </c>
      <c r="Q17" s="86"/>
    </row>
    <row r="18" spans="2:17" ht="36" customHeight="1">
      <c r="B18" s="100">
        <f>IF(ISERROR(VLOOKUP($C18,'各コード'!$C$6:$D$70,2,0)),"",VLOOKUP($C18,'各コード'!$C$6:$D$70,2,0))</f>
      </c>
      <c r="C18" s="82"/>
      <c r="D18" s="83"/>
      <c r="E18" s="99">
        <f>IF(ISERROR(VLOOKUP($F18,'各コード'!$G$6:$H$52,2,0)),"",VLOOKUP($F18,'各コード'!$G$6:$H$52,2,0))</f>
      </c>
      <c r="F18" s="95"/>
      <c r="G18" s="84"/>
      <c r="H18" s="85"/>
      <c r="I18" s="99">
        <f>IF(ISERROR(VLOOKUP($J18,'各コード'!$K$6:$L$34,2,0)),"",VLOOKUP($J18,'各コード'!$K$6:$L$34,2,0))</f>
      </c>
      <c r="J18" s="86"/>
      <c r="K18" s="84"/>
      <c r="L18" s="87"/>
      <c r="M18" s="99">
        <f>IF(ISERROR(VLOOKUP($N18,'各コード'!$G$6:$H$52,2,0)),"",VLOOKUP($N18,'各コード'!$G$6:$H$52,2,0))</f>
      </c>
      <c r="N18" s="95"/>
      <c r="O18" s="88"/>
      <c r="P18" s="97">
        <f>IF(ISERROR(VLOOKUP($Q18,'各コード'!$K$6:$L$34,2,0)),"",VLOOKUP($Q18,'各コード'!$K$6:$L$34,2,0))</f>
      </c>
      <c r="Q18" s="86"/>
    </row>
    <row r="19" spans="2:17" ht="36" customHeight="1">
      <c r="B19" s="100">
        <f>IF(ISERROR(VLOOKUP($C19,'各コード'!$C$6:$D$70,2,0)),"",VLOOKUP($C19,'各コード'!$C$6:$D$70,2,0))</f>
      </c>
      <c r="C19" s="82"/>
      <c r="D19" s="83"/>
      <c r="E19" s="99">
        <f>IF(ISERROR(VLOOKUP($F19,'各コード'!$G$6:$H$52,2,0)),"",VLOOKUP($F19,'各コード'!$G$6:$H$52,2,0))</f>
      </c>
      <c r="F19" s="95"/>
      <c r="G19" s="84"/>
      <c r="H19" s="85"/>
      <c r="I19" s="99">
        <f>IF(ISERROR(VLOOKUP($J19,'各コード'!$K$6:$L$34,2,0)),"",VLOOKUP($J19,'各コード'!$K$6:$L$34,2,0))</f>
      </c>
      <c r="J19" s="86"/>
      <c r="K19" s="84"/>
      <c r="L19" s="87"/>
      <c r="M19" s="99">
        <f>IF(ISERROR(VLOOKUP($N19,'各コード'!$G$6:$H$52,2,0)),"",VLOOKUP($N19,'各コード'!$G$6:$H$52,2,0))</f>
      </c>
      <c r="N19" s="94"/>
      <c r="O19" s="88"/>
      <c r="P19" s="97">
        <f>IF(ISERROR(VLOOKUP($Q19,'各コード'!$K$6:$L$34,2,0)),"",VLOOKUP($Q19,'各コード'!$K$6:$L$34,2,0))</f>
      </c>
      <c r="Q19" s="86"/>
    </row>
    <row r="20" spans="2:17" ht="36" customHeight="1">
      <c r="B20" s="100">
        <f>IF(ISERROR(VLOOKUP($C20,'各コード'!$C$6:$D$70,2,0)),"",VLOOKUP($C20,'各コード'!$C$6:$D$70,2,0))</f>
      </c>
      <c r="C20" s="82"/>
      <c r="D20" s="83"/>
      <c r="E20" s="99">
        <f>IF(ISERROR(VLOOKUP($F20,'各コード'!$G$6:$H$52,2,0)),"",VLOOKUP($F20,'各コード'!$G$6:$H$52,2,0))</f>
      </c>
      <c r="F20" s="95"/>
      <c r="G20" s="84"/>
      <c r="H20" s="85"/>
      <c r="I20" s="99">
        <f>IF(ISERROR(VLOOKUP($J20,'各コード'!$K$6:$L$34,2,0)),"",VLOOKUP($J20,'各コード'!$K$6:$L$34,2,0))</f>
      </c>
      <c r="J20" s="86"/>
      <c r="K20" s="84"/>
      <c r="L20" s="87"/>
      <c r="M20" s="99">
        <f>IF(ISERROR(VLOOKUP($N20,'各コード'!$G$6:$H$52,2,0)),"",VLOOKUP($N20,'各コード'!$G$6:$H$52,2,0))</f>
      </c>
      <c r="N20" s="95"/>
      <c r="O20" s="88"/>
      <c r="P20" s="97">
        <f>IF(ISERROR(VLOOKUP($Q20,'各コード'!$K$6:$L$34,2,0)),"",VLOOKUP($Q20,'各コード'!$K$6:$L$34,2,0))</f>
      </c>
      <c r="Q20" s="86"/>
    </row>
    <row r="21" spans="2:17" ht="36" customHeight="1">
      <c r="B21" s="100">
        <f>IF(ISERROR(VLOOKUP($C21,'各コード'!$C$6:$D$70,2,0)),"",VLOOKUP($C21,'各コード'!$C$6:$D$70,2,0))</f>
      </c>
      <c r="C21" s="82"/>
      <c r="D21" s="83"/>
      <c r="E21" s="99">
        <f>IF(ISERROR(VLOOKUP($F21,'各コード'!$G$6:$H$52,2,0)),"",VLOOKUP($F21,'各コード'!$G$6:$H$52,2,0))</f>
      </c>
      <c r="F21" s="95"/>
      <c r="G21" s="84"/>
      <c r="H21" s="85"/>
      <c r="I21" s="99">
        <f>IF(ISERROR(VLOOKUP($J21,'各コード'!$K$6:$L$34,2,0)),"",VLOOKUP($J21,'各コード'!$K$6:$L$34,2,0))</f>
      </c>
      <c r="J21" s="86"/>
      <c r="K21" s="84"/>
      <c r="L21" s="87"/>
      <c r="M21" s="99">
        <f>IF(ISERROR(VLOOKUP($N21,'各コード'!$G$6:$H$52,2,0)),"",VLOOKUP($N21,'各コード'!$G$6:$H$52,2,0))</f>
      </c>
      <c r="N21" s="95"/>
      <c r="O21" s="88"/>
      <c r="P21" s="97">
        <f>IF(ISERROR(VLOOKUP($Q21,'各コード'!$K$6:$L$34,2,0)),"",VLOOKUP($Q21,'各コード'!$K$6:$L$34,2,0))</f>
      </c>
      <c r="Q21" s="86"/>
    </row>
    <row r="22" spans="2:17" ht="36" customHeight="1" thickBot="1">
      <c r="B22" s="116">
        <f>IF(ISERROR(VLOOKUP($C22,'各コード'!$C$6:$D$70,2,0)),"",VLOOKUP($C22,'各コード'!$C$6:$D$70,2,0))</f>
      </c>
      <c r="C22" s="89"/>
      <c r="D22" s="90"/>
      <c r="E22" s="98">
        <f>IF(ISERROR(VLOOKUP($F22,'各コード'!$G$6:$H$52,2,0)),"",VLOOKUP($F22,'各コード'!$G$6:$H$52,2,0))</f>
      </c>
      <c r="F22" s="96"/>
      <c r="G22" s="91"/>
      <c r="H22" s="92"/>
      <c r="I22" s="98">
        <f>IF(ISERROR(VLOOKUP($J22,'各コード'!$K$6:$L$34,2,0)),"",VLOOKUP($J22,'各コード'!$K$6:$L$34,2,0))</f>
      </c>
      <c r="J22" s="89"/>
      <c r="K22" s="91"/>
      <c r="L22" s="93"/>
      <c r="M22" s="98">
        <f>IF(ISERROR(VLOOKUP($N22,'各コード'!$G$6:$H$52,2,0)),"",VLOOKUP($N22,'各コード'!$G$6:$H$52,2,0))</f>
      </c>
      <c r="N22" s="115"/>
      <c r="O22" s="92"/>
      <c r="P22" s="98">
        <f>IF(ISERROR(VLOOKUP($Q22,'各コード'!$K$6:$L$34,2,0)),"",VLOOKUP($Q22,'各コード'!$K$6:$L$34,2,0))</f>
      </c>
      <c r="Q22" s="89"/>
    </row>
    <row r="23" ht="36" customHeight="1" thickTop="1"/>
    <row r="24" ht="36" customHeight="1"/>
    <row r="25" ht="36" customHeight="1"/>
    <row r="26" ht="36" customHeight="1"/>
    <row r="27" ht="36" customHeight="1"/>
    <row r="28" ht="36" customHeight="1"/>
  </sheetData>
  <sheetProtection insertRows="0" sort="0" autoFilter="0"/>
  <mergeCells count="7">
    <mergeCell ref="B1:Q1"/>
    <mergeCell ref="G5:I5"/>
    <mergeCell ref="C5:E5"/>
    <mergeCell ref="K5:M5"/>
    <mergeCell ref="B7:J7"/>
    <mergeCell ref="K7:Q7"/>
    <mergeCell ref="B2:Q2"/>
  </mergeCells>
  <dataValidations count="9">
    <dataValidation allowBlank="1" showInputMessage="1" showErrorMessage="1" imeMode="on" sqref="C5:E5 K5:M5 G5:I5"/>
    <dataValidation allowBlank="1" showInputMessage="1" showErrorMessage="1" imeMode="halfAlpha" sqref="P9:P22"/>
    <dataValidation type="list" allowBlank="1" showInputMessage="1" showErrorMessage="1" sqref="L9:L22">
      <formula1>"自社処理,委託処理"</formula1>
    </dataValidation>
    <dataValidation type="list" allowBlank="1" showInputMessage="1" showErrorMessage="1" sqref="O9:O22 H9:H22">
      <formula1>"再生,中間処理,最終処分"</formula1>
    </dataValidation>
    <dataValidation type="list" allowBlank="1" showInputMessage="1" showErrorMessage="1" sqref="C9:C22">
      <formula1>廃棄物種類</formula1>
    </dataValidation>
    <dataValidation type="list" allowBlank="1" showInputMessage="1" showErrorMessage="1" sqref="D9:D22">
      <formula1>"事業者,中間処理業者"</formula1>
    </dataValidation>
    <dataValidation type="list" allowBlank="1" showInputMessage="1" showErrorMessage="1" sqref="N9:N22 F9:F22">
      <formula1>所在地</formula1>
    </dataValidation>
    <dataValidation type="list" allowBlank="1" showInputMessage="1" showErrorMessage="1" sqref="Q9:Q22 J9:J22">
      <formula1>処分方法</formula1>
    </dataValidation>
    <dataValidation errorStyle="warning" type="whole" allowBlank="1" showInputMessage="1" showErrorMessage="1" error="単位に誤りはありませんか？(1,000kg=1t)&#10;&#10;問題がない場合は「はい」を、修正が必要な場合は「いいえ」を選択してください。" imeMode="halfAlpha" sqref="G9:G22 K9:K22">
      <formula1>1</formula1>
      <formula2>1000</formula2>
    </dataValidation>
  </dataValidations>
  <printOptions/>
  <pageMargins left="0.31496062992125984" right="0.2362204724409449" top="0.4724409448818898" bottom="0.35433070866141736" header="0.35433070866141736" footer="0.2362204724409449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0"/>
  <sheetViews>
    <sheetView workbookViewId="0" topLeftCell="A1">
      <selection activeCell="B6" sqref="B6:B51"/>
    </sheetView>
  </sheetViews>
  <sheetFormatPr defaultColWidth="9.00390625" defaultRowHeight="13.5"/>
  <cols>
    <col min="1" max="1" width="2.625" style="104" customWidth="1"/>
    <col min="2" max="2" width="3.25390625" style="104" customWidth="1"/>
    <col min="3" max="3" width="51.125" style="104" bestFit="1" customWidth="1"/>
    <col min="4" max="4" width="6.375" style="104" bestFit="1" customWidth="1"/>
    <col min="5" max="5" width="9.875" style="104" customWidth="1"/>
    <col min="6" max="6" width="3.50390625" style="104" customWidth="1"/>
    <col min="7" max="7" width="12.25390625" style="104" customWidth="1"/>
    <col min="8" max="8" width="6.375" style="104" bestFit="1" customWidth="1"/>
    <col min="9" max="10" width="3.50390625" style="104" customWidth="1"/>
    <col min="11" max="11" width="19.00390625" style="104" customWidth="1"/>
    <col min="12" max="12" width="5.375" style="104" bestFit="1" customWidth="1"/>
    <col min="13" max="16384" width="9.00390625" style="104" customWidth="1"/>
  </cols>
  <sheetData>
    <row r="1" spans="3:12" ht="18.75">
      <c r="C1" s="134" t="s">
        <v>128</v>
      </c>
      <c r="D1" s="134"/>
      <c r="E1" s="134"/>
      <c r="F1" s="134"/>
      <c r="G1" s="134"/>
      <c r="H1" s="134"/>
      <c r="I1" s="134"/>
      <c r="J1" s="134"/>
      <c r="K1" s="134"/>
      <c r="L1" s="134"/>
    </row>
    <row r="2" spans="3:12" ht="18.75"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3:12" ht="13.5"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12" ht="21" customHeight="1" thickBot="1">
      <c r="B4" s="46" t="s">
        <v>4</v>
      </c>
      <c r="D4" s="41"/>
      <c r="E4" s="41"/>
      <c r="F4" s="41"/>
      <c r="G4" s="46" t="s">
        <v>5</v>
      </c>
      <c r="H4" s="41"/>
      <c r="I4" s="41"/>
      <c r="J4" s="46" t="s">
        <v>6</v>
      </c>
      <c r="L4" s="41"/>
    </row>
    <row r="5" spans="2:12" ht="44.25" customHeight="1" thickBot="1">
      <c r="B5" s="138" t="s">
        <v>8</v>
      </c>
      <c r="C5" s="139"/>
      <c r="D5" s="60" t="s">
        <v>7</v>
      </c>
      <c r="E5" s="61" t="s">
        <v>141</v>
      </c>
      <c r="F5" s="40"/>
      <c r="G5" s="63" t="s">
        <v>10</v>
      </c>
      <c r="H5" s="61" t="s">
        <v>9</v>
      </c>
      <c r="I5" s="40"/>
      <c r="J5" s="140" t="s">
        <v>12</v>
      </c>
      <c r="K5" s="141"/>
      <c r="L5" s="61" t="s">
        <v>11</v>
      </c>
    </row>
    <row r="6" spans="2:12" ht="18" customHeight="1" thickTop="1">
      <c r="B6" s="151" t="s">
        <v>154</v>
      </c>
      <c r="C6" s="65" t="s">
        <v>14</v>
      </c>
      <c r="D6" s="44" t="s">
        <v>13</v>
      </c>
      <c r="E6" s="49">
        <v>1.14</v>
      </c>
      <c r="F6" s="40"/>
      <c r="G6" s="68" t="s">
        <v>15</v>
      </c>
      <c r="H6" s="62" t="s">
        <v>178</v>
      </c>
      <c r="I6" s="40"/>
      <c r="J6" s="142" t="s">
        <v>157</v>
      </c>
      <c r="K6" s="76" t="s">
        <v>156</v>
      </c>
      <c r="L6" s="64">
        <v>101</v>
      </c>
    </row>
    <row r="7" spans="2:12" ht="18" customHeight="1">
      <c r="B7" s="152"/>
      <c r="C7" s="66" t="s">
        <v>131</v>
      </c>
      <c r="D7" s="42" t="s">
        <v>16</v>
      </c>
      <c r="E7" s="47">
        <v>1.1</v>
      </c>
      <c r="F7" s="40"/>
      <c r="G7" s="69" t="s">
        <v>17</v>
      </c>
      <c r="H7" s="52" t="s">
        <v>179</v>
      </c>
      <c r="I7" s="40"/>
      <c r="J7" s="143"/>
      <c r="K7" s="73" t="s">
        <v>18</v>
      </c>
      <c r="L7" s="54">
        <v>102</v>
      </c>
    </row>
    <row r="8" spans="2:12" ht="18" customHeight="1">
      <c r="B8" s="152"/>
      <c r="C8" s="66" t="s">
        <v>20</v>
      </c>
      <c r="D8" s="42" t="s">
        <v>19</v>
      </c>
      <c r="E8" s="47">
        <v>0.9</v>
      </c>
      <c r="F8" s="40"/>
      <c r="G8" s="69" t="s">
        <v>21</v>
      </c>
      <c r="H8" s="52" t="s">
        <v>180</v>
      </c>
      <c r="I8" s="40"/>
      <c r="J8" s="143"/>
      <c r="K8" s="73" t="s">
        <v>22</v>
      </c>
      <c r="L8" s="54">
        <v>103</v>
      </c>
    </row>
    <row r="9" spans="2:12" ht="18" customHeight="1">
      <c r="B9" s="152"/>
      <c r="C9" s="66" t="s">
        <v>24</v>
      </c>
      <c r="D9" s="42" t="s">
        <v>23</v>
      </c>
      <c r="E9" s="47">
        <v>1.25</v>
      </c>
      <c r="F9" s="40"/>
      <c r="G9" s="69" t="s">
        <v>25</v>
      </c>
      <c r="H9" s="52" t="s">
        <v>181</v>
      </c>
      <c r="I9" s="40"/>
      <c r="J9" s="143"/>
      <c r="K9" s="73" t="s">
        <v>26</v>
      </c>
      <c r="L9" s="54">
        <v>104</v>
      </c>
    </row>
    <row r="10" spans="2:12" ht="18" customHeight="1">
      <c r="B10" s="152"/>
      <c r="C10" s="66" t="s">
        <v>28</v>
      </c>
      <c r="D10" s="42" t="s">
        <v>27</v>
      </c>
      <c r="E10" s="47">
        <v>1.13</v>
      </c>
      <c r="F10" s="40"/>
      <c r="G10" s="69" t="s">
        <v>29</v>
      </c>
      <c r="H10" s="52" t="s">
        <v>182</v>
      </c>
      <c r="I10" s="40"/>
      <c r="J10" s="143"/>
      <c r="K10" s="73" t="s">
        <v>177</v>
      </c>
      <c r="L10" s="54">
        <v>105</v>
      </c>
    </row>
    <row r="11" spans="2:12" ht="18" customHeight="1" thickBot="1">
      <c r="B11" s="152"/>
      <c r="C11" s="66" t="s">
        <v>31</v>
      </c>
      <c r="D11" s="42" t="s">
        <v>30</v>
      </c>
      <c r="E11" s="47">
        <v>0.35</v>
      </c>
      <c r="F11" s="40"/>
      <c r="G11" s="69" t="s">
        <v>32</v>
      </c>
      <c r="H11" s="52" t="s">
        <v>183</v>
      </c>
      <c r="I11" s="40"/>
      <c r="J11" s="144"/>
      <c r="K11" s="78" t="s">
        <v>33</v>
      </c>
      <c r="L11" s="55">
        <v>106</v>
      </c>
    </row>
    <row r="12" spans="2:12" ht="18" customHeight="1" thickTop="1">
      <c r="B12" s="152"/>
      <c r="C12" s="66" t="s">
        <v>35</v>
      </c>
      <c r="D12" s="42" t="s">
        <v>34</v>
      </c>
      <c r="E12" s="47">
        <v>0.3</v>
      </c>
      <c r="F12" s="40"/>
      <c r="G12" s="69" t="s">
        <v>36</v>
      </c>
      <c r="H12" s="52" t="s">
        <v>184</v>
      </c>
      <c r="I12" s="40"/>
      <c r="J12" s="145" t="s">
        <v>159</v>
      </c>
      <c r="K12" s="77" t="s">
        <v>185</v>
      </c>
      <c r="L12" s="56">
        <v>201</v>
      </c>
    </row>
    <row r="13" spans="2:12" ht="18" customHeight="1">
      <c r="B13" s="152"/>
      <c r="C13" s="66" t="s">
        <v>38</v>
      </c>
      <c r="D13" s="42" t="s">
        <v>37</v>
      </c>
      <c r="E13" s="47">
        <v>0.55</v>
      </c>
      <c r="F13" s="40"/>
      <c r="G13" s="69" t="s">
        <v>39</v>
      </c>
      <c r="H13" s="52" t="s">
        <v>186</v>
      </c>
      <c r="I13" s="40"/>
      <c r="J13" s="146"/>
      <c r="K13" s="74" t="s">
        <v>158</v>
      </c>
      <c r="L13" s="58">
        <v>202</v>
      </c>
    </row>
    <row r="14" spans="2:12" ht="18" customHeight="1">
      <c r="B14" s="152"/>
      <c r="C14" s="66" t="s">
        <v>132</v>
      </c>
      <c r="D14" s="42" t="s">
        <v>40</v>
      </c>
      <c r="E14" s="47">
        <v>0.12</v>
      </c>
      <c r="F14" s="40"/>
      <c r="G14" s="69" t="s">
        <v>41</v>
      </c>
      <c r="H14" s="52" t="s">
        <v>187</v>
      </c>
      <c r="I14" s="40"/>
      <c r="J14" s="146"/>
      <c r="K14" s="74" t="s">
        <v>42</v>
      </c>
      <c r="L14" s="58">
        <v>203</v>
      </c>
    </row>
    <row r="15" spans="2:12" ht="18" customHeight="1">
      <c r="B15" s="152"/>
      <c r="C15" s="66" t="s">
        <v>188</v>
      </c>
      <c r="D15" s="42" t="s">
        <v>43</v>
      </c>
      <c r="E15" s="47">
        <v>1</v>
      </c>
      <c r="F15" s="40"/>
      <c r="G15" s="69" t="s">
        <v>44</v>
      </c>
      <c r="H15" s="52" t="s">
        <v>189</v>
      </c>
      <c r="I15" s="40"/>
      <c r="J15" s="146"/>
      <c r="K15" s="74" t="s">
        <v>190</v>
      </c>
      <c r="L15" s="58">
        <v>204</v>
      </c>
    </row>
    <row r="16" spans="2:12" ht="18" customHeight="1">
      <c r="B16" s="152"/>
      <c r="C16" s="66" t="s">
        <v>46</v>
      </c>
      <c r="D16" s="42" t="s">
        <v>45</v>
      </c>
      <c r="E16" s="47">
        <v>1</v>
      </c>
      <c r="F16" s="40"/>
      <c r="G16" s="69" t="s">
        <v>47</v>
      </c>
      <c r="H16" s="52" t="s">
        <v>191</v>
      </c>
      <c r="I16" s="40"/>
      <c r="J16" s="146"/>
      <c r="K16" s="74" t="s">
        <v>192</v>
      </c>
      <c r="L16" s="58">
        <v>205</v>
      </c>
    </row>
    <row r="17" spans="2:12" ht="18" customHeight="1">
      <c r="B17" s="152"/>
      <c r="C17" s="66" t="s">
        <v>133</v>
      </c>
      <c r="D17" s="42" t="s">
        <v>48</v>
      </c>
      <c r="E17" s="47">
        <v>0.52</v>
      </c>
      <c r="F17" s="40"/>
      <c r="G17" s="69" t="s">
        <v>49</v>
      </c>
      <c r="H17" s="52" t="s">
        <v>193</v>
      </c>
      <c r="I17" s="40"/>
      <c r="J17" s="146"/>
      <c r="K17" s="74" t="s">
        <v>194</v>
      </c>
      <c r="L17" s="58">
        <v>206</v>
      </c>
    </row>
    <row r="18" spans="2:12" ht="18" customHeight="1">
      <c r="B18" s="152"/>
      <c r="C18" s="66" t="s">
        <v>51</v>
      </c>
      <c r="D18" s="42" t="s">
        <v>50</v>
      </c>
      <c r="E18" s="47">
        <v>1.13</v>
      </c>
      <c r="F18" s="40"/>
      <c r="G18" s="69" t="s">
        <v>52</v>
      </c>
      <c r="H18" s="52" t="s">
        <v>195</v>
      </c>
      <c r="I18" s="40"/>
      <c r="J18" s="146"/>
      <c r="K18" s="74" t="s">
        <v>196</v>
      </c>
      <c r="L18" s="58">
        <v>207</v>
      </c>
    </row>
    <row r="19" spans="2:12" ht="18" customHeight="1">
      <c r="B19" s="152"/>
      <c r="C19" s="66" t="s">
        <v>129</v>
      </c>
      <c r="D19" s="42" t="s">
        <v>53</v>
      </c>
      <c r="E19" s="47">
        <v>1</v>
      </c>
      <c r="F19" s="40"/>
      <c r="G19" s="69" t="s">
        <v>54</v>
      </c>
      <c r="H19" s="52" t="s">
        <v>197</v>
      </c>
      <c r="I19" s="40"/>
      <c r="J19" s="146"/>
      <c r="K19" s="74" t="s">
        <v>198</v>
      </c>
      <c r="L19" s="58">
        <v>208</v>
      </c>
    </row>
    <row r="20" spans="2:12" ht="18" customHeight="1">
      <c r="B20" s="152"/>
      <c r="C20" s="66" t="s">
        <v>56</v>
      </c>
      <c r="D20" s="42" t="s">
        <v>55</v>
      </c>
      <c r="E20" s="47">
        <v>1.93</v>
      </c>
      <c r="F20" s="40"/>
      <c r="G20" s="69" t="s">
        <v>57</v>
      </c>
      <c r="H20" s="52" t="s">
        <v>199</v>
      </c>
      <c r="I20" s="40"/>
      <c r="J20" s="146"/>
      <c r="K20" s="74" t="s">
        <v>58</v>
      </c>
      <c r="L20" s="58">
        <v>209</v>
      </c>
    </row>
    <row r="21" spans="2:12" ht="18" customHeight="1">
      <c r="B21" s="152"/>
      <c r="C21" s="66" t="s">
        <v>134</v>
      </c>
      <c r="D21" s="42" t="s">
        <v>59</v>
      </c>
      <c r="E21" s="47">
        <v>1.48</v>
      </c>
      <c r="F21" s="40"/>
      <c r="G21" s="69" t="s">
        <v>60</v>
      </c>
      <c r="H21" s="52" t="s">
        <v>200</v>
      </c>
      <c r="I21" s="40"/>
      <c r="J21" s="146"/>
      <c r="K21" s="74" t="s">
        <v>201</v>
      </c>
      <c r="L21" s="58">
        <v>210</v>
      </c>
    </row>
    <row r="22" spans="2:12" ht="18" customHeight="1">
      <c r="B22" s="152"/>
      <c r="C22" s="66" t="s">
        <v>130</v>
      </c>
      <c r="D22" s="42" t="s">
        <v>61</v>
      </c>
      <c r="E22" s="47">
        <v>1</v>
      </c>
      <c r="F22" s="40"/>
      <c r="G22" s="69" t="s">
        <v>62</v>
      </c>
      <c r="H22" s="52" t="s">
        <v>202</v>
      </c>
      <c r="I22" s="40"/>
      <c r="J22" s="146"/>
      <c r="K22" s="74" t="s">
        <v>63</v>
      </c>
      <c r="L22" s="58">
        <v>211</v>
      </c>
    </row>
    <row r="23" spans="2:12" ht="18" customHeight="1">
      <c r="B23" s="152"/>
      <c r="C23" s="66" t="s">
        <v>203</v>
      </c>
      <c r="D23" s="42" t="s">
        <v>64</v>
      </c>
      <c r="E23" s="47">
        <v>1</v>
      </c>
      <c r="F23" s="40"/>
      <c r="G23" s="69" t="s">
        <v>65</v>
      </c>
      <c r="H23" s="52" t="s">
        <v>204</v>
      </c>
      <c r="I23" s="40"/>
      <c r="J23" s="146"/>
      <c r="K23" s="74" t="s">
        <v>66</v>
      </c>
      <c r="L23" s="58">
        <v>212</v>
      </c>
    </row>
    <row r="24" spans="2:12" ht="18" customHeight="1">
      <c r="B24" s="152"/>
      <c r="C24" s="66" t="s">
        <v>68</v>
      </c>
      <c r="D24" s="42" t="s">
        <v>67</v>
      </c>
      <c r="E24" s="47">
        <v>1.26</v>
      </c>
      <c r="F24" s="40"/>
      <c r="G24" s="69" t="s">
        <v>69</v>
      </c>
      <c r="H24" s="52" t="s">
        <v>205</v>
      </c>
      <c r="I24" s="40"/>
      <c r="J24" s="146"/>
      <c r="K24" s="74" t="s">
        <v>70</v>
      </c>
      <c r="L24" s="58">
        <v>213</v>
      </c>
    </row>
    <row r="25" spans="2:12" ht="18" customHeight="1">
      <c r="B25" s="152"/>
      <c r="C25" s="66" t="s">
        <v>150</v>
      </c>
      <c r="D25" s="42" t="s">
        <v>71</v>
      </c>
      <c r="E25" s="47">
        <v>1</v>
      </c>
      <c r="F25" s="40"/>
      <c r="G25" s="69" t="s">
        <v>72</v>
      </c>
      <c r="H25" s="52" t="s">
        <v>206</v>
      </c>
      <c r="I25" s="40"/>
      <c r="J25" s="146"/>
      <c r="K25" s="74" t="s">
        <v>73</v>
      </c>
      <c r="L25" s="58">
        <v>214</v>
      </c>
    </row>
    <row r="26" spans="2:12" ht="18" customHeight="1">
      <c r="B26" s="152"/>
      <c r="C26" s="66" t="s">
        <v>75</v>
      </c>
      <c r="D26" s="42" t="s">
        <v>74</v>
      </c>
      <c r="E26" s="47">
        <v>0.26</v>
      </c>
      <c r="F26" s="40"/>
      <c r="G26" s="69" t="s">
        <v>76</v>
      </c>
      <c r="H26" s="52" t="s">
        <v>207</v>
      </c>
      <c r="I26" s="40"/>
      <c r="J26" s="146"/>
      <c r="K26" s="74" t="s">
        <v>77</v>
      </c>
      <c r="L26" s="58">
        <v>215</v>
      </c>
    </row>
    <row r="27" spans="2:12" ht="18" customHeight="1">
      <c r="B27" s="152"/>
      <c r="C27" s="66" t="s">
        <v>79</v>
      </c>
      <c r="D27" s="42" t="s">
        <v>78</v>
      </c>
      <c r="E27" s="47">
        <v>0.26</v>
      </c>
      <c r="F27" s="40"/>
      <c r="G27" s="69" t="s">
        <v>80</v>
      </c>
      <c r="H27" s="52" t="s">
        <v>208</v>
      </c>
      <c r="I27" s="40"/>
      <c r="J27" s="146"/>
      <c r="K27" s="74" t="s">
        <v>81</v>
      </c>
      <c r="L27" s="58">
        <v>216</v>
      </c>
    </row>
    <row r="28" spans="2:12" ht="18" customHeight="1">
      <c r="B28" s="152"/>
      <c r="C28" s="66" t="s">
        <v>83</v>
      </c>
      <c r="D28" s="42" t="s">
        <v>82</v>
      </c>
      <c r="E28" s="47">
        <v>0.26</v>
      </c>
      <c r="F28" s="40"/>
      <c r="G28" s="69" t="s">
        <v>84</v>
      </c>
      <c r="H28" s="52" t="s">
        <v>209</v>
      </c>
      <c r="I28" s="40"/>
      <c r="J28" s="146"/>
      <c r="K28" s="74" t="s">
        <v>85</v>
      </c>
      <c r="L28" s="58">
        <v>217</v>
      </c>
    </row>
    <row r="29" spans="2:12" ht="18" customHeight="1" thickBot="1">
      <c r="B29" s="152"/>
      <c r="C29" s="66" t="s">
        <v>87</v>
      </c>
      <c r="D29" s="42" t="s">
        <v>86</v>
      </c>
      <c r="E29" s="47">
        <v>0.26</v>
      </c>
      <c r="F29" s="40"/>
      <c r="G29" s="69" t="s">
        <v>88</v>
      </c>
      <c r="H29" s="52" t="s">
        <v>210</v>
      </c>
      <c r="I29" s="40"/>
      <c r="J29" s="147"/>
      <c r="K29" s="78" t="s">
        <v>101</v>
      </c>
      <c r="L29" s="57">
        <v>299</v>
      </c>
    </row>
    <row r="30" spans="2:12" ht="18" customHeight="1" thickTop="1">
      <c r="B30" s="152"/>
      <c r="C30" s="66" t="s">
        <v>143</v>
      </c>
      <c r="D30" s="42" t="s">
        <v>89</v>
      </c>
      <c r="E30" s="47">
        <v>0.26</v>
      </c>
      <c r="F30" s="40"/>
      <c r="G30" s="69" t="s">
        <v>90</v>
      </c>
      <c r="H30" s="52" t="s">
        <v>211</v>
      </c>
      <c r="I30" s="40"/>
      <c r="J30" s="148" t="s">
        <v>160</v>
      </c>
      <c r="K30" s="77" t="s">
        <v>212</v>
      </c>
      <c r="L30" s="56">
        <v>302</v>
      </c>
    </row>
    <row r="31" spans="2:12" ht="18" customHeight="1">
      <c r="B31" s="152"/>
      <c r="C31" s="66" t="s">
        <v>144</v>
      </c>
      <c r="D31" s="42" t="s">
        <v>91</v>
      </c>
      <c r="E31" s="47">
        <v>1</v>
      </c>
      <c r="F31" s="40"/>
      <c r="G31" s="69" t="s">
        <v>92</v>
      </c>
      <c r="H31" s="52" t="s">
        <v>213</v>
      </c>
      <c r="I31" s="40"/>
      <c r="J31" s="149"/>
      <c r="K31" s="74" t="s">
        <v>214</v>
      </c>
      <c r="L31" s="58">
        <v>303</v>
      </c>
    </row>
    <row r="32" spans="2:12" ht="18" customHeight="1">
      <c r="B32" s="152"/>
      <c r="C32" s="66" t="s">
        <v>145</v>
      </c>
      <c r="D32" s="42" t="s">
        <v>93</v>
      </c>
      <c r="E32" s="47">
        <v>0.35</v>
      </c>
      <c r="F32" s="40"/>
      <c r="G32" s="69" t="s">
        <v>94</v>
      </c>
      <c r="H32" s="52" t="s">
        <v>215</v>
      </c>
      <c r="I32" s="40"/>
      <c r="J32" s="149"/>
      <c r="K32" s="74" t="s">
        <v>216</v>
      </c>
      <c r="L32" s="58">
        <v>304</v>
      </c>
    </row>
    <row r="33" spans="2:12" ht="18" customHeight="1" thickBot="1">
      <c r="B33" s="152"/>
      <c r="C33" s="66" t="s">
        <v>146</v>
      </c>
      <c r="D33" s="42" t="s">
        <v>95</v>
      </c>
      <c r="E33" s="47">
        <v>1.48</v>
      </c>
      <c r="F33" s="40"/>
      <c r="G33" s="69" t="s">
        <v>96</v>
      </c>
      <c r="H33" s="52" t="s">
        <v>217</v>
      </c>
      <c r="I33" s="40"/>
      <c r="J33" s="150"/>
      <c r="K33" s="75" t="s">
        <v>112</v>
      </c>
      <c r="L33" s="59">
        <v>310</v>
      </c>
    </row>
    <row r="34" spans="2:12" ht="18" customHeight="1">
      <c r="B34" s="152"/>
      <c r="C34" s="66" t="s">
        <v>147</v>
      </c>
      <c r="D34" s="42" t="s">
        <v>97</v>
      </c>
      <c r="E34" s="47">
        <v>0.3</v>
      </c>
      <c r="F34" s="40"/>
      <c r="G34" s="69" t="s">
        <v>98</v>
      </c>
      <c r="H34" s="52" t="s">
        <v>218</v>
      </c>
      <c r="I34" s="40"/>
      <c r="J34" s="40"/>
      <c r="K34" s="71"/>
      <c r="L34" s="72"/>
    </row>
    <row r="35" spans="2:10" ht="18" customHeight="1">
      <c r="B35" s="152"/>
      <c r="C35" s="66" t="s">
        <v>148</v>
      </c>
      <c r="D35" s="42" t="s">
        <v>99</v>
      </c>
      <c r="E35" s="47">
        <v>0.55</v>
      </c>
      <c r="F35" s="40"/>
      <c r="G35" s="69" t="s">
        <v>100</v>
      </c>
      <c r="H35" s="52" t="s">
        <v>219</v>
      </c>
      <c r="I35" s="40"/>
      <c r="J35" s="40"/>
    </row>
    <row r="36" spans="2:10" ht="18" customHeight="1">
      <c r="B36" s="152"/>
      <c r="C36" s="117" t="s">
        <v>149</v>
      </c>
      <c r="D36" s="118" t="s">
        <v>102</v>
      </c>
      <c r="E36" s="119">
        <v>0.12</v>
      </c>
      <c r="F36" s="40"/>
      <c r="G36" s="69" t="s">
        <v>103</v>
      </c>
      <c r="H36" s="52" t="s">
        <v>220</v>
      </c>
      <c r="I36" s="40"/>
      <c r="J36" s="40"/>
    </row>
    <row r="37" spans="2:10" ht="18" customHeight="1">
      <c r="B37" s="152"/>
      <c r="C37" s="66" t="s">
        <v>264</v>
      </c>
      <c r="D37" s="42" t="s">
        <v>265</v>
      </c>
      <c r="E37" s="47">
        <v>1</v>
      </c>
      <c r="F37" s="40"/>
      <c r="G37" s="69" t="s">
        <v>106</v>
      </c>
      <c r="H37" s="52" t="s">
        <v>222</v>
      </c>
      <c r="I37" s="40"/>
      <c r="J37" s="40"/>
    </row>
    <row r="38" spans="2:10" ht="18" customHeight="1">
      <c r="B38" s="152"/>
      <c r="C38" s="66" t="s">
        <v>266</v>
      </c>
      <c r="D38" s="42" t="s">
        <v>267</v>
      </c>
      <c r="E38" s="47">
        <v>0.15</v>
      </c>
      <c r="F38" s="40"/>
      <c r="G38" s="69" t="s">
        <v>109</v>
      </c>
      <c r="H38" s="52" t="s">
        <v>223</v>
      </c>
      <c r="I38" s="40"/>
      <c r="J38" s="40"/>
    </row>
    <row r="39" spans="2:10" ht="18" customHeight="1">
      <c r="B39" s="152"/>
      <c r="C39" s="66" t="s">
        <v>268</v>
      </c>
      <c r="D39" s="42" t="s">
        <v>269</v>
      </c>
      <c r="E39" s="47">
        <v>0.2</v>
      </c>
      <c r="F39" s="40"/>
      <c r="G39" s="69" t="s">
        <v>111</v>
      </c>
      <c r="H39" s="52" t="s">
        <v>224</v>
      </c>
      <c r="I39" s="40"/>
      <c r="J39" s="40"/>
    </row>
    <row r="40" spans="2:12" ht="18" customHeight="1">
      <c r="B40" s="152"/>
      <c r="C40" s="66" t="s">
        <v>270</v>
      </c>
      <c r="D40" s="42" t="s">
        <v>271</v>
      </c>
      <c r="E40" s="47">
        <v>1</v>
      </c>
      <c r="F40" s="40"/>
      <c r="G40" s="69" t="s">
        <v>113</v>
      </c>
      <c r="H40" s="52" t="s">
        <v>225</v>
      </c>
      <c r="I40" s="40"/>
      <c r="J40" s="40"/>
      <c r="K40" s="45"/>
      <c r="L40" s="45"/>
    </row>
    <row r="41" spans="2:12" ht="18" customHeight="1">
      <c r="B41" s="152"/>
      <c r="C41" s="66" t="s">
        <v>274</v>
      </c>
      <c r="D41" s="42" t="s">
        <v>272</v>
      </c>
      <c r="E41" s="47">
        <v>1</v>
      </c>
      <c r="F41" s="40"/>
      <c r="G41" s="69" t="s">
        <v>114</v>
      </c>
      <c r="H41" s="52" t="s">
        <v>226</v>
      </c>
      <c r="I41" s="40"/>
      <c r="J41" s="40"/>
      <c r="K41" s="45"/>
      <c r="L41" s="45"/>
    </row>
    <row r="42" spans="2:12" ht="18" customHeight="1">
      <c r="B42" s="152"/>
      <c r="C42" s="66" t="s">
        <v>275</v>
      </c>
      <c r="D42" s="42" t="s">
        <v>273</v>
      </c>
      <c r="E42" s="47">
        <v>0.48</v>
      </c>
      <c r="F42" s="40"/>
      <c r="G42" s="69" t="s">
        <v>115</v>
      </c>
      <c r="H42" s="52" t="s">
        <v>228</v>
      </c>
      <c r="I42" s="40"/>
      <c r="J42" s="40"/>
      <c r="K42" s="45"/>
      <c r="L42" s="45"/>
    </row>
    <row r="43" spans="2:12" ht="18" customHeight="1">
      <c r="B43" s="152"/>
      <c r="C43" s="66" t="s">
        <v>276</v>
      </c>
      <c r="D43" s="42" t="s">
        <v>282</v>
      </c>
      <c r="E43" s="47">
        <v>1.26</v>
      </c>
      <c r="F43" s="40"/>
      <c r="G43" s="69" t="s">
        <v>116</v>
      </c>
      <c r="H43" s="52" t="s">
        <v>230</v>
      </c>
      <c r="I43" s="40"/>
      <c r="J43" s="40"/>
      <c r="K43" s="40"/>
      <c r="L43" s="40"/>
    </row>
    <row r="44" spans="2:12" ht="18" customHeight="1">
      <c r="B44" s="152"/>
      <c r="C44" s="66" t="s">
        <v>277</v>
      </c>
      <c r="D44" s="42" t="s">
        <v>283</v>
      </c>
      <c r="E44" s="47">
        <v>1.14</v>
      </c>
      <c r="F44" s="40"/>
      <c r="G44" s="69" t="s">
        <v>117</v>
      </c>
      <c r="H44" s="52" t="s">
        <v>232</v>
      </c>
      <c r="I44" s="40"/>
      <c r="J44" s="40"/>
      <c r="K44" s="40"/>
      <c r="L44" s="40"/>
    </row>
    <row r="45" spans="2:12" ht="18" customHeight="1">
      <c r="B45" s="152"/>
      <c r="C45" s="66" t="s">
        <v>278</v>
      </c>
      <c r="D45" s="42" t="s">
        <v>284</v>
      </c>
      <c r="E45" s="47">
        <v>1.1</v>
      </c>
      <c r="F45" s="40"/>
      <c r="G45" s="69" t="s">
        <v>119</v>
      </c>
      <c r="H45" s="52" t="s">
        <v>234</v>
      </c>
      <c r="I45" s="40"/>
      <c r="J45" s="40"/>
      <c r="K45" s="40"/>
      <c r="L45" s="40"/>
    </row>
    <row r="46" spans="2:12" ht="18" customHeight="1">
      <c r="B46" s="152"/>
      <c r="C46" s="66" t="s">
        <v>279</v>
      </c>
      <c r="D46" s="42" t="s">
        <v>285</v>
      </c>
      <c r="E46" s="47">
        <v>1.25</v>
      </c>
      <c r="F46" s="40"/>
      <c r="G46" s="69" t="s">
        <v>120</v>
      </c>
      <c r="H46" s="52" t="s">
        <v>236</v>
      </c>
      <c r="I46" s="40"/>
      <c r="J46" s="40"/>
      <c r="K46" s="40"/>
      <c r="L46" s="40"/>
    </row>
    <row r="47" spans="2:12" ht="18" customHeight="1">
      <c r="B47" s="152"/>
      <c r="C47" s="66" t="s">
        <v>280</v>
      </c>
      <c r="D47" s="42" t="s">
        <v>286</v>
      </c>
      <c r="E47" s="47">
        <v>1.13</v>
      </c>
      <c r="F47" s="40"/>
      <c r="G47" s="69" t="s">
        <v>121</v>
      </c>
      <c r="H47" s="52" t="s">
        <v>238</v>
      </c>
      <c r="I47" s="40"/>
      <c r="J47" s="40"/>
      <c r="K47" s="40"/>
      <c r="L47" s="40"/>
    </row>
    <row r="48" spans="2:12" ht="18" customHeight="1">
      <c r="B48" s="152"/>
      <c r="C48" s="66" t="s">
        <v>281</v>
      </c>
      <c r="D48" s="42" t="s">
        <v>287</v>
      </c>
      <c r="E48" s="47">
        <v>1.93</v>
      </c>
      <c r="F48" s="40"/>
      <c r="G48" s="69" t="s">
        <v>123</v>
      </c>
      <c r="H48" s="52" t="s">
        <v>240</v>
      </c>
      <c r="I48" s="40"/>
      <c r="J48" s="40"/>
      <c r="K48" s="40"/>
      <c r="L48" s="40"/>
    </row>
    <row r="49" spans="2:12" ht="18" customHeight="1">
      <c r="B49" s="152"/>
      <c r="C49" s="65" t="s">
        <v>135</v>
      </c>
      <c r="D49" s="44" t="s">
        <v>221</v>
      </c>
      <c r="E49" s="49">
        <v>1</v>
      </c>
      <c r="F49" s="40"/>
      <c r="G49" s="69" t="s">
        <v>124</v>
      </c>
      <c r="H49" s="52" t="s">
        <v>242</v>
      </c>
      <c r="I49" s="40"/>
      <c r="J49" s="40"/>
      <c r="K49" s="40"/>
      <c r="L49" s="40"/>
    </row>
    <row r="50" spans="2:12" ht="18" customHeight="1">
      <c r="B50" s="152"/>
      <c r="C50" s="66" t="s">
        <v>105</v>
      </c>
      <c r="D50" s="44" t="s">
        <v>104</v>
      </c>
      <c r="E50" s="49">
        <v>1</v>
      </c>
      <c r="F50" s="40"/>
      <c r="G50" s="69" t="s">
        <v>125</v>
      </c>
      <c r="H50" s="52" t="s">
        <v>244</v>
      </c>
      <c r="I50" s="40"/>
      <c r="J50" s="40"/>
      <c r="K50" s="40"/>
      <c r="L50" s="40"/>
    </row>
    <row r="51" spans="2:12" ht="18" customHeight="1" thickBot="1">
      <c r="B51" s="153"/>
      <c r="C51" s="67" t="s">
        <v>108</v>
      </c>
      <c r="D51" s="43" t="s">
        <v>107</v>
      </c>
      <c r="E51" s="48">
        <v>1</v>
      </c>
      <c r="F51" s="40"/>
      <c r="G51" s="69" t="s">
        <v>126</v>
      </c>
      <c r="H51" s="52" t="s">
        <v>246</v>
      </c>
      <c r="I51" s="40"/>
      <c r="J51" s="40"/>
      <c r="K51" s="40"/>
      <c r="L51" s="40"/>
    </row>
    <row r="52" spans="2:12" ht="18" customHeight="1" thickBot="1" thickTop="1">
      <c r="B52" s="135" t="s">
        <v>155</v>
      </c>
      <c r="C52" s="65" t="s">
        <v>110</v>
      </c>
      <c r="D52" s="44" t="s">
        <v>227</v>
      </c>
      <c r="E52" s="49">
        <v>0.9</v>
      </c>
      <c r="F52" s="40"/>
      <c r="G52" s="70" t="s">
        <v>127</v>
      </c>
      <c r="H52" s="53" t="s">
        <v>248</v>
      </c>
      <c r="I52" s="40"/>
      <c r="J52" s="40"/>
      <c r="K52" s="40"/>
      <c r="L52" s="40"/>
    </row>
    <row r="53" spans="2:12" ht="18" customHeight="1">
      <c r="B53" s="136"/>
      <c r="C53" s="66" t="s">
        <v>136</v>
      </c>
      <c r="D53" s="42" t="s">
        <v>229</v>
      </c>
      <c r="E53" s="47">
        <v>0.9</v>
      </c>
      <c r="F53" s="40"/>
      <c r="G53" s="45"/>
      <c r="H53" s="45"/>
      <c r="I53" s="40"/>
      <c r="J53" s="40"/>
      <c r="K53" s="40"/>
      <c r="L53" s="40"/>
    </row>
    <row r="54" spans="2:12" ht="18" customHeight="1">
      <c r="B54" s="136"/>
      <c r="C54" s="66" t="s">
        <v>152</v>
      </c>
      <c r="D54" s="42" t="s">
        <v>231</v>
      </c>
      <c r="E54" s="47">
        <v>1.25</v>
      </c>
      <c r="F54" s="40"/>
      <c r="G54" s="45"/>
      <c r="H54" s="45"/>
      <c r="I54" s="40"/>
      <c r="J54" s="40"/>
      <c r="K54" s="40"/>
      <c r="L54" s="40"/>
    </row>
    <row r="55" spans="2:12" ht="18" customHeight="1">
      <c r="B55" s="136"/>
      <c r="C55" s="66" t="s">
        <v>137</v>
      </c>
      <c r="D55" s="42" t="s">
        <v>233</v>
      </c>
      <c r="E55" s="47">
        <v>1.25</v>
      </c>
      <c r="F55" s="40"/>
      <c r="G55" s="45"/>
      <c r="H55" s="45"/>
      <c r="I55" s="40"/>
      <c r="J55" s="40"/>
      <c r="K55" s="40"/>
      <c r="L55" s="40"/>
    </row>
    <row r="56" spans="2:12" ht="18" customHeight="1">
      <c r="B56" s="136"/>
      <c r="C56" s="66" t="s">
        <v>153</v>
      </c>
      <c r="D56" s="42" t="s">
        <v>235</v>
      </c>
      <c r="E56" s="47">
        <v>1.13</v>
      </c>
      <c r="F56" s="40"/>
      <c r="G56" s="45"/>
      <c r="H56" s="45"/>
      <c r="I56" s="40"/>
      <c r="J56" s="40"/>
      <c r="K56" s="40"/>
      <c r="L56" s="40"/>
    </row>
    <row r="57" spans="2:12" ht="18" customHeight="1">
      <c r="B57" s="136"/>
      <c r="C57" s="66" t="s">
        <v>138</v>
      </c>
      <c r="D57" s="42" t="s">
        <v>237</v>
      </c>
      <c r="E57" s="47">
        <v>1.13</v>
      </c>
      <c r="F57" s="40"/>
      <c r="G57" s="40"/>
      <c r="H57" s="40"/>
      <c r="I57" s="40"/>
      <c r="J57" s="40"/>
      <c r="K57" s="40"/>
      <c r="L57" s="40"/>
    </row>
    <row r="58" spans="2:12" ht="18" customHeight="1">
      <c r="B58" s="136"/>
      <c r="C58" s="66" t="s">
        <v>118</v>
      </c>
      <c r="D58" s="42" t="s">
        <v>239</v>
      </c>
      <c r="E58" s="47">
        <v>0.3</v>
      </c>
      <c r="F58" s="40"/>
      <c r="G58" s="40"/>
      <c r="H58" s="40"/>
      <c r="I58" s="40"/>
      <c r="J58" s="40"/>
      <c r="K58" s="40"/>
      <c r="L58" s="40"/>
    </row>
    <row r="59" spans="2:12" ht="18" customHeight="1">
      <c r="B59" s="136"/>
      <c r="C59" s="66" t="s">
        <v>139</v>
      </c>
      <c r="D59" s="42" t="s">
        <v>241</v>
      </c>
      <c r="E59" s="47">
        <v>1</v>
      </c>
      <c r="F59" s="40"/>
      <c r="G59" s="40"/>
      <c r="H59" s="40"/>
      <c r="I59" s="40"/>
      <c r="J59" s="40"/>
      <c r="K59" s="40"/>
      <c r="L59" s="40"/>
    </row>
    <row r="60" spans="2:12" ht="18" customHeight="1">
      <c r="B60" s="136"/>
      <c r="C60" s="66" t="s">
        <v>151</v>
      </c>
      <c r="D60" s="42" t="s">
        <v>243</v>
      </c>
      <c r="E60" s="47">
        <v>13.57</v>
      </c>
      <c r="F60" s="40"/>
      <c r="G60" s="40"/>
      <c r="H60" s="40"/>
      <c r="I60" s="40"/>
      <c r="J60" s="40"/>
      <c r="K60" s="40"/>
      <c r="L60" s="40"/>
    </row>
    <row r="61" spans="2:11" ht="18" customHeight="1">
      <c r="B61" s="136"/>
      <c r="C61" s="66" t="s">
        <v>140</v>
      </c>
      <c r="D61" s="42" t="s">
        <v>245</v>
      </c>
      <c r="E61" s="47">
        <v>0.3</v>
      </c>
      <c r="K61" s="106"/>
    </row>
    <row r="62" spans="2:5" ht="13.5">
      <c r="B62" s="136"/>
      <c r="C62" s="66" t="s">
        <v>122</v>
      </c>
      <c r="D62" s="42" t="s">
        <v>247</v>
      </c>
      <c r="E62" s="47">
        <v>1.1</v>
      </c>
    </row>
    <row r="63" spans="2:5" ht="13.5">
      <c r="B63" s="136"/>
      <c r="C63" s="66" t="s">
        <v>249</v>
      </c>
      <c r="D63" s="42" t="s">
        <v>250</v>
      </c>
      <c r="E63" s="47">
        <v>1.93</v>
      </c>
    </row>
    <row r="64" spans="2:5" ht="13.5">
      <c r="B64" s="136"/>
      <c r="C64" s="66" t="s">
        <v>251</v>
      </c>
      <c r="D64" s="42" t="s">
        <v>252</v>
      </c>
      <c r="E64" s="47">
        <v>1.14</v>
      </c>
    </row>
    <row r="65" spans="2:5" ht="13.5">
      <c r="B65" s="136"/>
      <c r="C65" s="66" t="s">
        <v>253</v>
      </c>
      <c r="D65" s="42" t="s">
        <v>254</v>
      </c>
      <c r="E65" s="47">
        <v>0.9</v>
      </c>
    </row>
    <row r="66" spans="2:5" ht="13.5">
      <c r="B66" s="136"/>
      <c r="C66" s="66" t="s">
        <v>255</v>
      </c>
      <c r="D66" s="42" t="s">
        <v>256</v>
      </c>
      <c r="E66" s="47">
        <v>1.1</v>
      </c>
    </row>
    <row r="67" spans="2:5" ht="13.5">
      <c r="B67" s="136"/>
      <c r="C67" s="66" t="s">
        <v>257</v>
      </c>
      <c r="D67" s="42" t="s">
        <v>258</v>
      </c>
      <c r="E67" s="47">
        <v>1.25</v>
      </c>
    </row>
    <row r="68" spans="2:5" ht="13.5">
      <c r="B68" s="136"/>
      <c r="C68" s="66" t="s">
        <v>259</v>
      </c>
      <c r="D68" s="42" t="s">
        <v>260</v>
      </c>
      <c r="E68" s="47">
        <v>1.13</v>
      </c>
    </row>
    <row r="69" spans="2:5" ht="13.5">
      <c r="B69" s="136"/>
      <c r="C69" s="66" t="s">
        <v>261</v>
      </c>
      <c r="D69" s="42" t="s">
        <v>262</v>
      </c>
      <c r="E69" s="47">
        <v>1.26</v>
      </c>
    </row>
    <row r="70" spans="2:5" ht="14.25" thickBot="1">
      <c r="B70" s="137"/>
      <c r="C70" s="103" t="s">
        <v>142</v>
      </c>
      <c r="D70" s="50" t="s">
        <v>263</v>
      </c>
      <c r="E70" s="51">
        <v>1</v>
      </c>
    </row>
  </sheetData>
  <sheetProtection/>
  <mergeCells count="8">
    <mergeCell ref="C1:L1"/>
    <mergeCell ref="B52:B70"/>
    <mergeCell ref="B5:C5"/>
    <mergeCell ref="J5:K5"/>
    <mergeCell ref="J6:J11"/>
    <mergeCell ref="J12:J29"/>
    <mergeCell ref="J30:J33"/>
    <mergeCell ref="B6:B51"/>
  </mergeCells>
  <printOptions horizontalCentered="1"/>
  <pageMargins left="0.36" right="0.4" top="0.5" bottom="0.55" header="0.38" footer="0.5118110236220472"/>
  <pageSetup fitToHeight="1" fitToWidth="1" horizontalDpi="600" verticalDpi="600" orientation="portrait" paperSize="9" scale="75" r:id="rId1"/>
  <headerFooter alignWithMargins="0">
    <oddHeader>&amp;R&amp;12別紙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成一郎</dc:creator>
  <cp:keywords/>
  <dc:description/>
  <cp:lastModifiedBy>2030322</cp:lastModifiedBy>
  <cp:lastPrinted>2021-03-24T07:59:30Z</cp:lastPrinted>
  <dcterms:created xsi:type="dcterms:W3CDTF">2008-09-14T00:35:45Z</dcterms:created>
  <dcterms:modified xsi:type="dcterms:W3CDTF">2021-03-25T00:34:18Z</dcterms:modified>
  <cp:category/>
  <cp:version/>
  <cp:contentType/>
  <cp:contentStatus/>
</cp:coreProperties>
</file>