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地域づくり係\000 自治振興班\01コミュニティ自治組織\02 コミュニティ支援策\R05関係\自治会イベント補助\R6.4要綱改正\HP掲載用\"/>
    </mc:Choice>
  </mc:AlternateContent>
  <xr:revisionPtr revIDLastSave="0" documentId="13_ncr:1_{5445278B-486B-4288-B766-0E0661E5443A}" xr6:coauthVersionLast="47" xr6:coauthVersionMax="47" xr10:uidLastSave="{00000000-0000-0000-0000-000000000000}"/>
  <bookViews>
    <workbookView xWindow="-28920" yWindow="1740" windowWidth="29040" windowHeight="15840" xr2:uid="{00000000-000D-0000-FFFF-FFFF00000000}"/>
  </bookViews>
  <sheets>
    <sheet name="決算書" sheetId="12" r:id="rId1"/>
    <sheet name="記入例" sheetId="13" r:id="rId2"/>
    <sheet name="data" sheetId="9" r:id="rId3"/>
  </sheets>
  <definedNames>
    <definedName name="_xlnm.Print_Area" localSheetId="1">記入例!$A$1:$I$40</definedName>
    <definedName name="_xlnm.Print_Area" localSheetId="0">決算書!$A$1:$I$40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3" l="1"/>
  <c r="D31" i="13"/>
  <c r="H31" i="13" s="1"/>
  <c r="H36" i="13" s="1"/>
  <c r="C5" i="13" s="1"/>
  <c r="E28" i="13"/>
  <c r="D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F31" i="12"/>
  <c r="E28" i="12"/>
  <c r="D28" i="12"/>
  <c r="D31" i="12" s="1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28" i="13" l="1"/>
  <c r="C6" i="13"/>
  <c r="C9" i="13" s="1"/>
  <c r="C28" i="12"/>
  <c r="H31" i="12"/>
  <c r="H36" i="12" s="1"/>
  <c r="C5" i="12" s="1"/>
  <c r="C6" i="12" l="1"/>
  <c r="C9" i="12" s="1"/>
</calcChain>
</file>

<file path=xl/sharedStrings.xml><?xml version="1.0" encoding="utf-8"?>
<sst xmlns="http://schemas.openxmlformats.org/spreadsheetml/2006/main" count="99" uniqueCount="53">
  <si>
    <t>　収　入</t>
    <rPh sb="1" eb="2">
      <t>オサム</t>
    </rPh>
    <rPh sb="3" eb="4">
      <t>イリ</t>
    </rPh>
    <phoneticPr fontId="2"/>
  </si>
  <si>
    <t>（単位:円）</t>
  </si>
  <si>
    <t>科　　目</t>
    <rPh sb="0" eb="1">
      <t>カ</t>
    </rPh>
    <rPh sb="3" eb="4">
      <t>メ</t>
    </rPh>
    <phoneticPr fontId="2"/>
  </si>
  <si>
    <t>金　　額</t>
    <rPh sb="0" eb="1">
      <t>キン</t>
    </rPh>
    <rPh sb="3" eb="4">
      <t>ガク</t>
    </rPh>
    <phoneticPr fontId="2"/>
  </si>
  <si>
    <t>合　　　計</t>
    <rPh sb="0" eb="1">
      <t>ゴウ</t>
    </rPh>
    <rPh sb="4" eb="5">
      <t>ケイ</t>
    </rPh>
    <phoneticPr fontId="2"/>
  </si>
  <si>
    <t>　支　出</t>
    <rPh sb="1" eb="2">
      <t>ササ</t>
    </rPh>
    <rPh sb="3" eb="4">
      <t>デ</t>
    </rPh>
    <phoneticPr fontId="2"/>
  </si>
  <si>
    <t>内　　訳</t>
    <phoneticPr fontId="2"/>
  </si>
  <si>
    <t>（千円未満切捨て）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</si>
  <si>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</si>
  <si>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補助対象外経費</t>
    <rPh sb="0" eb="2">
      <t>ホジョ</t>
    </rPh>
    <rPh sb="2" eb="5">
      <t>タイショウガイ</t>
    </rPh>
    <rPh sb="5" eb="7">
      <t>ケイヒ</t>
    </rPh>
    <phoneticPr fontId="2"/>
  </si>
  <si>
    <t>円…①</t>
    <rPh sb="0" eb="1">
      <t>エン</t>
    </rPh>
    <phoneticPr fontId="2"/>
  </si>
  <si>
    <t>円…②</t>
    <rPh sb="0" eb="1">
      <t>エン</t>
    </rPh>
    <phoneticPr fontId="2"/>
  </si>
  <si>
    <t>内訳（具体的にお書きください）</t>
    <rPh sb="3" eb="6">
      <t>グタイテキ</t>
    </rPh>
    <rPh sb="8" eb="9">
      <t>カ</t>
    </rPh>
    <phoneticPr fontId="2"/>
  </si>
  <si>
    <t>【留意事項】</t>
    <rPh sb="1" eb="5">
      <t>リュウイジコウ</t>
    </rPh>
    <phoneticPr fontId="2"/>
  </si>
  <si>
    <t>公演謝礼</t>
    <rPh sb="0" eb="2">
      <t>コウエン</t>
    </rPh>
    <rPh sb="2" eb="4">
      <t>シャレイ</t>
    </rPh>
    <phoneticPr fontId="2"/>
  </si>
  <si>
    <t>紙皿、紙コップ、割り箸　等</t>
    <rPh sb="0" eb="2">
      <t>カミザラ</t>
    </rPh>
    <rPh sb="3" eb="4">
      <t>カミ</t>
    </rPh>
    <rPh sb="8" eb="9">
      <t>ワ</t>
    </rPh>
    <rPh sb="10" eb="11">
      <t>バシ</t>
    </rPh>
    <rPh sb="12" eb="13">
      <t>トウ</t>
    </rPh>
    <phoneticPr fontId="2"/>
  </si>
  <si>
    <t xml:space="preserve"> 使用料及び賃借料</t>
    <rPh sb="1" eb="3">
      <t>シヨウ</t>
    </rPh>
    <rPh sb="3" eb="4">
      <t>リョウ</t>
    </rPh>
    <rPh sb="4" eb="5">
      <t>オヨ</t>
    </rPh>
    <rPh sb="6" eb="8">
      <t>チンシャク</t>
    </rPh>
    <rPh sb="8" eb="9">
      <t>リョウ</t>
    </rPh>
    <phoneticPr fontId="2"/>
  </si>
  <si>
    <t xml:space="preserve"> 費目</t>
    <rPh sb="1" eb="3">
      <t>ヒモク</t>
    </rPh>
    <phoneticPr fontId="2"/>
  </si>
  <si>
    <t xml:space="preserve"> 報償費</t>
    <rPh sb="1" eb="3">
      <t>ホウショウ</t>
    </rPh>
    <rPh sb="3" eb="4">
      <t>ヒ</t>
    </rPh>
    <phoneticPr fontId="2"/>
  </si>
  <si>
    <t xml:space="preserve"> 旅費</t>
    <rPh sb="1" eb="2">
      <t>リョ</t>
    </rPh>
    <rPh sb="2" eb="3">
      <t>ヒ</t>
    </rPh>
    <phoneticPr fontId="2"/>
  </si>
  <si>
    <t xml:space="preserve"> 消耗品費</t>
    <rPh sb="1" eb="3">
      <t>ショウモウ</t>
    </rPh>
    <rPh sb="3" eb="4">
      <t>ヒン</t>
    </rPh>
    <rPh sb="4" eb="5">
      <t>ヒ</t>
    </rPh>
    <phoneticPr fontId="2"/>
  </si>
  <si>
    <t xml:space="preserve"> 食糧費</t>
    <rPh sb="1" eb="4">
      <t>ショクリョウヒ</t>
    </rPh>
    <phoneticPr fontId="2"/>
  </si>
  <si>
    <t xml:space="preserve"> 印刷製本費</t>
    <rPh sb="1" eb="3">
      <t>インサツ</t>
    </rPh>
    <rPh sb="3" eb="5">
      <t>セイホン</t>
    </rPh>
    <rPh sb="5" eb="6">
      <t>ヒ</t>
    </rPh>
    <phoneticPr fontId="2"/>
  </si>
  <si>
    <t xml:space="preserve"> 郵便料</t>
    <rPh sb="1" eb="3">
      <t>ユウビン</t>
    </rPh>
    <rPh sb="3" eb="4">
      <t>リョウ</t>
    </rPh>
    <phoneticPr fontId="2"/>
  </si>
  <si>
    <t xml:space="preserve"> 運搬料</t>
    <rPh sb="1" eb="3">
      <t>ウンパン</t>
    </rPh>
    <rPh sb="3" eb="4">
      <t>リョウ</t>
    </rPh>
    <phoneticPr fontId="2"/>
  </si>
  <si>
    <t xml:space="preserve"> 広告料</t>
    <rPh sb="1" eb="3">
      <t>コウコク</t>
    </rPh>
    <rPh sb="3" eb="4">
      <t>リョウ</t>
    </rPh>
    <phoneticPr fontId="2"/>
  </si>
  <si>
    <t xml:space="preserve"> 保険料</t>
    <rPh sb="1" eb="3">
      <t>ホケン</t>
    </rPh>
    <rPh sb="3" eb="4">
      <t>リョウ</t>
    </rPh>
    <phoneticPr fontId="2"/>
  </si>
  <si>
    <t xml:space="preserve"> 委託料</t>
    <rPh sb="1" eb="3">
      <t>イタク</t>
    </rPh>
    <rPh sb="3" eb="4">
      <t>リョウ</t>
    </rPh>
    <phoneticPr fontId="2"/>
  </si>
  <si>
    <t xml:space="preserve"> 備品購入費</t>
    <rPh sb="1" eb="3">
      <t>ビヒン</t>
    </rPh>
    <rPh sb="3" eb="5">
      <t>コウニュウ</t>
    </rPh>
    <rPh sb="5" eb="6">
      <t>ヒ</t>
    </rPh>
    <phoneticPr fontId="2"/>
  </si>
  <si>
    <t xml:space="preserve"> 原材料費</t>
    <rPh sb="1" eb="4">
      <t>ゲンザイリョウ</t>
    </rPh>
    <rPh sb="4" eb="5">
      <t>ヒ</t>
    </rPh>
    <phoneticPr fontId="2"/>
  </si>
  <si>
    <t xml:space="preserve"> 市補助金</t>
    <rPh sb="1" eb="2">
      <t>シ</t>
    </rPh>
    <rPh sb="2" eb="5">
      <t>ホジョキン</t>
    </rPh>
    <phoneticPr fontId="2"/>
  </si>
  <si>
    <t>チラシ製作費</t>
    <rPh sb="3" eb="6">
      <t>セイサクヒ</t>
    </rPh>
    <phoneticPr fontId="2"/>
  </si>
  <si>
    <t>バーベキュー機材レンタル料</t>
    <rPh sb="6" eb="8">
      <t>キザイ</t>
    </rPh>
    <rPh sb="12" eb="13">
      <t>リョウ</t>
    </rPh>
    <phoneticPr fontId="2"/>
  </si>
  <si>
    <t>食材費　等</t>
    <rPh sb="0" eb="2">
      <t>ショクザイ</t>
    </rPh>
    <rPh sb="2" eb="3">
      <t>ヒ</t>
    </rPh>
    <rPh sb="4" eb="5">
      <t>トウ</t>
    </rPh>
    <phoneticPr fontId="2"/>
  </si>
  <si>
    <t>お茶、ジュース　ビール（補助対象外）</t>
    <rPh sb="1" eb="2">
      <t>チャ</t>
    </rPh>
    <rPh sb="12" eb="17">
      <t>ホジョタイショウガイ</t>
    </rPh>
    <phoneticPr fontId="2"/>
  </si>
  <si>
    <t>（補助対象経費）</t>
    <phoneticPr fontId="2"/>
  </si>
  <si>
    <t>（イベント収入）</t>
    <rPh sb="5" eb="7">
      <t>シュウニュウ</t>
    </rPh>
    <phoneticPr fontId="2"/>
  </si>
  <si>
    <t>（</t>
    <phoneticPr fontId="2"/>
  </si>
  <si>
    <r>
      <t>円</t>
    </r>
    <r>
      <rPr>
        <sz val="11"/>
        <rFont val="BIZ UD明朝 Medium"/>
        <family val="1"/>
        <charset val="128"/>
      </rPr>
      <t>）</t>
    </r>
    <r>
      <rPr>
        <sz val="9"/>
        <rFont val="BIZ UD明朝 Medium"/>
        <family val="1"/>
        <charset val="128"/>
      </rPr>
      <t>× 1/2 ＝</t>
    </r>
    <rPh sb="0" eb="1">
      <t>エン</t>
    </rPh>
    <phoneticPr fontId="2"/>
  </si>
  <si>
    <t>テント設営料</t>
    <rPh sb="3" eb="5">
      <t>セツエイ</t>
    </rPh>
    <rPh sb="5" eb="6">
      <t>リョウ</t>
    </rPh>
    <phoneticPr fontId="2"/>
  </si>
  <si>
    <t>円　　－</t>
    <rPh sb="0" eb="1">
      <t>エン</t>
    </rPh>
    <phoneticPr fontId="2"/>
  </si>
  <si>
    <t>・イベントによる収入（参加費、協賛金、模擬店売上金等）が見込まれる場合は、収入の部に計上する</t>
    <phoneticPr fontId="2"/>
  </si>
  <si>
    <t xml:space="preserve"> </t>
    <phoneticPr fontId="2"/>
  </si>
  <si>
    <t>参加費（500円×30人）</t>
    <rPh sb="0" eb="3">
      <t>サンカヒ</t>
    </rPh>
    <rPh sb="7" eb="8">
      <t>エン</t>
    </rPh>
    <rPh sb="11" eb="12">
      <t>ニン</t>
    </rPh>
    <phoneticPr fontId="2"/>
  </si>
  <si>
    <t>補助上限額</t>
    <rPh sb="0" eb="5">
      <t>ホジョジョウゲンガク</t>
    </rPh>
    <phoneticPr fontId="2"/>
  </si>
  <si>
    <t>円</t>
    <phoneticPr fontId="2"/>
  </si>
  <si>
    <t>※申請額（①と②で金額の少ない方）</t>
    <rPh sb="1" eb="4">
      <t>シンセイガク</t>
    </rPh>
    <rPh sb="9" eb="11">
      <t>キンガク</t>
    </rPh>
    <rPh sb="12" eb="13">
      <t>スク</t>
    </rPh>
    <rPh sb="15" eb="16">
      <t>ホウ</t>
    </rPh>
    <phoneticPr fontId="2"/>
  </si>
  <si>
    <t>※補助申請額算出根拠※</t>
    <rPh sb="1" eb="6">
      <t>ホジョシンセイガク</t>
    </rPh>
    <rPh sb="6" eb="8">
      <t>サンシュツ</t>
    </rPh>
    <rPh sb="8" eb="10">
      <t>コンキョ</t>
    </rPh>
    <phoneticPr fontId="2"/>
  </si>
  <si>
    <t xml:space="preserve"> イベント収入</t>
    <rPh sb="5" eb="7">
      <t>シュウニュウ</t>
    </rPh>
    <phoneticPr fontId="2"/>
  </si>
  <si>
    <t xml:space="preserve"> 自己資金</t>
    <rPh sb="1" eb="5">
      <t>ジコシキン</t>
    </rPh>
    <phoneticPr fontId="2"/>
  </si>
  <si>
    <t>収　支　予　算　書</t>
    <rPh sb="4" eb="5">
      <t>ヨ</t>
    </rPh>
    <rPh sb="6" eb="7">
      <t>サン</t>
    </rPh>
    <rPh sb="8" eb="9">
      <t>ショ</t>
    </rPh>
    <phoneticPr fontId="2"/>
  </si>
  <si>
    <t>・収支予算書の収入合計と支出合計が同額になるように記載する</t>
    <rPh sb="3" eb="5">
      <t>ヨサン</t>
    </rPh>
    <rPh sb="9" eb="11">
      <t>ゴウケイ</t>
    </rPh>
    <rPh sb="14" eb="16">
      <t>ゴウケイ</t>
    </rPh>
    <phoneticPr fontId="2"/>
  </si>
  <si>
    <t>様式第３号（第８条関係）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</si>
</sst>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#,##0;[Red]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明朝 Medium"/>
      <family val="1"/>
      <charset val="128"/>
    </font>
    <font>
      <sz val="11"/>
      <color indexed="8"/>
      <name val="BIZ UD明朝 Medium"/>
      <family val="1"/>
      <charset val="128"/>
    </font>
    <font>
      <b/>
      <sz val="12"/>
      <color indexed="8"/>
      <name val="BIZ UD明朝 Medium"/>
      <family val="1"/>
      <charset val="128"/>
    </font>
    <font>
      <sz val="12"/>
      <name val="BIZ UD明朝 Medium"/>
      <family val="1"/>
      <charset val="128"/>
    </font>
    <font>
      <sz val="10.5"/>
      <name val="BIZ UD明朝 Medium"/>
      <family val="1"/>
      <charset val="128"/>
    </font>
    <font>
      <sz val="8"/>
      <name val="BIZ UD明朝 Medium"/>
      <family val="1"/>
      <charset val="128"/>
    </font>
    <font>
      <sz val="9"/>
      <name val="BIZ UD明朝 Medium"/>
      <family val="1"/>
      <charset val="128"/>
    </font>
    <font>
      <b/>
      <sz val="11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177" fontId="1" fillId="0" borderId="0" applyBorder="0" applyProtection="0"/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176" fontId="3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26" xfId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38" fontId="7" fillId="0" borderId="22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/>
    <xf numFmtId="0" fontId="9" fillId="0" borderId="0" xfId="0" applyFont="1" applyBorder="1"/>
    <xf numFmtId="176" fontId="3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38" fontId="3" fillId="0" borderId="0" xfId="1" applyFont="1" applyBorder="1" applyAlignment="1">
      <alignment horizontal="right"/>
    </xf>
    <xf numFmtId="38" fontId="7" fillId="0" borderId="18" xfId="1" applyFont="1" applyBorder="1" applyAlignment="1">
      <alignment vertical="center"/>
    </xf>
    <xf numFmtId="38" fontId="7" fillId="0" borderId="7" xfId="1" applyFont="1" applyBorder="1" applyAlignment="1">
      <alignment vertical="center"/>
    </xf>
    <xf numFmtId="0" fontId="0" fillId="0" borderId="0" xfId="0" applyFont="1"/>
    <xf numFmtId="176" fontId="9" fillId="0" borderId="0" xfId="0" applyNumberFormat="1" applyFont="1" applyBorder="1" applyAlignment="1"/>
    <xf numFmtId="0" fontId="8" fillId="0" borderId="0" xfId="0" applyFont="1"/>
    <xf numFmtId="176" fontId="8" fillId="0" borderId="0" xfId="0" applyNumberFormat="1" applyFont="1"/>
    <xf numFmtId="0" fontId="7" fillId="0" borderId="6" xfId="0" applyFont="1" applyBorder="1" applyAlignment="1">
      <alignment vertical="center"/>
    </xf>
    <xf numFmtId="0" fontId="11" fillId="0" borderId="0" xfId="0" applyFont="1" applyBorder="1" applyAlignment="1">
      <alignment horizontal="left"/>
    </xf>
    <xf numFmtId="0" fontId="7" fillId="0" borderId="35" xfId="0" applyFont="1" applyBorder="1" applyAlignment="1">
      <alignment horizontal="left" vertical="center"/>
    </xf>
    <xf numFmtId="38" fontId="10" fillId="0" borderId="0" xfId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176" fontId="10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8" fillId="0" borderId="40" xfId="0" applyFont="1" applyBorder="1" applyAlignment="1">
      <alignment vertical="top"/>
    </xf>
    <xf numFmtId="38" fontId="10" fillId="2" borderId="14" xfId="1" applyFont="1" applyFill="1" applyBorder="1" applyAlignment="1">
      <alignment vertical="center"/>
    </xf>
    <xf numFmtId="38" fontId="3" fillId="2" borderId="28" xfId="1" applyFont="1" applyFill="1" applyBorder="1" applyAlignment="1">
      <alignment vertical="center"/>
    </xf>
    <xf numFmtId="38" fontId="3" fillId="2" borderId="28" xfId="1" applyFont="1" applyFill="1" applyBorder="1" applyAlignment="1"/>
    <xf numFmtId="38" fontId="3" fillId="2" borderId="28" xfId="1" applyFont="1" applyFill="1" applyBorder="1" applyAlignment="1">
      <alignment horizontal="right"/>
    </xf>
    <xf numFmtId="38" fontId="7" fillId="2" borderId="24" xfId="1" applyFont="1" applyFill="1" applyBorder="1" applyAlignment="1">
      <alignment vertical="center"/>
    </xf>
    <xf numFmtId="38" fontId="3" fillId="2" borderId="12" xfId="1" applyFont="1" applyFill="1" applyBorder="1"/>
    <xf numFmtId="38" fontId="3" fillId="2" borderId="13" xfId="1" applyFont="1" applyFill="1" applyBorder="1"/>
    <xf numFmtId="38" fontId="3" fillId="2" borderId="5" xfId="1" applyFont="1" applyFill="1" applyBorder="1"/>
    <xf numFmtId="38" fontId="3" fillId="2" borderId="4" xfId="1" applyFont="1" applyFill="1" applyBorder="1"/>
    <xf numFmtId="38" fontId="7" fillId="2" borderId="16" xfId="1" applyFont="1" applyFill="1" applyBorder="1" applyAlignment="1">
      <alignment vertical="center"/>
    </xf>
    <xf numFmtId="38" fontId="7" fillId="2" borderId="36" xfId="1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176" fontId="7" fillId="0" borderId="26" xfId="0" applyNumberFormat="1" applyFont="1" applyBorder="1" applyAlignment="1">
      <alignment vertical="center"/>
    </xf>
    <xf numFmtId="176" fontId="7" fillId="0" borderId="27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176" fontId="7" fillId="0" borderId="7" xfId="0" applyNumberFormat="1" applyFont="1" applyBorder="1" applyAlignment="1">
      <alignment vertical="center"/>
    </xf>
    <xf numFmtId="176" fontId="7" fillId="0" borderId="28" xfId="0" applyNumberFormat="1" applyFont="1" applyBorder="1" applyAlignment="1">
      <alignment vertical="center"/>
    </xf>
    <xf numFmtId="176" fontId="7" fillId="0" borderId="29" xfId="0" applyNumberFormat="1" applyFont="1" applyBorder="1" applyAlignment="1">
      <alignment vertical="center"/>
    </xf>
    <xf numFmtId="176" fontId="3" fillId="0" borderId="41" xfId="0" applyNumberFormat="1" applyFont="1" applyBorder="1" applyAlignment="1">
      <alignment horizontal="center"/>
    </xf>
    <xf numFmtId="176" fontId="3" fillId="0" borderId="42" xfId="0" applyNumberFormat="1" applyFont="1" applyBorder="1" applyAlignment="1">
      <alignment horizontal="center"/>
    </xf>
    <xf numFmtId="176" fontId="3" fillId="0" borderId="4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7" fillId="0" borderId="37" xfId="0" applyNumberFormat="1" applyFont="1" applyBorder="1" applyAlignment="1">
      <alignment vertical="center"/>
    </xf>
    <xf numFmtId="176" fontId="7" fillId="0" borderId="38" xfId="0" applyNumberFormat="1" applyFont="1" applyBorder="1" applyAlignment="1">
      <alignment vertical="center"/>
    </xf>
    <xf numFmtId="176" fontId="7" fillId="0" borderId="39" xfId="0" applyNumberFormat="1" applyFont="1" applyBorder="1" applyAlignment="1">
      <alignment vertical="center"/>
    </xf>
    <xf numFmtId="0" fontId="3" fillId="0" borderId="0" xfId="0" applyFont="1" applyAlignment="1">
      <alignment vertical="center" shrinkToFit="1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41" xfId="0" applyFont="1" applyBorder="1" applyAlignment="1"/>
    <xf numFmtId="0" fontId="9" fillId="0" borderId="42" xfId="0" applyFont="1" applyBorder="1" applyAlignment="1"/>
    <xf numFmtId="0" fontId="9" fillId="0" borderId="45" xfId="0" applyFont="1" applyBorder="1" applyAlignment="1"/>
  </cellXfs>
  <cellStyles count="4">
    <cellStyle name="Excel Built-in Comma [0]" xfId="2" xr:uid="{5E431C87-1700-43E2-9EE1-B403D0F026FD}"/>
    <cellStyle name="桁区切り" xfId="1" builtinId="6"/>
    <cellStyle name="桁区切り 2" xfId="3" xr:uid="{678D8B91-C22F-49CF-BE2A-92A14D5B22F7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1233487</xdr:colOff>
      <xdr:row>10</xdr:row>
      <xdr:rowOff>228600</xdr:rowOff>
    </xdr:from>
    <xdr:to>
      <xdr:col>3</xdr:col>
      <xdr:colOff>247650</xdr:colOff>
      <xdr:row>12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44B1A08B-1FB1-4E0E-91D7-54575596C8CB}"/>
            </a:ext>
          </a:extLst>
        </xdr:cNvPr>
        <xdr:cNvCxnSpPr/>
      </xdr:nvCxnSpPr>
      <xdr:spPr>
        <a:xfrm flipH="1">
          <a:off x="1462087" y="2867025"/>
          <a:ext cx="1090613" cy="3619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5</xdr:row>
      <xdr:rowOff>266699</xdr:rowOff>
    </xdr:from>
    <xdr:to>
      <xdr:col>8</xdr:col>
      <xdr:colOff>419100</xdr:colOff>
      <xdr:row>7</xdr:row>
      <xdr:rowOff>257175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C7C20B6-A5DB-496F-AFFA-8D40D58BAECE}"/>
            </a:ext>
          </a:extLst>
        </xdr:cNvPr>
        <xdr:cNvSpPr/>
      </xdr:nvSpPr>
      <xdr:spPr>
        <a:xfrm>
          <a:off x="247650" y="1657349"/>
          <a:ext cx="6381750" cy="54292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38099</xdr:colOff>
      <xdr:row>12</xdr:row>
      <xdr:rowOff>28575</xdr:rowOff>
    </xdr:from>
    <xdr:to>
      <xdr:col>1</xdr:col>
      <xdr:colOff>1266824</xdr:colOff>
      <xdr:row>26</xdr:row>
      <xdr:rowOff>257175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9E7EAE7-482F-42C8-BC51-1AD9080C2555}"/>
            </a:ext>
          </a:extLst>
        </xdr:cNvPr>
        <xdr:cNvSpPr/>
      </xdr:nvSpPr>
      <xdr:spPr>
        <a:xfrm>
          <a:off x="266699" y="3238500"/>
          <a:ext cx="1228725" cy="40957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0</xdr:row>
      <xdr:rowOff>66675</xdr:rowOff>
    </xdr:from>
    <xdr:to>
      <xdr:col>8</xdr:col>
      <xdr:colOff>371475</xdr:colOff>
      <xdr:row>1</xdr:row>
      <xdr:rowOff>219075</xdr:rowOff>
    </xdr:to>
    <xdr:sp macro="" textlink="">
      <xdr:nvSpPr>
        <xdr:cNvPr id="11" name="テキスト ボックス 5">
          <a:extLst>
            <a:ext uri="{FF2B5EF4-FFF2-40B4-BE49-F238E27FC236}">
              <a16:creationId xmlns:a16="http://schemas.microsoft.com/office/drawing/2014/main" id="{C3BD3E92-71F3-4C77-BF15-3CBB3459BB37}"/>
            </a:ext>
          </a:extLst>
        </xdr:cNvPr>
        <xdr:cNvSpPr txBox="1">
          <a:spLocks noChangeArrowheads="1"/>
        </xdr:cNvSpPr>
      </xdr:nvSpPr>
      <xdr:spPr bwMode="auto">
        <a:xfrm>
          <a:off x="5514975" y="66675"/>
          <a:ext cx="1066800" cy="4286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FF0000"/>
              </a:solidFill>
              <a:latin typeface="BIZ UDゴシック"/>
              <a:ea typeface="BIZ UDゴシック"/>
            </a:rPr>
            <a:t>記入例</a:t>
          </a:r>
          <a:endParaRPr lang="ja-JP" altLang="en-US" sz="1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47625</xdr:colOff>
      <xdr:row>12</xdr:row>
      <xdr:rowOff>28575</xdr:rowOff>
    </xdr:from>
    <xdr:to>
      <xdr:col>8</xdr:col>
      <xdr:colOff>438150</xdr:colOff>
      <xdr:row>26</xdr:row>
      <xdr:rowOff>257175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F6DB5C-921B-4520-B81B-BC437A986018}"/>
            </a:ext>
          </a:extLst>
        </xdr:cNvPr>
        <xdr:cNvSpPr/>
      </xdr:nvSpPr>
      <xdr:spPr>
        <a:xfrm>
          <a:off x="2352675" y="3238500"/>
          <a:ext cx="4295775" cy="40957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657224</xdr:colOff>
      <xdr:row>9</xdr:row>
      <xdr:rowOff>47626</xdr:rowOff>
    </xdr:from>
    <xdr:to>
      <xdr:col>6</xdr:col>
      <xdr:colOff>266700</xdr:colOff>
      <xdr:row>10</xdr:row>
      <xdr:rowOff>209550</xdr:rowOff>
    </xdr:to>
    <xdr:sp macro="" textlink="">
      <xdr:nvSpPr>
        <xdr:cNvPr id="13" name="テキスト ボックス 5">
          <a:extLst>
            <a:ext uri="{FF2B5EF4-FFF2-40B4-BE49-F238E27FC236}">
              <a16:creationId xmlns:a16="http://schemas.microsoft.com/office/drawing/2014/main" id="{5CF2C4C6-8120-432E-A1DB-81E433820D48}"/>
            </a:ext>
          </a:extLst>
        </xdr:cNvPr>
        <xdr:cNvSpPr txBox="1">
          <a:spLocks noChangeArrowheads="1"/>
        </xdr:cNvSpPr>
      </xdr:nvSpPr>
      <xdr:spPr bwMode="auto">
        <a:xfrm>
          <a:off x="2181224" y="2543176"/>
          <a:ext cx="2619376" cy="304799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BIZ UDゴシック"/>
              <a:ea typeface="BIZ UDゴシック"/>
            </a:rPr>
            <a:t>太枠内は必ず記入すること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BIZ UDゴシック"/>
              <a:ea typeface="BIZ UDゴシック"/>
            </a:rPr>
            <a:t>　</a:t>
          </a:r>
          <a:endParaRPr lang="en-US" altLang="ja-JP" sz="1400" b="0" i="0" u="none" strike="noStrike" baseline="0">
            <a:solidFill>
              <a:sysClr val="windowText" lastClr="000000"/>
            </a:solidFill>
            <a:latin typeface="BIZ UDゴシック"/>
            <a:ea typeface="BIZ UDゴシック"/>
          </a:endParaRPr>
        </a:p>
      </xdr:txBody>
    </xdr:sp>
    <xdr:clientData/>
  </xdr:twoCellAnchor>
  <xdr:twoCellAnchor>
    <xdr:from>
      <xdr:col>5</xdr:col>
      <xdr:colOff>85725</xdr:colOff>
      <xdr:row>10</xdr:row>
      <xdr:rowOff>219075</xdr:rowOff>
    </xdr:from>
    <xdr:to>
      <xdr:col>5</xdr:col>
      <xdr:colOff>219075</xdr:colOff>
      <xdr:row>12</xdr:row>
      <xdr:rowOff>19050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992D7FEB-92D7-4CB8-A2DA-445C15FF7B09}"/>
            </a:ext>
          </a:extLst>
        </xdr:cNvPr>
        <xdr:cNvCxnSpPr/>
      </xdr:nvCxnSpPr>
      <xdr:spPr>
        <a:xfrm>
          <a:off x="3952875" y="2857500"/>
          <a:ext cx="133350" cy="3714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114300</xdr:colOff>
      <xdr:row>7</xdr:row>
      <xdr:rowOff>257175</xdr:rowOff>
    </xdr:from>
    <xdr:to>
      <xdr:col>4</xdr:col>
      <xdr:colOff>404812</xdr:colOff>
      <xdr:row>9</xdr:row>
      <xdr:rowOff>47626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E959B3B5-D49C-441C-B2B2-FB510FA12D70}"/>
            </a:ext>
          </a:extLst>
        </xdr:cNvPr>
        <xdr:cNvCxnSpPr>
          <a:stCxn id="13" idx="0"/>
        </xdr:cNvCxnSpPr>
      </xdr:nvCxnSpPr>
      <xdr:spPr>
        <a:xfrm flipH="1" flipV="1">
          <a:off x="3200400" y="2200275"/>
          <a:ext cx="290512" cy="34290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7769-7323-44A4-B80C-13043935A7E4}">
  <sheetPr>
    <pageSetUpPr fitToPage="1"/>
  </sheetPr>
  <dimension ref="A1:J42"/>
  <sheetViews>
    <sheetView showZeros="0" tabSelected="1" view="pageBreakPreview" zoomScaleNormal="100" zoomScaleSheetLayoutView="100" workbookViewId="0"/>
  </sheetViews>
  <sheetFormatPr defaultRowHeight="17.25" customHeight="1" x14ac:dyDescent="0.15"/>
  <cols>
    <col min="1" max="1" width="3" style="1" customWidth="1"/>
    <col min="2" max="2" width="17" style="1" customWidth="1"/>
    <col min="3" max="5" width="10.25" style="3" customWidth="1"/>
    <col min="6" max="6" width="8.75" style="1" customWidth="1"/>
    <col min="7" max="7" width="11.75" style="1" customWidth="1"/>
    <col min="8" max="8" width="10.25" style="1" customWidth="1"/>
    <col min="9" max="9" width="6" style="1" customWidth="1"/>
    <col min="10" max="10" width="11" style="1" bestFit="1" customWidth="1"/>
    <col min="11" max="16384" width="9" style="1"/>
  </cols>
  <sheetData>
    <row r="1" spans="1:10" ht="21.75" customHeight="1" x14ac:dyDescent="0.15">
      <c r="B1" s="2" t="s">
        <v>52</v>
      </c>
      <c r="H1" s="72"/>
      <c r="I1" s="72"/>
    </row>
    <row r="2" spans="1:10" ht="21.75" customHeight="1" x14ac:dyDescent="0.15">
      <c r="A2" s="73" t="s">
        <v>50</v>
      </c>
      <c r="B2" s="73"/>
      <c r="C2" s="73"/>
      <c r="D2" s="73"/>
      <c r="E2" s="73"/>
      <c r="F2" s="73"/>
      <c r="G2" s="73"/>
      <c r="H2" s="73"/>
      <c r="I2" s="73"/>
    </row>
    <row r="3" spans="1:10" ht="21.75" customHeight="1" thickBot="1" x14ac:dyDescent="0.2">
      <c r="A3" s="4" t="s">
        <v>0</v>
      </c>
      <c r="I3" s="5" t="s">
        <v>1</v>
      </c>
    </row>
    <row r="4" spans="1:10" ht="22.5" customHeight="1" thickBot="1" x14ac:dyDescent="0.2">
      <c r="B4" s="6" t="s">
        <v>2</v>
      </c>
      <c r="C4" s="7" t="s">
        <v>3</v>
      </c>
      <c r="D4" s="61" t="s">
        <v>6</v>
      </c>
      <c r="E4" s="61"/>
      <c r="F4" s="61"/>
      <c r="G4" s="61"/>
      <c r="H4" s="61"/>
      <c r="I4" s="62"/>
    </row>
    <row r="5" spans="1:10" ht="21.75" customHeight="1" x14ac:dyDescent="0.15">
      <c r="B5" s="8" t="s">
        <v>30</v>
      </c>
      <c r="C5" s="52">
        <f>H36</f>
        <v>0</v>
      </c>
      <c r="D5" s="74"/>
      <c r="E5" s="75"/>
      <c r="F5" s="75"/>
      <c r="G5" s="75"/>
      <c r="H5" s="75"/>
      <c r="I5" s="76"/>
    </row>
    <row r="6" spans="1:10" ht="21.75" customHeight="1" x14ac:dyDescent="0.15">
      <c r="B6" s="37" t="s">
        <v>49</v>
      </c>
      <c r="C6" s="53">
        <f>C28-C5-C7-C8</f>
        <v>0</v>
      </c>
      <c r="D6" s="57"/>
      <c r="E6" s="58"/>
      <c r="F6" s="58"/>
      <c r="G6" s="58"/>
      <c r="H6" s="58"/>
      <c r="I6" s="59"/>
    </row>
    <row r="7" spans="1:10" ht="21.75" customHeight="1" x14ac:dyDescent="0.15">
      <c r="B7" s="9" t="s">
        <v>48</v>
      </c>
      <c r="C7" s="29"/>
      <c r="D7" s="57"/>
      <c r="E7" s="58"/>
      <c r="F7" s="58"/>
      <c r="G7" s="58"/>
      <c r="H7" s="58"/>
      <c r="I7" s="59"/>
    </row>
    <row r="8" spans="1:10" ht="21.75" customHeight="1" x14ac:dyDescent="0.15">
      <c r="B8" s="35" t="s">
        <v>42</v>
      </c>
      <c r="C8" s="30"/>
      <c r="D8" s="66"/>
      <c r="E8" s="67"/>
      <c r="F8" s="67"/>
      <c r="G8" s="67"/>
      <c r="H8" s="67"/>
      <c r="I8" s="68"/>
    </row>
    <row r="9" spans="1:10" ht="21.75" customHeight="1" thickBot="1" x14ac:dyDescent="0.2">
      <c r="B9" s="10" t="s">
        <v>4</v>
      </c>
      <c r="C9" s="51">
        <f>SUM(C5:C8)</f>
        <v>0</v>
      </c>
      <c r="D9" s="69"/>
      <c r="E9" s="70"/>
      <c r="F9" s="70"/>
      <c r="G9" s="70"/>
      <c r="H9" s="70"/>
      <c r="I9" s="71"/>
    </row>
    <row r="10" spans="1:10" ht="11.25" customHeight="1" x14ac:dyDescent="0.15"/>
    <row r="11" spans="1:10" ht="21.75" customHeight="1" thickBot="1" x14ac:dyDescent="0.2">
      <c r="A11" s="4" t="s">
        <v>5</v>
      </c>
      <c r="I11" s="5" t="s">
        <v>1</v>
      </c>
    </row>
    <row r="12" spans="1:10" ht="22.5" customHeight="1" thickBot="1" x14ac:dyDescent="0.2">
      <c r="B12" s="6" t="s">
        <v>2</v>
      </c>
      <c r="C12" s="11" t="s">
        <v>3</v>
      </c>
      <c r="D12" s="12" t="s">
        <v>8</v>
      </c>
      <c r="E12" s="13" t="s">
        <v>9</v>
      </c>
      <c r="F12" s="60" t="s">
        <v>12</v>
      </c>
      <c r="G12" s="61"/>
      <c r="H12" s="61"/>
      <c r="I12" s="62"/>
      <c r="J12" s="14"/>
    </row>
    <row r="13" spans="1:10" ht="21.75" customHeight="1" x14ac:dyDescent="0.15">
      <c r="B13" s="15"/>
      <c r="C13" s="47">
        <f>SUM(D13:E13)</f>
        <v>0</v>
      </c>
      <c r="D13" s="16"/>
      <c r="E13" s="17"/>
      <c r="F13" s="63"/>
      <c r="G13" s="64"/>
      <c r="H13" s="64"/>
      <c r="I13" s="65"/>
    </row>
    <row r="14" spans="1:10" ht="21.75" customHeight="1" x14ac:dyDescent="0.15">
      <c r="B14" s="15"/>
      <c r="C14" s="47">
        <f>SUM(D14:E14)</f>
        <v>0</v>
      </c>
      <c r="D14" s="16"/>
      <c r="E14" s="17"/>
      <c r="F14" s="54"/>
      <c r="G14" s="55"/>
      <c r="H14" s="55"/>
      <c r="I14" s="56"/>
    </row>
    <row r="15" spans="1:10" ht="21.75" customHeight="1" x14ac:dyDescent="0.15">
      <c r="B15" s="15"/>
      <c r="C15" s="47">
        <f t="shared" ref="C15:C27" si="0">SUM(D15:E15)</f>
        <v>0</v>
      </c>
      <c r="D15" s="16"/>
      <c r="E15" s="17"/>
      <c r="F15" s="54"/>
      <c r="G15" s="55"/>
      <c r="H15" s="55"/>
      <c r="I15" s="56"/>
    </row>
    <row r="16" spans="1:10" ht="21.75" customHeight="1" x14ac:dyDescent="0.15">
      <c r="B16" s="15"/>
      <c r="C16" s="47">
        <f t="shared" si="0"/>
        <v>0</v>
      </c>
      <c r="D16" s="16"/>
      <c r="E16" s="17"/>
      <c r="F16" s="54"/>
      <c r="G16" s="55"/>
      <c r="H16" s="55"/>
      <c r="I16" s="56"/>
    </row>
    <row r="17" spans="1:9" ht="21.75" customHeight="1" x14ac:dyDescent="0.15">
      <c r="B17" s="15"/>
      <c r="C17" s="47">
        <f t="shared" si="0"/>
        <v>0</v>
      </c>
      <c r="D17" s="16"/>
      <c r="E17" s="17"/>
      <c r="F17" s="54"/>
      <c r="G17" s="55"/>
      <c r="H17" s="55"/>
      <c r="I17" s="56"/>
    </row>
    <row r="18" spans="1:9" ht="21.75" customHeight="1" x14ac:dyDescent="0.15">
      <c r="B18" s="15"/>
      <c r="C18" s="47">
        <f t="shared" si="0"/>
        <v>0</v>
      </c>
      <c r="D18" s="16"/>
      <c r="E18" s="17"/>
      <c r="F18" s="54"/>
      <c r="G18" s="55"/>
      <c r="H18" s="55"/>
      <c r="I18" s="56"/>
    </row>
    <row r="19" spans="1:9" ht="21.75" customHeight="1" x14ac:dyDescent="0.15">
      <c r="B19" s="15"/>
      <c r="C19" s="47">
        <f t="shared" si="0"/>
        <v>0</v>
      </c>
      <c r="D19" s="16"/>
      <c r="E19" s="17"/>
      <c r="F19" s="54"/>
      <c r="G19" s="55"/>
      <c r="H19" s="55"/>
      <c r="I19" s="56"/>
    </row>
    <row r="20" spans="1:9" ht="21.75" customHeight="1" x14ac:dyDescent="0.15">
      <c r="B20" s="15"/>
      <c r="C20" s="47">
        <f t="shared" si="0"/>
        <v>0</v>
      </c>
      <c r="D20" s="16"/>
      <c r="E20" s="17"/>
      <c r="F20" s="54"/>
      <c r="G20" s="55"/>
      <c r="H20" s="55"/>
      <c r="I20" s="56"/>
    </row>
    <row r="21" spans="1:9" ht="21.75" customHeight="1" x14ac:dyDescent="0.15">
      <c r="B21" s="15"/>
      <c r="C21" s="47">
        <f t="shared" si="0"/>
        <v>0</v>
      </c>
      <c r="D21" s="16"/>
      <c r="E21" s="17"/>
      <c r="F21" s="54"/>
      <c r="G21" s="55"/>
      <c r="H21" s="55"/>
      <c r="I21" s="56"/>
    </row>
    <row r="22" spans="1:9" ht="21.75" customHeight="1" x14ac:dyDescent="0.15">
      <c r="B22" s="15"/>
      <c r="C22" s="47">
        <f t="shared" si="0"/>
        <v>0</v>
      </c>
      <c r="D22" s="16"/>
      <c r="E22" s="17"/>
      <c r="F22" s="54"/>
      <c r="G22" s="55"/>
      <c r="H22" s="55"/>
      <c r="I22" s="56"/>
    </row>
    <row r="23" spans="1:9" ht="21.75" customHeight="1" x14ac:dyDescent="0.15">
      <c r="B23" s="15"/>
      <c r="C23" s="47">
        <f t="shared" si="0"/>
        <v>0</v>
      </c>
      <c r="D23" s="16"/>
      <c r="E23" s="17"/>
      <c r="F23" s="54"/>
      <c r="G23" s="55"/>
      <c r="H23" s="55"/>
      <c r="I23" s="56"/>
    </row>
    <row r="24" spans="1:9" ht="21.75" customHeight="1" x14ac:dyDescent="0.15">
      <c r="B24" s="15"/>
      <c r="C24" s="47">
        <f t="shared" si="0"/>
        <v>0</v>
      </c>
      <c r="D24" s="16"/>
      <c r="E24" s="17"/>
      <c r="F24" s="54"/>
      <c r="G24" s="55"/>
      <c r="H24" s="55"/>
      <c r="I24" s="56"/>
    </row>
    <row r="25" spans="1:9" ht="21.75" customHeight="1" x14ac:dyDescent="0.15">
      <c r="B25" s="15"/>
      <c r="C25" s="47">
        <f t="shared" si="0"/>
        <v>0</v>
      </c>
      <c r="D25" s="16"/>
      <c r="E25" s="17"/>
      <c r="F25" s="54"/>
      <c r="G25" s="55"/>
      <c r="H25" s="55"/>
      <c r="I25" s="56"/>
    </row>
    <row r="26" spans="1:9" ht="21.75" customHeight="1" x14ac:dyDescent="0.15">
      <c r="B26" s="18"/>
      <c r="C26" s="47">
        <f t="shared" si="0"/>
        <v>0</v>
      </c>
      <c r="D26" s="16"/>
      <c r="E26" s="17"/>
      <c r="F26" s="54"/>
      <c r="G26" s="55"/>
      <c r="H26" s="55"/>
      <c r="I26" s="56"/>
    </row>
    <row r="27" spans="1:9" ht="21.75" customHeight="1" x14ac:dyDescent="0.15">
      <c r="B27" s="19"/>
      <c r="C27" s="47">
        <f t="shared" si="0"/>
        <v>0</v>
      </c>
      <c r="D27" s="20"/>
      <c r="E27" s="21"/>
      <c r="F27" s="78"/>
      <c r="G27" s="79"/>
      <c r="H27" s="79"/>
      <c r="I27" s="80"/>
    </row>
    <row r="28" spans="1:9" ht="21.75" customHeight="1" thickBot="1" x14ac:dyDescent="0.2">
      <c r="B28" s="22" t="s">
        <v>4</v>
      </c>
      <c r="C28" s="48">
        <f>SUM(C13:C27)</f>
        <v>0</v>
      </c>
      <c r="D28" s="49">
        <f>SUM(D13:D27)</f>
        <v>0</v>
      </c>
      <c r="E28" s="50">
        <f>SUM(E13:E27)</f>
        <v>0</v>
      </c>
      <c r="F28" s="81"/>
      <c r="G28" s="82"/>
      <c r="H28" s="82"/>
      <c r="I28" s="83"/>
    </row>
    <row r="29" spans="1:9" ht="21.75" customHeight="1" x14ac:dyDescent="0.15">
      <c r="B29" s="23"/>
      <c r="C29" s="24"/>
      <c r="D29" s="24"/>
      <c r="E29" s="24"/>
      <c r="F29" s="25"/>
      <c r="G29" s="25"/>
      <c r="H29" s="25"/>
      <c r="I29" s="25"/>
    </row>
    <row r="30" spans="1:9" ht="17.25" customHeight="1" x14ac:dyDescent="0.15">
      <c r="B30" s="23"/>
      <c r="C30" s="41" t="s">
        <v>47</v>
      </c>
      <c r="D30" s="24"/>
      <c r="E30" s="24"/>
      <c r="F30" s="25"/>
      <c r="G30" s="25"/>
      <c r="H30" s="25"/>
      <c r="I30" s="25"/>
    </row>
    <row r="31" spans="1:9" ht="19.5" customHeight="1" x14ac:dyDescent="0.15">
      <c r="B31" s="26"/>
      <c r="C31" s="28" t="s">
        <v>37</v>
      </c>
      <c r="D31" s="46">
        <f>D28</f>
        <v>0</v>
      </c>
      <c r="E31" s="32" t="s">
        <v>40</v>
      </c>
      <c r="F31" s="45">
        <f>SUM(C7:C8)</f>
        <v>0</v>
      </c>
      <c r="G31" s="32" t="s">
        <v>38</v>
      </c>
      <c r="H31" s="46">
        <f>ROUNDDOWN((D31-F31)*0.5,-3)</f>
        <v>0</v>
      </c>
      <c r="I31" s="36" t="s">
        <v>10</v>
      </c>
    </row>
    <row r="32" spans="1:9" ht="11.25" customHeight="1" x14ac:dyDescent="0.15">
      <c r="A32" s="33"/>
      <c r="B32" s="33"/>
      <c r="C32" s="34"/>
      <c r="D32" s="34" t="s">
        <v>35</v>
      </c>
      <c r="E32" s="34"/>
      <c r="F32" s="33" t="s">
        <v>36</v>
      </c>
      <c r="G32" s="33"/>
      <c r="H32" s="27" t="s">
        <v>7</v>
      </c>
      <c r="I32" s="33"/>
    </row>
    <row r="33" spans="1:9" ht="11.25" customHeight="1" x14ac:dyDescent="0.15">
      <c r="A33" s="33"/>
      <c r="B33" s="33"/>
      <c r="C33" s="34"/>
      <c r="D33" s="34"/>
      <c r="E33" s="34"/>
      <c r="F33" s="33"/>
      <c r="G33" s="33"/>
      <c r="H33" s="27"/>
      <c r="I33" s="33"/>
    </row>
    <row r="34" spans="1:9" ht="19.5" customHeight="1" x14ac:dyDescent="0.15">
      <c r="A34" s="33"/>
      <c r="B34" s="33"/>
      <c r="C34" s="34"/>
      <c r="D34" s="34"/>
      <c r="E34" s="34"/>
      <c r="F34" s="33"/>
      <c r="G34" s="14" t="s">
        <v>44</v>
      </c>
      <c r="H34" s="44">
        <v>100000</v>
      </c>
      <c r="I34" s="36" t="s">
        <v>11</v>
      </c>
    </row>
    <row r="35" spans="1:9" ht="11.25" customHeight="1" x14ac:dyDescent="0.15">
      <c r="A35" s="33"/>
      <c r="B35" s="33"/>
      <c r="C35" s="34"/>
      <c r="D35" s="34"/>
      <c r="E35" s="34"/>
      <c r="F35" s="33"/>
      <c r="G35" s="33"/>
      <c r="H35" s="42"/>
      <c r="I35" s="33"/>
    </row>
    <row r="36" spans="1:9" ht="19.5" customHeight="1" thickBot="1" x14ac:dyDescent="0.2">
      <c r="A36" s="33"/>
      <c r="B36" s="33"/>
      <c r="C36" s="34"/>
      <c r="D36" s="40" t="s">
        <v>46</v>
      </c>
      <c r="E36" s="34"/>
      <c r="F36" s="33"/>
      <c r="G36" s="14"/>
      <c r="H36" s="43">
        <f>SMALL(H31:H34,1)</f>
        <v>0</v>
      </c>
      <c r="I36" s="39" t="s">
        <v>45</v>
      </c>
    </row>
    <row r="37" spans="1:9" ht="19.5" customHeight="1" thickTop="1" x14ac:dyDescent="0.15">
      <c r="A37" s="33"/>
      <c r="B37" s="33"/>
      <c r="C37" s="34"/>
      <c r="D37" s="40"/>
      <c r="E37" s="34"/>
      <c r="F37" s="33"/>
      <c r="G37" s="14"/>
      <c r="H37" s="38"/>
      <c r="I37" s="39"/>
    </row>
    <row r="38" spans="1:9" ht="17.25" customHeight="1" x14ac:dyDescent="0.15">
      <c r="B38" s="14" t="s">
        <v>13</v>
      </c>
    </row>
    <row r="39" spans="1:9" ht="17.25" customHeight="1" x14ac:dyDescent="0.15">
      <c r="B39" s="77" t="s">
        <v>41</v>
      </c>
      <c r="C39" s="77"/>
      <c r="D39" s="77"/>
      <c r="E39" s="77"/>
      <c r="F39" s="77"/>
      <c r="G39" s="77"/>
      <c r="H39" s="77"/>
      <c r="I39" s="77"/>
    </row>
    <row r="40" spans="1:9" ht="17.25" customHeight="1" x14ac:dyDescent="0.15">
      <c r="B40" s="77" t="s">
        <v>51</v>
      </c>
      <c r="C40" s="77"/>
      <c r="D40" s="77"/>
      <c r="E40" s="77"/>
      <c r="F40" s="77"/>
      <c r="G40" s="77"/>
      <c r="H40" s="77"/>
      <c r="I40" s="77"/>
    </row>
    <row r="41" spans="1:9" ht="17.25" customHeight="1" x14ac:dyDescent="0.15">
      <c r="B41" s="14"/>
    </row>
    <row r="42" spans="1:9" ht="17.25" customHeight="1" x14ac:dyDescent="0.15">
      <c r="B42" s="14"/>
    </row>
  </sheetData>
  <mergeCells count="27">
    <mergeCell ref="B39:I39"/>
    <mergeCell ref="B40:I40"/>
    <mergeCell ref="F22:I22"/>
    <mergeCell ref="F23:I23"/>
    <mergeCell ref="F24:I24"/>
    <mergeCell ref="F25:I25"/>
    <mergeCell ref="F26:I26"/>
    <mergeCell ref="F27:I27"/>
    <mergeCell ref="F28:I28"/>
    <mergeCell ref="H1:I1"/>
    <mergeCell ref="A2:I2"/>
    <mergeCell ref="D4:I4"/>
    <mergeCell ref="D5:I5"/>
    <mergeCell ref="D6:I6"/>
    <mergeCell ref="D7:I7"/>
    <mergeCell ref="F12:I12"/>
    <mergeCell ref="F13:I13"/>
    <mergeCell ref="F14:I14"/>
    <mergeCell ref="F15:I15"/>
    <mergeCell ref="D8:I8"/>
    <mergeCell ref="D9:I9"/>
    <mergeCell ref="F21:I21"/>
    <mergeCell ref="F16:I16"/>
    <mergeCell ref="F17:I17"/>
    <mergeCell ref="F18:I18"/>
    <mergeCell ref="F19:I19"/>
    <mergeCell ref="F20:I20"/>
  </mergeCells>
  <phoneticPr fontId="2"/>
  <pageMargins left="0.74803149606299213" right="0.43307086614173229" top="0.47244094488188981" bottom="0.27559055118110237" header="0.43307086614173229" footer="0.15748031496062992"/>
  <pageSetup paperSize="9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2BA070A-4FE7-41B4-B3E2-32CDD651369E}">
          <x14:formula1>
            <xm:f>data!$A$3:$A$15</xm:f>
          </x14:formula1>
          <xm:sqref>B13:B27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84801-BCFD-4B1B-B9F1-ED66470198AA}">
  <sheetPr>
    <pageSetUpPr fitToPage="1"/>
  </sheetPr>
  <dimension ref="A1:J42"/>
  <sheetViews>
    <sheetView showZeros="0" view="pageBreakPreview" zoomScaleNormal="100" zoomScaleSheetLayoutView="100" workbookViewId="0"/>
  </sheetViews>
  <sheetFormatPr defaultRowHeight="17.25" customHeight="1" x14ac:dyDescent="0.15"/>
  <cols>
    <col min="1" max="1" width="3" style="1" customWidth="1"/>
    <col min="2" max="2" width="17" style="1" customWidth="1"/>
    <col min="3" max="5" width="10.25" style="3" customWidth="1"/>
    <col min="6" max="6" width="8.75" style="1" customWidth="1"/>
    <col min="7" max="7" width="11.75" style="1" customWidth="1"/>
    <col min="8" max="8" width="10.25" style="1" customWidth="1"/>
    <col min="9" max="9" width="6" style="1" customWidth="1"/>
    <col min="10" max="10" width="11" style="1" bestFit="1" customWidth="1"/>
    <col min="11" max="16384" width="9" style="1"/>
  </cols>
  <sheetData>
    <row r="1" spans="1:10" ht="21.75" customHeight="1" x14ac:dyDescent="0.15">
      <c r="B1" s="2" t="s">
        <v>52</v>
      </c>
      <c r="H1" s="72"/>
      <c r="I1" s="72"/>
    </row>
    <row r="2" spans="1:10" ht="21.75" customHeight="1" x14ac:dyDescent="0.15">
      <c r="A2" s="73" t="s">
        <v>50</v>
      </c>
      <c r="B2" s="73"/>
      <c r="C2" s="73"/>
      <c r="D2" s="73"/>
      <c r="E2" s="73"/>
      <c r="F2" s="73"/>
      <c r="G2" s="73"/>
      <c r="H2" s="73"/>
      <c r="I2" s="73"/>
    </row>
    <row r="3" spans="1:10" ht="21.75" customHeight="1" thickBot="1" x14ac:dyDescent="0.2">
      <c r="A3" s="4" t="s">
        <v>0</v>
      </c>
      <c r="I3" s="5" t="s">
        <v>1</v>
      </c>
    </row>
    <row r="4" spans="1:10" ht="22.5" customHeight="1" thickBot="1" x14ac:dyDescent="0.2">
      <c r="B4" s="6" t="s">
        <v>2</v>
      </c>
      <c r="C4" s="7" t="s">
        <v>3</v>
      </c>
      <c r="D4" s="61" t="s">
        <v>6</v>
      </c>
      <c r="E4" s="61"/>
      <c r="F4" s="61"/>
      <c r="G4" s="61"/>
      <c r="H4" s="61"/>
      <c r="I4" s="62"/>
    </row>
    <row r="5" spans="1:10" ht="21.75" customHeight="1" x14ac:dyDescent="0.15">
      <c r="B5" s="8" t="s">
        <v>30</v>
      </c>
      <c r="C5" s="52">
        <f>H36</f>
        <v>82000</v>
      </c>
      <c r="D5" s="74"/>
      <c r="E5" s="75"/>
      <c r="F5" s="75"/>
      <c r="G5" s="75"/>
      <c r="H5" s="75"/>
      <c r="I5" s="76"/>
    </row>
    <row r="6" spans="1:10" ht="21.75" customHeight="1" x14ac:dyDescent="0.15">
      <c r="B6" s="37" t="s">
        <v>49</v>
      </c>
      <c r="C6" s="53">
        <f>C28-C5-C7-C8</f>
        <v>98000</v>
      </c>
      <c r="D6" s="57"/>
      <c r="E6" s="58"/>
      <c r="F6" s="58"/>
      <c r="G6" s="58"/>
      <c r="H6" s="58"/>
      <c r="I6" s="59"/>
    </row>
    <row r="7" spans="1:10" ht="21.75" customHeight="1" x14ac:dyDescent="0.15">
      <c r="B7" s="9" t="s">
        <v>48</v>
      </c>
      <c r="C7" s="29">
        <v>15000</v>
      </c>
      <c r="D7" s="57" t="s">
        <v>43</v>
      </c>
      <c r="E7" s="58"/>
      <c r="F7" s="58"/>
      <c r="G7" s="58"/>
      <c r="H7" s="58"/>
      <c r="I7" s="59"/>
    </row>
    <row r="8" spans="1:10" ht="21.75" customHeight="1" x14ac:dyDescent="0.15">
      <c r="B8" s="35" t="s">
        <v>42</v>
      </c>
      <c r="C8" s="30"/>
      <c r="D8" s="66"/>
      <c r="E8" s="67"/>
      <c r="F8" s="67"/>
      <c r="G8" s="67"/>
      <c r="H8" s="67"/>
      <c r="I8" s="68"/>
    </row>
    <row r="9" spans="1:10" ht="21.75" customHeight="1" thickBot="1" x14ac:dyDescent="0.2">
      <c r="B9" s="10" t="s">
        <v>4</v>
      </c>
      <c r="C9" s="51">
        <f>SUM(C5:C8)</f>
        <v>195000</v>
      </c>
      <c r="D9" s="69"/>
      <c r="E9" s="70"/>
      <c r="F9" s="70"/>
      <c r="G9" s="70"/>
      <c r="H9" s="70"/>
      <c r="I9" s="71"/>
    </row>
    <row r="10" spans="1:10" ht="11.25" customHeight="1" x14ac:dyDescent="0.15"/>
    <row r="11" spans="1:10" ht="21.75" customHeight="1" thickBot="1" x14ac:dyDescent="0.2">
      <c r="A11" s="4" t="s">
        <v>5</v>
      </c>
      <c r="I11" s="5" t="s">
        <v>1</v>
      </c>
    </row>
    <row r="12" spans="1:10" ht="23.25" customHeight="1" thickBot="1" x14ac:dyDescent="0.2">
      <c r="B12" s="6" t="s">
        <v>2</v>
      </c>
      <c r="C12" s="11" t="s">
        <v>3</v>
      </c>
      <c r="D12" s="12" t="s">
        <v>8</v>
      </c>
      <c r="E12" s="13" t="s">
        <v>9</v>
      </c>
      <c r="F12" s="60" t="s">
        <v>12</v>
      </c>
      <c r="G12" s="61"/>
      <c r="H12" s="61"/>
      <c r="I12" s="62"/>
      <c r="J12" s="14"/>
    </row>
    <row r="13" spans="1:10" ht="21.75" customHeight="1" x14ac:dyDescent="0.15">
      <c r="B13" s="15" t="s">
        <v>18</v>
      </c>
      <c r="C13" s="47">
        <f>SUM(D13:E13)</f>
        <v>30000</v>
      </c>
      <c r="D13" s="16">
        <v>30000</v>
      </c>
      <c r="E13" s="17"/>
      <c r="F13" s="63" t="s">
        <v>14</v>
      </c>
      <c r="G13" s="64"/>
      <c r="H13" s="64"/>
      <c r="I13" s="65"/>
    </row>
    <row r="14" spans="1:10" ht="21.75" customHeight="1" x14ac:dyDescent="0.15">
      <c r="B14" s="15" t="s">
        <v>20</v>
      </c>
      <c r="C14" s="47">
        <f>SUM(D14:E14)</f>
        <v>20000</v>
      </c>
      <c r="D14" s="16">
        <v>20000</v>
      </c>
      <c r="E14" s="17"/>
      <c r="F14" s="54" t="s">
        <v>15</v>
      </c>
      <c r="G14" s="55"/>
      <c r="H14" s="55"/>
      <c r="I14" s="56"/>
    </row>
    <row r="15" spans="1:10" ht="21.75" customHeight="1" x14ac:dyDescent="0.15">
      <c r="B15" s="15" t="s">
        <v>21</v>
      </c>
      <c r="C15" s="47">
        <f t="shared" ref="C15:C27" si="0">SUM(D15:E15)</f>
        <v>25000</v>
      </c>
      <c r="D15" s="16">
        <v>10000</v>
      </c>
      <c r="E15" s="17">
        <v>15000</v>
      </c>
      <c r="F15" s="54" t="s">
        <v>34</v>
      </c>
      <c r="G15" s="55"/>
      <c r="H15" s="55"/>
      <c r="I15" s="56"/>
    </row>
    <row r="16" spans="1:10" ht="21.75" customHeight="1" x14ac:dyDescent="0.15">
      <c r="B16" s="15" t="s">
        <v>22</v>
      </c>
      <c r="C16" s="47">
        <f t="shared" si="0"/>
        <v>25000</v>
      </c>
      <c r="D16" s="16">
        <v>25000</v>
      </c>
      <c r="E16" s="17"/>
      <c r="F16" s="54" t="s">
        <v>31</v>
      </c>
      <c r="G16" s="55"/>
      <c r="H16" s="55"/>
      <c r="I16" s="56"/>
    </row>
    <row r="17" spans="1:9" ht="21.75" customHeight="1" x14ac:dyDescent="0.15">
      <c r="B17" s="15" t="s">
        <v>27</v>
      </c>
      <c r="C17" s="47">
        <f t="shared" si="0"/>
        <v>40000</v>
      </c>
      <c r="D17" s="16">
        <v>40000</v>
      </c>
      <c r="E17" s="17"/>
      <c r="F17" s="54" t="s">
        <v>39</v>
      </c>
      <c r="G17" s="55"/>
      <c r="H17" s="55"/>
      <c r="I17" s="56"/>
    </row>
    <row r="18" spans="1:9" ht="21.75" customHeight="1" x14ac:dyDescent="0.15">
      <c r="B18" s="15" t="s">
        <v>16</v>
      </c>
      <c r="C18" s="47">
        <f t="shared" si="0"/>
        <v>25000</v>
      </c>
      <c r="D18" s="16">
        <v>25000</v>
      </c>
      <c r="E18" s="17"/>
      <c r="F18" s="54" t="s">
        <v>32</v>
      </c>
      <c r="G18" s="55"/>
      <c r="H18" s="55"/>
      <c r="I18" s="56"/>
    </row>
    <row r="19" spans="1:9" ht="21.75" customHeight="1" x14ac:dyDescent="0.15">
      <c r="B19" s="15" t="s">
        <v>29</v>
      </c>
      <c r="C19" s="47">
        <f t="shared" si="0"/>
        <v>30000</v>
      </c>
      <c r="D19" s="16">
        <v>30000</v>
      </c>
      <c r="E19" s="17"/>
      <c r="F19" s="54" t="s">
        <v>33</v>
      </c>
      <c r="G19" s="55"/>
      <c r="H19" s="55"/>
      <c r="I19" s="56"/>
    </row>
    <row r="20" spans="1:9" ht="21.75" customHeight="1" x14ac:dyDescent="0.15">
      <c r="B20" s="15"/>
      <c r="C20" s="47">
        <f t="shared" si="0"/>
        <v>0</v>
      </c>
      <c r="D20" s="16"/>
      <c r="E20" s="17"/>
      <c r="F20" s="54"/>
      <c r="G20" s="55"/>
      <c r="H20" s="55"/>
      <c r="I20" s="56"/>
    </row>
    <row r="21" spans="1:9" ht="21.75" customHeight="1" x14ac:dyDescent="0.15">
      <c r="B21" s="15"/>
      <c r="C21" s="47">
        <f t="shared" si="0"/>
        <v>0</v>
      </c>
      <c r="D21" s="16"/>
      <c r="E21" s="17"/>
      <c r="F21" s="54"/>
      <c r="G21" s="55"/>
      <c r="H21" s="55"/>
      <c r="I21" s="56"/>
    </row>
    <row r="22" spans="1:9" ht="21.75" customHeight="1" x14ac:dyDescent="0.15">
      <c r="B22" s="15"/>
      <c r="C22" s="47">
        <f t="shared" si="0"/>
        <v>0</v>
      </c>
      <c r="D22" s="16"/>
      <c r="E22" s="17"/>
      <c r="F22" s="54"/>
      <c r="G22" s="55"/>
      <c r="H22" s="55"/>
      <c r="I22" s="56"/>
    </row>
    <row r="23" spans="1:9" ht="21.75" customHeight="1" x14ac:dyDescent="0.15">
      <c r="B23" s="15"/>
      <c r="C23" s="47">
        <f t="shared" si="0"/>
        <v>0</v>
      </c>
      <c r="D23" s="16"/>
      <c r="E23" s="17"/>
      <c r="F23" s="54"/>
      <c r="G23" s="55"/>
      <c r="H23" s="55"/>
      <c r="I23" s="56"/>
    </row>
    <row r="24" spans="1:9" ht="21.75" customHeight="1" x14ac:dyDescent="0.15">
      <c r="B24" s="15"/>
      <c r="C24" s="47">
        <f t="shared" si="0"/>
        <v>0</v>
      </c>
      <c r="D24" s="16"/>
      <c r="E24" s="17"/>
      <c r="F24" s="54"/>
      <c r="G24" s="55"/>
      <c r="H24" s="55"/>
      <c r="I24" s="56"/>
    </row>
    <row r="25" spans="1:9" ht="21.75" customHeight="1" x14ac:dyDescent="0.15">
      <c r="B25" s="15"/>
      <c r="C25" s="47">
        <f t="shared" si="0"/>
        <v>0</v>
      </c>
      <c r="D25" s="16"/>
      <c r="E25" s="17"/>
      <c r="F25" s="54"/>
      <c r="G25" s="55"/>
      <c r="H25" s="55"/>
      <c r="I25" s="56"/>
    </row>
    <row r="26" spans="1:9" ht="21.75" customHeight="1" x14ac:dyDescent="0.15">
      <c r="B26" s="18"/>
      <c r="C26" s="47">
        <f t="shared" si="0"/>
        <v>0</v>
      </c>
      <c r="D26" s="16"/>
      <c r="E26" s="17"/>
      <c r="F26" s="54"/>
      <c r="G26" s="55"/>
      <c r="H26" s="55"/>
      <c r="I26" s="56"/>
    </row>
    <row r="27" spans="1:9" ht="21.75" customHeight="1" x14ac:dyDescent="0.15">
      <c r="B27" s="19"/>
      <c r="C27" s="47">
        <f t="shared" si="0"/>
        <v>0</v>
      </c>
      <c r="D27" s="20"/>
      <c r="E27" s="21"/>
      <c r="F27" s="78"/>
      <c r="G27" s="79"/>
      <c r="H27" s="79"/>
      <c r="I27" s="80"/>
    </row>
    <row r="28" spans="1:9" ht="21.75" customHeight="1" thickBot="1" x14ac:dyDescent="0.2">
      <c r="B28" s="22" t="s">
        <v>4</v>
      </c>
      <c r="C28" s="48">
        <f>SUM(C13:C27)</f>
        <v>195000</v>
      </c>
      <c r="D28" s="49">
        <f>SUM(D13:D27)</f>
        <v>180000</v>
      </c>
      <c r="E28" s="50">
        <f>SUM(E13:E27)</f>
        <v>15000</v>
      </c>
      <c r="F28" s="81"/>
      <c r="G28" s="82"/>
      <c r="H28" s="82"/>
      <c r="I28" s="83"/>
    </row>
    <row r="29" spans="1:9" ht="21.75" customHeight="1" x14ac:dyDescent="0.15">
      <c r="B29" s="23"/>
      <c r="C29" s="24"/>
      <c r="D29" s="24"/>
      <c r="E29" s="24"/>
      <c r="F29" s="25"/>
      <c r="G29" s="25"/>
      <c r="H29" s="25"/>
      <c r="I29" s="25"/>
    </row>
    <row r="30" spans="1:9" ht="17.25" customHeight="1" x14ac:dyDescent="0.15">
      <c r="B30" s="23"/>
      <c r="C30" s="41" t="s">
        <v>47</v>
      </c>
      <c r="D30" s="24"/>
      <c r="E30" s="24"/>
      <c r="F30" s="25"/>
      <c r="G30" s="25"/>
      <c r="H30" s="25"/>
      <c r="I30" s="25"/>
    </row>
    <row r="31" spans="1:9" ht="19.5" customHeight="1" x14ac:dyDescent="0.15">
      <c r="B31" s="26"/>
      <c r="C31" s="28" t="s">
        <v>37</v>
      </c>
      <c r="D31" s="46">
        <f>D28</f>
        <v>180000</v>
      </c>
      <c r="E31" s="32" t="s">
        <v>40</v>
      </c>
      <c r="F31" s="45">
        <f>SUM(C7:C8)</f>
        <v>15000</v>
      </c>
      <c r="G31" s="32" t="s">
        <v>38</v>
      </c>
      <c r="H31" s="46">
        <f>ROUNDDOWN((D31-F31)*0.5,-3)</f>
        <v>82000</v>
      </c>
      <c r="I31" s="36" t="s">
        <v>10</v>
      </c>
    </row>
    <row r="32" spans="1:9" ht="11.25" customHeight="1" x14ac:dyDescent="0.15">
      <c r="A32" s="33"/>
      <c r="B32" s="33"/>
      <c r="C32" s="34"/>
      <c r="D32" s="34" t="s">
        <v>35</v>
      </c>
      <c r="E32" s="34"/>
      <c r="F32" s="33" t="s">
        <v>36</v>
      </c>
      <c r="G32" s="33"/>
      <c r="H32" s="27" t="s">
        <v>7</v>
      </c>
      <c r="I32" s="33"/>
    </row>
    <row r="33" spans="1:9" ht="11.25" customHeight="1" x14ac:dyDescent="0.15">
      <c r="A33" s="33"/>
      <c r="B33" s="33"/>
      <c r="C33" s="34"/>
      <c r="D33" s="34"/>
      <c r="E33" s="34"/>
      <c r="F33" s="33"/>
      <c r="G33" s="33"/>
      <c r="H33" s="27"/>
      <c r="I33" s="33"/>
    </row>
    <row r="34" spans="1:9" ht="19.5" customHeight="1" x14ac:dyDescent="0.15">
      <c r="A34" s="33"/>
      <c r="B34" s="33"/>
      <c r="C34" s="34"/>
      <c r="D34" s="34"/>
      <c r="E34" s="34"/>
      <c r="F34" s="33"/>
      <c r="G34" s="14" t="s">
        <v>44</v>
      </c>
      <c r="H34" s="44">
        <v>100000</v>
      </c>
      <c r="I34" s="36" t="s">
        <v>11</v>
      </c>
    </row>
    <row r="35" spans="1:9" ht="11.25" customHeight="1" x14ac:dyDescent="0.15">
      <c r="A35" s="33"/>
      <c r="B35" s="33"/>
      <c r="C35" s="34"/>
      <c r="D35" s="34"/>
      <c r="E35" s="34"/>
      <c r="F35" s="33"/>
      <c r="G35" s="33"/>
      <c r="H35" s="42"/>
      <c r="I35" s="33"/>
    </row>
    <row r="36" spans="1:9" ht="19.5" customHeight="1" thickBot="1" x14ac:dyDescent="0.2">
      <c r="A36" s="33"/>
      <c r="B36" s="33"/>
      <c r="C36" s="34"/>
      <c r="D36" s="40" t="s">
        <v>46</v>
      </c>
      <c r="E36" s="34"/>
      <c r="F36" s="33"/>
      <c r="G36" s="14"/>
      <c r="H36" s="43">
        <f>SMALL(H31:H34,1)</f>
        <v>82000</v>
      </c>
      <c r="I36" s="39" t="s">
        <v>45</v>
      </c>
    </row>
    <row r="37" spans="1:9" ht="19.5" customHeight="1" thickTop="1" x14ac:dyDescent="0.15">
      <c r="A37" s="33"/>
      <c r="B37" s="33"/>
      <c r="C37" s="34"/>
      <c r="D37" s="40"/>
      <c r="E37" s="34"/>
      <c r="F37" s="33"/>
      <c r="G37" s="14"/>
      <c r="H37" s="38"/>
      <c r="I37" s="39"/>
    </row>
    <row r="38" spans="1:9" ht="17.25" customHeight="1" x14ac:dyDescent="0.15">
      <c r="B38" s="14" t="s">
        <v>13</v>
      </c>
    </row>
    <row r="39" spans="1:9" ht="17.25" customHeight="1" x14ac:dyDescent="0.15">
      <c r="B39" s="77" t="s">
        <v>41</v>
      </c>
      <c r="C39" s="77"/>
      <c r="D39" s="77"/>
      <c r="E39" s="77"/>
      <c r="F39" s="77"/>
      <c r="G39" s="77"/>
      <c r="H39" s="77"/>
      <c r="I39" s="77"/>
    </row>
    <row r="40" spans="1:9" ht="17.25" customHeight="1" x14ac:dyDescent="0.15">
      <c r="B40" s="77" t="s">
        <v>51</v>
      </c>
      <c r="C40" s="77"/>
      <c r="D40" s="77"/>
      <c r="E40" s="77"/>
      <c r="F40" s="77"/>
      <c r="G40" s="77"/>
      <c r="H40" s="77"/>
      <c r="I40" s="77"/>
    </row>
    <row r="41" spans="1:9" ht="17.25" customHeight="1" x14ac:dyDescent="0.15">
      <c r="B41" s="14"/>
    </row>
    <row r="42" spans="1:9" ht="17.25" customHeight="1" x14ac:dyDescent="0.15">
      <c r="B42" s="14"/>
    </row>
  </sheetData>
  <mergeCells count="27">
    <mergeCell ref="F28:I28"/>
    <mergeCell ref="B39:I39"/>
    <mergeCell ref="B40:I40"/>
    <mergeCell ref="F22:I22"/>
    <mergeCell ref="F23:I23"/>
    <mergeCell ref="F24:I24"/>
    <mergeCell ref="F25:I25"/>
    <mergeCell ref="F26:I26"/>
    <mergeCell ref="F27:I27"/>
    <mergeCell ref="F21:I21"/>
    <mergeCell ref="D8:I8"/>
    <mergeCell ref="D9:I9"/>
    <mergeCell ref="F12:I12"/>
    <mergeCell ref="F13:I13"/>
    <mergeCell ref="F14:I14"/>
    <mergeCell ref="F15:I15"/>
    <mergeCell ref="F16:I16"/>
    <mergeCell ref="F17:I17"/>
    <mergeCell ref="F18:I18"/>
    <mergeCell ref="F19:I19"/>
    <mergeCell ref="F20:I20"/>
    <mergeCell ref="D7:I7"/>
    <mergeCell ref="H1:I1"/>
    <mergeCell ref="A2:I2"/>
    <mergeCell ref="D4:I4"/>
    <mergeCell ref="D5:I5"/>
    <mergeCell ref="D6:I6"/>
  </mergeCells>
  <phoneticPr fontId="2"/>
  <pageMargins left="0.74803149606299213" right="0.43307086614173229" top="0.47244094488188981" bottom="0.27559055118110237" header="0.43307086614173229" footer="0.15748031496062992"/>
  <pageSetup paperSize="9" fitToHeight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E9E25CB-884A-4DCC-AB51-1549C8E098D5}">
          <x14:formula1>
            <xm:f>data!$A$3:$A$15</xm:f>
          </x14:formula1>
          <xm:sqref>B13:B27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5"/>
  <sheetViews>
    <sheetView workbookViewId="0">
      <selection activeCell="E24" sqref="E24"/>
    </sheetView>
  </sheetViews>
  <sheetFormatPr defaultRowHeight="13.5" x14ac:dyDescent="0.15"/>
  <cols>
    <col min="1" max="1" width="17.125" bestFit="1" customWidth="1"/>
  </cols>
  <sheetData>
    <row r="1" spans="1:1" x14ac:dyDescent="0.15">
      <c r="A1" t="s">
        <v>17</v>
      </c>
    </row>
    <row r="3" spans="1:1" x14ac:dyDescent="0.15">
      <c r="A3" t="s">
        <v>18</v>
      </c>
    </row>
    <row r="4" spans="1:1" x14ac:dyDescent="0.15">
      <c r="A4" t="s">
        <v>19</v>
      </c>
    </row>
    <row r="5" spans="1:1" x14ac:dyDescent="0.15">
      <c r="A5" t="s">
        <v>20</v>
      </c>
    </row>
    <row r="6" spans="1:1" x14ac:dyDescent="0.15">
      <c r="A6" t="s">
        <v>21</v>
      </c>
    </row>
    <row r="7" spans="1:1" x14ac:dyDescent="0.15">
      <c r="A7" t="s">
        <v>22</v>
      </c>
    </row>
    <row r="8" spans="1:1" x14ac:dyDescent="0.15">
      <c r="A8" t="s">
        <v>23</v>
      </c>
    </row>
    <row r="9" spans="1:1" x14ac:dyDescent="0.15">
      <c r="A9" t="s">
        <v>24</v>
      </c>
    </row>
    <row r="10" spans="1:1" x14ac:dyDescent="0.15">
      <c r="A10" t="s">
        <v>25</v>
      </c>
    </row>
    <row r="11" spans="1:1" x14ac:dyDescent="0.15">
      <c r="A11" t="s">
        <v>26</v>
      </c>
    </row>
    <row r="12" spans="1:1" x14ac:dyDescent="0.15">
      <c r="A12" t="s">
        <v>27</v>
      </c>
    </row>
    <row r="13" spans="1:1" x14ac:dyDescent="0.15">
      <c r="A13" s="31" t="s">
        <v>16</v>
      </c>
    </row>
    <row r="14" spans="1:1" x14ac:dyDescent="0.15">
      <c r="A14" t="s">
        <v>28</v>
      </c>
    </row>
    <row r="15" spans="1:1" x14ac:dyDescent="0.15">
      <c r="A15" t="s">
        <v>29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決算書</vt:lpstr>
      <vt:lpstr>記入例</vt:lpstr>
      <vt:lpstr>data</vt:lpstr>
      <vt:lpstr>記入例!Print_Area</vt:lpstr>
      <vt:lpstr>決算書!Print_Area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KSN201807</cp:lastModifiedBy>
  <cp:lastPrinted>2023-09-15T00:54:11Z</cp:lastPrinted>
  <dcterms:created xsi:type="dcterms:W3CDTF">2010-05-29T04:40:29Z</dcterms:created>
  <dcterms:modified xsi:type="dcterms:W3CDTF">2024-04-10T10:46:56Z</dcterms:modified>
</cp:coreProperties>
</file>