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160" windowHeight="8445" activeTab="0"/>
  </bookViews>
  <sheets>
    <sheet name="決算書" sheetId="1" r:id="rId1"/>
  </sheets>
  <definedNames/>
  <calcPr fullCalcOnLoad="1"/>
</workbook>
</file>

<file path=xl/sharedStrings.xml><?xml version="1.0" encoding="utf-8"?>
<sst xmlns="http://schemas.openxmlformats.org/spreadsheetml/2006/main" count="72" uniqueCount="63">
  <si>
    <t>収入の部</t>
  </si>
  <si>
    <t>科目</t>
  </si>
  <si>
    <t>摘要</t>
  </si>
  <si>
    <t>会費</t>
  </si>
  <si>
    <t>預金利息</t>
  </si>
  <si>
    <t>寄付金</t>
  </si>
  <si>
    <t>繰越金</t>
  </si>
  <si>
    <t>合計</t>
  </si>
  <si>
    <t>支出の部</t>
  </si>
  <si>
    <t>会議費</t>
  </si>
  <si>
    <t>消耗品費</t>
  </si>
  <si>
    <t>通信運搬費</t>
  </si>
  <si>
    <t>婦人部</t>
  </si>
  <si>
    <t>子ども会</t>
  </si>
  <si>
    <t>光熱水費</t>
  </si>
  <si>
    <t>保険料</t>
  </si>
  <si>
    <t>文化体育部</t>
  </si>
  <si>
    <t>防犯・防災部</t>
  </si>
  <si>
    <t>総務費</t>
  </si>
  <si>
    <t>活動費</t>
  </si>
  <si>
    <t>印刷費</t>
  </si>
  <si>
    <t>慶弔費</t>
  </si>
  <si>
    <t>施設修繕費</t>
  </si>
  <si>
    <t>会長10,000円、役員5,000円</t>
  </si>
  <si>
    <t>旅費</t>
  </si>
  <si>
    <t>予備費</t>
  </si>
  <si>
    <t>切手、葉書</t>
  </si>
  <si>
    <t>火災保険料</t>
  </si>
  <si>
    <t>役員交通費</t>
  </si>
  <si>
    <t>出産祝、香典</t>
  </si>
  <si>
    <t>電気、ガス、水道代</t>
  </si>
  <si>
    <t>（単位：円）</t>
  </si>
  <si>
    <t>決算額</t>
  </si>
  <si>
    <t>差引</t>
  </si>
  <si>
    <t>50円×12月×248世帯</t>
  </si>
  <si>
    <t>コピー用紙</t>
  </si>
  <si>
    <t>各種資料印刷</t>
  </si>
  <si>
    <t>収入合計</t>
  </si>
  <si>
    <t>-</t>
  </si>
  <si>
    <t>支出合計</t>
  </si>
  <si>
    <t>＝</t>
  </si>
  <si>
    <t>次年度繰越額</t>
  </si>
  <si>
    <t>円</t>
  </si>
  <si>
    <t>夏祭りへ30,000円</t>
  </si>
  <si>
    <t>総会3,240円、役員会2,400円</t>
  </si>
  <si>
    <t>懐中電灯5個ほか</t>
  </si>
  <si>
    <t>夏祭り593,210円ほか</t>
  </si>
  <si>
    <t>ﾌﾘｰﾏｰｹｯﾄ21,482円ほか</t>
  </si>
  <si>
    <t>集会所外壁の補修</t>
  </si>
  <si>
    <t>備品費</t>
  </si>
  <si>
    <t>壁掛け時計</t>
  </si>
  <si>
    <t>スポーツ大会74,230円ほか</t>
  </si>
  <si>
    <t>報酬</t>
  </si>
  <si>
    <t>集会所維持費</t>
  </si>
  <si>
    <t>平成△年度　決算書　【例】</t>
  </si>
  <si>
    <t>５00円×12月×248世帯</t>
  </si>
  <si>
    <t>ごみステーション美化協力金</t>
  </si>
  <si>
    <t>防犯灯電気料補助金</t>
  </si>
  <si>
    <t>21,000円×１２月×45％</t>
  </si>
  <si>
    <t>修繕費・電気代等</t>
  </si>
  <si>
    <t>集会所・街灯</t>
  </si>
  <si>
    <t>街灯維持費</t>
  </si>
  <si>
    <t>予算現額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</si>
</sst>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HGPｺﾞｼｯｸM"/>
      <family val="3"/>
    </font>
    <font>
      <sz val="6"/>
      <name val="HGPｺﾞｼｯｸM"/>
      <family val="3"/>
    </font>
    <font>
      <sz val="12"/>
      <name val="HGP創英角ｺﾞｼｯｸUB"/>
      <family val="3"/>
    </font>
    <font>
      <sz val="18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176" fontId="0" fillId="0" borderId="16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6" fontId="0" fillId="0" borderId="20" xfId="0" applyNumberFormat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76" fontId="0" fillId="0" borderId="22" xfId="0" applyNumberFormat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5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20" xfId="0" applyBorder="1" applyAlignment="1">
      <alignment vertical="center"/>
    </xf>
    <xf numFmtId="0" fontId="0" fillId="0" borderId="28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/>
    </xf>
    <xf numFmtId="0" fontId="0" fillId="0" borderId="31" xfId="0" applyFill="1" applyBorder="1" applyAlignment="1">
      <alignment vertical="center" wrapText="1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6" xfId="0" applyFill="1" applyBorder="1" applyAlignment="1">
      <alignment vertical="center" wrapText="1"/>
    </xf>
    <xf numFmtId="176" fontId="0" fillId="0" borderId="36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176" fontId="0" fillId="0" borderId="38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176" fontId="0" fillId="0" borderId="47" xfId="0" applyNumberForma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47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PageLayoutView="0" workbookViewId="0" topLeftCell="A1">
      <selection activeCell="P9" sqref="P9:U9"/>
    </sheetView>
  </sheetViews>
  <sheetFormatPr defaultColWidth="3.3984375" defaultRowHeight="19.5" customHeight="1"/>
  <cols>
    <col min="1" max="20" width="3.3984375" style="0" customWidth="1"/>
    <col min="21" max="21" width="4.69921875" style="0" customWidth="1"/>
  </cols>
  <sheetData>
    <row r="1" spans="1:21" ht="24.75" customHeight="1">
      <c r="A1" s="12" t="s">
        <v>54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22.5" customHeight="1" thickBot="1">
      <c r="A3" s="4" t="s">
        <v>0</v>
      </c>
      <c r="U3" s="2" t="s">
        <v>31</v>
      </c>
    </row>
    <row r="4" spans="1:21" ht="22.5" customHeight="1">
      <c r="A4" s="45" t="s">
        <v>1</v>
      </c>
      <c r="B4" s="38"/>
      <c r="C4" s="38"/>
      <c r="D4" s="38"/>
      <c r="E4" s="38"/>
      <c r="F4" s="38"/>
      <c r="G4" s="38" t="s">
        <v>62</v>
      </c>
      <c r="H4" s="38"/>
      <c r="I4" s="38"/>
      <c r="J4" s="38" t="s">
        <v>32</v>
      </c>
      <c r="K4" s="38"/>
      <c r="L4" s="38"/>
      <c r="M4" s="38" t="s">
        <v>33</v>
      </c>
      <c r="N4" s="38"/>
      <c r="O4" s="38"/>
      <c r="P4" s="38" t="s">
        <v>2</v>
      </c>
      <c r="Q4" s="38"/>
      <c r="R4" s="38"/>
      <c r="S4" s="38"/>
      <c r="T4" s="38"/>
      <c r="U4" s="42"/>
    </row>
    <row r="5" spans="1:21" ht="22.5" customHeight="1">
      <c r="A5" s="43" t="s">
        <v>3</v>
      </c>
      <c r="B5" s="35"/>
      <c r="C5" s="35"/>
      <c r="D5" s="35"/>
      <c r="E5" s="35"/>
      <c r="F5" s="35"/>
      <c r="G5" s="19">
        <v>1500000</v>
      </c>
      <c r="H5" s="19"/>
      <c r="I5" s="19"/>
      <c r="J5" s="19">
        <v>1488000</v>
      </c>
      <c r="K5" s="19"/>
      <c r="L5" s="19"/>
      <c r="M5" s="19">
        <f>J5-G5</f>
        <v>-12000</v>
      </c>
      <c r="N5" s="19"/>
      <c r="O5" s="19"/>
      <c r="P5" s="35" t="s">
        <v>55</v>
      </c>
      <c r="Q5" s="35"/>
      <c r="R5" s="35"/>
      <c r="S5" s="35"/>
      <c r="T5" s="35"/>
      <c r="U5" s="44"/>
    </row>
    <row r="6" spans="1:21" ht="22.5" customHeight="1">
      <c r="A6" s="47" t="s">
        <v>53</v>
      </c>
      <c r="B6" s="30"/>
      <c r="C6" s="30"/>
      <c r="D6" s="30"/>
      <c r="E6" s="30"/>
      <c r="F6" s="30"/>
      <c r="G6" s="9">
        <v>150000</v>
      </c>
      <c r="H6" s="9"/>
      <c r="I6" s="9"/>
      <c r="J6" s="9">
        <v>148800</v>
      </c>
      <c r="K6" s="9"/>
      <c r="L6" s="9"/>
      <c r="M6" s="9">
        <f aca="true" t="shared" si="0" ref="M6:M12">J6-G6</f>
        <v>-1200</v>
      </c>
      <c r="N6" s="9"/>
      <c r="O6" s="9"/>
      <c r="P6" s="30" t="s">
        <v>34</v>
      </c>
      <c r="Q6" s="30"/>
      <c r="R6" s="30"/>
      <c r="S6" s="30"/>
      <c r="T6" s="30"/>
      <c r="U6" s="31"/>
    </row>
    <row r="7" spans="1:21" ht="22.5" customHeight="1">
      <c r="A7" s="48" t="s">
        <v>56</v>
      </c>
      <c r="B7" s="10"/>
      <c r="C7" s="10"/>
      <c r="D7" s="10"/>
      <c r="E7" s="10"/>
      <c r="F7" s="10"/>
      <c r="G7" s="9"/>
      <c r="H7" s="9"/>
      <c r="I7" s="9"/>
      <c r="J7" s="9"/>
      <c r="K7" s="9"/>
      <c r="L7" s="9"/>
      <c r="M7" s="9">
        <f t="shared" si="0"/>
        <v>0</v>
      </c>
      <c r="N7" s="9"/>
      <c r="O7" s="9"/>
      <c r="P7" s="30"/>
      <c r="Q7" s="30"/>
      <c r="R7" s="30"/>
      <c r="S7" s="30"/>
      <c r="T7" s="30"/>
      <c r="U7" s="31"/>
    </row>
    <row r="8" spans="1:21" ht="22.5" customHeight="1">
      <c r="A8" s="39" t="s">
        <v>57</v>
      </c>
      <c r="B8" s="40"/>
      <c r="C8" s="40"/>
      <c r="D8" s="40"/>
      <c r="E8" s="40"/>
      <c r="F8" s="41"/>
      <c r="G8" s="49">
        <v>108000</v>
      </c>
      <c r="H8" s="50"/>
      <c r="I8" s="51"/>
      <c r="J8" s="9">
        <v>113400</v>
      </c>
      <c r="K8" s="9"/>
      <c r="L8" s="9"/>
      <c r="M8" s="9">
        <f t="shared" si="0"/>
        <v>5400</v>
      </c>
      <c r="N8" s="9"/>
      <c r="O8" s="9"/>
      <c r="P8" s="30" t="s">
        <v>58</v>
      </c>
      <c r="Q8" s="30"/>
      <c r="R8" s="30"/>
      <c r="S8" s="30"/>
      <c r="T8" s="30"/>
      <c r="U8" s="31"/>
    </row>
    <row r="9" spans="1:21" ht="22.5" customHeight="1">
      <c r="A9" s="46" t="s">
        <v>4</v>
      </c>
      <c r="B9" s="10"/>
      <c r="C9" s="10"/>
      <c r="D9" s="10"/>
      <c r="E9" s="10"/>
      <c r="F9" s="10"/>
      <c r="G9" s="9">
        <v>100</v>
      </c>
      <c r="H9" s="9"/>
      <c r="I9" s="9"/>
      <c r="J9" s="9">
        <v>386</v>
      </c>
      <c r="K9" s="9"/>
      <c r="L9" s="9"/>
      <c r="M9" s="9">
        <f t="shared" si="0"/>
        <v>286</v>
      </c>
      <c r="N9" s="9"/>
      <c r="O9" s="9"/>
      <c r="P9" s="30"/>
      <c r="Q9" s="30"/>
      <c r="R9" s="30"/>
      <c r="S9" s="30"/>
      <c r="T9" s="30"/>
      <c r="U9" s="31"/>
    </row>
    <row r="10" spans="1:21" ht="22.5" customHeight="1">
      <c r="A10" s="46" t="s">
        <v>5</v>
      </c>
      <c r="B10" s="10"/>
      <c r="C10" s="10"/>
      <c r="D10" s="10"/>
      <c r="E10" s="10"/>
      <c r="F10" s="10"/>
      <c r="G10" s="9">
        <v>10000</v>
      </c>
      <c r="H10" s="9"/>
      <c r="I10" s="9"/>
      <c r="J10" s="9">
        <v>30000</v>
      </c>
      <c r="K10" s="9"/>
      <c r="L10" s="9"/>
      <c r="M10" s="9">
        <f t="shared" si="0"/>
        <v>20000</v>
      </c>
      <c r="N10" s="9"/>
      <c r="O10" s="9"/>
      <c r="P10" s="17" t="s">
        <v>43</v>
      </c>
      <c r="Q10" s="17"/>
      <c r="R10" s="17"/>
      <c r="S10" s="17"/>
      <c r="T10" s="17"/>
      <c r="U10" s="18"/>
    </row>
    <row r="11" spans="1:21" ht="22.5" customHeight="1" thickBot="1">
      <c r="A11" s="52" t="s">
        <v>6</v>
      </c>
      <c r="B11" s="53"/>
      <c r="C11" s="53"/>
      <c r="D11" s="53"/>
      <c r="E11" s="53"/>
      <c r="F11" s="53"/>
      <c r="G11" s="54">
        <v>445772</v>
      </c>
      <c r="H11" s="54"/>
      <c r="I11" s="54"/>
      <c r="J11" s="54">
        <v>445772</v>
      </c>
      <c r="K11" s="54"/>
      <c r="L11" s="54"/>
      <c r="M11" s="54">
        <f t="shared" si="0"/>
        <v>0</v>
      </c>
      <c r="N11" s="54"/>
      <c r="O11" s="54"/>
      <c r="P11" s="55"/>
      <c r="Q11" s="56"/>
      <c r="R11" s="56"/>
      <c r="S11" s="56"/>
      <c r="T11" s="56"/>
      <c r="U11" s="57"/>
    </row>
    <row r="12" spans="1:21" ht="22.5" customHeight="1" thickBot="1" thickTop="1">
      <c r="A12" s="58" t="s">
        <v>7</v>
      </c>
      <c r="B12" s="59"/>
      <c r="C12" s="59"/>
      <c r="D12" s="59"/>
      <c r="E12" s="59"/>
      <c r="F12" s="59"/>
      <c r="G12" s="13">
        <f>SUM(G5:I11)</f>
        <v>2213872</v>
      </c>
      <c r="H12" s="13"/>
      <c r="I12" s="13"/>
      <c r="J12" s="13">
        <f>SUM(J5:L11)</f>
        <v>2226358</v>
      </c>
      <c r="K12" s="13"/>
      <c r="L12" s="13"/>
      <c r="M12" s="13">
        <f t="shared" si="0"/>
        <v>12486</v>
      </c>
      <c r="N12" s="13"/>
      <c r="O12" s="13"/>
      <c r="P12" s="14"/>
      <c r="Q12" s="14"/>
      <c r="R12" s="14"/>
      <c r="S12" s="14"/>
      <c r="T12" s="14"/>
      <c r="U12" s="15"/>
    </row>
    <row r="13" spans="7:15" ht="22.5" customHeight="1">
      <c r="G13" s="1"/>
      <c r="H13" s="1"/>
      <c r="I13" s="1"/>
      <c r="J13" s="1"/>
      <c r="K13" s="1"/>
      <c r="L13" s="1"/>
      <c r="M13" s="1"/>
      <c r="N13" s="1"/>
      <c r="O13" s="1"/>
    </row>
    <row r="14" spans="1:21" ht="22.5" customHeight="1" thickBot="1">
      <c r="A14" s="4" t="s">
        <v>8</v>
      </c>
      <c r="U14" s="2" t="s">
        <v>31</v>
      </c>
    </row>
    <row r="15" spans="1:21" ht="22.5" customHeight="1">
      <c r="A15" s="45" t="s">
        <v>1</v>
      </c>
      <c r="B15" s="38"/>
      <c r="C15" s="38"/>
      <c r="D15" s="38"/>
      <c r="E15" s="38"/>
      <c r="F15" s="38"/>
      <c r="G15" s="38" t="s">
        <v>62</v>
      </c>
      <c r="H15" s="38"/>
      <c r="I15" s="38"/>
      <c r="J15" s="38" t="s">
        <v>32</v>
      </c>
      <c r="K15" s="38"/>
      <c r="L15" s="38"/>
      <c r="M15" s="38" t="s">
        <v>33</v>
      </c>
      <c r="N15" s="38"/>
      <c r="O15" s="38"/>
      <c r="P15" s="38" t="s">
        <v>2</v>
      </c>
      <c r="Q15" s="38"/>
      <c r="R15" s="38"/>
      <c r="S15" s="38"/>
      <c r="T15" s="38"/>
      <c r="U15" s="42"/>
    </row>
    <row r="16" spans="1:21" ht="22.5" customHeight="1">
      <c r="A16" s="36" t="s">
        <v>18</v>
      </c>
      <c r="B16" s="35" t="s">
        <v>9</v>
      </c>
      <c r="C16" s="35"/>
      <c r="D16" s="35"/>
      <c r="E16" s="35"/>
      <c r="F16" s="35"/>
      <c r="G16" s="19">
        <v>10000</v>
      </c>
      <c r="H16" s="19"/>
      <c r="I16" s="19"/>
      <c r="J16" s="19">
        <v>5640</v>
      </c>
      <c r="K16" s="19"/>
      <c r="L16" s="19"/>
      <c r="M16" s="19">
        <f aca="true" t="shared" si="1" ref="M16:M33">J16-G16</f>
        <v>-4360</v>
      </c>
      <c r="N16" s="19"/>
      <c r="O16" s="19"/>
      <c r="P16" s="35" t="s">
        <v>44</v>
      </c>
      <c r="Q16" s="35"/>
      <c r="R16" s="35"/>
      <c r="S16" s="35"/>
      <c r="T16" s="35"/>
      <c r="U16" s="44"/>
    </row>
    <row r="17" spans="1:21" ht="22.5" customHeight="1">
      <c r="A17" s="33"/>
      <c r="B17" s="30" t="s">
        <v>52</v>
      </c>
      <c r="C17" s="30"/>
      <c r="D17" s="30"/>
      <c r="E17" s="30"/>
      <c r="F17" s="30"/>
      <c r="G17" s="9">
        <v>45000</v>
      </c>
      <c r="H17" s="9"/>
      <c r="I17" s="9"/>
      <c r="J17" s="9">
        <v>45000</v>
      </c>
      <c r="K17" s="9"/>
      <c r="L17" s="9"/>
      <c r="M17" s="9">
        <f t="shared" si="1"/>
        <v>0</v>
      </c>
      <c r="N17" s="9"/>
      <c r="O17" s="9"/>
      <c r="P17" s="30" t="s">
        <v>23</v>
      </c>
      <c r="Q17" s="30"/>
      <c r="R17" s="30"/>
      <c r="S17" s="30"/>
      <c r="T17" s="30"/>
      <c r="U17" s="31"/>
    </row>
    <row r="18" spans="1:21" ht="22.5" customHeight="1">
      <c r="A18" s="33"/>
      <c r="B18" s="30" t="s">
        <v>24</v>
      </c>
      <c r="C18" s="30"/>
      <c r="D18" s="30"/>
      <c r="E18" s="30"/>
      <c r="F18" s="30"/>
      <c r="G18" s="9">
        <v>10000</v>
      </c>
      <c r="H18" s="9"/>
      <c r="I18" s="9"/>
      <c r="J18" s="9">
        <v>3150</v>
      </c>
      <c r="K18" s="9"/>
      <c r="L18" s="9"/>
      <c r="M18" s="9">
        <f t="shared" si="1"/>
        <v>-6850</v>
      </c>
      <c r="N18" s="9"/>
      <c r="O18" s="9"/>
      <c r="P18" s="30" t="s">
        <v>28</v>
      </c>
      <c r="Q18" s="30"/>
      <c r="R18" s="30"/>
      <c r="S18" s="30"/>
      <c r="T18" s="30"/>
      <c r="U18" s="31"/>
    </row>
    <row r="19" spans="1:21" ht="22.5" customHeight="1">
      <c r="A19" s="33"/>
      <c r="B19" s="30" t="s">
        <v>49</v>
      </c>
      <c r="C19" s="30"/>
      <c r="D19" s="30"/>
      <c r="E19" s="30"/>
      <c r="F19" s="30"/>
      <c r="G19" s="9">
        <v>20000</v>
      </c>
      <c r="H19" s="9"/>
      <c r="I19" s="9"/>
      <c r="J19" s="9">
        <v>8190</v>
      </c>
      <c r="K19" s="9"/>
      <c r="L19" s="9"/>
      <c r="M19" s="9">
        <f t="shared" si="1"/>
        <v>-11810</v>
      </c>
      <c r="N19" s="9"/>
      <c r="O19" s="9"/>
      <c r="P19" s="30" t="s">
        <v>50</v>
      </c>
      <c r="Q19" s="30"/>
      <c r="R19" s="30"/>
      <c r="S19" s="30"/>
      <c r="T19" s="30"/>
      <c r="U19" s="31"/>
    </row>
    <row r="20" spans="1:21" ht="22.5" customHeight="1">
      <c r="A20" s="33"/>
      <c r="B20" s="30" t="s">
        <v>10</v>
      </c>
      <c r="C20" s="30"/>
      <c r="D20" s="30"/>
      <c r="E20" s="30"/>
      <c r="F20" s="30"/>
      <c r="G20" s="9">
        <v>20000</v>
      </c>
      <c r="H20" s="9"/>
      <c r="I20" s="9"/>
      <c r="J20" s="9">
        <v>5040</v>
      </c>
      <c r="K20" s="9"/>
      <c r="L20" s="9"/>
      <c r="M20" s="9">
        <f t="shared" si="1"/>
        <v>-14960</v>
      </c>
      <c r="N20" s="9"/>
      <c r="O20" s="9"/>
      <c r="P20" s="10" t="s">
        <v>35</v>
      </c>
      <c r="Q20" s="10"/>
      <c r="R20" s="10"/>
      <c r="S20" s="10"/>
      <c r="T20" s="10"/>
      <c r="U20" s="11"/>
    </row>
    <row r="21" spans="1:21" ht="22.5" customHeight="1">
      <c r="A21" s="33"/>
      <c r="B21" s="30" t="s">
        <v>20</v>
      </c>
      <c r="C21" s="30"/>
      <c r="D21" s="30"/>
      <c r="E21" s="30"/>
      <c r="F21" s="30"/>
      <c r="G21" s="9">
        <v>100000</v>
      </c>
      <c r="H21" s="9"/>
      <c r="I21" s="9"/>
      <c r="J21" s="9">
        <v>73800</v>
      </c>
      <c r="K21" s="9"/>
      <c r="L21" s="9"/>
      <c r="M21" s="9">
        <f t="shared" si="1"/>
        <v>-26200</v>
      </c>
      <c r="N21" s="9"/>
      <c r="O21" s="9"/>
      <c r="P21" s="10" t="s">
        <v>36</v>
      </c>
      <c r="Q21" s="10"/>
      <c r="R21" s="10"/>
      <c r="S21" s="10"/>
      <c r="T21" s="10"/>
      <c r="U21" s="11"/>
    </row>
    <row r="22" spans="1:21" ht="22.5" customHeight="1">
      <c r="A22" s="33"/>
      <c r="B22" s="10" t="s">
        <v>11</v>
      </c>
      <c r="C22" s="10"/>
      <c r="D22" s="10"/>
      <c r="E22" s="10"/>
      <c r="F22" s="10"/>
      <c r="G22" s="9">
        <v>5000</v>
      </c>
      <c r="H22" s="9"/>
      <c r="I22" s="9"/>
      <c r="J22" s="9">
        <v>7000</v>
      </c>
      <c r="K22" s="9"/>
      <c r="L22" s="9"/>
      <c r="M22" s="9">
        <f t="shared" si="1"/>
        <v>2000</v>
      </c>
      <c r="N22" s="9"/>
      <c r="O22" s="9"/>
      <c r="P22" s="10" t="s">
        <v>26</v>
      </c>
      <c r="Q22" s="10"/>
      <c r="R22" s="10"/>
      <c r="S22" s="10"/>
      <c r="T22" s="10"/>
      <c r="U22" s="11"/>
    </row>
    <row r="23" spans="1:21" ht="22.5" customHeight="1">
      <c r="A23" s="37"/>
      <c r="B23" s="28" t="s">
        <v>21</v>
      </c>
      <c r="C23" s="28"/>
      <c r="D23" s="28"/>
      <c r="E23" s="28"/>
      <c r="F23" s="28"/>
      <c r="G23" s="27">
        <v>30000</v>
      </c>
      <c r="H23" s="27"/>
      <c r="I23" s="27"/>
      <c r="J23" s="27">
        <v>25000</v>
      </c>
      <c r="K23" s="27"/>
      <c r="L23" s="27"/>
      <c r="M23" s="27">
        <f t="shared" si="1"/>
        <v>-5000</v>
      </c>
      <c r="N23" s="27"/>
      <c r="O23" s="27"/>
      <c r="P23" s="28" t="s">
        <v>29</v>
      </c>
      <c r="Q23" s="28"/>
      <c r="R23" s="28"/>
      <c r="S23" s="28"/>
      <c r="T23" s="28"/>
      <c r="U23" s="29"/>
    </row>
    <row r="24" spans="1:21" ht="22.5" customHeight="1">
      <c r="A24" s="32" t="s">
        <v>19</v>
      </c>
      <c r="B24" s="25" t="s">
        <v>17</v>
      </c>
      <c r="C24" s="25"/>
      <c r="D24" s="25"/>
      <c r="E24" s="25"/>
      <c r="F24" s="25"/>
      <c r="G24" s="24">
        <v>30000</v>
      </c>
      <c r="H24" s="24"/>
      <c r="I24" s="24"/>
      <c r="J24" s="24">
        <v>13721</v>
      </c>
      <c r="K24" s="24"/>
      <c r="L24" s="24"/>
      <c r="M24" s="24">
        <f t="shared" si="1"/>
        <v>-16279</v>
      </c>
      <c r="N24" s="24"/>
      <c r="O24" s="24"/>
      <c r="P24" s="25" t="s">
        <v>45</v>
      </c>
      <c r="Q24" s="25"/>
      <c r="R24" s="25"/>
      <c r="S24" s="25"/>
      <c r="T24" s="25"/>
      <c r="U24" s="26"/>
    </row>
    <row r="25" spans="1:21" ht="22.5" customHeight="1">
      <c r="A25" s="33"/>
      <c r="B25" s="10" t="s">
        <v>16</v>
      </c>
      <c r="C25" s="10"/>
      <c r="D25" s="10"/>
      <c r="E25" s="10"/>
      <c r="F25" s="10"/>
      <c r="G25" s="9">
        <v>800000</v>
      </c>
      <c r="H25" s="9"/>
      <c r="I25" s="9"/>
      <c r="J25" s="9">
        <v>635135</v>
      </c>
      <c r="K25" s="9"/>
      <c r="L25" s="9"/>
      <c r="M25" s="9">
        <f t="shared" si="1"/>
        <v>-164865</v>
      </c>
      <c r="N25" s="9"/>
      <c r="O25" s="9"/>
      <c r="P25" s="10" t="s">
        <v>46</v>
      </c>
      <c r="Q25" s="10"/>
      <c r="R25" s="10"/>
      <c r="S25" s="10"/>
      <c r="T25" s="10"/>
      <c r="U25" s="11"/>
    </row>
    <row r="26" spans="1:21" ht="22.5" customHeight="1">
      <c r="A26" s="33"/>
      <c r="B26" s="10" t="s">
        <v>12</v>
      </c>
      <c r="C26" s="10"/>
      <c r="D26" s="10"/>
      <c r="E26" s="10"/>
      <c r="F26" s="10"/>
      <c r="G26" s="9">
        <v>50000</v>
      </c>
      <c r="H26" s="9"/>
      <c r="I26" s="9"/>
      <c r="J26" s="9">
        <v>36520</v>
      </c>
      <c r="K26" s="9"/>
      <c r="L26" s="9"/>
      <c r="M26" s="9">
        <f t="shared" si="1"/>
        <v>-13480</v>
      </c>
      <c r="N26" s="9"/>
      <c r="O26" s="9"/>
      <c r="P26" s="10" t="s">
        <v>47</v>
      </c>
      <c r="Q26" s="10"/>
      <c r="R26" s="10"/>
      <c r="S26" s="10"/>
      <c r="T26" s="10"/>
      <c r="U26" s="11"/>
    </row>
    <row r="27" spans="1:21" ht="22.5" customHeight="1">
      <c r="A27" s="34"/>
      <c r="B27" s="22" t="s">
        <v>13</v>
      </c>
      <c r="C27" s="22"/>
      <c r="D27" s="22"/>
      <c r="E27" s="22"/>
      <c r="F27" s="22"/>
      <c r="G27" s="16">
        <v>100000</v>
      </c>
      <c r="H27" s="16"/>
      <c r="I27" s="16"/>
      <c r="J27" s="16">
        <v>117323</v>
      </c>
      <c r="K27" s="16"/>
      <c r="L27" s="16"/>
      <c r="M27" s="16">
        <f t="shared" si="1"/>
        <v>17323</v>
      </c>
      <c r="N27" s="16"/>
      <c r="O27" s="16"/>
      <c r="P27" s="22" t="s">
        <v>51</v>
      </c>
      <c r="Q27" s="22"/>
      <c r="R27" s="22"/>
      <c r="S27" s="22"/>
      <c r="T27" s="22"/>
      <c r="U27" s="23"/>
    </row>
    <row r="28" spans="1:21" ht="22.5" customHeight="1">
      <c r="A28" s="68" t="s">
        <v>60</v>
      </c>
      <c r="B28" s="20" t="s">
        <v>14</v>
      </c>
      <c r="C28" s="20"/>
      <c r="D28" s="20"/>
      <c r="E28" s="20"/>
      <c r="F28" s="20"/>
      <c r="G28" s="19">
        <v>200000</v>
      </c>
      <c r="H28" s="19"/>
      <c r="I28" s="19"/>
      <c r="J28" s="19">
        <v>181763</v>
      </c>
      <c r="K28" s="19"/>
      <c r="L28" s="19"/>
      <c r="M28" s="19">
        <f t="shared" si="1"/>
        <v>-18237</v>
      </c>
      <c r="N28" s="19"/>
      <c r="O28" s="19"/>
      <c r="P28" s="20" t="s">
        <v>30</v>
      </c>
      <c r="Q28" s="20"/>
      <c r="R28" s="20"/>
      <c r="S28" s="20"/>
      <c r="T28" s="20"/>
      <c r="U28" s="21"/>
    </row>
    <row r="29" spans="1:21" ht="22.5" customHeight="1">
      <c r="A29" s="69"/>
      <c r="B29" s="10" t="s">
        <v>22</v>
      </c>
      <c r="C29" s="10"/>
      <c r="D29" s="10"/>
      <c r="E29" s="10"/>
      <c r="F29" s="10"/>
      <c r="G29" s="9">
        <v>300000</v>
      </c>
      <c r="H29" s="9"/>
      <c r="I29" s="9"/>
      <c r="J29" s="9">
        <v>278000</v>
      </c>
      <c r="K29" s="9"/>
      <c r="L29" s="9"/>
      <c r="M29" s="9">
        <f t="shared" si="1"/>
        <v>-22000</v>
      </c>
      <c r="N29" s="9"/>
      <c r="O29" s="9"/>
      <c r="P29" s="10" t="s">
        <v>48</v>
      </c>
      <c r="Q29" s="10"/>
      <c r="R29" s="10"/>
      <c r="S29" s="10"/>
      <c r="T29" s="10"/>
      <c r="U29" s="11"/>
    </row>
    <row r="30" spans="1:21" ht="22.5" customHeight="1">
      <c r="A30" s="69"/>
      <c r="B30" s="22" t="s">
        <v>15</v>
      </c>
      <c r="C30" s="22"/>
      <c r="D30" s="22"/>
      <c r="E30" s="22"/>
      <c r="F30" s="22"/>
      <c r="G30" s="16">
        <v>70000</v>
      </c>
      <c r="H30" s="16"/>
      <c r="I30" s="16"/>
      <c r="J30" s="16">
        <v>63500</v>
      </c>
      <c r="K30" s="16"/>
      <c r="L30" s="16"/>
      <c r="M30" s="16">
        <f t="shared" si="1"/>
        <v>-6500</v>
      </c>
      <c r="N30" s="16"/>
      <c r="O30" s="16"/>
      <c r="P30" s="17" t="s">
        <v>27</v>
      </c>
      <c r="Q30" s="17"/>
      <c r="R30" s="17"/>
      <c r="S30" s="17"/>
      <c r="T30" s="17"/>
      <c r="U30" s="18"/>
    </row>
    <row r="31" spans="1:21" ht="22.5" customHeight="1">
      <c r="A31" s="70"/>
      <c r="B31" s="71" t="s">
        <v>61</v>
      </c>
      <c r="C31" s="72"/>
      <c r="D31" s="72"/>
      <c r="E31" s="72"/>
      <c r="F31" s="73"/>
      <c r="G31" s="5">
        <v>240000</v>
      </c>
      <c r="H31" s="6"/>
      <c r="I31" s="7"/>
      <c r="J31" s="8">
        <v>252000</v>
      </c>
      <c r="K31" s="8"/>
      <c r="L31" s="8"/>
      <c r="M31" s="8">
        <f>J31-G31</f>
        <v>12000</v>
      </c>
      <c r="N31" s="8"/>
      <c r="O31" s="8"/>
      <c r="P31" s="65" t="s">
        <v>59</v>
      </c>
      <c r="Q31" s="66"/>
      <c r="R31" s="66"/>
      <c r="S31" s="66"/>
      <c r="T31" s="66"/>
      <c r="U31" s="67"/>
    </row>
    <row r="32" spans="1:21" ht="22.5" customHeight="1" thickBot="1">
      <c r="A32" s="77" t="s">
        <v>25</v>
      </c>
      <c r="B32" s="78"/>
      <c r="C32" s="78"/>
      <c r="D32" s="78"/>
      <c r="E32" s="78"/>
      <c r="F32" s="78"/>
      <c r="G32" s="76">
        <v>183872</v>
      </c>
      <c r="H32" s="76"/>
      <c r="I32" s="76"/>
      <c r="J32" s="76">
        <v>0</v>
      </c>
      <c r="K32" s="76"/>
      <c r="L32" s="76"/>
      <c r="M32" s="76">
        <f t="shared" si="1"/>
        <v>-183872</v>
      </c>
      <c r="N32" s="76"/>
      <c r="O32" s="76"/>
      <c r="P32" s="74"/>
      <c r="Q32" s="74"/>
      <c r="R32" s="74"/>
      <c r="S32" s="74"/>
      <c r="T32" s="74"/>
      <c r="U32" s="75"/>
    </row>
    <row r="33" spans="1:21" ht="22.5" customHeight="1" thickBot="1" thickTop="1">
      <c r="A33" s="63" t="s">
        <v>7</v>
      </c>
      <c r="B33" s="64"/>
      <c r="C33" s="64"/>
      <c r="D33" s="64"/>
      <c r="E33" s="64"/>
      <c r="F33" s="64"/>
      <c r="G33" s="13">
        <f>SUM(G16:I32)</f>
        <v>2213872</v>
      </c>
      <c r="H33" s="13"/>
      <c r="I33" s="13"/>
      <c r="J33" s="13">
        <f>SUM(J16:L32)</f>
        <v>1750782</v>
      </c>
      <c r="K33" s="13"/>
      <c r="L33" s="13"/>
      <c r="M33" s="13">
        <f t="shared" si="1"/>
        <v>-463090</v>
      </c>
      <c r="N33" s="13"/>
      <c r="O33" s="13"/>
      <c r="P33" s="14"/>
      <c r="Q33" s="14"/>
      <c r="R33" s="14"/>
      <c r="S33" s="14"/>
      <c r="T33" s="14"/>
      <c r="U33" s="15"/>
    </row>
    <row r="35" spans="1:16" ht="19.5" customHeight="1">
      <c r="A35" s="60" t="s">
        <v>37</v>
      </c>
      <c r="B35" s="60"/>
      <c r="C35" s="60"/>
      <c r="D35" s="61">
        <f>J12</f>
        <v>2226358</v>
      </c>
      <c r="E35" s="62"/>
      <c r="F35" s="62"/>
      <c r="G35" t="s">
        <v>42</v>
      </c>
      <c r="H35" s="2" t="s">
        <v>38</v>
      </c>
      <c r="I35" s="60" t="s">
        <v>39</v>
      </c>
      <c r="J35" s="60"/>
      <c r="K35" s="60"/>
      <c r="L35" s="61">
        <f>J33</f>
        <v>1750782</v>
      </c>
      <c r="M35" s="62"/>
      <c r="N35" s="62"/>
      <c r="O35" t="s">
        <v>42</v>
      </c>
      <c r="P35" t="s">
        <v>40</v>
      </c>
    </row>
    <row r="36" spans="14:21" ht="19.5" customHeight="1">
      <c r="N36" s="60" t="s">
        <v>41</v>
      </c>
      <c r="O36" s="60"/>
      <c r="P36" s="60"/>
      <c r="Q36" s="60"/>
      <c r="R36" s="61">
        <f>D35-L35</f>
        <v>475576</v>
      </c>
      <c r="S36" s="62"/>
      <c r="T36" s="62"/>
      <c r="U36" t="s">
        <v>42</v>
      </c>
    </row>
  </sheetData>
  <sheetProtection/>
  <mergeCells count="150">
    <mergeCell ref="A28:A31"/>
    <mergeCell ref="B31:F31"/>
    <mergeCell ref="L35:N35"/>
    <mergeCell ref="P32:U32"/>
    <mergeCell ref="G32:I32"/>
    <mergeCell ref="J32:L32"/>
    <mergeCell ref="A32:F32"/>
    <mergeCell ref="M32:O32"/>
    <mergeCell ref="B20:F20"/>
    <mergeCell ref="B23:F23"/>
    <mergeCell ref="B28:F28"/>
    <mergeCell ref="N36:Q36"/>
    <mergeCell ref="R36:T36"/>
    <mergeCell ref="A35:C35"/>
    <mergeCell ref="D35:F35"/>
    <mergeCell ref="I35:K35"/>
    <mergeCell ref="B30:F30"/>
    <mergeCell ref="A33:F33"/>
    <mergeCell ref="B29:F29"/>
    <mergeCell ref="P12:U12"/>
    <mergeCell ref="A12:F12"/>
    <mergeCell ref="G12:I12"/>
    <mergeCell ref="J12:L12"/>
    <mergeCell ref="M12:O12"/>
    <mergeCell ref="J17:L17"/>
    <mergeCell ref="P16:U16"/>
    <mergeCell ref="A15:F15"/>
    <mergeCell ref="P15:U15"/>
    <mergeCell ref="A11:F11"/>
    <mergeCell ref="G11:I11"/>
    <mergeCell ref="J11:L11"/>
    <mergeCell ref="M11:O11"/>
    <mergeCell ref="P9:U9"/>
    <mergeCell ref="G10:I10"/>
    <mergeCell ref="J10:L10"/>
    <mergeCell ref="M10:O10"/>
    <mergeCell ref="P10:U10"/>
    <mergeCell ref="P11:U11"/>
    <mergeCell ref="P6:U6"/>
    <mergeCell ref="P7:U7"/>
    <mergeCell ref="G8:I8"/>
    <mergeCell ref="J8:L8"/>
    <mergeCell ref="M8:O8"/>
    <mergeCell ref="P8:U8"/>
    <mergeCell ref="A9:F9"/>
    <mergeCell ref="A10:F10"/>
    <mergeCell ref="G6:I6"/>
    <mergeCell ref="J6:L6"/>
    <mergeCell ref="G7:I7"/>
    <mergeCell ref="J7:L7"/>
    <mergeCell ref="G9:I9"/>
    <mergeCell ref="J9:L9"/>
    <mergeCell ref="A6:F6"/>
    <mergeCell ref="A7:F7"/>
    <mergeCell ref="A8:F8"/>
    <mergeCell ref="P4:U4"/>
    <mergeCell ref="A5:F5"/>
    <mergeCell ref="G5:I5"/>
    <mergeCell ref="J5:L5"/>
    <mergeCell ref="M5:O5"/>
    <mergeCell ref="P5:U5"/>
    <mergeCell ref="A4:F4"/>
    <mergeCell ref="G4:I4"/>
    <mergeCell ref="J4:L4"/>
    <mergeCell ref="M4:O4"/>
    <mergeCell ref="G16:I16"/>
    <mergeCell ref="J16:L16"/>
    <mergeCell ref="M16:O16"/>
    <mergeCell ref="M6:O6"/>
    <mergeCell ref="M7:O7"/>
    <mergeCell ref="M9:O9"/>
    <mergeCell ref="G15:I15"/>
    <mergeCell ref="J15:L15"/>
    <mergeCell ref="M15:O15"/>
    <mergeCell ref="B16:F16"/>
    <mergeCell ref="A16:A23"/>
    <mergeCell ref="M17:O17"/>
    <mergeCell ref="P17:U17"/>
    <mergeCell ref="M19:O19"/>
    <mergeCell ref="P19:U19"/>
    <mergeCell ref="G17:I17"/>
    <mergeCell ref="G20:I20"/>
    <mergeCell ref="J20:L20"/>
    <mergeCell ref="M20:O20"/>
    <mergeCell ref="A24:A27"/>
    <mergeCell ref="B21:F21"/>
    <mergeCell ref="B17:F17"/>
    <mergeCell ref="B22:F22"/>
    <mergeCell ref="B25:F25"/>
    <mergeCell ref="B24:F24"/>
    <mergeCell ref="B26:F26"/>
    <mergeCell ref="B18:F18"/>
    <mergeCell ref="B27:F27"/>
    <mergeCell ref="B19:F19"/>
    <mergeCell ref="P20:U20"/>
    <mergeCell ref="G18:I18"/>
    <mergeCell ref="J18:L18"/>
    <mergeCell ref="M18:O18"/>
    <mergeCell ref="P18:U18"/>
    <mergeCell ref="G19:I19"/>
    <mergeCell ref="J19:L19"/>
    <mergeCell ref="G22:I22"/>
    <mergeCell ref="J22:L22"/>
    <mergeCell ref="M22:O22"/>
    <mergeCell ref="P22:U22"/>
    <mergeCell ref="G21:I21"/>
    <mergeCell ref="J21:L21"/>
    <mergeCell ref="M21:O21"/>
    <mergeCell ref="P21:U21"/>
    <mergeCell ref="G24:I24"/>
    <mergeCell ref="J24:L24"/>
    <mergeCell ref="M24:O24"/>
    <mergeCell ref="P24:U24"/>
    <mergeCell ref="G23:I23"/>
    <mergeCell ref="J23:L23"/>
    <mergeCell ref="M23:O23"/>
    <mergeCell ref="P23:U23"/>
    <mergeCell ref="G26:I26"/>
    <mergeCell ref="J26:L26"/>
    <mergeCell ref="M26:O26"/>
    <mergeCell ref="P26:U26"/>
    <mergeCell ref="G25:I25"/>
    <mergeCell ref="J25:L25"/>
    <mergeCell ref="M25:O25"/>
    <mergeCell ref="P25:U25"/>
    <mergeCell ref="G28:I28"/>
    <mergeCell ref="J28:L28"/>
    <mergeCell ref="M28:O28"/>
    <mergeCell ref="P28:U28"/>
    <mergeCell ref="G27:I27"/>
    <mergeCell ref="J27:L27"/>
    <mergeCell ref="M27:O27"/>
    <mergeCell ref="P27:U27"/>
    <mergeCell ref="A1:U1"/>
    <mergeCell ref="G33:I33"/>
    <mergeCell ref="J33:L33"/>
    <mergeCell ref="M33:O33"/>
    <mergeCell ref="P33:U33"/>
    <mergeCell ref="G30:I30"/>
    <mergeCell ref="J30:L30"/>
    <mergeCell ref="M30:O30"/>
    <mergeCell ref="P30:U30"/>
    <mergeCell ref="M31:O31"/>
    <mergeCell ref="G31:I31"/>
    <mergeCell ref="J31:L31"/>
    <mergeCell ref="G29:I29"/>
    <mergeCell ref="J29:L29"/>
    <mergeCell ref="M29:O29"/>
    <mergeCell ref="P29:U29"/>
    <mergeCell ref="P31:U31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pchk1108-01</dc:creator>
  <cp:keywords/>
  <dc:description/>
  <cp:lastModifiedBy>Fukui</cp:lastModifiedBy>
  <cp:lastPrinted>2008-02-04T04:12:30Z</cp:lastPrinted>
  <dcterms:created xsi:type="dcterms:W3CDTF">2008-01-30T01:36:43Z</dcterms:created>
  <dcterms:modified xsi:type="dcterms:W3CDTF">2013-09-25T01:55:45Z</dcterms:modified>
  <cp:category/>
  <cp:version/>
  <cp:contentType/>
  <cp:contentStatus/>
</cp:coreProperties>
</file>