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3地域づくり係\01-18 地域の未来づくり推進事業\02要綱要領様式\R6\様式\①基本事業\"/>
    </mc:Choice>
  </mc:AlternateContent>
  <xr:revisionPtr revIDLastSave="0" documentId="13_ncr:1_{4D4BD4BE-48F9-41A7-843A-1E863CDAB1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決算書" sheetId="1" r:id="rId1"/>
    <sheet name="記入例" sheetId="4" r:id="rId2"/>
    <sheet name="data" sheetId="3" r:id="rId3"/>
  </sheets>
  <definedNames>
    <definedName name="コース名" localSheetId="2">data!$D$3:$D$6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1" l="1"/>
  <c r="F44" i="4"/>
  <c r="E29" i="4"/>
  <c r="D29" i="4"/>
  <c r="C29" i="4"/>
  <c r="C9" i="4"/>
  <c r="G39" i="1"/>
  <c r="C6" i="1"/>
  <c r="D39" i="1"/>
  <c r="C9" i="1" l="1"/>
  <c r="C28" i="1"/>
</calcChain>
</file>

<file path=xl/sharedStrings.xml><?xml version="1.0" encoding="utf-8"?>
<sst xmlns="http://schemas.openxmlformats.org/spreadsheetml/2006/main" count="129" uniqueCount="104">
  <si>
    <t>　収　入</t>
    <rPh sb="1" eb="2">
      <t>オサム</t>
    </rPh>
    <rPh sb="3" eb="4">
      <t>イリ</t>
    </rPh>
    <phoneticPr fontId="3"/>
  </si>
  <si>
    <t>（単位:円）</t>
  </si>
  <si>
    <t>科　　目</t>
    <rPh sb="0" eb="1">
      <t>カ</t>
    </rPh>
    <rPh sb="3" eb="4">
      <t>メ</t>
    </rPh>
    <phoneticPr fontId="3"/>
  </si>
  <si>
    <t>金　　額</t>
    <rPh sb="0" eb="1">
      <t>キン</t>
    </rPh>
    <rPh sb="3" eb="4">
      <t>ガク</t>
    </rPh>
    <phoneticPr fontId="3"/>
  </si>
  <si>
    <t>合　　　計</t>
    <rPh sb="0" eb="1">
      <t>ゴウ</t>
    </rPh>
    <rPh sb="4" eb="5">
      <t>ケイ</t>
    </rPh>
    <phoneticPr fontId="3"/>
  </si>
  <si>
    <t>　支　出</t>
    <rPh sb="1" eb="2">
      <t>ササ</t>
    </rPh>
    <rPh sb="3" eb="4">
      <t>デ</t>
    </rPh>
    <phoneticPr fontId="3"/>
  </si>
  <si>
    <t>　事業収入</t>
    <rPh sb="1" eb="3">
      <t>ジギョウ</t>
    </rPh>
    <rPh sb="3" eb="5">
      <t>シュウニュウ</t>
    </rPh>
    <phoneticPr fontId="3"/>
  </si>
  <si>
    <t xml:space="preserve">上記のとおり相違ないことを証明します。
</t>
    <phoneticPr fontId="3"/>
  </si>
  <si>
    <t>事業収支決算書</t>
    <rPh sb="4" eb="6">
      <t>ケッサン</t>
    </rPh>
    <rPh sb="6" eb="7">
      <t>ショ</t>
    </rPh>
    <phoneticPr fontId="3"/>
  </si>
  <si>
    <t>内　　訳（具体的にお書きください）</t>
    <rPh sb="5" eb="8">
      <t>グタイテキ</t>
    </rPh>
    <rPh sb="10" eb="11">
      <t>カ</t>
    </rPh>
    <phoneticPr fontId="3"/>
  </si>
  <si>
    <t>内　　訳</t>
    <phoneticPr fontId="3"/>
  </si>
  <si>
    <t>（組織の名称）</t>
    <phoneticPr fontId="3"/>
  </si>
  <si>
    <t>（代表者　職・氏名）　　　　　　　　　・　　　　　　　　　　㊞</t>
    <phoneticPr fontId="3"/>
  </si>
  <si>
    <t>（組織の所在地）</t>
    <phoneticPr fontId="3"/>
  </si>
  <si>
    <t>福井市</t>
    <phoneticPr fontId="3"/>
  </si>
  <si>
    <t>　　　　　　　・　　　　　　　　　　</t>
    <phoneticPr fontId="3"/>
  </si>
  <si>
    <t>円</t>
    <rPh sb="0" eb="1">
      <t>エン</t>
    </rPh>
    <phoneticPr fontId="3"/>
  </si>
  <si>
    <t>（千円未満切捨て）</t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</si>
  <si>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</si>
  <si>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補助対象外経費</t>
    <rPh sb="0" eb="2">
      <t>ホジョ</t>
    </rPh>
    <rPh sb="2" eb="5">
      <t>タイショウガイ</t>
    </rPh>
    <rPh sb="5" eb="7">
      <t>ケイヒ</t>
    </rPh>
    <phoneticPr fontId="3"/>
  </si>
  <si>
    <t>※補助申請額算出根拠※</t>
    <rPh sb="1" eb="3">
      <t>ホジョ</t>
    </rPh>
    <rPh sb="3" eb="6">
      <t>シンセイガク</t>
    </rPh>
    <rPh sb="6" eb="8">
      <t>サンシュツ</t>
    </rPh>
    <rPh sb="8" eb="10">
      <t>コンキョ</t>
    </rPh>
    <phoneticPr fontId="3"/>
  </si>
  <si>
    <t>※申請額</t>
    <rPh sb="1" eb="4">
      <t>シンセイガク</t>
    </rPh>
    <phoneticPr fontId="3"/>
  </si>
  <si>
    <t>費目</t>
    <rPh sb="0" eb="2">
      <t>ヒモク</t>
    </rPh>
    <phoneticPr fontId="3"/>
  </si>
  <si>
    <t>報償費</t>
    <rPh sb="0" eb="2">
      <t>ホウショウ</t>
    </rPh>
    <rPh sb="2" eb="3">
      <t>ヒ</t>
    </rPh>
    <phoneticPr fontId="3"/>
  </si>
  <si>
    <t>旅費</t>
    <rPh sb="0" eb="1">
      <t>リョ</t>
    </rPh>
    <rPh sb="1" eb="2">
      <t>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</si>
  <si>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</si>
  <si>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</si>
  <si>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食糧費</t>
    <rPh sb="0" eb="3">
      <t>ショクリョウヒ</t>
    </rPh>
    <phoneticPr fontId="3"/>
  </si>
  <si>
    <t>原材料費</t>
    <rPh sb="0" eb="3">
      <t>ゲンザイリョウ</t>
    </rPh>
    <rPh sb="3" eb="4">
      <t>ヒ</t>
    </rPh>
    <phoneticPr fontId="3"/>
  </si>
  <si>
    <t>使用料及び賃借料</t>
    <rPh sb="0" eb="2">
      <t>シヨウ</t>
    </rPh>
    <rPh sb="2" eb="3">
      <t>リョウ</t>
    </rPh>
    <rPh sb="3" eb="4">
      <t>オヨ</t>
    </rPh>
    <rPh sb="5" eb="7">
      <t>チンシャク</t>
    </rPh>
    <rPh sb="7" eb="8">
      <t>リョウ</t>
    </rPh>
    <phoneticPr fontId="3"/>
  </si>
  <si>
    <t>委託料</t>
    <rPh sb="0" eb="2">
      <t>イタク</t>
    </rPh>
    <rPh sb="2" eb="3">
      <t>リョウ</t>
    </rPh>
    <phoneticPr fontId="3"/>
  </si>
  <si>
    <t>光熱水費</t>
    <rPh sb="0" eb="2">
      <t>コウネツ</t>
    </rPh>
    <rPh sb="2" eb="3">
      <t>スイ</t>
    </rPh>
    <rPh sb="3" eb="4">
      <t>ヒ</t>
    </rPh>
    <phoneticPr fontId="3"/>
  </si>
  <si>
    <t>燃料費</t>
    <rPh sb="0" eb="3">
      <t>ネンリョウヒ</t>
    </rPh>
    <phoneticPr fontId="3"/>
  </si>
  <si>
    <t>郵便料</t>
    <rPh sb="0" eb="2">
      <t>ユウビン</t>
    </rPh>
    <rPh sb="2" eb="3">
      <t>リョウ</t>
    </rPh>
    <phoneticPr fontId="3"/>
  </si>
  <si>
    <t>運搬料</t>
    <rPh sb="0" eb="2">
      <t>ウンパン</t>
    </rPh>
    <rPh sb="2" eb="3">
      <t>リョウ</t>
    </rPh>
    <phoneticPr fontId="3"/>
  </si>
  <si>
    <t>広告料</t>
    <rPh sb="0" eb="2">
      <t>コウコク</t>
    </rPh>
    <rPh sb="2" eb="3">
      <t>リョウ</t>
    </rPh>
    <phoneticPr fontId="3"/>
  </si>
  <si>
    <t>手数料</t>
    <rPh sb="0" eb="2">
      <t>テスウ</t>
    </rPh>
    <rPh sb="2" eb="3">
      <t>リョウ</t>
    </rPh>
    <phoneticPr fontId="3"/>
  </si>
  <si>
    <t>筆耕料</t>
    <rPh sb="0" eb="2">
      <t>ヒッコウ</t>
    </rPh>
    <rPh sb="2" eb="3">
      <t>リョウ</t>
    </rPh>
    <phoneticPr fontId="3"/>
  </si>
  <si>
    <t>保険料</t>
    <rPh sb="0" eb="2">
      <t>ホケン</t>
    </rPh>
    <rPh sb="2" eb="3">
      <t>リョウ</t>
    </rPh>
    <phoneticPr fontId="3"/>
  </si>
  <si>
    <t>備品購入費</t>
    <rPh sb="0" eb="2">
      <t>ビヒン</t>
    </rPh>
    <rPh sb="2" eb="4">
      <t>コウニュウ</t>
    </rPh>
    <rPh sb="4" eb="5">
      <t>ヒ</t>
    </rPh>
    <phoneticPr fontId="3"/>
  </si>
  <si>
    <t>コース名</t>
    <rPh sb="3" eb="4">
      <t>メイ</t>
    </rPh>
    <phoneticPr fontId="3"/>
  </si>
  <si>
    <t>地域づくり</t>
    <rPh sb="0" eb="2">
      <t>チイキ</t>
    </rPh>
    <phoneticPr fontId="3"/>
  </si>
  <si>
    <t>地域連携</t>
    <rPh sb="0" eb="2">
      <t>チイキ</t>
    </rPh>
    <rPh sb="2" eb="4">
      <t>レンケイ</t>
    </rPh>
    <phoneticPr fontId="3"/>
  </si>
  <si>
    <t>円（助成対象経費）　×　65／100　＝</t>
    <rPh sb="0" eb="1">
      <t>エン</t>
    </rPh>
    <rPh sb="2" eb="4">
      <t>ジョセイ</t>
    </rPh>
    <rPh sb="4" eb="6">
      <t>タイショウ</t>
    </rPh>
    <rPh sb="6" eb="8">
      <t>ケイヒ</t>
    </rPh>
    <phoneticPr fontId="3"/>
  </si>
  <si>
    <t>　福井市補助金</t>
    <rPh sb="1" eb="4">
      <t>フクイシ</t>
    </rPh>
    <rPh sb="4" eb="7">
      <t>ホジョキン</t>
    </rPh>
    <phoneticPr fontId="3"/>
  </si>
  <si>
    <t>補助上限等を考慮した申請額</t>
    <rPh sb="0" eb="2">
      <t>ホジョ</t>
    </rPh>
    <rPh sb="2" eb="4">
      <t>ジョウゲン</t>
    </rPh>
    <rPh sb="4" eb="5">
      <t>トウ</t>
    </rPh>
    <rPh sb="6" eb="8">
      <t>コウリョ</t>
    </rPh>
    <rPh sb="10" eb="13">
      <t>シンセイガク</t>
    </rPh>
    <phoneticPr fontId="3"/>
  </si>
  <si>
    <t>円…①</t>
    <rPh sb="0" eb="1">
      <t>エン</t>
    </rPh>
    <phoneticPr fontId="3"/>
  </si>
  <si>
    <t>円…②</t>
    <rPh sb="0" eb="1">
      <t>エン</t>
    </rPh>
    <phoneticPr fontId="3"/>
  </si>
  <si>
    <t>円…①+②</t>
    <rPh sb="0" eb="1">
      <t>エン</t>
    </rPh>
    <phoneticPr fontId="3"/>
  </si>
  <si>
    <t>（様式第１１-１号（その１））</t>
    <phoneticPr fontId="3"/>
  </si>
  <si>
    <t xml:space="preserve">           地域の未来づくり推進事業（地域づくりコース【基本事業】用）</t>
    <rPh sb="11" eb="13">
      <t>チイキ</t>
    </rPh>
    <rPh sb="14" eb="16">
      <t>ミライ</t>
    </rPh>
    <rPh sb="19" eb="21">
      <t>スイシン</t>
    </rPh>
    <rPh sb="21" eb="23">
      <t>ジギョウ</t>
    </rPh>
    <rPh sb="24" eb="26">
      <t>チイキ</t>
    </rPh>
    <rPh sb="38" eb="39">
      <t>ヨウ</t>
    </rPh>
    <phoneticPr fontId="3"/>
  </si>
  <si>
    <t>うち地区指定ふるさと納税加算額　　　　　　　円</t>
    <rPh sb="2" eb="4">
      <t>チク</t>
    </rPh>
    <rPh sb="4" eb="6">
      <t>シテイ</t>
    </rPh>
    <phoneticPr fontId="3"/>
  </si>
  <si>
    <t>地区指定ふるさと納税による加算額</t>
    <rPh sb="0" eb="2">
      <t>チク</t>
    </rPh>
    <rPh sb="2" eb="4">
      <t>シテイ</t>
    </rPh>
    <rPh sb="8" eb="10">
      <t>ノウゼイ</t>
    </rPh>
    <rPh sb="13" eb="16">
      <t>カサンガク</t>
    </rPh>
    <phoneticPr fontId="3"/>
  </si>
  <si>
    <t>地区指定ふるさと納税による備品購入額</t>
    <rPh sb="0" eb="2">
      <t>チク</t>
    </rPh>
    <rPh sb="2" eb="4">
      <t>シテイ</t>
    </rPh>
    <rPh sb="8" eb="10">
      <t>ノウゼイ</t>
    </rPh>
    <rPh sb="13" eb="15">
      <t>ビヒン</t>
    </rPh>
    <rPh sb="15" eb="17">
      <t>コウニュウ</t>
    </rPh>
    <rPh sb="17" eb="18">
      <t>ガク</t>
    </rPh>
    <phoneticPr fontId="3"/>
  </si>
  <si>
    <t>金　額</t>
    <rPh sb="0" eb="1">
      <t>キン</t>
    </rPh>
    <rPh sb="2" eb="3">
      <t>ガク</t>
    </rPh>
    <phoneticPr fontId="3"/>
  </si>
  <si>
    <t>内　　訳</t>
    <rPh sb="0" eb="1">
      <t>ウチ</t>
    </rPh>
    <rPh sb="3" eb="4">
      <t>ヤク</t>
    </rPh>
    <phoneticPr fontId="3"/>
  </si>
  <si>
    <t>　　令和　　年　　月　　日　</t>
    <rPh sb="2" eb="4">
      <t>レイワ</t>
    </rPh>
    <phoneticPr fontId="3"/>
  </si>
  <si>
    <t>（様式第１１-１号（その１））</t>
  </si>
  <si>
    <t xml:space="preserve">           地域の未来づくり推進事業（地域づくりコース【基本事業】用）</t>
  </si>
  <si>
    <t>事業収支決算書</t>
  </si>
  <si>
    <t>　収　入</t>
  </si>
  <si>
    <t>科　　目</t>
  </si>
  <si>
    <t>金　　額</t>
  </si>
  <si>
    <t>内　　訳</t>
  </si>
  <si>
    <t>　福井市補助金</t>
  </si>
  <si>
    <t>うち地区指定ふるさと納税加算額　　296,000　円</t>
  </si>
  <si>
    <t>　事業収入</t>
  </si>
  <si>
    <t>　文化委員会</t>
  </si>
  <si>
    <t>合　　　計</t>
  </si>
  <si>
    <t>　支　出</t>
  </si>
  <si>
    <t>補助対象経費</t>
  </si>
  <si>
    <t>補助対象外経費</t>
  </si>
  <si>
    <t>内　　訳（具体的にお書きください）</t>
  </si>
  <si>
    <t>報償費</t>
  </si>
  <si>
    <t>○○○○</t>
    <phoneticPr fontId="3"/>
  </si>
  <si>
    <t>消耗品費</t>
  </si>
  <si>
    <t>○○○○</t>
  </si>
  <si>
    <t>印刷製本費</t>
  </si>
  <si>
    <t>食糧費</t>
  </si>
  <si>
    <t>委託料</t>
  </si>
  <si>
    <t>光熱水費</t>
  </si>
  <si>
    <t>原材料費</t>
  </si>
  <si>
    <t>地区指定ふるさと納税による備品購入額</t>
  </si>
  <si>
    <t>金　額</t>
  </si>
  <si>
    <t>テント、音響機材</t>
    <rPh sb="4" eb="6">
      <t>オンキョウ</t>
    </rPh>
    <rPh sb="6" eb="8">
      <t>キザイ</t>
    </rPh>
    <phoneticPr fontId="3"/>
  </si>
  <si>
    <t xml:space="preserve">上記のとおり相違ないことを証明します。
</t>
  </si>
  <si>
    <t>　　令和　４年　３月３１日　</t>
    <phoneticPr fontId="3"/>
  </si>
  <si>
    <t>（組織の所在地）</t>
  </si>
  <si>
    <t>福井市○○1-1</t>
    <phoneticPr fontId="3"/>
  </si>
  <si>
    <t>（組織の名称）</t>
  </si>
  <si>
    <t>○○地区まちづくり委員会</t>
    <rPh sb="2" eb="4">
      <t>チク</t>
    </rPh>
    <rPh sb="9" eb="12">
      <t>イインカイ</t>
    </rPh>
    <phoneticPr fontId="3"/>
  </si>
  <si>
    <t>（代表者　職・氏名）　　　　　　　　　・　　　　　　　　　　㊞</t>
  </si>
  <si>
    <t>　　　　会長・福井　多郎　　　　　　　　　</t>
    <rPh sb="4" eb="6">
      <t>カイチョウ</t>
    </rPh>
    <rPh sb="7" eb="9">
      <t>フクイ</t>
    </rPh>
    <rPh sb="10" eb="12">
      <t>タロウ</t>
    </rPh>
    <phoneticPr fontId="3"/>
  </si>
  <si>
    <t>㊞</t>
  </si>
  <si>
    <t>※補助申請額算出根拠※</t>
  </si>
  <si>
    <t>円（助成対象経費）　×　65／100　＝</t>
  </si>
  <si>
    <t>円</t>
  </si>
  <si>
    <t>（千円未満切捨て）</t>
  </si>
  <si>
    <t>補助上限等を考慮した申請額</t>
  </si>
  <si>
    <t>円…①</t>
  </si>
  <si>
    <t>地区指定ふるさと納税による加算額</t>
  </si>
  <si>
    <t>円…②</t>
  </si>
  <si>
    <t>※申請額</t>
  </si>
  <si>
    <t>円…①+②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</si>
</sst>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#,##0;[Red]\-#,##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Ｐ明朝"/>
      <family val="1"/>
      <charset val="128"/>
    </font>
    <font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b/>
      <sz val="12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tted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177" fontId="1" fillId="0" borderId="0" applyBorder="0" applyProtection="0"/>
    <xf numFmtId="38" fontId="1" fillId="0" borderId="0" applyFont="0" applyFill="0" applyBorder="0" applyAlignment="0" applyProtection="0">
      <alignment vertical="center"/>
    </xf>
  </cellStyleXfs>
  <cellXfs count="150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 vertical="center"/>
    </xf>
    <xf numFmtId="176" fontId="2" fillId="0" borderId="0" xfId="0" applyNumberFormat="1" applyFont="1"/>
    <xf numFmtId="0" fontId="6" fillId="0" borderId="0" xfId="0" applyFont="1"/>
    <xf numFmtId="0" fontId="7" fillId="0" borderId="0" xfId="0" applyFont="1"/>
    <xf numFmtId="176" fontId="7" fillId="0" borderId="0" xfId="0" applyNumberFormat="1" applyFont="1"/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7" fillId="0" borderId="4" xfId="0" applyNumberFormat="1" applyFont="1" applyBorder="1"/>
    <xf numFmtId="0" fontId="9" fillId="0" borderId="0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8" fillId="0" borderId="8" xfId="0" applyFont="1" applyBorder="1" applyAlignment="1">
      <alignment horizontal="right" vertical="center"/>
    </xf>
    <xf numFmtId="176" fontId="8" fillId="0" borderId="9" xfId="0" applyNumberFormat="1" applyFont="1" applyBorder="1"/>
    <xf numFmtId="0" fontId="7" fillId="0" borderId="10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7" fillId="0" borderId="0" xfId="0" applyFont="1" applyBorder="1" applyAlignment="1">
      <alignment horizontal="center" vertical="center"/>
    </xf>
    <xf numFmtId="176" fontId="7" fillId="0" borderId="0" xfId="0" applyNumberFormat="1" applyFont="1" applyBorder="1"/>
    <xf numFmtId="176" fontId="10" fillId="0" borderId="11" xfId="0" applyNumberFormat="1" applyFont="1" applyBorder="1" applyAlignment="1">
      <alignment horizontal="center" vertical="center"/>
    </xf>
    <xf numFmtId="176" fontId="7" fillId="0" borderId="12" xfId="0" applyNumberFormat="1" applyFont="1" applyBorder="1" applyAlignment="1">
      <alignment horizontal="center" vertical="center"/>
    </xf>
    <xf numFmtId="176" fontId="10" fillId="0" borderId="13" xfId="0" applyNumberFormat="1" applyFont="1" applyBorder="1" applyAlignment="1">
      <alignment horizontal="center" vertical="center"/>
    </xf>
    <xf numFmtId="38" fontId="7" fillId="0" borderId="14" xfId="1" applyFont="1" applyBorder="1"/>
    <xf numFmtId="38" fontId="7" fillId="0" borderId="15" xfId="1" applyFont="1" applyBorder="1"/>
    <xf numFmtId="38" fontId="7" fillId="0" borderId="6" xfId="1" applyFont="1" applyBorder="1"/>
    <xf numFmtId="38" fontId="7" fillId="0" borderId="0" xfId="1" applyFont="1" applyBorder="1"/>
    <xf numFmtId="176" fontId="2" fillId="0" borderId="0" xfId="0" applyNumberFormat="1" applyFont="1" applyAlignment="1"/>
    <xf numFmtId="0" fontId="11" fillId="0" borderId="0" xfId="0" applyFont="1" applyAlignment="1">
      <alignment vertical="top"/>
    </xf>
    <xf numFmtId="0" fontId="10" fillId="0" borderId="16" xfId="0" applyFont="1" applyBorder="1" applyAlignment="1">
      <alignment horizontal="left"/>
    </xf>
    <xf numFmtId="0" fontId="9" fillId="0" borderId="16" xfId="0" applyFont="1" applyBorder="1" applyAlignment="1">
      <alignment horizontal="right"/>
    </xf>
    <xf numFmtId="38" fontId="7" fillId="0" borderId="16" xfId="1" applyFont="1" applyBorder="1" applyAlignment="1">
      <alignment horizontal="right"/>
    </xf>
    <xf numFmtId="0" fontId="8" fillId="0" borderId="17" xfId="0" applyFont="1" applyBorder="1" applyAlignment="1">
      <alignment horizontal="left" vertical="center"/>
    </xf>
    <xf numFmtId="176" fontId="8" fillId="0" borderId="18" xfId="0" applyNumberFormat="1" applyFont="1" applyBorder="1"/>
    <xf numFmtId="0" fontId="8" fillId="0" borderId="19" xfId="0" applyFont="1" applyBorder="1" applyAlignment="1">
      <alignment horizontal="left" vertical="center"/>
    </xf>
    <xf numFmtId="176" fontId="8" fillId="0" borderId="20" xfId="0" applyNumberFormat="1" applyFont="1" applyBorder="1"/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38" fontId="8" fillId="0" borderId="23" xfId="1" applyFont="1" applyBorder="1" applyAlignment="1">
      <alignment vertical="center"/>
    </xf>
    <xf numFmtId="38" fontId="8" fillId="0" borderId="24" xfId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38" fontId="8" fillId="0" borderId="25" xfId="1" applyFont="1" applyBorder="1" applyAlignment="1">
      <alignment vertical="center"/>
    </xf>
    <xf numFmtId="38" fontId="8" fillId="0" borderId="26" xfId="1" applyFont="1" applyBorder="1" applyAlignment="1">
      <alignment vertical="center"/>
    </xf>
    <xf numFmtId="38" fontId="8" fillId="0" borderId="27" xfId="1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176" fontId="9" fillId="0" borderId="28" xfId="0" applyNumberFormat="1" applyFont="1" applyBorder="1" applyAlignment="1">
      <alignment vertical="center"/>
    </xf>
    <xf numFmtId="38" fontId="8" fillId="0" borderId="29" xfId="1" applyFont="1" applyBorder="1" applyAlignment="1">
      <alignment vertical="center"/>
    </xf>
    <xf numFmtId="38" fontId="8" fillId="0" borderId="30" xfId="1" applyFont="1" applyBorder="1" applyAlignment="1">
      <alignment vertical="center"/>
    </xf>
    <xf numFmtId="38" fontId="8" fillId="0" borderId="31" xfId="1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176" fontId="9" fillId="0" borderId="32" xfId="0" applyNumberFormat="1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76" fontId="9" fillId="0" borderId="33" xfId="0" applyNumberFormat="1" applyFont="1" applyBorder="1" applyAlignment="1">
      <alignment vertical="center"/>
    </xf>
    <xf numFmtId="38" fontId="8" fillId="0" borderId="34" xfId="1" applyFont="1" applyBorder="1" applyAlignment="1">
      <alignment vertical="center"/>
    </xf>
    <xf numFmtId="38" fontId="8" fillId="0" borderId="35" xfId="1" applyFont="1" applyBorder="1" applyAlignment="1">
      <alignment vertical="center"/>
    </xf>
    <xf numFmtId="0" fontId="12" fillId="0" borderId="0" xfId="0" applyFont="1"/>
    <xf numFmtId="176" fontId="2" fillId="0" borderId="16" xfId="0" applyNumberFormat="1" applyFont="1" applyBorder="1"/>
    <xf numFmtId="176" fontId="12" fillId="0" borderId="16" xfId="0" applyNumberFormat="1" applyFont="1" applyBorder="1" applyAlignment="1">
      <alignment horizontal="right"/>
    </xf>
    <xf numFmtId="38" fontId="8" fillId="0" borderId="36" xfId="1" applyFont="1" applyBorder="1" applyAlignment="1">
      <alignment vertical="center"/>
    </xf>
    <xf numFmtId="0" fontId="9" fillId="0" borderId="43" xfId="0" applyFont="1" applyBorder="1" applyAlignment="1">
      <alignment vertical="center"/>
    </xf>
    <xf numFmtId="0" fontId="9" fillId="0" borderId="36" xfId="0" applyFont="1" applyBorder="1" applyAlignment="1">
      <alignment vertical="center"/>
    </xf>
    <xf numFmtId="176" fontId="9" fillId="0" borderId="37" xfId="0" applyNumberFormat="1" applyFont="1" applyBorder="1" applyAlignment="1">
      <alignment vertical="center"/>
    </xf>
    <xf numFmtId="0" fontId="8" fillId="0" borderId="44" xfId="0" applyFont="1" applyBorder="1" applyAlignment="1">
      <alignment vertical="center"/>
    </xf>
    <xf numFmtId="0" fontId="8" fillId="0" borderId="45" xfId="0" applyFont="1" applyBorder="1" applyAlignment="1">
      <alignment vertical="center"/>
    </xf>
    <xf numFmtId="0" fontId="8" fillId="0" borderId="46" xfId="0" applyFont="1" applyBorder="1" applyAlignment="1">
      <alignment vertical="center"/>
    </xf>
    <xf numFmtId="0" fontId="4" fillId="0" borderId="0" xfId="0" applyFont="1" applyAlignment="1">
      <alignment vertical="center"/>
    </xf>
    <xf numFmtId="176" fontId="14" fillId="0" borderId="38" xfId="0" applyNumberFormat="1" applyFont="1" applyBorder="1"/>
    <xf numFmtId="0" fontId="2" fillId="0" borderId="38" xfId="0" applyFont="1" applyBorder="1"/>
    <xf numFmtId="0" fontId="11" fillId="0" borderId="38" xfId="0" applyFont="1" applyBorder="1" applyAlignment="1">
      <alignment vertical="top"/>
    </xf>
    <xf numFmtId="0" fontId="11" fillId="0" borderId="38" xfId="0" applyFont="1" applyBorder="1"/>
    <xf numFmtId="176" fontId="14" fillId="0" borderId="47" xfId="0" applyNumberFormat="1" applyFont="1" applyBorder="1"/>
    <xf numFmtId="0" fontId="2" fillId="0" borderId="47" xfId="0" applyFont="1" applyBorder="1"/>
    <xf numFmtId="0" fontId="11" fillId="0" borderId="47" xfId="0" applyFont="1" applyBorder="1" applyAlignment="1">
      <alignment vertical="top"/>
    </xf>
    <xf numFmtId="0" fontId="11" fillId="0" borderId="47" xfId="0" applyFont="1" applyBorder="1"/>
    <xf numFmtId="176" fontId="2" fillId="0" borderId="48" xfId="0" applyNumberFormat="1" applyFont="1" applyBorder="1" applyAlignment="1">
      <alignment horizontal="center"/>
    </xf>
    <xf numFmtId="176" fontId="2" fillId="0" borderId="49" xfId="0" applyNumberFormat="1" applyFont="1" applyBorder="1"/>
    <xf numFmtId="176" fontId="2" fillId="0" borderId="47" xfId="0" applyNumberFormat="1" applyFont="1" applyBorder="1"/>
    <xf numFmtId="0" fontId="2" fillId="0" borderId="50" xfId="0" applyFont="1" applyBorder="1"/>
    <xf numFmtId="176" fontId="2" fillId="0" borderId="48" xfId="0" applyNumberFormat="1" applyFont="1" applyBorder="1"/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0" fontId="8" fillId="0" borderId="58" xfId="0" applyFont="1" applyBorder="1" applyAlignment="1">
      <alignment vertical="center"/>
    </xf>
    <xf numFmtId="177" fontId="8" fillId="0" borderId="59" xfId="2" applyFont="1" applyBorder="1" applyAlignment="1" applyProtection="1">
      <alignment vertical="center"/>
    </xf>
    <xf numFmtId="177" fontId="8" fillId="0" borderId="60" xfId="2" applyFont="1" applyBorder="1" applyAlignment="1" applyProtection="1">
      <alignment vertical="center"/>
    </xf>
    <xf numFmtId="177" fontId="8" fillId="0" borderId="61" xfId="2" applyFont="1" applyBorder="1" applyAlignment="1" applyProtection="1">
      <alignment vertical="center"/>
    </xf>
    <xf numFmtId="177" fontId="8" fillId="0" borderId="20" xfId="2" applyFont="1" applyBorder="1" applyAlignment="1" applyProtection="1">
      <alignment vertical="center"/>
    </xf>
    <xf numFmtId="177" fontId="8" fillId="0" borderId="30" xfId="2" applyFont="1" applyBorder="1" applyAlignment="1" applyProtection="1">
      <alignment vertical="center"/>
    </xf>
    <xf numFmtId="177" fontId="8" fillId="0" borderId="31" xfId="2" applyFont="1" applyBorder="1" applyAlignment="1" applyProtection="1">
      <alignment vertical="center"/>
    </xf>
    <xf numFmtId="0" fontId="9" fillId="0" borderId="20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176" fontId="9" fillId="0" borderId="32" xfId="0" applyNumberFormat="1" applyFont="1" applyBorder="1" applyAlignment="1">
      <alignment horizontal="left" vertical="center"/>
    </xf>
    <xf numFmtId="177" fontId="8" fillId="0" borderId="29" xfId="2" applyFont="1" applyBorder="1" applyAlignment="1" applyProtection="1">
      <alignment vertical="center"/>
    </xf>
    <xf numFmtId="177" fontId="8" fillId="0" borderId="23" xfId="2" applyFont="1" applyBorder="1" applyAlignment="1" applyProtection="1">
      <alignment vertical="center"/>
    </xf>
    <xf numFmtId="177" fontId="8" fillId="0" borderId="24" xfId="2" applyFont="1" applyBorder="1" applyAlignment="1" applyProtection="1">
      <alignment vertical="center"/>
    </xf>
    <xf numFmtId="177" fontId="8" fillId="0" borderId="0" xfId="2" applyFont="1" applyBorder="1" applyAlignment="1" applyProtection="1">
      <alignment vertical="center"/>
    </xf>
    <xf numFmtId="0" fontId="9" fillId="0" borderId="0" xfId="0" applyFont="1" applyAlignment="1">
      <alignment vertical="center"/>
    </xf>
    <xf numFmtId="177" fontId="7" fillId="0" borderId="14" xfId="2" applyFont="1" applyBorder="1" applyProtection="1"/>
    <xf numFmtId="177" fontId="7" fillId="0" borderId="15" xfId="2" applyFont="1" applyBorder="1" applyProtection="1"/>
    <xf numFmtId="177" fontId="7" fillId="0" borderId="6" xfId="2" applyFont="1" applyBorder="1" applyProtection="1"/>
    <xf numFmtId="0" fontId="7" fillId="0" borderId="0" xfId="0" applyFont="1" applyAlignment="1">
      <alignment horizontal="center" vertical="center"/>
    </xf>
    <xf numFmtId="177" fontId="7" fillId="0" borderId="0" xfId="2" applyFont="1" applyBorder="1" applyProtection="1"/>
    <xf numFmtId="0" fontId="9" fillId="0" borderId="0" xfId="0" applyFont="1"/>
    <xf numFmtId="177" fontId="7" fillId="0" borderId="16" xfId="2" applyFont="1" applyBorder="1" applyAlignment="1" applyProtection="1">
      <alignment horizontal="right"/>
    </xf>
    <xf numFmtId="38" fontId="9" fillId="0" borderId="16" xfId="3" applyFont="1" applyBorder="1" applyAlignment="1">
      <alignment horizontal="right"/>
    </xf>
    <xf numFmtId="38" fontId="11" fillId="0" borderId="0" xfId="3" applyFont="1" applyAlignment="1">
      <alignment vertical="top"/>
    </xf>
    <xf numFmtId="38" fontId="11" fillId="0" borderId="38" xfId="3" applyFont="1" applyBorder="1" applyAlignment="1"/>
    <xf numFmtId="38" fontId="11" fillId="0" borderId="47" xfId="3" applyFont="1" applyBorder="1" applyAlignment="1"/>
    <xf numFmtId="176" fontId="9" fillId="0" borderId="16" xfId="0" applyNumberFormat="1" applyFont="1" applyBorder="1" applyAlignment="1">
      <alignment horizontal="left"/>
    </xf>
    <xf numFmtId="176" fontId="8" fillId="0" borderId="9" xfId="0" applyNumberFormat="1" applyFont="1" applyBorder="1" applyAlignment="1">
      <alignment horizontal="center"/>
    </xf>
    <xf numFmtId="176" fontId="8" fillId="0" borderId="38" xfId="0" applyNumberFormat="1" applyFont="1" applyBorder="1" applyAlignment="1">
      <alignment horizontal="center"/>
    </xf>
    <xf numFmtId="176" fontId="8" fillId="0" borderId="39" xfId="0" applyNumberFormat="1" applyFont="1" applyBorder="1" applyAlignment="1">
      <alignment horizontal="center"/>
    </xf>
    <xf numFmtId="176" fontId="7" fillId="0" borderId="5" xfId="0" applyNumberFormat="1" applyFont="1" applyBorder="1" applyAlignment="1">
      <alignment horizontal="center"/>
    </xf>
    <xf numFmtId="176" fontId="7" fillId="0" borderId="6" xfId="0" applyNumberFormat="1" applyFont="1" applyBorder="1" applyAlignment="1">
      <alignment horizontal="center"/>
    </xf>
    <xf numFmtId="176" fontId="7" fillId="0" borderId="7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176" fontId="8" fillId="0" borderId="20" xfId="0" applyNumberFormat="1" applyFont="1" applyBorder="1" applyAlignment="1">
      <alignment horizontal="center"/>
    </xf>
    <xf numFmtId="176" fontId="8" fillId="0" borderId="31" xfId="0" applyNumberFormat="1" applyFont="1" applyBorder="1" applyAlignment="1">
      <alignment horizontal="center"/>
    </xf>
    <xf numFmtId="176" fontId="8" fillId="0" borderId="32" xfId="0" applyNumberFormat="1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8" fillId="0" borderId="21" xfId="0" applyNumberFormat="1" applyFont="1" applyBorder="1" applyAlignment="1">
      <alignment horizontal="left"/>
    </xf>
    <xf numFmtId="176" fontId="8" fillId="0" borderId="27" xfId="0" applyNumberFormat="1" applyFont="1" applyBorder="1" applyAlignment="1">
      <alignment horizontal="left"/>
    </xf>
    <xf numFmtId="176" fontId="8" fillId="0" borderId="28" xfId="0" applyNumberFormat="1" applyFont="1" applyBorder="1" applyAlignment="1">
      <alignment horizontal="left"/>
    </xf>
    <xf numFmtId="0" fontId="9" fillId="0" borderId="52" xfId="0" applyFont="1" applyBorder="1" applyAlignment="1">
      <alignment horizontal="left" vertical="center"/>
    </xf>
    <xf numFmtId="0" fontId="8" fillId="0" borderId="63" xfId="0" applyFont="1" applyBorder="1" applyAlignment="1">
      <alignment horizontal="center" vertical="center"/>
    </xf>
    <xf numFmtId="0" fontId="9" fillId="0" borderId="62" xfId="0" applyFont="1" applyBorder="1" applyAlignment="1">
      <alignment horizontal="left" vertical="center"/>
    </xf>
    <xf numFmtId="176" fontId="8" fillId="0" borderId="53" xfId="0" applyNumberFormat="1" applyFont="1" applyBorder="1" applyAlignment="1">
      <alignment horizontal="center"/>
    </xf>
    <xf numFmtId="176" fontId="7" fillId="0" borderId="54" xfId="0" applyNumberFormat="1" applyFont="1" applyBorder="1" applyAlignment="1">
      <alignment horizontal="center"/>
    </xf>
    <xf numFmtId="0" fontId="15" fillId="0" borderId="40" xfId="0" applyFont="1" applyBorder="1" applyAlignment="1">
      <alignment horizontal="center" vertical="center"/>
    </xf>
    <xf numFmtId="49" fontId="8" fillId="0" borderId="55" xfId="0" applyNumberFormat="1" applyFont="1" applyBorder="1" applyAlignment="1">
      <alignment horizontal="center" vertical="center"/>
    </xf>
    <xf numFmtId="177" fontId="8" fillId="0" borderId="56" xfId="2" applyFont="1" applyBorder="1" applyAlignment="1" applyProtection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176" fontId="8" fillId="0" borderId="51" xfId="0" applyNumberFormat="1" applyFont="1" applyBorder="1" applyAlignment="1">
      <alignment horizontal="left"/>
    </xf>
    <xf numFmtId="176" fontId="8" fillId="0" borderId="52" xfId="0" applyNumberFormat="1" applyFont="1" applyBorder="1" applyAlignment="1">
      <alignment horizontal="center"/>
    </xf>
  </cellXfs>
  <cellStyles count="4">
    <cellStyle name="Excel Built-in Comma [0]" xfId="2" xr:uid="{24D401DB-B0C7-4195-A054-25E51051F86D}"/>
    <cellStyle name="桁区切り" xfId="1" builtinId="6"/>
    <cellStyle name="桁区切り 2" xfId="3" xr:uid="{A1B3F07C-3690-4398-82E9-75836C215DB9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34</xdr:row>
      <xdr:rowOff>114300</xdr:rowOff>
    </xdr:from>
    <xdr:to>
      <xdr:col>2</xdr:col>
      <xdr:colOff>762000</xdr:colOff>
      <xdr:row>43</xdr:row>
      <xdr:rowOff>31750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6480573-47CE-4E94-9A3E-32C095D86321}"/>
            </a:ext>
          </a:extLst>
        </xdr:cNvPr>
        <xdr:cNvSpPr/>
      </xdr:nvSpPr>
      <xdr:spPr>
        <a:xfrm>
          <a:off x="200024" y="8496300"/>
          <a:ext cx="1971676" cy="18986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640,054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（通常部分）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en-US" altLang="ja-JP" sz="1100">
              <a:solidFill>
                <a:sysClr val="windowText" lastClr="000000"/>
              </a:solidFill>
            </a:rPr>
            <a:t>+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255,300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（ふるさと納税備品）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＝</a:t>
          </a:r>
          <a:r>
            <a:rPr kumimoji="1" lang="en-US" altLang="ja-JP" sz="1100">
              <a:solidFill>
                <a:sysClr val="windowText" lastClr="000000"/>
              </a:solidFill>
            </a:rPr>
            <a:t>895,354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  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（全体事業費）</a:t>
          </a:r>
        </a:p>
      </xdr:txBody>
    </xdr:sp>
    <xdr:clientData/>
  </xdr:twoCellAnchor>
  <xdr:twoCellAnchor>
    <xdr:from>
      <xdr:col>2</xdr:col>
      <xdr:colOff>114299</xdr:colOff>
      <xdr:row>3</xdr:row>
      <xdr:rowOff>9524</xdr:rowOff>
    </xdr:from>
    <xdr:to>
      <xdr:col>6</xdr:col>
      <xdr:colOff>412750</xdr:colOff>
      <xdr:row>4</xdr:row>
      <xdr:rowOff>111124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3A8080B-F13B-4849-BC27-7D3664DF94E7}"/>
            </a:ext>
          </a:extLst>
        </xdr:cNvPr>
        <xdr:cNvSpPr/>
      </xdr:nvSpPr>
      <xdr:spPr>
        <a:xfrm>
          <a:off x="1523999" y="838199"/>
          <a:ext cx="4137026" cy="37782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＜ふるさと納税加算額で備品を購入した場合の記入例＞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514350</xdr:colOff>
      <xdr:row>42</xdr:row>
      <xdr:rowOff>190500</xdr:rowOff>
    </xdr:from>
    <xdr:to>
      <xdr:col>6</xdr:col>
      <xdr:colOff>9525</xdr:colOff>
      <xdr:row>44</xdr:row>
      <xdr:rowOff>95250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F6D257A-7088-4659-A2C7-BB5AF645F56D}"/>
            </a:ext>
          </a:extLst>
        </xdr:cNvPr>
        <xdr:cNvSpPr/>
      </xdr:nvSpPr>
      <xdr:spPr>
        <a:xfrm>
          <a:off x="4381500" y="10334625"/>
          <a:ext cx="876300" cy="3429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800100</xdr:colOff>
      <xdr:row>6</xdr:row>
      <xdr:rowOff>1</xdr:rowOff>
    </xdr:from>
    <xdr:to>
      <xdr:col>5</xdr:col>
      <xdr:colOff>952500</xdr:colOff>
      <xdr:row>42</xdr:row>
      <xdr:rowOff>190500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3C36185B-F0CF-4512-8385-E271C60BE77B}"/>
            </a:ext>
          </a:extLst>
        </xdr:cNvPr>
        <xdr:cNvCxnSpPr>
          <a:stCxn id="4" idx="0"/>
        </xdr:cNvCxnSpPr>
      </xdr:nvCxnSpPr>
      <xdr:spPr>
        <a:xfrm flipH="1" flipV="1">
          <a:off x="2209800" y="1600201"/>
          <a:ext cx="2609850" cy="8734424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352426</xdr:colOff>
      <xdr:row>41</xdr:row>
      <xdr:rowOff>200025</xdr:rowOff>
    </xdr:from>
    <xdr:to>
      <xdr:col>8</xdr:col>
      <xdr:colOff>76200</xdr:colOff>
      <xdr:row>42</xdr:row>
      <xdr:rowOff>133350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F69B8CBE-06A3-489F-A6A6-0308D23CB88A}"/>
            </a:ext>
          </a:extLst>
        </xdr:cNvPr>
        <xdr:cNvCxnSpPr/>
      </xdr:nvCxnSpPr>
      <xdr:spPr>
        <a:xfrm flipH="1">
          <a:off x="6534151" y="10125075"/>
          <a:ext cx="333374" cy="1524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66675</xdr:colOff>
      <xdr:row>40</xdr:row>
      <xdr:rowOff>171449</xdr:rowOff>
    </xdr:from>
    <xdr:to>
      <xdr:col>10</xdr:col>
      <xdr:colOff>222250</xdr:colOff>
      <xdr:row>44</xdr:row>
      <xdr:rowOff>15874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8426D333-224C-4536-9E78-9B08DE540B30}"/>
            </a:ext>
          </a:extLst>
        </xdr:cNvPr>
        <xdr:cNvSpPr/>
      </xdr:nvSpPr>
      <xdr:spPr>
        <a:xfrm>
          <a:off x="6858000" y="9877424"/>
          <a:ext cx="1527175" cy="72072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市からの通知額を上限に記入</a:t>
          </a:r>
        </a:p>
      </xdr:txBody>
    </xdr:sp>
    <xdr:clientData/>
  </xdr:twoCellAnchor>
  <xdr:twoCellAnchor>
    <xdr:from>
      <xdr:col>3</xdr:col>
      <xdr:colOff>171450</xdr:colOff>
      <xdr:row>27</xdr:row>
      <xdr:rowOff>209550</xdr:rowOff>
    </xdr:from>
    <xdr:to>
      <xdr:col>4</xdr:col>
      <xdr:colOff>66675</xdr:colOff>
      <xdr:row>29</xdr:row>
      <xdr:rowOff>57150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C4CA4467-BF66-422B-8C98-B41D23B04706}"/>
            </a:ext>
          </a:extLst>
        </xdr:cNvPr>
        <xdr:cNvSpPr/>
      </xdr:nvSpPr>
      <xdr:spPr>
        <a:xfrm>
          <a:off x="2400300" y="6934200"/>
          <a:ext cx="714375" cy="3429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533399</xdr:colOff>
      <xdr:row>29</xdr:row>
      <xdr:rowOff>57150</xdr:rowOff>
    </xdr:from>
    <xdr:to>
      <xdr:col>3</xdr:col>
      <xdr:colOff>571500</xdr:colOff>
      <xdr:row>39</xdr:row>
      <xdr:rowOff>95250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8DAF1B2E-E8D2-487E-B948-DD35CDF68831}"/>
            </a:ext>
          </a:extLst>
        </xdr:cNvPr>
        <xdr:cNvCxnSpPr/>
      </xdr:nvCxnSpPr>
      <xdr:spPr>
        <a:xfrm>
          <a:off x="2762249" y="7277100"/>
          <a:ext cx="38101" cy="22479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123824</xdr:colOff>
      <xdr:row>27</xdr:row>
      <xdr:rowOff>200025</xdr:rowOff>
    </xdr:from>
    <xdr:to>
      <xdr:col>3</xdr:col>
      <xdr:colOff>19049</xdr:colOff>
      <xdr:row>29</xdr:row>
      <xdr:rowOff>47625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2199299A-66CD-4482-8BF7-1F67744E2EB4}"/>
            </a:ext>
          </a:extLst>
        </xdr:cNvPr>
        <xdr:cNvSpPr/>
      </xdr:nvSpPr>
      <xdr:spPr>
        <a:xfrm>
          <a:off x="1533524" y="6924675"/>
          <a:ext cx="714375" cy="3429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142874</xdr:colOff>
      <xdr:row>30</xdr:row>
      <xdr:rowOff>152400</xdr:rowOff>
    </xdr:from>
    <xdr:to>
      <xdr:col>3</xdr:col>
      <xdr:colOff>19049</xdr:colOff>
      <xdr:row>32</xdr:row>
      <xdr:rowOff>57150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81131C92-DD7A-4A50-B28E-0EFF9B1AF09C}"/>
            </a:ext>
          </a:extLst>
        </xdr:cNvPr>
        <xdr:cNvSpPr/>
      </xdr:nvSpPr>
      <xdr:spPr>
        <a:xfrm>
          <a:off x="1552574" y="7581900"/>
          <a:ext cx="695325" cy="32385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704850</xdr:colOff>
      <xdr:row>28</xdr:row>
      <xdr:rowOff>123825</xdr:rowOff>
    </xdr:from>
    <xdr:to>
      <xdr:col>2</xdr:col>
      <xdr:colOff>123824</xdr:colOff>
      <xdr:row>34</xdr:row>
      <xdr:rowOff>66675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D7D95ED9-C1CF-4BCD-8A4C-1B28D9F5E058}"/>
            </a:ext>
          </a:extLst>
        </xdr:cNvPr>
        <xdr:cNvCxnSpPr>
          <a:stCxn id="10" idx="1"/>
        </xdr:cNvCxnSpPr>
      </xdr:nvCxnSpPr>
      <xdr:spPr>
        <a:xfrm flipH="1">
          <a:off x="933450" y="7096125"/>
          <a:ext cx="600074" cy="135255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1009650</xdr:colOff>
      <xdr:row>31</xdr:row>
      <xdr:rowOff>95252</xdr:rowOff>
    </xdr:from>
    <xdr:to>
      <xdr:col>2</xdr:col>
      <xdr:colOff>133353</xdr:colOff>
      <xdr:row>34</xdr:row>
      <xdr:rowOff>85725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B408B593-6D85-4DE0-8228-E74D3EC84AC0}"/>
            </a:ext>
          </a:extLst>
        </xdr:cNvPr>
        <xdr:cNvCxnSpPr/>
      </xdr:nvCxnSpPr>
      <xdr:spPr>
        <a:xfrm flipH="1">
          <a:off x="1238250" y="7734302"/>
          <a:ext cx="304803" cy="733423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209550</xdr:colOff>
      <xdr:row>9</xdr:row>
      <xdr:rowOff>47626</xdr:rowOff>
    </xdr:from>
    <xdr:to>
      <xdr:col>2</xdr:col>
      <xdr:colOff>219075</xdr:colOff>
      <xdr:row>34</xdr:row>
      <xdr:rowOff>114300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965F1796-0A14-4E4A-AF08-EAF65588B20F}"/>
            </a:ext>
          </a:extLst>
        </xdr:cNvPr>
        <xdr:cNvCxnSpPr/>
      </xdr:nvCxnSpPr>
      <xdr:spPr>
        <a:xfrm flipV="1">
          <a:off x="438150" y="2390776"/>
          <a:ext cx="1190625" cy="6105524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552450</xdr:colOff>
      <xdr:row>12</xdr:row>
      <xdr:rowOff>238125</xdr:rowOff>
    </xdr:from>
    <xdr:to>
      <xdr:col>8</xdr:col>
      <xdr:colOff>238125</xdr:colOff>
      <xdr:row>28</xdr:row>
      <xdr:rowOff>19050</xdr:rowOff>
    </xdr:to>
    <xdr:sp macro="" textlink="">
      <xdr:nvSpPr>
        <xdr:cNvPr id="15" name="右中かっこ 14">
          <a:extLst>
            <a:ext uri="{FF2B5EF4-FFF2-40B4-BE49-F238E27FC236}">
              <a16:creationId xmlns:a16="http://schemas.microsoft.com/office/drawing/2014/main" id="{FCE326AE-5FD9-4207-9F4C-3C463D0AD037}"/>
            </a:ext>
          </a:extLst>
        </xdr:cNvPr>
        <xdr:cNvSpPr/>
      </xdr:nvSpPr>
      <xdr:spPr>
        <a:xfrm>
          <a:off x="6734175" y="3248025"/>
          <a:ext cx="295275" cy="3743325"/>
        </a:xfrm>
        <a:prstGeom prst="rightBrac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29</xdr:row>
      <xdr:rowOff>114301</xdr:rowOff>
    </xdr:from>
    <xdr:to>
      <xdr:col>8</xdr:col>
      <xdr:colOff>295275</xdr:colOff>
      <xdr:row>32</xdr:row>
      <xdr:rowOff>76201</xdr:rowOff>
    </xdr:to>
    <xdr:sp macro="" textlink="">
      <xdr:nvSpPr>
        <xdr:cNvPr id="16" name="右中かっこ 15">
          <a:extLst>
            <a:ext uri="{FF2B5EF4-FFF2-40B4-BE49-F238E27FC236}">
              <a16:creationId xmlns:a16="http://schemas.microsoft.com/office/drawing/2014/main" id="{CD97F11B-65D6-4DCF-86E5-16BD116B8151}"/>
            </a:ext>
          </a:extLst>
        </xdr:cNvPr>
        <xdr:cNvSpPr/>
      </xdr:nvSpPr>
      <xdr:spPr>
        <a:xfrm>
          <a:off x="6791325" y="7334251"/>
          <a:ext cx="295275" cy="590550"/>
        </a:xfrm>
        <a:prstGeom prst="rightBrac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400050</xdr:colOff>
      <xdr:row>18</xdr:row>
      <xdr:rowOff>38101</xdr:rowOff>
    </xdr:from>
    <xdr:to>
      <xdr:col>10</xdr:col>
      <xdr:colOff>561975</xdr:colOff>
      <xdr:row>24</xdr:row>
      <xdr:rowOff>38101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2E56981B-7D57-468C-BFA1-1E397AC3872F}"/>
            </a:ext>
          </a:extLst>
        </xdr:cNvPr>
        <xdr:cNvSpPr/>
      </xdr:nvSpPr>
      <xdr:spPr>
        <a:xfrm>
          <a:off x="7191375" y="4533901"/>
          <a:ext cx="1533525" cy="14859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>
          <a:solidFill>
            <a:srgbClr val="FF0000"/>
          </a:solidFill>
        </a:ln>
        <a:scene3d>
          <a:camera prst="orthographicFront">
            <a:rot lat="0" lon="0" rev="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（注意）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ふるさと納税加算で購入する備品は、</a:t>
          </a:r>
          <a:r>
            <a:rPr kumimoji="1" lang="ja-JP" altLang="en-US" sz="1100" b="1" u="sng">
              <a:solidFill>
                <a:sysClr val="windowText" lastClr="000000"/>
              </a:solidFill>
            </a:rPr>
            <a:t>ここには書かない（</a:t>
          </a:r>
          <a:r>
            <a:rPr kumimoji="1" lang="en-US" altLang="ja-JP" sz="1100" b="1" u="sng">
              <a:solidFill>
                <a:sysClr val="windowText" lastClr="000000"/>
              </a:solidFill>
            </a:rPr>
            <a:t>×</a:t>
          </a:r>
          <a:r>
            <a:rPr kumimoji="1" lang="ja-JP" altLang="en-US" sz="1100" b="1" u="sng">
              <a:solidFill>
                <a:sysClr val="windowText" lastClr="000000"/>
              </a:solidFill>
            </a:rPr>
            <a:t>）</a:t>
          </a:r>
        </a:p>
      </xdr:txBody>
    </xdr:sp>
    <xdr:clientData/>
  </xdr:twoCellAnchor>
  <xdr:twoCellAnchor>
    <xdr:from>
      <xdr:col>8</xdr:col>
      <xdr:colOff>419100</xdr:colOff>
      <xdr:row>28</xdr:row>
      <xdr:rowOff>9525</xdr:rowOff>
    </xdr:from>
    <xdr:to>
      <xdr:col>10</xdr:col>
      <xdr:colOff>581025</xdr:colOff>
      <xdr:row>34</xdr:row>
      <xdr:rowOff>85725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6FF534B0-A9E8-444B-B28D-55831538BD21}"/>
            </a:ext>
          </a:extLst>
        </xdr:cNvPr>
        <xdr:cNvSpPr/>
      </xdr:nvSpPr>
      <xdr:spPr>
        <a:xfrm>
          <a:off x="7210425" y="6981825"/>
          <a:ext cx="1533525" cy="14859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>
          <a:solidFill>
            <a:srgbClr val="FF0000"/>
          </a:solidFill>
        </a:ln>
        <a:scene3d>
          <a:camera prst="orthographicFront">
            <a:rot lat="0" lon="0" rev="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（注意）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ふるさと納税加算で購入する備品は、</a:t>
          </a:r>
          <a:r>
            <a:rPr kumimoji="1" lang="ja-JP" altLang="en-US" sz="1100" b="1" u="sng">
              <a:solidFill>
                <a:sysClr val="windowText" lastClr="000000"/>
              </a:solidFill>
            </a:rPr>
            <a:t>ここに記入する（○）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tabSelected="1" topLeftCell="A22" zoomScaleNormal="100" workbookViewId="0">
      <selection activeCell="F44" sqref="F44"/>
    </sheetView>
  </sheetViews>
  <sheetFormatPr defaultRowHeight="17.25" customHeight="1" x14ac:dyDescent="0.15"/>
  <cols>
    <col min="1" max="1" width="3" style="1" customWidth="1"/>
    <col min="2" max="2" width="15.5" style="1" customWidth="1"/>
    <col min="3" max="5" width="10.75" style="3" customWidth="1"/>
    <col min="6" max="6" width="18.125" style="1" customWidth="1"/>
    <col min="7" max="7" width="12.25" style="1" customWidth="1"/>
    <col min="8" max="8" width="8" style="1" customWidth="1"/>
    <col min="9" max="16384" width="9" style="1"/>
  </cols>
  <sheetData>
    <row r="1" spans="1:8" ht="21.75" customHeight="1" x14ac:dyDescent="0.15">
      <c r="B1" s="2" t="s">
        <v>49</v>
      </c>
      <c r="G1" s="127"/>
      <c r="H1" s="127"/>
    </row>
    <row r="2" spans="1:8" ht="21.75" customHeight="1" x14ac:dyDescent="0.15">
      <c r="A2" s="71"/>
      <c r="B2" s="130" t="s">
        <v>50</v>
      </c>
      <c r="C2" s="130"/>
      <c r="D2" s="130"/>
      <c r="E2" s="130"/>
      <c r="F2" s="130"/>
      <c r="G2" s="130"/>
      <c r="H2" s="130"/>
    </row>
    <row r="3" spans="1:8" ht="21.75" customHeight="1" x14ac:dyDescent="0.15">
      <c r="A3" s="131" t="s">
        <v>8</v>
      </c>
      <c r="B3" s="131"/>
      <c r="C3" s="131"/>
      <c r="D3" s="131"/>
      <c r="E3" s="131"/>
      <c r="F3" s="131"/>
      <c r="G3" s="131"/>
      <c r="H3" s="131"/>
    </row>
    <row r="4" spans="1:8" ht="21.75" customHeight="1" thickBot="1" x14ac:dyDescent="0.2">
      <c r="A4" s="4" t="s">
        <v>0</v>
      </c>
      <c r="B4" s="5"/>
      <c r="C4" s="6"/>
      <c r="D4" s="6"/>
      <c r="E4" s="6"/>
      <c r="F4" s="5"/>
      <c r="G4" s="5"/>
      <c r="H4" s="7" t="s">
        <v>1</v>
      </c>
    </row>
    <row r="5" spans="1:8" ht="19.5" customHeight="1" thickBot="1" x14ac:dyDescent="0.2">
      <c r="A5" s="5"/>
      <c r="B5" s="8" t="s">
        <v>2</v>
      </c>
      <c r="C5" s="9" t="s">
        <v>3</v>
      </c>
      <c r="D5" s="128" t="s">
        <v>10</v>
      </c>
      <c r="E5" s="128"/>
      <c r="F5" s="128"/>
      <c r="G5" s="128"/>
      <c r="H5" s="129"/>
    </row>
    <row r="6" spans="1:8" ht="19.5" customHeight="1" x14ac:dyDescent="0.15">
      <c r="A6" s="5"/>
      <c r="B6" s="36" t="s">
        <v>44</v>
      </c>
      <c r="C6" s="37">
        <f>F43</f>
        <v>0</v>
      </c>
      <c r="D6" s="132" t="s">
        <v>51</v>
      </c>
      <c r="E6" s="133"/>
      <c r="F6" s="133"/>
      <c r="G6" s="133"/>
      <c r="H6" s="134"/>
    </row>
    <row r="7" spans="1:8" ht="19.5" customHeight="1" x14ac:dyDescent="0.15">
      <c r="A7" s="5"/>
      <c r="B7" s="38" t="s">
        <v>6</v>
      </c>
      <c r="C7" s="39"/>
      <c r="D7" s="124"/>
      <c r="E7" s="125"/>
      <c r="F7" s="125"/>
      <c r="G7" s="125"/>
      <c r="H7" s="126"/>
    </row>
    <row r="8" spans="1:8" ht="19.5" customHeight="1" x14ac:dyDescent="0.15">
      <c r="A8" s="5"/>
      <c r="B8" s="16"/>
      <c r="C8" s="17"/>
      <c r="D8" s="116"/>
      <c r="E8" s="117"/>
      <c r="F8" s="117"/>
      <c r="G8" s="117"/>
      <c r="H8" s="118"/>
    </row>
    <row r="9" spans="1:8" ht="19.5" customHeight="1" thickBot="1" x14ac:dyDescent="0.2">
      <c r="A9" s="5"/>
      <c r="B9" s="10" t="s">
        <v>4</v>
      </c>
      <c r="C9" s="11">
        <f>SUM(C6:C8)</f>
        <v>0</v>
      </c>
      <c r="D9" s="119"/>
      <c r="E9" s="120"/>
      <c r="F9" s="120"/>
      <c r="G9" s="120"/>
      <c r="H9" s="121"/>
    </row>
    <row r="10" spans="1:8" ht="11.25" customHeight="1" x14ac:dyDescent="0.15">
      <c r="A10" s="5"/>
      <c r="B10" s="5"/>
      <c r="C10" s="6"/>
      <c r="D10" s="6"/>
      <c r="E10" s="6"/>
      <c r="F10" s="5"/>
      <c r="G10" s="5"/>
      <c r="H10" s="5"/>
    </row>
    <row r="11" spans="1:8" ht="21.75" customHeight="1" thickBot="1" x14ac:dyDescent="0.2">
      <c r="A11" s="4" t="s">
        <v>5</v>
      </c>
      <c r="B11" s="5"/>
      <c r="C11" s="6"/>
      <c r="D11" s="6"/>
      <c r="E11" s="6"/>
      <c r="F11" s="5"/>
      <c r="G11" s="5"/>
      <c r="H11" s="7" t="s">
        <v>1</v>
      </c>
    </row>
    <row r="12" spans="1:8" ht="19.5" customHeight="1" thickBot="1" x14ac:dyDescent="0.2">
      <c r="A12" s="5"/>
      <c r="B12" s="8" t="s">
        <v>2</v>
      </c>
      <c r="C12" s="25" t="s">
        <v>3</v>
      </c>
      <c r="D12" s="26" t="s">
        <v>18</v>
      </c>
      <c r="E12" s="24" t="s">
        <v>19</v>
      </c>
      <c r="F12" s="122" t="s">
        <v>9</v>
      </c>
      <c r="G12" s="122"/>
      <c r="H12" s="123"/>
    </row>
    <row r="13" spans="1:8" ht="19.5" customHeight="1" x14ac:dyDescent="0.15">
      <c r="A13" s="5"/>
      <c r="B13" s="68"/>
      <c r="C13" s="46"/>
      <c r="D13" s="47"/>
      <c r="E13" s="48"/>
      <c r="F13" s="41"/>
      <c r="G13" s="49"/>
      <c r="H13" s="50"/>
    </row>
    <row r="14" spans="1:8" ht="19.5" customHeight="1" x14ac:dyDescent="0.15">
      <c r="A14" s="5"/>
      <c r="B14" s="69"/>
      <c r="C14" s="59"/>
      <c r="D14" s="60"/>
      <c r="E14" s="64"/>
      <c r="F14" s="65"/>
      <c r="G14" s="66"/>
      <c r="H14" s="67"/>
    </row>
    <row r="15" spans="1:8" ht="19.5" customHeight="1" x14ac:dyDescent="0.15">
      <c r="A15" s="5"/>
      <c r="B15" s="69"/>
      <c r="C15" s="51"/>
      <c r="D15" s="52"/>
      <c r="E15" s="53"/>
      <c r="F15" s="40"/>
      <c r="G15" s="54"/>
      <c r="H15" s="55"/>
    </row>
    <row r="16" spans="1:8" ht="19.5" customHeight="1" x14ac:dyDescent="0.15">
      <c r="A16" s="5"/>
      <c r="B16" s="69"/>
      <c r="C16" s="51"/>
      <c r="D16" s="52"/>
      <c r="E16" s="53"/>
      <c r="F16" s="40"/>
      <c r="G16" s="54"/>
      <c r="H16" s="55"/>
    </row>
    <row r="17" spans="1:8" ht="19.5" customHeight="1" x14ac:dyDescent="0.15">
      <c r="A17" s="5"/>
      <c r="B17" s="69"/>
      <c r="C17" s="51"/>
      <c r="D17" s="52"/>
      <c r="E17" s="53"/>
      <c r="F17" s="40"/>
      <c r="G17" s="54"/>
      <c r="H17" s="56"/>
    </row>
    <row r="18" spans="1:8" ht="19.5" customHeight="1" x14ac:dyDescent="0.15">
      <c r="A18" s="5"/>
      <c r="B18" s="69"/>
      <c r="C18" s="51"/>
      <c r="D18" s="52"/>
      <c r="E18" s="53"/>
      <c r="F18" s="40"/>
      <c r="G18" s="54"/>
      <c r="H18" s="55"/>
    </row>
    <row r="19" spans="1:8" ht="19.5" customHeight="1" x14ac:dyDescent="0.15">
      <c r="A19" s="5"/>
      <c r="B19" s="69"/>
      <c r="C19" s="51"/>
      <c r="D19" s="52"/>
      <c r="E19" s="53"/>
      <c r="F19" s="40"/>
      <c r="G19" s="54"/>
      <c r="H19" s="55"/>
    </row>
    <row r="20" spans="1:8" ht="19.5" customHeight="1" x14ac:dyDescent="0.15">
      <c r="A20" s="5"/>
      <c r="B20" s="69"/>
      <c r="C20" s="51"/>
      <c r="D20" s="52"/>
      <c r="E20" s="53"/>
      <c r="F20" s="40"/>
      <c r="G20" s="54"/>
      <c r="H20" s="55"/>
    </row>
    <row r="21" spans="1:8" ht="19.5" customHeight="1" x14ac:dyDescent="0.15">
      <c r="A21" s="5"/>
      <c r="B21" s="69"/>
      <c r="C21" s="51"/>
      <c r="D21" s="52"/>
      <c r="E21" s="53"/>
      <c r="F21" s="40"/>
      <c r="G21" s="54"/>
      <c r="H21" s="55"/>
    </row>
    <row r="22" spans="1:8" ht="19.5" customHeight="1" x14ac:dyDescent="0.15">
      <c r="A22" s="5"/>
      <c r="B22" s="69"/>
      <c r="C22" s="51"/>
      <c r="D22" s="52"/>
      <c r="E22" s="53"/>
      <c r="F22" s="40"/>
      <c r="G22" s="54"/>
      <c r="H22" s="55"/>
    </row>
    <row r="23" spans="1:8" ht="19.5" customHeight="1" x14ac:dyDescent="0.15">
      <c r="A23" s="5"/>
      <c r="B23" s="69"/>
      <c r="C23" s="51"/>
      <c r="D23" s="52"/>
      <c r="E23" s="53"/>
      <c r="F23" s="40"/>
      <c r="G23" s="54"/>
      <c r="H23" s="55"/>
    </row>
    <row r="24" spans="1:8" ht="19.5" customHeight="1" x14ac:dyDescent="0.15">
      <c r="A24" s="5"/>
      <c r="B24" s="69"/>
      <c r="C24" s="51"/>
      <c r="D24" s="52"/>
      <c r="E24" s="53"/>
      <c r="F24" s="40"/>
      <c r="G24" s="54"/>
      <c r="H24" s="55"/>
    </row>
    <row r="25" spans="1:8" ht="19.5" customHeight="1" x14ac:dyDescent="0.15">
      <c r="A25" s="5"/>
      <c r="B25" s="69"/>
      <c r="C25" s="51"/>
      <c r="D25" s="52"/>
      <c r="E25" s="53"/>
      <c r="F25" s="40"/>
      <c r="G25" s="54"/>
      <c r="H25" s="55"/>
    </row>
    <row r="26" spans="1:8" ht="19.5" customHeight="1" x14ac:dyDescent="0.15">
      <c r="A26" s="5"/>
      <c r="B26" s="69"/>
      <c r="C26" s="51"/>
      <c r="D26" s="52"/>
      <c r="E26" s="53"/>
      <c r="F26" s="40"/>
      <c r="G26" s="54"/>
      <c r="H26" s="55"/>
    </row>
    <row r="27" spans="1:8" ht="19.5" customHeight="1" x14ac:dyDescent="0.15">
      <c r="A27" s="5"/>
      <c r="B27" s="70"/>
      <c r="C27" s="43"/>
      <c r="D27" s="44"/>
      <c r="E27" s="45"/>
      <c r="F27" s="42"/>
      <c r="G27" s="57"/>
      <c r="H27" s="58"/>
    </row>
    <row r="28" spans="1:8" ht="19.5" customHeight="1" thickBot="1" x14ac:dyDescent="0.2">
      <c r="A28" s="5"/>
      <c r="B28" s="18" t="s">
        <v>4</v>
      </c>
      <c r="C28" s="27">
        <f>SUM(C13:C27)</f>
        <v>0</v>
      </c>
      <c r="D28" s="28"/>
      <c r="E28" s="29"/>
      <c r="F28" s="13"/>
      <c r="G28" s="14"/>
      <c r="H28" s="15"/>
    </row>
    <row r="29" spans="1:8" ht="16.5" customHeight="1" x14ac:dyDescent="0.15">
      <c r="C29" s="3" t="s">
        <v>53</v>
      </c>
      <c r="G29" s="32"/>
    </row>
    <row r="30" spans="1:8" ht="16.5" customHeight="1" x14ac:dyDescent="0.15">
      <c r="C30" s="80" t="s">
        <v>54</v>
      </c>
      <c r="D30" s="81"/>
      <c r="E30" s="82"/>
      <c r="F30" s="77" t="s">
        <v>55</v>
      </c>
      <c r="G30" s="78"/>
      <c r="H30" s="83"/>
    </row>
    <row r="31" spans="1:8" ht="16.5" customHeight="1" x14ac:dyDescent="0.15">
      <c r="C31" s="84"/>
      <c r="D31" s="81"/>
      <c r="E31" s="82"/>
      <c r="F31" s="77"/>
      <c r="G31" s="78"/>
      <c r="H31" s="83"/>
    </row>
    <row r="32" spans="1:8" ht="24.75" customHeight="1" x14ac:dyDescent="0.15">
      <c r="B32" s="20" t="s">
        <v>7</v>
      </c>
      <c r="G32" s="32"/>
    </row>
    <row r="33" spans="1:8" ht="17.25" customHeight="1" x14ac:dyDescent="0.15">
      <c r="B33" s="21" t="s">
        <v>56</v>
      </c>
    </row>
    <row r="34" spans="1:8" ht="18" customHeight="1" x14ac:dyDescent="0.15">
      <c r="B34" s="19"/>
      <c r="D34" s="31" t="s">
        <v>13</v>
      </c>
      <c r="E34" s="31"/>
      <c r="F34" s="31" t="s">
        <v>14</v>
      </c>
      <c r="G34" s="19"/>
      <c r="H34" s="19"/>
    </row>
    <row r="35" spans="1:8" ht="18" customHeight="1" x14ac:dyDescent="0.15">
      <c r="D35" s="3" t="s">
        <v>11</v>
      </c>
    </row>
    <row r="36" spans="1:8" ht="18" customHeight="1" x14ac:dyDescent="0.15">
      <c r="D36" s="3" t="s">
        <v>12</v>
      </c>
      <c r="F36" s="3" t="s">
        <v>15</v>
      </c>
    </row>
    <row r="38" spans="1:8" ht="15" customHeight="1" x14ac:dyDescent="0.15">
      <c r="A38" s="5"/>
      <c r="B38" s="22"/>
      <c r="C38" s="30"/>
      <c r="D38" s="30" t="s">
        <v>20</v>
      </c>
      <c r="E38" s="30"/>
      <c r="F38" s="12"/>
      <c r="G38" s="12"/>
      <c r="H38" s="12"/>
    </row>
    <row r="39" spans="1:8" ht="21.75" customHeight="1" thickBot="1" x14ac:dyDescent="0.2">
      <c r="A39" s="5"/>
      <c r="B39" s="22"/>
      <c r="C39" s="23"/>
      <c r="D39" s="35">
        <f>D28</f>
        <v>0</v>
      </c>
      <c r="E39" s="115" t="s">
        <v>43</v>
      </c>
      <c r="F39" s="115"/>
      <c r="G39" s="34">
        <f>ROUNDDOWN(D39*0.65,-3)</f>
        <v>0</v>
      </c>
      <c r="H39" s="33" t="s">
        <v>16</v>
      </c>
    </row>
    <row r="40" spans="1:8" ht="17.25" customHeight="1" thickTop="1" x14ac:dyDescent="0.15">
      <c r="G40" s="32" t="s">
        <v>17</v>
      </c>
    </row>
    <row r="41" spans="1:8" ht="17.25" customHeight="1" x14ac:dyDescent="0.15">
      <c r="D41" s="1"/>
      <c r="E41" s="72" t="s">
        <v>45</v>
      </c>
      <c r="F41" s="73"/>
      <c r="G41" s="74"/>
      <c r="H41" s="75" t="s">
        <v>46</v>
      </c>
    </row>
    <row r="42" spans="1:8" ht="17.25" customHeight="1" x14ac:dyDescent="0.15">
      <c r="E42" s="76" t="s">
        <v>52</v>
      </c>
      <c r="F42" s="77"/>
      <c r="G42" s="78"/>
      <c r="H42" s="79" t="s">
        <v>47</v>
      </c>
    </row>
    <row r="43" spans="1:8" ht="17.25" customHeight="1" thickBot="1" x14ac:dyDescent="0.2">
      <c r="D43" s="61" t="s">
        <v>21</v>
      </c>
      <c r="E43" s="62"/>
      <c r="F43" s="63">
        <f>G41+G42</f>
        <v>0</v>
      </c>
      <c r="G43" s="61" t="s">
        <v>48</v>
      </c>
    </row>
    <row r="44" spans="1:8" ht="17.25" customHeight="1" thickTop="1" x14ac:dyDescent="0.15"/>
  </sheetData>
  <mergeCells count="10">
    <mergeCell ref="G1:H1"/>
    <mergeCell ref="D5:H5"/>
    <mergeCell ref="B2:H2"/>
    <mergeCell ref="A3:H3"/>
    <mergeCell ref="D6:H6"/>
    <mergeCell ref="E39:F39"/>
    <mergeCell ref="D8:H8"/>
    <mergeCell ref="D9:H9"/>
    <mergeCell ref="F12:H12"/>
    <mergeCell ref="D7:H7"/>
  </mergeCells>
  <phoneticPr fontId="3"/>
  <pageMargins left="0.74803149606299213" right="0.43307086614173229" top="0.6692913385826772" bottom="0.27559055118110237" header="0.43307086614173229" footer="0.15748031496062992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data!$A$3:$A$19</xm:f>
          </x14:formula1>
          <xm:sqref>B13:B27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09096-2AB8-41F1-B697-BE46B073B21D}">
  <dimension ref="A1:AMK44"/>
  <sheetViews>
    <sheetView view="pageBreakPreview" topLeftCell="A15" zoomScale="55" zoomScaleNormal="100" zoomScaleSheetLayoutView="55" workbookViewId="0">
      <selection activeCell="Q36" sqref="Q36"/>
    </sheetView>
  </sheetViews>
  <sheetFormatPr defaultColWidth="9" defaultRowHeight="13.5" x14ac:dyDescent="0.15"/>
  <cols>
    <col min="1" max="1" width="3" style="1" customWidth="1"/>
    <col min="2" max="2" width="15.5" style="1" customWidth="1"/>
    <col min="3" max="5" width="10.75" style="3" customWidth="1"/>
    <col min="6" max="6" width="18.125" style="1" customWidth="1"/>
    <col min="7" max="7" width="12.25" style="1" customWidth="1"/>
    <col min="8" max="8" width="8" style="1" customWidth="1"/>
    <col min="9" max="1025" width="9" style="1"/>
  </cols>
  <sheetData>
    <row r="1" spans="1:8" ht="21.75" customHeight="1" x14ac:dyDescent="0.15">
      <c r="B1" s="85" t="s">
        <v>57</v>
      </c>
      <c r="G1" s="144"/>
      <c r="H1" s="144"/>
    </row>
    <row r="2" spans="1:8" ht="21.75" customHeight="1" x14ac:dyDescent="0.15">
      <c r="A2" s="86"/>
      <c r="B2" s="145" t="s">
        <v>58</v>
      </c>
      <c r="C2" s="145"/>
      <c r="D2" s="145"/>
      <c r="E2" s="145"/>
      <c r="F2" s="145"/>
      <c r="G2" s="145"/>
      <c r="H2" s="145"/>
    </row>
    <row r="3" spans="1:8" ht="21.75" customHeight="1" x14ac:dyDescent="0.15">
      <c r="A3" s="146" t="s">
        <v>59</v>
      </c>
      <c r="B3" s="146"/>
      <c r="C3" s="146"/>
      <c r="D3" s="146"/>
      <c r="E3" s="146"/>
      <c r="F3" s="146"/>
      <c r="G3" s="146"/>
      <c r="H3" s="146"/>
    </row>
    <row r="4" spans="1:8" ht="21.75" customHeight="1" thickBot="1" x14ac:dyDescent="0.2">
      <c r="A4" s="4" t="s">
        <v>60</v>
      </c>
      <c r="B4" s="5"/>
      <c r="C4" s="6"/>
      <c r="D4" s="6"/>
      <c r="E4" s="6"/>
      <c r="F4" s="5"/>
      <c r="G4" s="5"/>
      <c r="H4" s="87" t="s">
        <v>1</v>
      </c>
    </row>
    <row r="5" spans="1:8" ht="19.5" customHeight="1" thickBot="1" x14ac:dyDescent="0.2">
      <c r="A5" s="5"/>
      <c r="B5" s="8" t="s">
        <v>61</v>
      </c>
      <c r="C5" s="9" t="s">
        <v>62</v>
      </c>
      <c r="D5" s="147" t="s">
        <v>63</v>
      </c>
      <c r="E5" s="147"/>
      <c r="F5" s="147"/>
      <c r="G5" s="147"/>
      <c r="H5" s="147"/>
    </row>
    <row r="6" spans="1:8" ht="19.5" customHeight="1" x14ac:dyDescent="0.15">
      <c r="A6" s="5"/>
      <c r="B6" s="36" t="s">
        <v>64</v>
      </c>
      <c r="C6" s="37">
        <v>701000</v>
      </c>
      <c r="D6" s="148" t="s">
        <v>65</v>
      </c>
      <c r="E6" s="148"/>
      <c r="F6" s="148"/>
      <c r="G6" s="148"/>
      <c r="H6" s="148"/>
    </row>
    <row r="7" spans="1:8" ht="19.5" customHeight="1" x14ac:dyDescent="0.15">
      <c r="A7" s="5"/>
      <c r="B7" s="38" t="s">
        <v>66</v>
      </c>
      <c r="C7" s="39">
        <v>194354</v>
      </c>
      <c r="D7" s="149"/>
      <c r="E7" s="149"/>
      <c r="F7" s="149"/>
      <c r="G7" s="149"/>
      <c r="H7" s="149"/>
    </row>
    <row r="8" spans="1:8" ht="19.5" customHeight="1" x14ac:dyDescent="0.15">
      <c r="A8" s="5"/>
      <c r="B8" s="88" t="s">
        <v>67</v>
      </c>
      <c r="C8" s="17"/>
      <c r="D8" s="138"/>
      <c r="E8" s="138"/>
      <c r="F8" s="138"/>
      <c r="G8" s="138"/>
      <c r="H8" s="138"/>
    </row>
    <row r="9" spans="1:8" ht="19.5" customHeight="1" thickBot="1" x14ac:dyDescent="0.2">
      <c r="A9" s="5"/>
      <c r="B9" s="10" t="s">
        <v>68</v>
      </c>
      <c r="C9" s="11">
        <f>SUM(C6:C8)</f>
        <v>895354</v>
      </c>
      <c r="D9" s="139"/>
      <c r="E9" s="139"/>
      <c r="F9" s="139"/>
      <c r="G9" s="139"/>
      <c r="H9" s="139"/>
    </row>
    <row r="10" spans="1:8" ht="11.25" customHeight="1" x14ac:dyDescent="0.15">
      <c r="A10" s="5"/>
      <c r="B10" s="5"/>
      <c r="C10" s="6"/>
      <c r="D10" s="6"/>
      <c r="E10" s="6"/>
      <c r="F10" s="5"/>
      <c r="G10" s="5"/>
      <c r="H10" s="5"/>
    </row>
    <row r="11" spans="1:8" ht="21.75" customHeight="1" thickBot="1" x14ac:dyDescent="0.2">
      <c r="A11" s="4" t="s">
        <v>69</v>
      </c>
      <c r="B11" s="5"/>
      <c r="C11" s="6"/>
      <c r="D11" s="6"/>
      <c r="E11" s="6"/>
      <c r="F11" s="5"/>
      <c r="G11" s="5"/>
      <c r="H11" s="87" t="s">
        <v>1</v>
      </c>
    </row>
    <row r="12" spans="1:8" ht="19.5" customHeight="1" thickBot="1" x14ac:dyDescent="0.2">
      <c r="A12" s="5"/>
      <c r="B12" s="8" t="s">
        <v>61</v>
      </c>
      <c r="C12" s="25" t="s">
        <v>62</v>
      </c>
      <c r="D12" s="26" t="s">
        <v>70</v>
      </c>
      <c r="E12" s="24" t="s">
        <v>71</v>
      </c>
      <c r="F12" s="140" t="s">
        <v>72</v>
      </c>
      <c r="G12" s="140"/>
      <c r="H12" s="140"/>
    </row>
    <row r="13" spans="1:8" ht="19.5" customHeight="1" x14ac:dyDescent="0.15">
      <c r="A13" s="5"/>
      <c r="B13" s="141"/>
      <c r="C13" s="141"/>
      <c r="D13" s="142"/>
      <c r="E13" s="142"/>
      <c r="F13" s="143"/>
      <c r="G13" s="143"/>
      <c r="H13" s="143"/>
    </row>
    <row r="14" spans="1:8" ht="19.5" customHeight="1" x14ac:dyDescent="0.15">
      <c r="A14" s="5"/>
      <c r="B14" s="89" t="s">
        <v>73</v>
      </c>
      <c r="C14" s="90">
        <v>60000</v>
      </c>
      <c r="D14" s="91">
        <v>60000</v>
      </c>
      <c r="E14" s="92"/>
      <c r="F14" s="137" t="s">
        <v>74</v>
      </c>
      <c r="G14" s="137"/>
      <c r="H14" s="137"/>
    </row>
    <row r="15" spans="1:8" ht="19.5" customHeight="1" x14ac:dyDescent="0.15">
      <c r="A15" s="5"/>
      <c r="B15" s="69" t="s">
        <v>75</v>
      </c>
      <c r="C15" s="93">
        <v>127422</v>
      </c>
      <c r="D15" s="94">
        <v>127422</v>
      </c>
      <c r="E15" s="95"/>
      <c r="F15" s="135" t="s">
        <v>76</v>
      </c>
      <c r="G15" s="135"/>
      <c r="H15" s="135"/>
    </row>
    <row r="16" spans="1:8" ht="19.5" customHeight="1" x14ac:dyDescent="0.15">
      <c r="A16" s="5"/>
      <c r="B16" s="69" t="s">
        <v>77</v>
      </c>
      <c r="C16" s="93">
        <v>10590</v>
      </c>
      <c r="D16" s="94">
        <v>10590</v>
      </c>
      <c r="E16" s="95"/>
      <c r="F16" s="135" t="s">
        <v>76</v>
      </c>
      <c r="G16" s="135"/>
      <c r="H16" s="135"/>
    </row>
    <row r="17" spans="1:8" ht="19.5" customHeight="1" x14ac:dyDescent="0.15">
      <c r="A17" s="5"/>
      <c r="B17" s="69" t="s">
        <v>78</v>
      </c>
      <c r="C17" s="93">
        <v>13392</v>
      </c>
      <c r="D17" s="94">
        <v>6695</v>
      </c>
      <c r="E17" s="95">
        <v>6697</v>
      </c>
      <c r="F17" s="135" t="s">
        <v>76</v>
      </c>
      <c r="G17" s="135"/>
      <c r="H17" s="135"/>
    </row>
    <row r="18" spans="1:8" ht="19.5" customHeight="1" x14ac:dyDescent="0.15">
      <c r="A18" s="5"/>
      <c r="B18" s="69" t="s">
        <v>79</v>
      </c>
      <c r="C18" s="93">
        <v>60000</v>
      </c>
      <c r="D18" s="94">
        <v>60000</v>
      </c>
      <c r="E18" s="95"/>
      <c r="F18" s="135" t="s">
        <v>76</v>
      </c>
      <c r="G18" s="135"/>
      <c r="H18" s="135"/>
    </row>
    <row r="19" spans="1:8" ht="19.5" customHeight="1" x14ac:dyDescent="0.15">
      <c r="A19" s="5"/>
      <c r="B19" s="69" t="s">
        <v>80</v>
      </c>
      <c r="C19" s="93">
        <v>10000</v>
      </c>
      <c r="D19" s="94">
        <v>10000</v>
      </c>
      <c r="E19" s="95"/>
      <c r="F19" s="135" t="s">
        <v>76</v>
      </c>
      <c r="G19" s="135"/>
      <c r="H19" s="135"/>
    </row>
    <row r="20" spans="1:8" ht="19.5" customHeight="1" x14ac:dyDescent="0.15">
      <c r="A20" s="5"/>
      <c r="B20" s="136"/>
      <c r="C20" s="136"/>
      <c r="D20" s="94"/>
      <c r="E20" s="95"/>
      <c r="F20" s="96"/>
      <c r="G20" s="97"/>
      <c r="H20" s="98"/>
    </row>
    <row r="21" spans="1:8" ht="19.5" customHeight="1" x14ac:dyDescent="0.15">
      <c r="A21" s="5"/>
      <c r="B21" s="69" t="s">
        <v>73</v>
      </c>
      <c r="C21" s="99">
        <v>40000</v>
      </c>
      <c r="D21" s="94">
        <v>40000</v>
      </c>
      <c r="E21" s="95"/>
      <c r="F21" s="135" t="s">
        <v>76</v>
      </c>
      <c r="G21" s="135"/>
      <c r="H21" s="135"/>
    </row>
    <row r="22" spans="1:8" ht="19.5" customHeight="1" x14ac:dyDescent="0.15">
      <c r="A22" s="5"/>
      <c r="B22" s="69" t="s">
        <v>75</v>
      </c>
      <c r="C22" s="99">
        <v>68312</v>
      </c>
      <c r="D22" s="94">
        <v>68312</v>
      </c>
      <c r="E22" s="95"/>
      <c r="F22" s="135" t="s">
        <v>76</v>
      </c>
      <c r="G22" s="135"/>
      <c r="H22" s="135"/>
    </row>
    <row r="23" spans="1:8" ht="19.5" customHeight="1" x14ac:dyDescent="0.15">
      <c r="A23" s="5"/>
      <c r="B23" s="69" t="s">
        <v>77</v>
      </c>
      <c r="C23" s="99">
        <v>23650</v>
      </c>
      <c r="D23" s="94">
        <v>23650</v>
      </c>
      <c r="E23" s="95"/>
      <c r="F23" s="135" t="s">
        <v>76</v>
      </c>
      <c r="G23" s="135"/>
      <c r="H23" s="135"/>
    </row>
    <row r="24" spans="1:8" ht="19.5" customHeight="1" x14ac:dyDescent="0.15">
      <c r="A24" s="5"/>
      <c r="B24" s="69" t="s">
        <v>78</v>
      </c>
      <c r="C24" s="99">
        <v>24205</v>
      </c>
      <c r="D24" s="94">
        <v>14375</v>
      </c>
      <c r="E24" s="95">
        <v>9830</v>
      </c>
      <c r="F24" s="135" t="s">
        <v>76</v>
      </c>
      <c r="G24" s="135"/>
      <c r="H24" s="135"/>
    </row>
    <row r="25" spans="1:8" ht="19.5" customHeight="1" x14ac:dyDescent="0.15">
      <c r="A25" s="5"/>
      <c r="B25" s="69" t="s">
        <v>81</v>
      </c>
      <c r="C25" s="99">
        <v>2483</v>
      </c>
      <c r="D25" s="94">
        <v>2483</v>
      </c>
      <c r="E25" s="95"/>
      <c r="F25" s="135" t="s">
        <v>76</v>
      </c>
      <c r="G25" s="135"/>
      <c r="H25" s="135"/>
    </row>
    <row r="26" spans="1:8" ht="19.5" customHeight="1" x14ac:dyDescent="0.15">
      <c r="A26" s="5"/>
      <c r="B26" s="69" t="s">
        <v>79</v>
      </c>
      <c r="C26" s="99">
        <v>200000</v>
      </c>
      <c r="D26" s="94">
        <v>200000</v>
      </c>
      <c r="E26" s="95"/>
      <c r="F26" s="135" t="s">
        <v>76</v>
      </c>
      <c r="G26" s="135"/>
      <c r="H26" s="135"/>
    </row>
    <row r="27" spans="1:8" ht="19.5" customHeight="1" x14ac:dyDescent="0.15">
      <c r="A27" s="5"/>
      <c r="B27" s="69"/>
      <c r="C27" s="99"/>
      <c r="D27" s="94"/>
      <c r="E27" s="95"/>
      <c r="F27" s="40"/>
      <c r="G27" s="54"/>
      <c r="H27" s="55"/>
    </row>
    <row r="28" spans="1:8" ht="19.5" customHeight="1" x14ac:dyDescent="0.15">
      <c r="A28" s="5"/>
      <c r="B28" s="70"/>
      <c r="C28" s="100"/>
      <c r="D28" s="101"/>
      <c r="E28" s="102"/>
      <c r="F28" s="42"/>
      <c r="G28" s="103"/>
      <c r="H28" s="58"/>
    </row>
    <row r="29" spans="1:8" ht="19.5" customHeight="1" thickBot="1" x14ac:dyDescent="0.2">
      <c r="A29" s="5"/>
      <c r="B29" s="18" t="s">
        <v>68</v>
      </c>
      <c r="C29" s="104">
        <f>SUM(C13:C28)</f>
        <v>640054</v>
      </c>
      <c r="D29" s="105">
        <f>SUM(D14:D28)</f>
        <v>623527</v>
      </c>
      <c r="E29" s="106">
        <f>SUM(E14:E26)</f>
        <v>16527</v>
      </c>
      <c r="F29" s="13"/>
      <c r="G29" s="14"/>
      <c r="H29" s="15"/>
    </row>
    <row r="30" spans="1:8" ht="16.5" customHeight="1" x14ac:dyDescent="0.15">
      <c r="C30" s="3" t="s">
        <v>82</v>
      </c>
      <c r="G30" s="32"/>
    </row>
    <row r="31" spans="1:8" ht="16.5" customHeight="1" x14ac:dyDescent="0.15">
      <c r="C31" s="80" t="s">
        <v>83</v>
      </c>
      <c r="D31" s="81"/>
      <c r="E31" s="82"/>
      <c r="F31" s="77" t="s">
        <v>63</v>
      </c>
      <c r="G31" s="78"/>
      <c r="H31" s="83"/>
    </row>
    <row r="32" spans="1:8" ht="16.5" customHeight="1" x14ac:dyDescent="0.15">
      <c r="C32" s="84">
        <v>255300</v>
      </c>
      <c r="D32" s="81" t="s">
        <v>84</v>
      </c>
      <c r="E32" s="82"/>
      <c r="F32" s="77"/>
      <c r="G32" s="78"/>
      <c r="H32" s="83"/>
    </row>
    <row r="33" spans="1:8" ht="24.75" customHeight="1" x14ac:dyDescent="0.15">
      <c r="B33" s="20" t="s">
        <v>85</v>
      </c>
      <c r="G33" s="32"/>
    </row>
    <row r="34" spans="1:8" ht="17.25" customHeight="1" x14ac:dyDescent="0.15">
      <c r="B34" s="1" t="s">
        <v>86</v>
      </c>
    </row>
    <row r="35" spans="1:8" ht="18" customHeight="1" x14ac:dyDescent="0.15">
      <c r="B35" s="19"/>
      <c r="D35" s="3" t="s">
        <v>87</v>
      </c>
      <c r="F35" s="3" t="s">
        <v>88</v>
      </c>
      <c r="G35" s="19"/>
      <c r="H35" s="19"/>
    </row>
    <row r="36" spans="1:8" ht="18" customHeight="1" x14ac:dyDescent="0.15">
      <c r="D36" s="3" t="s">
        <v>89</v>
      </c>
      <c r="F36" s="1" t="s">
        <v>90</v>
      </c>
    </row>
    <row r="37" spans="1:8" ht="18" customHeight="1" x14ac:dyDescent="0.15">
      <c r="D37" s="3" t="s">
        <v>91</v>
      </c>
      <c r="F37" s="3" t="s">
        <v>92</v>
      </c>
      <c r="H37" s="1" t="s">
        <v>93</v>
      </c>
    </row>
    <row r="39" spans="1:8" ht="15" customHeight="1" x14ac:dyDescent="0.15">
      <c r="A39" s="5"/>
      <c r="B39" s="107"/>
      <c r="C39" s="108"/>
      <c r="D39" s="108" t="s">
        <v>94</v>
      </c>
      <c r="E39" s="108"/>
      <c r="F39" s="109"/>
      <c r="G39" s="109"/>
      <c r="H39" s="109"/>
    </row>
    <row r="40" spans="1:8" ht="21.75" customHeight="1" thickBot="1" x14ac:dyDescent="0.2">
      <c r="A40" s="5"/>
      <c r="B40" s="107"/>
      <c r="C40" s="6"/>
      <c r="D40" s="110">
        <v>623527</v>
      </c>
      <c r="E40" s="115" t="s">
        <v>95</v>
      </c>
      <c r="F40" s="115"/>
      <c r="G40" s="111">
        <v>405000</v>
      </c>
      <c r="H40" s="33" t="s">
        <v>96</v>
      </c>
    </row>
    <row r="41" spans="1:8" ht="17.25" customHeight="1" thickTop="1" x14ac:dyDescent="0.15">
      <c r="G41" s="112" t="s">
        <v>97</v>
      </c>
    </row>
    <row r="42" spans="1:8" ht="17.25" customHeight="1" x14ac:dyDescent="0.15">
      <c r="D42" s="1"/>
      <c r="E42" s="72" t="s">
        <v>98</v>
      </c>
      <c r="F42" s="73"/>
      <c r="G42" s="113">
        <v>405000</v>
      </c>
      <c r="H42" s="75" t="s">
        <v>99</v>
      </c>
    </row>
    <row r="43" spans="1:8" ht="17.25" customHeight="1" x14ac:dyDescent="0.15">
      <c r="E43" s="76" t="s">
        <v>100</v>
      </c>
      <c r="F43" s="77"/>
      <c r="G43" s="114">
        <v>296000</v>
      </c>
      <c r="H43" s="79" t="s">
        <v>101</v>
      </c>
    </row>
    <row r="44" spans="1:8" ht="17.25" customHeight="1" thickBot="1" x14ac:dyDescent="0.2">
      <c r="D44" s="61" t="s">
        <v>102</v>
      </c>
      <c r="E44" s="62"/>
      <c r="F44" s="63">
        <f>G42+G43</f>
        <v>701000</v>
      </c>
      <c r="G44" s="61" t="s">
        <v>103</v>
      </c>
    </row>
  </sheetData>
  <mergeCells count="26">
    <mergeCell ref="D7:H7"/>
    <mergeCell ref="G1:H1"/>
    <mergeCell ref="B2:H2"/>
    <mergeCell ref="A3:H3"/>
    <mergeCell ref="D5:H5"/>
    <mergeCell ref="D6:H6"/>
    <mergeCell ref="F19:H19"/>
    <mergeCell ref="D8:H8"/>
    <mergeCell ref="D9:H9"/>
    <mergeCell ref="F12:H12"/>
    <mergeCell ref="B13:C13"/>
    <mergeCell ref="D13:E13"/>
    <mergeCell ref="F13:H13"/>
    <mergeCell ref="F14:H14"/>
    <mergeCell ref="F15:H15"/>
    <mergeCell ref="F16:H16"/>
    <mergeCell ref="F17:H17"/>
    <mergeCell ref="F18:H18"/>
    <mergeCell ref="F26:H26"/>
    <mergeCell ref="E40:F40"/>
    <mergeCell ref="B20:C20"/>
    <mergeCell ref="F21:H21"/>
    <mergeCell ref="F22:H22"/>
    <mergeCell ref="F23:H23"/>
    <mergeCell ref="F24:H24"/>
    <mergeCell ref="F25:H25"/>
  </mergeCells>
  <phoneticPr fontId="3"/>
  <pageMargins left="0.74791666666666701" right="0.43333333333333302" top="0.66944444444444395" bottom="0.27569444444444402" header="0.51180555555555496" footer="0.51180555555555496"/>
  <pageSetup paperSize="9" scale="79" firstPageNumber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9"/>
  <sheetViews>
    <sheetView workbookViewId="0">
      <selection activeCell="D5" sqref="D5:D6"/>
    </sheetView>
  </sheetViews>
  <sheetFormatPr defaultRowHeight="13.5" x14ac:dyDescent="0.15"/>
  <cols>
    <col min="1" max="1" width="17.125" bestFit="1" customWidth="1"/>
    <col min="2" max="2" width="11.625" bestFit="1" customWidth="1"/>
  </cols>
  <sheetData>
    <row r="1" spans="1:4" x14ac:dyDescent="0.15">
      <c r="A1" t="s">
        <v>22</v>
      </c>
    </row>
    <row r="2" spans="1:4" x14ac:dyDescent="0.15">
      <c r="D2" t="s">
        <v>40</v>
      </c>
    </row>
    <row r="3" spans="1:4" x14ac:dyDescent="0.15">
      <c r="A3" t="s">
        <v>23</v>
      </c>
      <c r="D3" t="s">
        <v>41</v>
      </c>
    </row>
    <row r="4" spans="1:4" x14ac:dyDescent="0.15">
      <c r="A4" t="s">
        <v>24</v>
      </c>
      <c r="D4" t="s">
        <v>42</v>
      </c>
    </row>
    <row r="5" spans="1:4" x14ac:dyDescent="0.15">
      <c r="A5" t="s">
        <v>25</v>
      </c>
    </row>
    <row r="6" spans="1:4" x14ac:dyDescent="0.15">
      <c r="A6" t="s">
        <v>26</v>
      </c>
    </row>
    <row r="7" spans="1:4" x14ac:dyDescent="0.15">
      <c r="A7" t="s">
        <v>27</v>
      </c>
    </row>
    <row r="8" spans="1:4" x14ac:dyDescent="0.15">
      <c r="A8" t="s">
        <v>28</v>
      </c>
    </row>
    <row r="9" spans="1:4" x14ac:dyDescent="0.15">
      <c r="A9" t="s">
        <v>29</v>
      </c>
    </row>
    <row r="10" spans="1:4" x14ac:dyDescent="0.15">
      <c r="A10" t="s">
        <v>30</v>
      </c>
    </row>
    <row r="11" spans="1:4" x14ac:dyDescent="0.15">
      <c r="A11" t="s">
        <v>31</v>
      </c>
    </row>
    <row r="12" spans="1:4" x14ac:dyDescent="0.15">
      <c r="A12" t="s">
        <v>32</v>
      </c>
    </row>
    <row r="13" spans="1:4" x14ac:dyDescent="0.15">
      <c r="A13" t="s">
        <v>33</v>
      </c>
    </row>
    <row r="14" spans="1:4" x14ac:dyDescent="0.15">
      <c r="A14" t="s">
        <v>34</v>
      </c>
    </row>
    <row r="15" spans="1:4" x14ac:dyDescent="0.15">
      <c r="A15" t="s">
        <v>35</v>
      </c>
    </row>
    <row r="16" spans="1:4" x14ac:dyDescent="0.15">
      <c r="A16" t="s">
        <v>36</v>
      </c>
    </row>
    <row r="17" spans="1:1" x14ac:dyDescent="0.15">
      <c r="A17" t="s">
        <v>37</v>
      </c>
    </row>
    <row r="18" spans="1:1" x14ac:dyDescent="0.15">
      <c r="A18" t="s">
        <v>38</v>
      </c>
    </row>
    <row r="19" spans="1:1" x14ac:dyDescent="0.15">
      <c r="A19" t="s">
        <v>39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決算書</vt:lpstr>
      <vt:lpstr>記入例</vt:lpstr>
      <vt:lpstr>data</vt:lpstr>
      <vt:lpstr>data!コース名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KSN201810</cp:lastModifiedBy>
  <cp:lastPrinted>2022-03-24T01:41:31Z</cp:lastPrinted>
  <dcterms:created xsi:type="dcterms:W3CDTF">2010-05-29T04:40:29Z</dcterms:created>
  <dcterms:modified xsi:type="dcterms:W3CDTF">2024-03-28T00:40:09Z</dcterms:modified>
</cp:coreProperties>
</file>