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X:\_農村活性係\中山間地域直接支払制度\第6期対策（R7～R11）\R7（第6期1年目）\02_集落関係\00_手引き・マニュアルの作成（4月~5月）\資料（編集用）\"/>
    </mc:Choice>
  </mc:AlternateContent>
  <xr:revisionPtr revIDLastSave="0" documentId="13_ncr:1_{5DFC2818-3C2F-490F-AB35-106AB157E3BA}" xr6:coauthVersionLast="47" xr6:coauthVersionMax="47" xr10:uidLastSave="{00000000-0000-0000-0000-000000000000}"/>
  <bookViews>
    <workbookView xWindow="-110" yWindow="-110" windowWidth="19420" windowHeight="10300" activeTab="5" xr2:uid="{00000000-000D-0000-FFFF-FFFF00000000}"/>
  </bookViews>
  <sheets>
    <sheet name="表紙" sheetId="43" r:id="rId1"/>
    <sheet name="提出物一覧" sheetId="44" r:id="rId2"/>
    <sheet name="p1①参４_認定申請" sheetId="2" r:id="rId3"/>
    <sheet name="p2②参４_申請動計画鏡" sheetId="3" r:id="rId4"/>
    <sheet name="p3③参考4_計画別紙１①" sheetId="4" r:id="rId5"/>
    <sheet name="ｐ4③参考4_計画別紙１①" sheetId="1" r:id="rId6"/>
    <sheet name="ｐ5別紙１②（位置図）" sheetId="5" r:id="rId7"/>
    <sheet name="p6別紙１③（構成員一覧）" sheetId="6" r:id="rId8"/>
    <sheet name="p15別紙６【個】-①" sheetId="38" r:id="rId9"/>
    <sheet name="p16別紙6【個】-②（農用地・多面・水路）" sheetId="39" r:id="rId10"/>
    <sheet name="p17別紙6-③【個】多面活動・加算" sheetId="40" r:id="rId11"/>
    <sheet name="プルダウンリスト【触らない】" sheetId="42" r:id="rId12"/>
    <sheet name="p29別紙農用地の概要" sheetId="22" r:id="rId13"/>
    <sheet name="p30別紙７（別添）農作業受委託" sheetId="23" r:id="rId14"/>
    <sheet name="p32別紙９【個】環境負荷低減" sheetId="41" r:id="rId15"/>
  </sheets>
  <externalReferences>
    <externalReference r:id="rId16"/>
  </externalReferences>
  <definedNames>
    <definedName name="_0109集落協定の概要等" localSheetId="8">#REF!</definedName>
    <definedName name="_0109集落協定の概要等" localSheetId="14">#REF!</definedName>
    <definedName name="_0109集落協定の概要等" localSheetId="1">#REF!</definedName>
    <definedName name="_0109集落協定の概要等">#REF!</definedName>
    <definedName name="_109集落協定の概要等" localSheetId="8">#REF!</definedName>
    <definedName name="_109集落協定の概要等" localSheetId="1">#REF!</definedName>
    <definedName name="_109集落協定の概要等">#REF!</definedName>
    <definedName name="A.■か□" localSheetId="8">#REF!</definedName>
    <definedName name="A.■か□" localSheetId="1">#REF!</definedName>
    <definedName name="A.■か□">#REF!</definedName>
    <definedName name="B.○か空白" localSheetId="8">#REF!</definedName>
    <definedName name="B.○か空白" localSheetId="1">#REF!</definedName>
    <definedName name="B.○か空白">#REF!</definedName>
    <definedName name="Ｃ1.計画欄" localSheetId="8">#REF!</definedName>
    <definedName name="Ｃ1.計画欄" localSheetId="1">#REF!</definedName>
    <definedName name="Ｃ1.計画欄">#REF!</definedName>
    <definedName name="Ｃ2.実施欄" localSheetId="8">#REF!</definedName>
    <definedName name="Ｃ2.実施欄" localSheetId="1">#REF!</definedName>
    <definedName name="Ｃ2.実施欄">#REF!</definedName>
    <definedName name="D.農村環境保全活動のテーマ" localSheetId="8">#REF!</definedName>
    <definedName name="D.農村環境保全活動のテーマ" localSheetId="1">#REF!</definedName>
    <definedName name="D.農村環境保全活動のテーマ">#REF!</definedName>
    <definedName name="E.高度な保全活動" localSheetId="8">#REF!</definedName>
    <definedName name="E.高度な保全活動" localSheetId="1">#REF!</definedName>
    <definedName name="E.高度な保全活動">#REF!</definedName>
    <definedName name="F.施設" localSheetId="8">#REF!</definedName>
    <definedName name="F.施設" localSheetId="1">#REF!</definedName>
    <definedName name="F.施設">#REF!</definedName>
    <definedName name="G.単位" localSheetId="8">#REF!</definedName>
    <definedName name="G.単位" localSheetId="1">#REF!</definedName>
    <definedName name="G.単位">#REF!</definedName>
    <definedName name="H1.構成員一覧の分類_農業者" localSheetId="8">#REF!</definedName>
    <definedName name="H1.構成員一覧の分類_農業者" localSheetId="1">#REF!</definedName>
    <definedName name="H1.構成員一覧の分類_農業者">#REF!</definedName>
    <definedName name="H2.構成員一覧の分類_農業者以外個人" localSheetId="8">#REF!</definedName>
    <definedName name="H2.構成員一覧の分類_農業者以外個人" localSheetId="7">#REF!</definedName>
    <definedName name="H2.構成員一覧の分類_農業者以外個人" localSheetId="1">#REF!</definedName>
    <definedName name="H2.構成員一覧の分類_農業者以外個人">#REF!</definedName>
    <definedName name="H3.構成員一覧の分類_農業者以外団体" localSheetId="8">#REF!</definedName>
    <definedName name="H3.構成員一覧の分類_農業者以外団体" localSheetId="7">#REF!</definedName>
    <definedName name="H3.構成員一覧の分類_農業者以外団体" localSheetId="1">#REF!</definedName>
    <definedName name="H3.構成員一覧の分類_農業者以外団体">#REF!</definedName>
    <definedName name="Ｉ.金銭出納簿の区分" localSheetId="8">#REF!</definedName>
    <definedName name="Ｉ.金銭出納簿の区分" localSheetId="1">#REF!</definedName>
    <definedName name="Ｉ.金銭出納簿の区分">#REF!</definedName>
    <definedName name="Ｊ.金銭出納簿の収支の分類" localSheetId="8">#REF!</definedName>
    <definedName name="Ｊ.金銭出納簿の収支の分類" localSheetId="1">#REF!</definedName>
    <definedName name="Ｊ.金銭出納簿の収支の分類">#REF!</definedName>
    <definedName name="K.農村環境保全活動" localSheetId="8">#REF!</definedName>
    <definedName name="K.農村環境保全活動" localSheetId="1">#REF!</definedName>
    <definedName name="K.農村環境保全活動">#REF!</definedName>
    <definedName name="L.増進活動" localSheetId="8">#REF!</definedName>
    <definedName name="L.増進活動" localSheetId="1">#REF!</definedName>
    <definedName name="L.増進活動">#REF!</definedName>
    <definedName name="M.長寿命化" localSheetId="8">#REF!</definedName>
    <definedName name="M.長寿命化" localSheetId="1">#REF!</definedName>
    <definedName name="M.長寿命化">#REF!</definedName>
    <definedName name="_xlnm.Print_Area" localSheetId="2">p1①参４_認定申請!$A$1:$G$28</definedName>
    <definedName name="_xlnm.Print_Area" localSheetId="8">'p15別紙６【個】-①'!$A$1:$AG$25</definedName>
    <definedName name="_xlnm.Print_Area" localSheetId="3">p2②参４_申請動計画鏡!$A$1:$I$47</definedName>
    <definedName name="_xlnm.Print_Area" localSheetId="12">p29別紙農用地の概要!$A$1:$P$31</definedName>
    <definedName name="_xlnm.Print_Area" localSheetId="13">'p30別紙７（別添）農作業受委託'!$A$1:$AG$33</definedName>
    <definedName name="_xlnm.Print_Area" localSheetId="14">p32別紙９【個】環境負荷低減!$A$1:$J$40</definedName>
    <definedName name="_xlnm.Print_Area" localSheetId="4">p3③参考4_計画別紙１①!$A$1:$T$26</definedName>
    <definedName name="_xlnm.Print_Area" localSheetId="5">ｐ4③参考4_計画別紙１①!$A$1:$S$43</definedName>
    <definedName name="_xlnm.Print_Area" localSheetId="6">'ｐ5別紙１②（位置図）'!$A$1:$H$31</definedName>
    <definedName name="_xlnm.Print_Area" localSheetId="7">'p6別紙１③（構成員一覧）'!$A$1:$P$32</definedName>
    <definedName name="_xlnm.Print_Area" localSheetId="0">表紙!$A$1:$AK$36</definedName>
    <definedName name="あ" localSheetId="1">#REF!</definedName>
    <definedName name="あ" localSheetId="0">#REF!</definedName>
    <definedName name="あ">#REF!</definedName>
    <definedName name="い" localSheetId="1">#REF!</definedName>
    <definedName name="い" localSheetId="0">#REF!</definedName>
    <definedName name="い">#REF!</definedName>
    <definedName name="う" localSheetId="1">#REF!</definedName>
    <definedName name="う" localSheetId="0">#REF!</definedName>
    <definedName name="う">#REF!</definedName>
    <definedName name="え" localSheetId="1">#REF!</definedName>
    <definedName name="え">#REF!</definedName>
    <definedName name="お" localSheetId="1">#REF!</definedName>
    <definedName name="お">#REF!</definedName>
    <definedName name="か" localSheetId="1">#REF!</definedName>
    <definedName name="か">#REF!</definedName>
    <definedName name="き" localSheetId="1">#REF!</definedName>
    <definedName name="き">#REF!</definedName>
    <definedName name="く" localSheetId="1">#REF!</definedName>
    <definedName name="く">#REF!</definedName>
    <definedName name="け" localSheetId="1">#REF!</definedName>
    <definedName name="け">#REF!</definedName>
    <definedName name="こ" localSheetId="1">#REF!</definedName>
    <definedName name="こ">#REF!</definedName>
    <definedName name="さ" localSheetId="1">#REF!</definedName>
    <definedName name="さ">#REF!</definedName>
    <definedName name="し" localSheetId="1">#REF!</definedName>
    <definedName name="し">#REF!</definedName>
    <definedName name="す" localSheetId="1">#REF!</definedName>
    <definedName name="す">#REF!</definedName>
    <definedName name="構成員" localSheetId="8">#REF!</definedName>
    <definedName name="構成員" localSheetId="14">#REF!</definedName>
    <definedName name="構成員" localSheetId="1">#REF!</definedName>
    <definedName name="構成員">#REF!</definedName>
    <definedName name="構成員一覧" localSheetId="8">#REF!</definedName>
    <definedName name="構成員一覧" localSheetId="1">#REF!</definedName>
    <definedName name="構成員一覧">#REF!</definedName>
    <definedName name="採草放牧地" localSheetId="8">#REF!</definedName>
    <definedName name="採草放牧地" localSheetId="1">#REF!</definedName>
    <definedName name="採草放牧地">#REF!</definedName>
    <definedName name="草地" localSheetId="8">#REF!</definedName>
    <definedName name="草地" localSheetId="1">#REF!</definedName>
    <definedName name="草地">#REF!</definedName>
    <definedName name="地目" localSheetId="8">#REF!</definedName>
    <definedName name="地目" localSheetId="1">#REF!</definedName>
    <definedName name="地目">#REF!</definedName>
    <definedName name="田" localSheetId="8">#REF!</definedName>
    <definedName name="田" localSheetId="1">#REF!</definedName>
    <definedName name="田">#REF!</definedName>
    <definedName name="畑" localSheetId="8">#REF!</definedName>
    <definedName name="畑" localSheetId="1">#REF!</definedName>
    <definedName name="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2" i="42" l="1"/>
  <c r="D72" i="42"/>
  <c r="E71" i="42"/>
  <c r="D71" i="42"/>
  <c r="E70" i="42"/>
  <c r="D70" i="42"/>
  <c r="E69" i="42"/>
  <c r="D69" i="42"/>
  <c r="E67" i="42"/>
  <c r="D67" i="42"/>
  <c r="E66" i="42"/>
  <c r="D66" i="42"/>
  <c r="E65" i="42"/>
  <c r="D65" i="42"/>
  <c r="E64" i="42"/>
  <c r="D64" i="42"/>
  <c r="E63" i="42"/>
  <c r="D63" i="42"/>
  <c r="E62" i="42"/>
  <c r="D62" i="42"/>
  <c r="E61" i="42"/>
  <c r="D61" i="42"/>
  <c r="E60" i="42"/>
  <c r="D60" i="42"/>
  <c r="E59" i="42"/>
  <c r="D59" i="42"/>
  <c r="E58" i="42"/>
  <c r="D58" i="42"/>
  <c r="E57" i="42"/>
  <c r="D57" i="42"/>
  <c r="E56" i="42"/>
  <c r="D56" i="42"/>
  <c r="E55" i="42"/>
  <c r="D55" i="42"/>
  <c r="E54" i="42"/>
  <c r="D54" i="42"/>
  <c r="E53" i="42"/>
  <c r="D53" i="42"/>
  <c r="E52" i="42"/>
  <c r="D52" i="42"/>
  <c r="E51" i="42"/>
  <c r="D51" i="42"/>
  <c r="D50" i="42"/>
  <c r="E49" i="42"/>
  <c r="D49" i="42"/>
  <c r="E48" i="42"/>
  <c r="D48" i="42"/>
  <c r="E47" i="42"/>
  <c r="D47" i="42"/>
  <c r="E46" i="42"/>
  <c r="D46" i="42"/>
  <c r="E45" i="42"/>
  <c r="D45" i="42"/>
  <c r="E44" i="42"/>
  <c r="D44" i="42"/>
  <c r="D43" i="42"/>
  <c r="D42" i="42"/>
  <c r="D41" i="42"/>
  <c r="D40" i="42"/>
  <c r="D39" i="42"/>
  <c r="D38" i="42"/>
  <c r="D37" i="42"/>
  <c r="D36" i="42"/>
  <c r="D35" i="42"/>
  <c r="D34" i="42"/>
  <c r="D33" i="42"/>
  <c r="D32" i="42"/>
  <c r="D31" i="42"/>
  <c r="D30" i="42"/>
  <c r="D29" i="42"/>
  <c r="D28" i="42"/>
  <c r="D27" i="42"/>
  <c r="D26" i="42"/>
  <c r="D25" i="42"/>
  <c r="D24" i="42"/>
  <c r="D23" i="42"/>
  <c r="D22" i="42"/>
  <c r="D21" i="42"/>
  <c r="D20" i="42"/>
  <c r="D19" i="42"/>
  <c r="D18" i="42"/>
  <c r="D17" i="42"/>
  <c r="D16" i="42"/>
  <c r="N18" i="38" l="1"/>
  <c r="J12" i="1" l="1"/>
  <c r="V8" i="6"/>
  <c r="V9" i="6"/>
  <c r="V10" i="6"/>
  <c r="V11" i="6"/>
  <c r="V12" i="6"/>
  <c r="V13" i="6"/>
  <c r="V14" i="6"/>
  <c r="V15" i="6"/>
  <c r="V16" i="6"/>
  <c r="V17" i="6"/>
  <c r="V18" i="6"/>
  <c r="V19" i="6"/>
  <c r="V20" i="6"/>
  <c r="V21" i="6"/>
  <c r="V22" i="6"/>
  <c r="V23" i="6"/>
  <c r="V24" i="6"/>
  <c r="V25" i="6"/>
  <c r="V26" i="6"/>
  <c r="V27" i="6"/>
  <c r="V28" i="6"/>
  <c r="V29" i="6"/>
  <c r="V30" i="6"/>
  <c r="V31" i="6"/>
  <c r="U8" i="6"/>
  <c r="U9" i="6"/>
  <c r="U10" i="6"/>
  <c r="U11" i="6"/>
  <c r="U12" i="6"/>
  <c r="U13" i="6"/>
  <c r="U14" i="6"/>
  <c r="U15" i="6"/>
  <c r="U16" i="6"/>
  <c r="U17" i="6"/>
  <c r="U18" i="6"/>
  <c r="U19" i="6"/>
  <c r="U20" i="6"/>
  <c r="U21" i="6"/>
  <c r="U22" i="6"/>
  <c r="U23" i="6"/>
  <c r="U24" i="6"/>
  <c r="U25" i="6"/>
  <c r="U26" i="6"/>
  <c r="U27" i="6"/>
  <c r="U28" i="6"/>
  <c r="U29" i="6"/>
  <c r="U30" i="6"/>
  <c r="U31" i="6"/>
  <c r="T8" i="6"/>
  <c r="T9" i="6"/>
  <c r="T10" i="6"/>
  <c r="T11" i="6"/>
  <c r="T12" i="6"/>
  <c r="T13" i="6"/>
  <c r="T14" i="6"/>
  <c r="T15" i="6"/>
  <c r="T16" i="6"/>
  <c r="T17" i="6"/>
  <c r="T18" i="6"/>
  <c r="T19" i="6"/>
  <c r="T20" i="6"/>
  <c r="T21" i="6"/>
  <c r="T22" i="6"/>
  <c r="T23" i="6"/>
  <c r="T24" i="6"/>
  <c r="T25" i="6"/>
  <c r="T26" i="6"/>
  <c r="T27" i="6"/>
  <c r="T28" i="6"/>
  <c r="T29" i="6"/>
  <c r="T30" i="6"/>
  <c r="T31" i="6"/>
  <c r="S8" i="6"/>
  <c r="S9" i="6"/>
  <c r="S10" i="6"/>
  <c r="S11" i="6"/>
  <c r="S12" i="6"/>
  <c r="S13" i="6"/>
  <c r="S14" i="6"/>
  <c r="S15" i="6"/>
  <c r="S16" i="6"/>
  <c r="S17" i="6"/>
  <c r="S18" i="6"/>
  <c r="S19" i="6"/>
  <c r="S20" i="6"/>
  <c r="S21" i="6"/>
  <c r="S22" i="6"/>
  <c r="S23" i="6"/>
  <c r="S24" i="6"/>
  <c r="S25" i="6"/>
  <c r="S26" i="6"/>
  <c r="S27" i="6"/>
  <c r="S28" i="6"/>
  <c r="S29" i="6"/>
  <c r="S30" i="6"/>
  <c r="S31" i="6"/>
  <c r="V7" i="6"/>
  <c r="U7" i="6"/>
  <c r="T7" i="6"/>
  <c r="S7" i="6"/>
  <c r="R7" i="6"/>
  <c r="R8" i="6"/>
  <c r="R9" i="6"/>
  <c r="R10" i="6"/>
  <c r="R11" i="6"/>
  <c r="R12" i="6"/>
  <c r="R13" i="6"/>
  <c r="R14" i="6"/>
  <c r="R15" i="6"/>
  <c r="R16" i="6"/>
  <c r="R17" i="6"/>
  <c r="R18" i="6"/>
  <c r="R19" i="6"/>
  <c r="R20" i="6"/>
  <c r="R21" i="6"/>
  <c r="R22" i="6"/>
  <c r="R23" i="6"/>
  <c r="R24" i="6"/>
  <c r="R25" i="6"/>
  <c r="R26" i="6"/>
  <c r="R27" i="6"/>
  <c r="R28" i="6"/>
  <c r="R29" i="6"/>
  <c r="R30" i="6"/>
  <c r="R31" i="6"/>
  <c r="K32" i="6"/>
  <c r="G3" i="3"/>
  <c r="M22" i="1" l="1"/>
  <c r="K22" i="1"/>
  <c r="H22" i="1"/>
  <c r="E22" i="1"/>
  <c r="O18" i="1"/>
  <c r="D20" i="4"/>
  <c r="D3" i="5" s="1"/>
</calcChain>
</file>

<file path=xl/sharedStrings.xml><?xml version="1.0" encoding="utf-8"?>
<sst xmlns="http://schemas.openxmlformats.org/spreadsheetml/2006/main" count="801" uniqueCount="455">
  <si>
    <t>（参考様式第４号）</t>
    <rPh sb="1" eb="3">
      <t>サンコウ</t>
    </rPh>
    <rPh sb="3" eb="5">
      <t>ヨウシキ</t>
    </rPh>
    <phoneticPr fontId="5"/>
  </si>
  <si>
    <t>〇</t>
    <phoneticPr fontId="5"/>
  </si>
  <si>
    <t>市町村長　</t>
    <rPh sb="0" eb="4">
      <t>シチョウソンチョウ</t>
    </rPh>
    <phoneticPr fontId="5"/>
  </si>
  <si>
    <t>殿</t>
    <rPh sb="0" eb="1">
      <t>ドノ</t>
    </rPh>
    <phoneticPr fontId="5"/>
  </si>
  <si>
    <t>１　事業計画</t>
  </si>
  <si>
    <t>２　農業の有する多面的機能の発揮の促進に関する活動計画書</t>
  </si>
  <si>
    <t>□</t>
  </si>
  <si>
    <t>１号事業（多面的機能支払交付金）</t>
  </si>
  <si>
    <t>☑</t>
  </si>
  <si>
    <t>２号事業（中山間地域等直接支払交付金）</t>
    <phoneticPr fontId="5"/>
  </si>
  <si>
    <t>３号事業（環境保全型農業直接支払交付金）</t>
    <phoneticPr fontId="5"/>
  </si>
  <si>
    <t>３　その他</t>
    <phoneticPr fontId="5"/>
  </si>
  <si>
    <t>都道府県の同意書の写し（都道府県営土地改良施設の管理）</t>
    <phoneticPr fontId="5"/>
  </si>
  <si>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phoneticPr fontId="5"/>
  </si>
  <si>
    <t>※に該当するため、書類の添付を省略する。</t>
    <phoneticPr fontId="5"/>
  </si>
  <si>
    <t>多面的機能発揮促進事業に関する計画の認定の申請について</t>
    <phoneticPr fontId="5"/>
  </si>
  <si>
    <t>　このことについて、農業の有する多面的機能の発揮の促進に関する法律（平成26年法律第78号）第７条第１項の規定に基づき、下記関係書類を添えて認定を申請する。</t>
    <phoneticPr fontId="5"/>
  </si>
  <si>
    <t>多面的機能発揮促進事業に関する計画</t>
    <rPh sb="9" eb="11">
      <t>ジギョウ</t>
    </rPh>
    <phoneticPr fontId="12"/>
  </si>
  <si>
    <t>１ 多面的機能発揮促進事業の目標</t>
    <phoneticPr fontId="12"/>
  </si>
  <si>
    <t>１．現況</t>
    <rPh sb="2" eb="4">
      <t>ゲンキョウ</t>
    </rPh>
    <phoneticPr fontId="12"/>
  </si>
  <si>
    <t>２．目標</t>
    <rPh sb="2" eb="4">
      <t>モクヒョウ</t>
    </rPh>
    <phoneticPr fontId="12"/>
  </si>
  <si>
    <t>２ 多面的機能発揮促進事業の内容</t>
    <phoneticPr fontId="12"/>
  </si>
  <si>
    <t>　（１）多面的機能発揮促進事業の種類及び実施区域</t>
    <phoneticPr fontId="12"/>
  </si>
  <si>
    <t>　　① 種類（実施するものに○を付すこと。）</t>
    <phoneticPr fontId="12"/>
  </si>
  <si>
    <r>
      <t>１号事業</t>
    </r>
    <r>
      <rPr>
        <sz val="12"/>
        <color indexed="8"/>
        <rFont val="ＭＳ 明朝"/>
        <family val="1"/>
        <charset val="128"/>
      </rPr>
      <t>（多面的機能支払交付金）</t>
    </r>
    <phoneticPr fontId="12"/>
  </si>
  <si>
    <t>〇</t>
  </si>
  <si>
    <r>
      <t>３号事業</t>
    </r>
    <r>
      <rPr>
        <sz val="12"/>
        <color indexed="8"/>
        <rFont val="ＭＳ 明朝"/>
        <family val="1"/>
        <charset val="128"/>
      </rPr>
      <t>（環境保全型農業直接支払交付金）</t>
    </r>
    <phoneticPr fontId="12"/>
  </si>
  <si>
    <r>
      <t>４号事業</t>
    </r>
    <r>
      <rPr>
        <sz val="12"/>
        <color indexed="8"/>
        <rFont val="ＭＳ 明朝"/>
        <family val="1"/>
        <charset val="128"/>
      </rPr>
      <t>（その他農業の有する多面的機能の発揮の促進に資する事業）</t>
    </r>
    <phoneticPr fontId="12"/>
  </si>
  <si>
    <t>　　② 実施区域</t>
    <phoneticPr fontId="12"/>
  </si>
  <si>
    <t>　（２）活動の内容等</t>
    <rPh sb="4" eb="6">
      <t>カツドウ</t>
    </rPh>
    <rPh sb="7" eb="9">
      <t>ナイヨウ</t>
    </rPh>
    <rPh sb="9" eb="10">
      <t>トウ</t>
    </rPh>
    <phoneticPr fontId="12"/>
  </si>
  <si>
    <t>　　②２号事業</t>
    <rPh sb="4" eb="5">
      <t>ゴウ</t>
    </rPh>
    <rPh sb="5" eb="7">
      <t>ジギョウ</t>
    </rPh>
    <phoneticPr fontId="12"/>
  </si>
  <si>
    <t xml:space="preserve">  　 １）農業生産活動の内容</t>
    <rPh sb="6" eb="8">
      <t>ノウギョウ</t>
    </rPh>
    <rPh sb="8" eb="10">
      <t>セイサン</t>
    </rPh>
    <rPh sb="10" eb="12">
      <t>カツドウ</t>
    </rPh>
    <rPh sb="13" eb="15">
      <t>ナイヨウ</t>
    </rPh>
    <phoneticPr fontId="12"/>
  </si>
  <si>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2"/>
  </si>
  <si>
    <t>３ 多面的機能発揮促進事業の実施期間</t>
  </si>
  <si>
    <t>４ 農業者団体等の構成員に係る事項</t>
  </si>
  <si>
    <t>＜施行注意＞</t>
    <rPh sb="1" eb="3">
      <t>セコウ</t>
    </rPh>
    <rPh sb="3" eb="5">
      <t>チュウイ</t>
    </rPh>
    <phoneticPr fontId="5"/>
  </si>
  <si>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5"/>
  </si>
  <si>
    <t>　本地域は、振興山村に指定されるなど、平場地域と比べて生産条件の格差が大きいことから、これを補正する取組を行うことが必要である。</t>
    <phoneticPr fontId="5"/>
  </si>
  <si>
    <t>１を踏まえ、本地域では、機械の共同利用や農作業の共同化にも取り組み、農業生産活動を継続することにより、多面的機能の発揮の促進を図ることとする。</t>
    <phoneticPr fontId="5"/>
  </si>
  <si>
    <t>代表者　氏名</t>
    <rPh sb="0" eb="3">
      <t>ダイヒョウシャ</t>
    </rPh>
    <rPh sb="4" eb="6">
      <t>シメイ</t>
    </rPh>
    <phoneticPr fontId="4"/>
  </si>
  <si>
    <t>※中山間地域等直接支払のうち個別協定に基づく活動を行う場合</t>
  </si>
  <si>
    <t>・個別協定「（別紙様式７）協定農用地の概要」に記載のとおり。※中山間地域等直接支払のうち個別協定に基づく活動を行う場合</t>
    <phoneticPr fontId="4"/>
  </si>
  <si>
    <t>・個別協定「（別紙様式６）第３　農業生産活動等として取り組むべき事項」、「（別紙様式６）第４　加算措置適用のために取り組むべき事項」及び「（別紙様式７）協定農用地の概要」に記載のとおり。※　個別協定に基づく活動を行う場合</t>
    <phoneticPr fontId="4"/>
  </si>
  <si>
    <t>・個別協定の認定日から４年経過後の最初の３月31日までの期間。</t>
  </si>
  <si>
    <t>・個別協定「（別紙様式６）経営規模及び農業所得調書」の「第１　経営規模」に記載のとおり。（個別協定に基づく活動を行う場合）</t>
  </si>
  <si>
    <t>・集落協定「第４　集落マスタープラン」、「第５　農業生産活動等として取り組むべき事項」、「第８　農業生産活動等の体制整備として取り組むべき事項」及び「第９　加算措置適用のために取り組むべき事項」に記載のとおり。</t>
    <phoneticPr fontId="5"/>
  </si>
  <si>
    <t>・集落協定「Ⅰ．地区の概要」の「１．活動期間」のとおり。</t>
    <phoneticPr fontId="12"/>
  </si>
  <si>
    <t>・集落協定「第３　協定対象となる農用地」に記載のとおり。</t>
    <phoneticPr fontId="12"/>
  </si>
  <si>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0"/>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2"/>
  </si>
  <si>
    <r>
      <t xml:space="preserve">法第３条第３項第１号ロに掲げる施設の改良その他の主として当該施設の機能の増進を図る活動（以下「ロの活動」という。）
</t>
    </r>
    <r>
      <rPr>
        <sz val="10"/>
        <color indexed="8"/>
        <rFont val="ＭＳ 明朝"/>
        <family val="1"/>
        <charset val="128"/>
      </rPr>
      <t>（資源向上支払交付金）</t>
    </r>
    <rPh sb="33" eb="35">
      <t>キノウ</t>
    </rPh>
    <phoneticPr fontId="12"/>
  </si>
  <si>
    <t>※中山間地域等直接支払のうち集落協定に基づく活動を行う場合</t>
  </si>
  <si>
    <t>・集落協定「（別添２）構成員一覧」に記載のとおり。</t>
    <phoneticPr fontId="12"/>
  </si>
  <si>
    <t>（別紙様式１）</t>
    <phoneticPr fontId="5"/>
  </si>
  <si>
    <t>ふりがな</t>
    <phoneticPr fontId="5"/>
  </si>
  <si>
    <t>組織名</t>
    <phoneticPr fontId="5"/>
  </si>
  <si>
    <t>代表者氏名</t>
    <phoneticPr fontId="5"/>
  </si>
  <si>
    <t>所在地</t>
    <rPh sb="0" eb="3">
      <t>ショザイチ</t>
    </rPh>
    <phoneticPr fontId="5"/>
  </si>
  <si>
    <t>Ⅰ．　</t>
    <phoneticPr fontId="5"/>
  </si>
  <si>
    <t>地区の概要（共通）</t>
    <phoneticPr fontId="5"/>
  </si>
  <si>
    <t>＜活動の計画＞</t>
    <rPh sb="1" eb="3">
      <t>カツドウ</t>
    </rPh>
    <rPh sb="4" eb="6">
      <t>ケイカク</t>
    </rPh>
    <phoneticPr fontId="5"/>
  </si>
  <si>
    <t>Ⅱ． １号事業（多面的機能支払）</t>
    <phoneticPr fontId="5"/>
  </si>
  <si>
    <t>別紙</t>
    <rPh sb="0" eb="2">
      <t>ベッシ</t>
    </rPh>
    <phoneticPr fontId="5"/>
  </si>
  <si>
    <t>Ⅲ． ２号事業（中山間地域等直接支払）</t>
    <phoneticPr fontId="5"/>
  </si>
  <si>
    <t>別紙1</t>
  </si>
  <si>
    <t>Ⅳ． ３号事業（環境保全型農業直接支払）</t>
    <phoneticPr fontId="5"/>
  </si>
  <si>
    <t>別紙　</t>
    <rPh sb="0" eb="2">
      <t>ベッシ</t>
    </rPh>
    <phoneticPr fontId="5"/>
  </si>
  <si>
    <t>Ⅴ． その他多面的機能の発揮の促進に資する事業に係る計画書</t>
    <phoneticPr fontId="5"/>
  </si>
  <si>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5"/>
  </si>
  <si>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5"/>
  </si>
  <si>
    <t>Ⅰ．地区の概要</t>
    <rPh sb="2" eb="4">
      <t>チク</t>
    </rPh>
    <rPh sb="5" eb="7">
      <t>ガイヨウ</t>
    </rPh>
    <phoneticPr fontId="5"/>
  </si>
  <si>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5"/>
  </si>
  <si>
    <t xml:space="preserve"> １．活動期間</t>
    <rPh sb="3" eb="5">
      <t>カツドウ</t>
    </rPh>
    <rPh sb="5" eb="7">
      <t>キカン</t>
    </rPh>
    <phoneticPr fontId="5"/>
  </si>
  <si>
    <r>
      <t xml:space="preserve">活動開始年度
</t>
    </r>
    <r>
      <rPr>
        <sz val="9"/>
        <color theme="1"/>
        <rFont val="ＭＳ 明朝"/>
        <family val="1"/>
        <charset val="128"/>
      </rPr>
      <t>(計画認定年度)</t>
    </r>
    <rPh sb="0" eb="2">
      <t>カツドウ</t>
    </rPh>
    <rPh sb="2" eb="4">
      <t>カイシ</t>
    </rPh>
    <rPh sb="4" eb="6">
      <t>ネンド</t>
    </rPh>
    <phoneticPr fontId="5"/>
  </si>
  <si>
    <t>活動終了年度</t>
    <rPh sb="0" eb="2">
      <t>カツドウ</t>
    </rPh>
    <rPh sb="2" eb="4">
      <t>シュウリョウ</t>
    </rPh>
    <rPh sb="4" eb="6">
      <t>ネンド</t>
    </rPh>
    <phoneticPr fontId="5"/>
  </si>
  <si>
    <t>交付金の
交付年数</t>
    <rPh sb="0" eb="3">
      <t>コウフキン</t>
    </rPh>
    <rPh sb="5" eb="7">
      <t>コウフ</t>
    </rPh>
    <rPh sb="7" eb="9">
      <t>ネンスウ</t>
    </rPh>
    <phoneticPr fontId="5"/>
  </si>
  <si>
    <t>計画変更</t>
    <rPh sb="0" eb="2">
      <t>ケイカク</t>
    </rPh>
    <rPh sb="2" eb="4">
      <t>ヘンコウ</t>
    </rPh>
    <phoneticPr fontId="5"/>
  </si>
  <si>
    <t>農地維持支払</t>
  </si>
  <si>
    <t>令和</t>
    <rPh sb="0" eb="2">
      <t>レイワ</t>
    </rPh>
    <phoneticPr fontId="5"/>
  </si>
  <si>
    <t>年度</t>
    <rPh sb="0" eb="2">
      <t>ネンド</t>
    </rPh>
    <phoneticPr fontId="5"/>
  </si>
  <si>
    <t>資源向上支払（共同）</t>
    <rPh sb="0" eb="2">
      <t>シゲン</t>
    </rPh>
    <rPh sb="2" eb="4">
      <t>コウジョウ</t>
    </rPh>
    <rPh sb="4" eb="6">
      <t>シハラ</t>
    </rPh>
    <rPh sb="7" eb="9">
      <t>キョウドウ</t>
    </rPh>
    <phoneticPr fontId="5"/>
  </si>
  <si>
    <t>資源向上支払（長寿命化）</t>
    <rPh sb="0" eb="2">
      <t>シゲン</t>
    </rPh>
    <rPh sb="2" eb="4">
      <t>コウジョウ</t>
    </rPh>
    <rPh sb="4" eb="6">
      <t>シハラ</t>
    </rPh>
    <rPh sb="7" eb="11">
      <t>チョウジュミョウカ</t>
    </rPh>
    <phoneticPr fontId="5"/>
  </si>
  <si>
    <t>中山間地域等
直接支払</t>
    <phoneticPr fontId="5"/>
  </si>
  <si>
    <t>環境保全型農業直接支払</t>
    <phoneticPr fontId="5"/>
  </si>
  <si>
    <t xml:space="preserve"> ２．実施区域内の農用地、施設</t>
    <phoneticPr fontId="5"/>
  </si>
  <si>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5"/>
  </si>
  <si>
    <t>計</t>
    <rPh sb="0" eb="1">
      <t>ケイ</t>
    </rPh>
    <phoneticPr fontId="5"/>
  </si>
  <si>
    <t>解消する遊休農地面積</t>
    <rPh sb="0" eb="2">
      <t>カイショウ</t>
    </rPh>
    <rPh sb="4" eb="5">
      <t>アソ</t>
    </rPh>
    <rPh sb="5" eb="6">
      <t>ヤス</t>
    </rPh>
    <rPh sb="6" eb="8">
      <t>ノウチ</t>
    </rPh>
    <rPh sb="8" eb="10">
      <t>メンセキ</t>
    </rPh>
    <phoneticPr fontId="5"/>
  </si>
  <si>
    <t>年当たり
交付金額
上限</t>
    <rPh sb="0" eb="1">
      <t>ネン</t>
    </rPh>
    <rPh sb="1" eb="2">
      <t>ア</t>
    </rPh>
    <rPh sb="5" eb="8">
      <t>コウフキン</t>
    </rPh>
    <rPh sb="8" eb="9">
      <t>ガク</t>
    </rPh>
    <rPh sb="10" eb="12">
      <t>ジョウゲン</t>
    </rPh>
    <phoneticPr fontId="5"/>
  </si>
  <si>
    <t>田</t>
    <rPh sb="0" eb="1">
      <t>タ</t>
    </rPh>
    <phoneticPr fontId="5"/>
  </si>
  <si>
    <t>畑</t>
    <rPh sb="0" eb="1">
      <t>ハタケ</t>
    </rPh>
    <phoneticPr fontId="5"/>
  </si>
  <si>
    <t>草地</t>
    <rPh sb="0" eb="2">
      <t>クサチ</t>
    </rPh>
    <phoneticPr fontId="5"/>
  </si>
  <si>
    <t>採草放牧地</t>
    <rPh sb="0" eb="2">
      <t>サイソウ</t>
    </rPh>
    <rPh sb="2" eb="5">
      <t>ホウボクチ</t>
    </rPh>
    <phoneticPr fontId="5"/>
  </si>
  <si>
    <t>多面支払</t>
    <rPh sb="0" eb="2">
      <t>タメン</t>
    </rPh>
    <rPh sb="2" eb="4">
      <t>シハライ</t>
    </rPh>
    <rPh sb="3" eb="4">
      <t>バライ</t>
    </rPh>
    <phoneticPr fontId="5"/>
  </si>
  <si>
    <t>中山間
直払</t>
    <rPh sb="0" eb="3">
      <t>チュウサンカン</t>
    </rPh>
    <rPh sb="4" eb="6">
      <t>チョクバライ</t>
    </rPh>
    <phoneticPr fontId="5"/>
  </si>
  <si>
    <t>傾斜</t>
    <rPh sb="0" eb="2">
      <t>ケイシャ</t>
    </rPh>
    <phoneticPr fontId="5"/>
  </si>
  <si>
    <t>農地面積</t>
    <rPh sb="2" eb="4">
      <t>メンセキ</t>
    </rPh>
    <phoneticPr fontId="5"/>
  </si>
  <si>
    <t>環境
直払※２</t>
    <rPh sb="0" eb="2">
      <t>カンキョウ</t>
    </rPh>
    <rPh sb="3" eb="5">
      <t>チョクバライ</t>
    </rPh>
    <phoneticPr fontId="5"/>
  </si>
  <si>
    <t>農業用施設
（多面支払）</t>
    <rPh sb="0" eb="3">
      <t>ノウギョウヨウ</t>
    </rPh>
    <rPh sb="3" eb="5">
      <t>シセツ</t>
    </rPh>
    <rPh sb="7" eb="9">
      <t>タメン</t>
    </rPh>
    <rPh sb="9" eb="11">
      <t>シハラ</t>
    </rPh>
    <phoneticPr fontId="5"/>
  </si>
  <si>
    <t>水路</t>
    <rPh sb="0" eb="2">
      <t>スイロ</t>
    </rPh>
    <phoneticPr fontId="5"/>
  </si>
  <si>
    <t>農道</t>
    <rPh sb="0" eb="2">
      <t>ノウドウ</t>
    </rPh>
    <phoneticPr fontId="5"/>
  </si>
  <si>
    <t>ため池</t>
    <rPh sb="2" eb="3">
      <t>イケ</t>
    </rPh>
    <phoneticPr fontId="5"/>
  </si>
  <si>
    <t>うち、資源向上支払
（長寿命化）の対象施設</t>
    <rPh sb="3" eb="5">
      <t>シゲン</t>
    </rPh>
    <rPh sb="5" eb="7">
      <t>コウジョウ</t>
    </rPh>
    <rPh sb="7" eb="9">
      <t>シハライ</t>
    </rPh>
    <rPh sb="17" eb="19">
      <t>タイショウ</t>
    </rPh>
    <rPh sb="19" eb="21">
      <t>シセツ</t>
    </rPh>
    <phoneticPr fontId="5"/>
  </si>
  <si>
    <t>※　延長は、小数点以下第１位まで記入する。</t>
    <rPh sb="2" eb="4">
      <t>エンチョウ</t>
    </rPh>
    <rPh sb="6" eb="9">
      <t>ショウスウテン</t>
    </rPh>
    <rPh sb="9" eb="11">
      <t>イカ</t>
    </rPh>
    <rPh sb="11" eb="12">
      <t>ダイ</t>
    </rPh>
    <rPh sb="13" eb="14">
      <t>イ</t>
    </rPh>
    <rPh sb="16" eb="18">
      <t>キニュウ</t>
    </rPh>
    <phoneticPr fontId="5"/>
  </si>
  <si>
    <t xml:space="preserve"> ３．実施区域位置図</t>
    <rPh sb="3" eb="5">
      <t>ジッシ</t>
    </rPh>
    <rPh sb="5" eb="7">
      <t>クイキ</t>
    </rPh>
    <rPh sb="7" eb="9">
      <t>イチ</t>
    </rPh>
    <rPh sb="9" eb="10">
      <t>ズ</t>
    </rPh>
    <phoneticPr fontId="5"/>
  </si>
  <si>
    <t>　別添１「実施区域位置図」のとおり　</t>
    <rPh sb="1" eb="3">
      <t>ベッテン</t>
    </rPh>
    <rPh sb="5" eb="7">
      <t>ジッシ</t>
    </rPh>
    <rPh sb="7" eb="9">
      <t>クイキ</t>
    </rPh>
    <rPh sb="9" eb="11">
      <t>イチ</t>
    </rPh>
    <rPh sb="11" eb="12">
      <t>ズ</t>
    </rPh>
    <phoneticPr fontId="5"/>
  </si>
  <si>
    <t xml:space="preserve"> ４．組織構成員一覧</t>
    <rPh sb="3" eb="5">
      <t>ソシキ</t>
    </rPh>
    <rPh sb="5" eb="8">
      <t>コウセイイン</t>
    </rPh>
    <rPh sb="8" eb="10">
      <t>イチラン</t>
    </rPh>
    <phoneticPr fontId="5"/>
  </si>
  <si>
    <t>別添２「構成員一覧」のとおり
　※ 多面支払のみに取り組む場合は、活動組織規約の別紙「構成員一覧」に代えることができる。</t>
    <rPh sb="0" eb="2">
      <t>ベッテン</t>
    </rPh>
    <phoneticPr fontId="5"/>
  </si>
  <si>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5"/>
  </si>
  <si>
    <t>重複面積
（多面支払・中山間直払）</t>
    <phoneticPr fontId="5"/>
  </si>
  <si>
    <t>　※多面支払の活動計画書及び中山間直払の集落協定に位置づけられている施設等については、多面支払の活動組織により活動を実施し、また、多面支払の交付金を充てることとする。</t>
    <phoneticPr fontId="5"/>
  </si>
  <si>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5"/>
  </si>
  <si>
    <t>※１　 多面支払の認定農用地面積は、集落が管理する農用地面積を記載する。
※２ 　環境直払に取り組む場合は、Ⅳの４の交付金額の取組面積の合計及び年当たり交付金額上限の合計を記載するものとする。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86" eb="88">
      <t>キサイ</t>
    </rPh>
    <phoneticPr fontId="5"/>
  </si>
  <si>
    <t>（別添１）</t>
    <rPh sb="1" eb="3">
      <t>ベッテン</t>
    </rPh>
    <phoneticPr fontId="5"/>
  </si>
  <si>
    <t>実施区域位置図</t>
    <rPh sb="0" eb="2">
      <t>ジッシ</t>
    </rPh>
    <rPh sb="2" eb="4">
      <t>クイキ</t>
    </rPh>
    <rPh sb="4" eb="7">
      <t>イチズ</t>
    </rPh>
    <phoneticPr fontId="5"/>
  </si>
  <si>
    <t>組織名称：</t>
    <phoneticPr fontId="5"/>
  </si>
  <si>
    <t>１号事業（多面支払）</t>
    <rPh sb="7" eb="9">
      <t>シハライ</t>
    </rPh>
    <phoneticPr fontId="5"/>
  </si>
  <si>
    <t>2号事業（中山間直払）</t>
  </si>
  <si>
    <t>３号事業（環境直払）</t>
    <rPh sb="5" eb="7">
      <t>カンキョウ</t>
    </rPh>
    <rPh sb="7" eb="9">
      <t>チョクバライ</t>
    </rPh>
    <phoneticPr fontId="5"/>
  </si>
  <si>
    <t>（別添２）</t>
  </si>
  <si>
    <t>役職名</t>
    <rPh sb="0" eb="3">
      <t>ヤクショクメイ</t>
    </rPh>
    <phoneticPr fontId="5"/>
  </si>
  <si>
    <t>住所</t>
    <phoneticPr fontId="5"/>
  </si>
  <si>
    <t>多面的機能支払</t>
    <rPh sb="0" eb="7">
      <t>タメンテキキノウシハライ</t>
    </rPh>
    <phoneticPr fontId="5"/>
  </si>
  <si>
    <t>中山間地域等直接支払</t>
    <phoneticPr fontId="5"/>
  </si>
  <si>
    <t>分類
記号</t>
    <rPh sb="0" eb="2">
      <t>ブンルイ</t>
    </rPh>
    <rPh sb="3" eb="5">
      <t>キゴウ</t>
    </rPh>
    <phoneticPr fontId="5"/>
  </si>
  <si>
    <t>備考
活動支援班員</t>
    <rPh sb="0" eb="2">
      <t>ビコウ</t>
    </rPh>
    <rPh sb="4" eb="6">
      <t>カツドウ</t>
    </rPh>
    <rPh sb="6" eb="8">
      <t>シエン</t>
    </rPh>
    <rPh sb="8" eb="10">
      <t>ハンイン</t>
    </rPh>
    <phoneticPr fontId="5"/>
  </si>
  <si>
    <t>年齢
分類
記号</t>
    <rPh sb="0" eb="2">
      <t>ネンレイ</t>
    </rPh>
    <rPh sb="3" eb="5">
      <t>ブンルイ</t>
    </rPh>
    <rPh sb="6" eb="7">
      <t>キ</t>
    </rPh>
    <phoneticPr fontId="5"/>
  </si>
  <si>
    <t>他の市町村で環境保全型農業直接支払を実施している場合は、その市町村名を全て記載</t>
    <phoneticPr fontId="5"/>
  </si>
  <si>
    <t>みどり認定</t>
    <rPh sb="3" eb="5">
      <t>ニンテイ</t>
    </rPh>
    <phoneticPr fontId="5"/>
  </si>
  <si>
    <t>認定済</t>
    <phoneticPr fontId="5"/>
  </si>
  <si>
    <t>申請中又は申請予定</t>
    <phoneticPr fontId="5"/>
  </si>
  <si>
    <t>申請予定無し</t>
    <phoneticPr fontId="5"/>
  </si>
  <si>
    <t>多面的機能支払分類番号リスト</t>
    <phoneticPr fontId="5"/>
  </si>
  <si>
    <t>中山間地域等直接支払分類記号リスト</t>
    <phoneticPr fontId="5"/>
  </si>
  <si>
    <t>年齢分類記号リスト</t>
    <rPh sb="0" eb="2">
      <t>ネンレイ</t>
    </rPh>
    <rPh sb="2" eb="4">
      <t>ブンルイ</t>
    </rPh>
    <rPh sb="4" eb="6">
      <t>キゴウ</t>
    </rPh>
    <phoneticPr fontId="5"/>
  </si>
  <si>
    <t>注１：「多面的機能支払」「中山間地域等直接支払」「環境保全型農業直接支払」の欄は、各支払に取り組む者に○印を記入。</t>
    <phoneticPr fontId="5"/>
  </si>
  <si>
    <t>注２：多面的機能支払に取り組む場合は、「分類番号」を分類番号リストの１～13から選択。</t>
    <phoneticPr fontId="5"/>
  </si>
  <si>
    <t>注３：「農業者」とは、協定に位置付けられている農用地において農業生産活動等（多面的機能支払においては、耕作又は養畜）を実施する農業者又は団体である。</t>
    <phoneticPr fontId="5"/>
  </si>
  <si>
    <t>注４：中山間地域等直接支払の場合には、「分類記号」を分類記号リストA～Mから選択するとともに、「年齢分類記号」を年齢分類記号リストのア～コから選択。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Ph sb="204" eb="205">
      <t>ダイ</t>
    </rPh>
    <phoneticPr fontId="5"/>
  </si>
  <si>
    <t>注５：他の市町村で環境保全型農業直接支払を実施している場合は、その市町村名を全て記載すること。</t>
    <phoneticPr fontId="5"/>
  </si>
  <si>
    <t>注６：「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phoneticPr fontId="5"/>
  </si>
  <si>
    <t>注７：「多面的機能支払」のみに取り組む場合、住所の記入は不要。</t>
    <phoneticPr fontId="5"/>
  </si>
  <si>
    <t>中山間直接支払交付金　構成員一覧</t>
    <rPh sb="0" eb="3">
      <t>チュウサンカン</t>
    </rPh>
    <rPh sb="3" eb="7">
      <t>チョクセツシハラ</t>
    </rPh>
    <rPh sb="7" eb="10">
      <t>コウフキン</t>
    </rPh>
    <rPh sb="11" eb="14">
      <t>コウセイイン</t>
    </rPh>
    <rPh sb="14" eb="16">
      <t>イチラン</t>
    </rPh>
    <phoneticPr fontId="5"/>
  </si>
  <si>
    <t>氏名
（代表者名、団体名）</t>
    <rPh sb="0" eb="2">
      <t>シメイ</t>
    </rPh>
    <phoneticPr fontId="5"/>
  </si>
  <si>
    <t>該 当</t>
    <phoneticPr fontId="5"/>
  </si>
  <si>
    <t>　</t>
  </si>
  <si>
    <t>田</t>
    <phoneticPr fontId="5"/>
  </si>
  <si>
    <t>採草放牧地</t>
    <phoneticPr fontId="5"/>
  </si>
  <si>
    <t>面積</t>
    <phoneticPr fontId="5"/>
  </si>
  <si>
    <t>急傾斜</t>
    <rPh sb="0" eb="3">
      <t>キュウケイシャ</t>
    </rPh>
    <phoneticPr fontId="5"/>
  </si>
  <si>
    <t>緩傾斜</t>
    <rPh sb="0" eb="3">
      <t>カンケイシャ</t>
    </rPh>
    <phoneticPr fontId="5"/>
  </si>
  <si>
    <t>高齢化・耕作放棄率</t>
    <rPh sb="0" eb="3">
      <t>コウレイカ</t>
    </rPh>
    <rPh sb="4" eb="6">
      <t>コウサク</t>
    </rPh>
    <rPh sb="6" eb="8">
      <t>ホウキ</t>
    </rPh>
    <rPh sb="8" eb="9">
      <t>リツ</t>
    </rPh>
    <phoneticPr fontId="5"/>
  </si>
  <si>
    <t>特認基準</t>
    <rPh sb="0" eb="2">
      <t>トクニン</t>
    </rPh>
    <rPh sb="2" eb="4">
      <t>キジュン</t>
    </rPh>
    <phoneticPr fontId="5"/>
  </si>
  <si>
    <t>草地比率の高い草地</t>
    <rPh sb="0" eb="2">
      <t>ソウチ</t>
    </rPh>
    <rPh sb="2" eb="4">
      <t>ヒリツ</t>
    </rPh>
    <rPh sb="5" eb="6">
      <t>タカ</t>
    </rPh>
    <rPh sb="7" eb="9">
      <t>ソウチ</t>
    </rPh>
    <phoneticPr fontId="5"/>
  </si>
  <si>
    <t>交付対象外（田採草放牧地混在地）</t>
    <rPh sb="0" eb="2">
      <t>コウフ</t>
    </rPh>
    <rPh sb="2" eb="4">
      <t>タイショウ</t>
    </rPh>
    <rPh sb="4" eb="5">
      <t>ガイ</t>
    </rPh>
    <rPh sb="6" eb="7">
      <t>デン</t>
    </rPh>
    <rPh sb="7" eb="9">
      <t>サイソウ</t>
    </rPh>
    <rPh sb="9" eb="11">
      <t>ホウボク</t>
    </rPh>
    <rPh sb="11" eb="12">
      <t>チ</t>
    </rPh>
    <rPh sb="12" eb="14">
      <t>コンザイ</t>
    </rPh>
    <rPh sb="14" eb="15">
      <t>チ</t>
    </rPh>
    <phoneticPr fontId="5"/>
  </si>
  <si>
    <t>交付対象外（田畑混在地）</t>
    <rPh sb="0" eb="2">
      <t>コウフ</t>
    </rPh>
    <rPh sb="2" eb="4">
      <t>タイショウ</t>
    </rPh>
    <rPh sb="4" eb="5">
      <t>ガイ</t>
    </rPh>
    <rPh sb="6" eb="7">
      <t>デン</t>
    </rPh>
    <rPh sb="7" eb="8">
      <t>ハタ</t>
    </rPh>
    <rPh sb="8" eb="10">
      <t>コンザイ</t>
    </rPh>
    <rPh sb="10" eb="11">
      <t>チ</t>
    </rPh>
    <phoneticPr fontId="5"/>
  </si>
  <si>
    <t>交付対象外（田採草放牧地混在地以外）</t>
    <rPh sb="0" eb="2">
      <t>コウフ</t>
    </rPh>
    <rPh sb="2" eb="4">
      <t>タイショウ</t>
    </rPh>
    <rPh sb="4" eb="5">
      <t>ガイ</t>
    </rPh>
    <rPh sb="6" eb="7">
      <t>デン</t>
    </rPh>
    <rPh sb="7" eb="9">
      <t>サイソウ</t>
    </rPh>
    <rPh sb="9" eb="11">
      <t>ホウボク</t>
    </rPh>
    <rPh sb="11" eb="12">
      <t>チ</t>
    </rPh>
    <rPh sb="12" eb="14">
      <t>コンザイ</t>
    </rPh>
    <rPh sb="14" eb="15">
      <t>チ</t>
    </rPh>
    <rPh sb="15" eb="17">
      <t>イガイ</t>
    </rPh>
    <phoneticPr fontId="5"/>
  </si>
  <si>
    <t>交付対象外</t>
    <rPh sb="0" eb="2">
      <t>コウフ</t>
    </rPh>
    <rPh sb="2" eb="4">
      <t>タイショウ</t>
    </rPh>
    <rPh sb="4" eb="5">
      <t>ガイ</t>
    </rPh>
    <phoneticPr fontId="5"/>
  </si>
  <si>
    <t>交付対象外（田畑混在地以外）</t>
    <rPh sb="0" eb="2">
      <t>コウフ</t>
    </rPh>
    <rPh sb="2" eb="4">
      <t>タイショウ</t>
    </rPh>
    <rPh sb="4" eb="5">
      <t>ガイ</t>
    </rPh>
    <rPh sb="6" eb="7">
      <t>デン</t>
    </rPh>
    <rPh sb="7" eb="8">
      <t>ハタ</t>
    </rPh>
    <rPh sb="8" eb="10">
      <t>コンザイ</t>
    </rPh>
    <rPh sb="10" eb="11">
      <t>チ</t>
    </rPh>
    <rPh sb="11" eb="13">
      <t>イガイ</t>
    </rPh>
    <phoneticPr fontId="5"/>
  </si>
  <si>
    <t>交付対象外（田草地混在地）</t>
    <rPh sb="0" eb="2">
      <t>コウフ</t>
    </rPh>
    <rPh sb="2" eb="4">
      <t>タイショウ</t>
    </rPh>
    <rPh sb="4" eb="5">
      <t>ガイ</t>
    </rPh>
    <rPh sb="6" eb="7">
      <t>デン</t>
    </rPh>
    <rPh sb="7" eb="9">
      <t>ソウチ</t>
    </rPh>
    <rPh sb="9" eb="11">
      <t>コンザイ</t>
    </rPh>
    <rPh sb="11" eb="12">
      <t>チ</t>
    </rPh>
    <phoneticPr fontId="5"/>
  </si>
  <si>
    <t>交付対象外（田草地混在地以外）</t>
    <rPh sb="0" eb="2">
      <t>コウフ</t>
    </rPh>
    <rPh sb="2" eb="4">
      <t>タイショウ</t>
    </rPh>
    <rPh sb="4" eb="5">
      <t>ガイ</t>
    </rPh>
    <rPh sb="6" eb="7">
      <t>デン</t>
    </rPh>
    <rPh sb="7" eb="9">
      <t>ソウチ</t>
    </rPh>
    <rPh sb="9" eb="11">
      <t>コンザイ</t>
    </rPh>
    <rPh sb="11" eb="12">
      <t>チ</t>
    </rPh>
    <rPh sb="12" eb="14">
      <t>イガイ</t>
    </rPh>
    <phoneticPr fontId="5"/>
  </si>
  <si>
    <t>計</t>
    <phoneticPr fontId="5"/>
  </si>
  <si>
    <t>超急傾斜農地保全管理加算</t>
    <phoneticPr fontId="5"/>
  </si>
  <si>
    <t>畑</t>
    <phoneticPr fontId="5"/>
  </si>
  <si>
    <t>　多面的機能支払交付金実施要綱別紙１第５の２に基づく活動計画に定める施設と同一。</t>
    <phoneticPr fontId="5"/>
  </si>
  <si>
    <t>具　体　的　に　取　り　組　む　行　為</t>
    <phoneticPr fontId="5"/>
  </si>
  <si>
    <t>①耕作放棄されそうな農用地については、集落内外の担い手農家や第３セクター等による利用権の設定等や農作業の委託を行う。</t>
    <phoneticPr fontId="5"/>
  </si>
  <si>
    <t>②既荒廃農地を協定農用地に含める場合には、荒廃農地の復旧又は畜産的利用を行う。</t>
    <phoneticPr fontId="5"/>
  </si>
  <si>
    <t>③既荒廃農地を協定農用地に含めない場合には、協定農用地に悪影響を与えないよう草刈り、防虫対策等の保全管理を行う。</t>
    <phoneticPr fontId="5"/>
  </si>
  <si>
    <t>⑤協定農用地への柵、ネット等の設置等により鳥獣害防止対策を行う。</t>
    <phoneticPr fontId="5"/>
  </si>
  <si>
    <t>⑥作業道の設置、排水改良等簡易な基盤整備を行う。</t>
    <phoneticPr fontId="5"/>
  </si>
  <si>
    <t>⑦定農用地における農業生産活動が維持されるよう担い手（認定農業者、これに準ずるものとして市町村長が認定した者、第３セクター、特定農業法人、農業協同組合、生産組織等）を確保する。</t>
    <phoneticPr fontId="5"/>
  </si>
  <si>
    <t>⑧集落の新たな雇用創出や地域経済の活性化に資する地場農産物の加工・販売を行う。</t>
    <phoneticPr fontId="5"/>
  </si>
  <si>
    <t>⑨その他（土地改良事業、災害復旧及び地目変換（田から畑等へ）等）</t>
    <phoneticPr fontId="5"/>
  </si>
  <si>
    <t>①水　路</t>
    <phoneticPr fontId="5"/>
  </si>
  <si>
    <t>ア）水路清掃</t>
    <phoneticPr fontId="5"/>
  </si>
  <si>
    <t>イ）草刈り</t>
    <phoneticPr fontId="5"/>
  </si>
  <si>
    <t>ウ）その他（</t>
    <phoneticPr fontId="5"/>
  </si>
  <si>
    <t>）</t>
    <phoneticPr fontId="5"/>
  </si>
  <si>
    <t>②農　道</t>
    <phoneticPr fontId="5"/>
  </si>
  <si>
    <t>ア）簡易補修</t>
    <rPh sb="2" eb="4">
      <t>カンイ</t>
    </rPh>
    <rPh sb="4" eb="6">
      <t>ホシュウ</t>
    </rPh>
    <phoneticPr fontId="5"/>
  </si>
  <si>
    <t>③その他</t>
    <phoneticPr fontId="5"/>
  </si>
  <si>
    <t>　以下の項目のうち該当項目に○印を記入する。</t>
    <phoneticPr fontId="5"/>
  </si>
  <si>
    <t>①農地と一体となった周辺林地の下草刈り等を行う。</t>
    <phoneticPr fontId="5"/>
  </si>
  <si>
    <t>②棚田オーナー制度の実施、市民農園・体験農園の開設・運営を行う。</t>
    <phoneticPr fontId="5"/>
  </si>
  <si>
    <t>③景観作物を作付ける。</t>
    <phoneticPr fontId="5"/>
  </si>
  <si>
    <t>④土壌流亡に配慮した営農を行う（等高線栽培、根の張る植物を畝間に植栽）。</t>
    <phoneticPr fontId="5"/>
  </si>
  <si>
    <t>⑤体験民宿を実施する（グリーン・ツーリズム）。</t>
    <phoneticPr fontId="5"/>
  </si>
  <si>
    <t>⑥魚類・昆虫類の保護を行う（ビオトープの確保）。</t>
    <phoneticPr fontId="5"/>
  </si>
  <si>
    <t>⑦冬期の湛水化、不作付地での水張り等の鳥類の餌場の確保を図る。</t>
    <phoneticPr fontId="5"/>
  </si>
  <si>
    <t>⑧粗放的畜産を行う。</t>
    <phoneticPr fontId="5"/>
  </si>
  <si>
    <t>⑨堆きゅう肥の施肥、拮抗植物の利用、アイガモ・鯉の利用、輪作の徹底、緑肥作物の作付け等を行う。</t>
    <phoneticPr fontId="5"/>
  </si>
  <si>
    <t>⑩その他 （　　　　　　　　　　　　　　　　）</t>
    <phoneticPr fontId="5"/>
  </si>
  <si>
    <t>項　　　目</t>
    <phoneticPr fontId="5"/>
  </si>
  <si>
    <t>取組期間</t>
    <phoneticPr fontId="5"/>
  </si>
  <si>
    <t>現状</t>
    <phoneticPr fontId="5"/>
  </si>
  <si>
    <t>達成目標</t>
    <phoneticPr fontId="5"/>
  </si>
  <si>
    <t>～</t>
    <phoneticPr fontId="5"/>
  </si>
  <si>
    <t>地目</t>
    <rPh sb="0" eb="2">
      <t>チモク</t>
    </rPh>
    <phoneticPr fontId="5"/>
  </si>
  <si>
    <t>田</t>
    <rPh sb="0" eb="1">
      <t>デン</t>
    </rPh>
    <phoneticPr fontId="5"/>
  </si>
  <si>
    <t>耕作地</t>
    <rPh sb="0" eb="2">
      <t>コウサク</t>
    </rPh>
    <rPh sb="2" eb="3">
      <t>チ</t>
    </rPh>
    <phoneticPr fontId="5"/>
  </si>
  <si>
    <t>畑</t>
    <rPh sb="0" eb="1">
      <t>ハタ</t>
    </rPh>
    <phoneticPr fontId="5"/>
  </si>
  <si>
    <t>草地</t>
    <rPh sb="0" eb="2">
      <t>ソウチ</t>
    </rPh>
    <phoneticPr fontId="5"/>
  </si>
  <si>
    <t>小区画・不整形</t>
    <phoneticPr fontId="5"/>
  </si>
  <si>
    <t>採草放牧地</t>
    <rPh sb="0" eb="2">
      <t>サイソウ</t>
    </rPh>
    <rPh sb="2" eb="4">
      <t>ホウボク</t>
    </rPh>
    <rPh sb="4" eb="5">
      <t>チ</t>
    </rPh>
    <phoneticPr fontId="5"/>
  </si>
  <si>
    <t>地　目</t>
    <phoneticPr fontId="5"/>
  </si>
  <si>
    <t>令和</t>
    <phoneticPr fontId="5"/>
  </si>
  <si>
    <t>協定農用地の概要</t>
    <phoneticPr fontId="5"/>
  </si>
  <si>
    <t>【市町村名：　　　　　　　】</t>
    <phoneticPr fontId="5"/>
  </si>
  <si>
    <t>】</t>
    <phoneticPr fontId="5"/>
  </si>
  <si>
    <t>交付対象者の氏名・名称</t>
    <phoneticPr fontId="5"/>
  </si>
  <si>
    <t>字</t>
    <phoneticPr fontId="5"/>
  </si>
  <si>
    <t>地番</t>
    <phoneticPr fontId="5"/>
  </si>
  <si>
    <t>地目</t>
    <phoneticPr fontId="5"/>
  </si>
  <si>
    <t>傾斜度</t>
    <phoneticPr fontId="5"/>
  </si>
  <si>
    <t>10ａ当たりの単価</t>
    <phoneticPr fontId="5"/>
  </si>
  <si>
    <t>交付額</t>
    <phoneticPr fontId="5"/>
  </si>
  <si>
    <t>設定
権利等</t>
    <phoneticPr fontId="5"/>
  </si>
  <si>
    <t>農用地の管理</t>
    <rPh sb="0" eb="3">
      <t>ノウヨウチ</t>
    </rPh>
    <rPh sb="4" eb="6">
      <t>カンリ</t>
    </rPh>
    <phoneticPr fontId="5"/>
  </si>
  <si>
    <t>設定権利者等名(出し手)</t>
    <phoneticPr fontId="5"/>
  </si>
  <si>
    <t>始期</t>
    <phoneticPr fontId="5"/>
  </si>
  <si>
    <t>終期</t>
    <phoneticPr fontId="5"/>
  </si>
  <si>
    <t>契約
年月日</t>
    <phoneticPr fontId="5"/>
  </si>
  <si>
    <t>交付金の使用方法</t>
    <phoneticPr fontId="5"/>
  </si>
  <si>
    <t>農用地の現況</t>
    <rPh sb="0" eb="3">
      <t>ノウヨウチ</t>
    </rPh>
    <rPh sb="4" eb="6">
      <t>ゲンキョウ</t>
    </rPh>
    <phoneticPr fontId="5"/>
  </si>
  <si>
    <t>具体的活動内容</t>
    <rPh sb="0" eb="3">
      <t>グタイテキ</t>
    </rPh>
    <rPh sb="3" eb="7">
      <t>カツドウナイヨウ</t>
    </rPh>
    <phoneticPr fontId="5"/>
  </si>
  <si>
    <t>【個別協定の場合】</t>
    <rPh sb="1" eb="3">
      <t>コベツ</t>
    </rPh>
    <phoneticPr fontId="5"/>
  </si>
  <si>
    <t>注１)  一団の農用地全てを耕作する場合及び別紙様式６の経営規模のＡが都府県にあっては３ ha以上、北海道にあっては30ha以上 (草地では100ha以上)の経営の規模を有している場合は、自作地も記入する。但し、農業従事者一人当たりの農業所得が同一都道府県内の都市部の勤労者一人当たりの平均所得を上回る場合は除く。</t>
    <phoneticPr fontId="5"/>
  </si>
  <si>
    <t>注２)　注１ の農業従事者一人当たりの農業所得は、別紙様式６の第２の注書きにより算出する。</t>
    <rPh sb="31" eb="32">
      <t>ダイ</t>
    </rPh>
    <phoneticPr fontId="5"/>
  </si>
  <si>
    <t>注３)　注１ の但し書きに該当する者は引受地のみを記入。</t>
    <phoneticPr fontId="5"/>
  </si>
  <si>
    <t>注４)　使用方法には、受託者(個別協定の申請者)の受取額及び受取割合を記入すること。</t>
    <phoneticPr fontId="5"/>
  </si>
  <si>
    <t>【集落協定の場合】</t>
  </si>
  <si>
    <t>注１)  農業従事者一人当たりの農業所得が同一都道府県内の都市部の勤労者一人当たりの平均所得を上回る場合にあって、集落協定上の基幹的活動において中核的なリーダーとしての役割を果たす担い手として指定された者において、引受地に対して交付される交付額を個人配分に充てる場合に記入。</t>
    <phoneticPr fontId="5"/>
  </si>
  <si>
    <t>注２)  注１に該当する者の個人配分に充てる引受地のみを記入。</t>
    <phoneticPr fontId="5"/>
  </si>
  <si>
    <t>注３)  使用方法には、受託者(注１に該当する者)の受取額を記入。</t>
    <phoneticPr fontId="5"/>
  </si>
  <si>
    <t>注１　農地又は採草放牧地について、所有権移転、賃借権等を設定した場合は、農地法第３条の規定に基づく許可書又は農地中間管理事業の推進に関する法律第18条に基づく農用地利用集積等促進計画の写しを添付のこと。</t>
    <phoneticPr fontId="5"/>
  </si>
  <si>
    <t>注２　農作業受委託の場合は、別添契約書様式例を参考に契約書を作成し、その写しを添付のこと。</t>
    <rPh sb="0" eb="1">
      <t>チュウ</t>
    </rPh>
    <phoneticPr fontId="5"/>
  </si>
  <si>
    <t>注３　申請者の居住する市町村以外に存する農用地について、利用権の設定等を行っており、当該農用地の存する市町村の長に申請書を提出している場合は、当該申請書の写しを添付すること。</t>
    <rPh sb="0" eb="1">
      <t>チュウ</t>
    </rPh>
    <phoneticPr fontId="5"/>
  </si>
  <si>
    <t>農作業受委託契約書（様式例）</t>
    <phoneticPr fontId="5"/>
  </si>
  <si>
    <t>　受託者及び委託者は、この契約書の定めるところにより農作業受委託契約を締結する。この契約書は、２通作成して受託者及び委託者がそれぞれ１通所持する。</t>
    <phoneticPr fontId="5"/>
  </si>
  <si>
    <t>令和　年　月　日</t>
    <phoneticPr fontId="5"/>
  </si>
  <si>
    <t>受託者（以下「甲」という。）</t>
  </si>
  <si>
    <t>（住所）</t>
  </si>
  <si>
    <t>（氏名）</t>
  </si>
  <si>
    <t>委託者（以下「乙」という。）</t>
    <phoneticPr fontId="5"/>
  </si>
  <si>
    <t>（氏名）</t>
    <phoneticPr fontId="5"/>
  </si>
  <si>
    <t>１　農作業受委託の内容</t>
    <phoneticPr fontId="5"/>
  </si>
  <si>
    <t>　甲は、この契約書に定めるところにより乙により、別表に記載する農作業を受託し、善良なる管理者の注意をもって農作業を実施するものとする。</t>
    <phoneticPr fontId="5"/>
  </si>
  <si>
    <t>　乙は、甲が農作業を円滑に行えるよう作付けに十分な配慮をする。</t>
    <phoneticPr fontId="5"/>
  </si>
  <si>
    <t>２　受託料の支払方法</t>
    <phoneticPr fontId="5"/>
  </si>
  <si>
    <t>　乙は、別表に記載された農作業に対して、同表に記載された金額の受託料を同表に記載された方法により甲に支払う。</t>
    <phoneticPr fontId="5"/>
  </si>
  <si>
    <t>３　契約の変更</t>
    <phoneticPr fontId="5"/>
  </si>
  <si>
    <t>　契約事項を変更する場合には、甲、乙合意の上、その変更事項をこの契約書に明記する。</t>
    <phoneticPr fontId="5"/>
  </si>
  <si>
    <t>（別　表）</t>
    <rPh sb="1" eb="2">
      <t>ベツ</t>
    </rPh>
    <rPh sb="3" eb="4">
      <t>オモテ</t>
    </rPh>
    <phoneticPr fontId="5"/>
  </si>
  <si>
    <t>地　番</t>
    <phoneticPr fontId="5"/>
  </si>
  <si>
    <t>面　積
（㎡）</t>
    <phoneticPr fontId="5"/>
  </si>
  <si>
    <t>作　物</t>
    <phoneticPr fontId="5"/>
  </si>
  <si>
    <t>作　業
種　類</t>
    <phoneticPr fontId="5"/>
  </si>
  <si>
    <t>期間</t>
    <phoneticPr fontId="5"/>
  </si>
  <si>
    <t>受託料の額(円)</t>
    <phoneticPr fontId="5"/>
  </si>
  <si>
    <t>支　払
方　法</t>
    <phoneticPr fontId="5"/>
  </si>
  <si>
    <t>通年・期間の別</t>
    <phoneticPr fontId="5"/>
  </si>
  <si>
    <t xml:space="preserve">作業名
</t>
    <phoneticPr fontId="5"/>
  </si>
  <si>
    <t xml:space="preserve">始期
</t>
    <phoneticPr fontId="5"/>
  </si>
  <si>
    <t xml:space="preserve">終期
</t>
    <phoneticPr fontId="5"/>
  </si>
  <si>
    <t>合　計</t>
    <rPh sb="0" eb="1">
      <t>ゴウ</t>
    </rPh>
    <rPh sb="2" eb="3">
      <t>ケイ</t>
    </rPh>
    <phoneticPr fontId="5"/>
  </si>
  <si>
    <t>申請時
（します）</t>
    <rPh sb="0" eb="3">
      <t>シンセイジ</t>
    </rPh>
    <phoneticPr fontId="5"/>
  </si>
  <si>
    <t>（１）適正な施肥</t>
    <phoneticPr fontId="5"/>
  </si>
  <si>
    <t>報告時
（しました）</t>
    <rPh sb="0" eb="3">
      <t>ホウコクジ</t>
    </rPh>
    <phoneticPr fontId="5"/>
  </si>
  <si>
    <t>（５）廃棄物の発生抑制、
　　 適正な循環的な利用及び適正な処分</t>
    <phoneticPr fontId="5"/>
  </si>
  <si>
    <t>①</t>
    <phoneticPr fontId="5"/>
  </si>
  <si>
    <t>⑧</t>
    <phoneticPr fontId="5"/>
  </si>
  <si>
    <t>②</t>
    <phoneticPr fontId="5"/>
  </si>
  <si>
    <t>（６）生物多様性への悪影響の防止</t>
    <phoneticPr fontId="5"/>
  </si>
  <si>
    <t>⑨</t>
    <phoneticPr fontId="5"/>
  </si>
  <si>
    <t>（２）適正な防除</t>
    <phoneticPr fontId="5"/>
  </si>
  <si>
    <t>③</t>
    <phoneticPr fontId="5"/>
  </si>
  <si>
    <t>④</t>
    <phoneticPr fontId="5"/>
  </si>
  <si>
    <t>⑪</t>
    <phoneticPr fontId="5"/>
  </si>
  <si>
    <t>（３）エネルギーの節減</t>
    <phoneticPr fontId="5"/>
  </si>
  <si>
    <t>（７）環境関係法令の遵守等</t>
    <phoneticPr fontId="5"/>
  </si>
  <si>
    <t>⑤</t>
    <phoneticPr fontId="5"/>
  </si>
  <si>
    <t>⑫</t>
    <phoneticPr fontId="5"/>
  </si>
  <si>
    <t>「みどりの食料システム戦略」を理解し、適切な事業実施に努める</t>
    <phoneticPr fontId="5"/>
  </si>
  <si>
    <t>⑬</t>
    <phoneticPr fontId="5"/>
  </si>
  <si>
    <t>関係法令の遵守</t>
    <phoneticPr fontId="5"/>
  </si>
  <si>
    <t>⑥</t>
    <phoneticPr fontId="5"/>
  </si>
  <si>
    <t>⑭</t>
    <phoneticPr fontId="5"/>
  </si>
  <si>
    <r>
      <rPr>
        <sz val="10.5"/>
        <rFont val="ＭＳ Ｐゴシック"/>
        <family val="3"/>
        <charset val="128"/>
      </rPr>
      <t>※機械等を扱う事業者である場合</t>
    </r>
    <r>
      <rPr>
        <sz val="11"/>
        <color theme="1"/>
        <rFont val="Yu Gothic"/>
        <family val="2"/>
        <scheme val="minor"/>
      </rPr>
      <t xml:space="preserve">
</t>
    </r>
    <r>
      <rPr>
        <sz val="12"/>
        <rFont val="ＭＳ Ｐゴシック"/>
        <family val="3"/>
        <charset val="128"/>
      </rPr>
      <t>機械等の適切な整備と管理に努める</t>
    </r>
    <r>
      <rPr>
        <sz val="11"/>
        <color theme="1"/>
        <rFont val="Yu Gothic"/>
        <family val="2"/>
        <scheme val="minor"/>
      </rPr>
      <t xml:space="preserve">
（該当しない　　　）</t>
    </r>
    <phoneticPr fontId="5"/>
  </si>
  <si>
    <t>⑮</t>
    <phoneticPr fontId="5"/>
  </si>
  <si>
    <t>正しい知識に基づく作業安全に努める</t>
    <phoneticPr fontId="5"/>
  </si>
  <si>
    <t>（４）悪臭及び害虫の発生防止</t>
    <phoneticPr fontId="5"/>
  </si>
  <si>
    <t>⑦</t>
    <phoneticPr fontId="5"/>
  </si>
  <si>
    <t>注１　申請時は「します」の□、報告時は「しました」の□にチェックしてください。</t>
    <phoneticPr fontId="5"/>
  </si>
  <si>
    <t>注２　「※」の記載内容に該当しない場合は「（該当しない　□）」にチェックしてください。
　　　この場合、当該項目の申請時・報告時のチェックは不要です。</t>
    <phoneticPr fontId="5"/>
  </si>
  <si>
    <t>令和７年　　月　　日</t>
    <rPh sb="0" eb="2">
      <t>レイワ</t>
    </rPh>
    <phoneticPr fontId="5"/>
  </si>
  <si>
    <t>集落協定</t>
    <rPh sb="0" eb="4">
      <t>シュウラクキョウテイ</t>
    </rPh>
    <phoneticPr fontId="4"/>
  </si>
  <si>
    <t>代表者氏名</t>
    <phoneticPr fontId="4"/>
  </si>
  <si>
    <t>別添の中山間地域等直接支払交付金に係る集落協定（以下、「集落協定」という。）「（別添１）実施区域位置図」のとおり。</t>
    <phoneticPr fontId="5"/>
  </si>
  <si>
    <t>集落協定</t>
    <phoneticPr fontId="4"/>
  </si>
  <si>
    <r>
      <t xml:space="preserve">農業の有する多面的機能の発揮の促進に関する活動計画書
</t>
    </r>
    <r>
      <rPr>
        <sz val="11"/>
        <rFont val="ＭＳ 明朝"/>
        <family val="1"/>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5"/>
  </si>
  <si>
    <t>福井市</t>
    <rPh sb="0" eb="3">
      <t>フクイシ</t>
    </rPh>
    <phoneticPr fontId="4"/>
  </si>
  <si>
    <t>令和　　年　　月　　日</t>
    <rPh sb="0" eb="2">
      <t>レイワ</t>
    </rPh>
    <rPh sb="4" eb="5">
      <t>ネン</t>
    </rPh>
    <rPh sb="7" eb="8">
      <t>ガツ</t>
    </rPh>
    <rPh sb="10" eb="11">
      <t>ニチ</t>
    </rPh>
    <phoneticPr fontId="4"/>
  </si>
  <si>
    <t>地目、傾斜</t>
    <rPh sb="0" eb="2">
      <t>チモク</t>
    </rPh>
    <rPh sb="3" eb="5">
      <t>ケイシャ</t>
    </rPh>
    <phoneticPr fontId="5"/>
  </si>
  <si>
    <t>協定に含めない管理すべき農用地</t>
    <rPh sb="0" eb="2">
      <t>キョウテイ</t>
    </rPh>
    <rPh sb="3" eb="4">
      <t>フク</t>
    </rPh>
    <rPh sb="7" eb="9">
      <t>カンリ</t>
    </rPh>
    <rPh sb="12" eb="15">
      <t>ノウヨウチ</t>
    </rPh>
    <phoneticPr fontId="5"/>
  </si>
  <si>
    <t>単価一覧</t>
    <rPh sb="0" eb="2">
      <t>タンカ</t>
    </rPh>
    <rPh sb="2" eb="4">
      <t>イチラン</t>
    </rPh>
    <phoneticPr fontId="5"/>
  </si>
  <si>
    <t>ネットワーク化活動計画</t>
    <rPh sb="6" eb="11">
      <t>カカツドウケイカク</t>
    </rPh>
    <phoneticPr fontId="5"/>
  </si>
  <si>
    <t>ネットワーク化活動計画＋地目＋傾斜</t>
    <rPh sb="6" eb="7">
      <t>カ</t>
    </rPh>
    <rPh sb="7" eb="11">
      <t>カツドウケイカク</t>
    </rPh>
    <rPh sb="12" eb="14">
      <t>チモク</t>
    </rPh>
    <rPh sb="15" eb="17">
      <t>ケイシャ</t>
    </rPh>
    <phoneticPr fontId="5"/>
  </si>
  <si>
    <t>交付単価</t>
    <rPh sb="0" eb="2">
      <t>コウフ</t>
    </rPh>
    <rPh sb="2" eb="4">
      <t>タンカ</t>
    </rPh>
    <phoneticPr fontId="5"/>
  </si>
  <si>
    <t>農用地の現況及び活動内容</t>
    <phoneticPr fontId="5"/>
  </si>
  <si>
    <t>維持管理農用地</t>
    <rPh sb="4" eb="7">
      <t>ノウヨウチ</t>
    </rPh>
    <phoneticPr fontId="5"/>
  </si>
  <si>
    <t>荒廃農地</t>
    <phoneticPr fontId="5"/>
  </si>
  <si>
    <t>被災地</t>
    <phoneticPr fontId="5"/>
  </si>
  <si>
    <t>土地改良通年施行</t>
    <phoneticPr fontId="5"/>
  </si>
  <si>
    <t>その他（具体的活動内容欄に記入）</t>
    <rPh sb="4" eb="7">
      <t>グタイテキ</t>
    </rPh>
    <rPh sb="7" eb="9">
      <t>カツドウ</t>
    </rPh>
    <rPh sb="9" eb="11">
      <t>ナイヨウ</t>
    </rPh>
    <rPh sb="11" eb="12">
      <t>ラン</t>
    </rPh>
    <phoneticPr fontId="5"/>
  </si>
  <si>
    <t>　</t>
    <phoneticPr fontId="4"/>
  </si>
  <si>
    <t>畑</t>
    <phoneticPr fontId="4"/>
  </si>
  <si>
    <t>合計</t>
    <rPh sb="0" eb="2">
      <t>ゴウケイ</t>
    </rPh>
    <phoneticPr fontId="4"/>
  </si>
  <si>
    <t>生年
月日</t>
    <phoneticPr fontId="4"/>
  </si>
  <si>
    <t>認定農業者か否か</t>
    <phoneticPr fontId="4"/>
  </si>
  <si>
    <t>２号事業（中山間地域等直接支払交付金）</t>
    <phoneticPr fontId="12"/>
  </si>
  <si>
    <t>（別紙様式６）</t>
    <rPh sb="1" eb="3">
      <t>ベッシ</t>
    </rPh>
    <rPh sb="3" eb="5">
      <t>ヨウシキ</t>
    </rPh>
    <phoneticPr fontId="5"/>
  </si>
  <si>
    <t>個　　別　　協　　定</t>
    <phoneticPr fontId="5"/>
  </si>
  <si>
    <t>経営規模及び農業所得調書</t>
    <phoneticPr fontId="5"/>
  </si>
  <si>
    <t>第１　経営規模</t>
    <rPh sb="0" eb="1">
      <t>ダイ</t>
    </rPh>
    <phoneticPr fontId="5"/>
  </si>
  <si>
    <t xml:space="preserve">  (単位：a) </t>
  </si>
  <si>
    <t>自己所有地</t>
    <phoneticPr fontId="5"/>
  </si>
  <si>
    <t>借入面積</t>
    <phoneticPr fontId="5"/>
  </si>
  <si>
    <t xml:space="preserve"> 計</t>
    <phoneticPr fontId="5"/>
  </si>
  <si>
    <t>草　地</t>
    <phoneticPr fontId="5"/>
  </si>
  <si>
    <t>注）借入面積には受託面積（基幹３作業）を含む。</t>
    <phoneticPr fontId="5"/>
  </si>
  <si>
    <t>第２　農業従事者一人当たりの農業所得</t>
    <rPh sb="0" eb="1">
      <t>ダイ</t>
    </rPh>
    <phoneticPr fontId="5"/>
  </si>
  <si>
    <t>（単位：円）</t>
  </si>
  <si>
    <t>農業所得①</t>
    <phoneticPr fontId="5"/>
  </si>
  <si>
    <t>農業従事者②</t>
    <phoneticPr fontId="5"/>
  </si>
  <si>
    <t xml:space="preserve"> ①／②</t>
    <phoneticPr fontId="5"/>
  </si>
  <si>
    <t>注１　農業従事者一人当たりの農業所得は以下のとおり算定する。</t>
    <phoneticPr fontId="5"/>
  </si>
  <si>
    <t>（確定申告に基づく農業所得＋専従者給与額－負債の償還額）／農業従事者数</t>
    <phoneticPr fontId="5"/>
  </si>
  <si>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5"/>
  </si>
  <si>
    <t>(1) 負債の償還額は実施要領の運用第６の１の(1)のイの(ｱ)による。</t>
    <phoneticPr fontId="5"/>
  </si>
  <si>
    <t>(2) 農業従事者数は実施要領の運用第６の１の(1)のイの(ｲ)により換算する。</t>
    <phoneticPr fontId="5"/>
  </si>
  <si>
    <t>注２　農業所得調書には、農業所得額を証明する書類を添付する。</t>
    <phoneticPr fontId="5"/>
  </si>
  <si>
    <t>【農業生産活動等として取り組むべき事項を実施する場合に使用】</t>
    <phoneticPr fontId="5"/>
  </si>
  <si>
    <t>第３　農業生産活動等として取り組むべき事項</t>
    <phoneticPr fontId="5"/>
  </si>
  <si>
    <t>１　農用地に関する事項</t>
    <phoneticPr fontId="5"/>
  </si>
  <si>
    <t>　以下の項目から１項目以上（２で管理の対象とする水路・農道等が、多面的機能支払交付金実施要綱別紙１第５の２に基づく活動計画に定める施設と同一である場合は、２項目以上）を選択する。</t>
    <phoneticPr fontId="5"/>
  </si>
  <si>
    <t>④農地法面の崩壊を未然に防止するため、定期的な点検を行う。　</t>
    <phoneticPr fontId="5"/>
  </si>
  <si>
    <t>２  水路・農道等の管理方法（①②について該当する取組に○印を記入（複数可））</t>
  </si>
  <si>
    <t>３　多面的機能を増進する活動として以下の項目から１項目以上選択し、実施する。</t>
  </si>
  <si>
    <t>注）法律で義務づけられている行為及び国庫補助事業の補助対象として行われる行為以外のものを１つ以上選択。</t>
    <phoneticPr fontId="5"/>
  </si>
  <si>
    <t>注）上記１～３で定めた活動を行う際は、作業安全対策の観点から、以下の点に努めること。</t>
    <phoneticPr fontId="5"/>
  </si>
  <si>
    <t>・作業環境の点検（作業前の危険箇所の確認・共有、機器の定期点検等）</t>
    <phoneticPr fontId="5"/>
  </si>
  <si>
    <t>・活動で使用する機械又は使用頻度が高い機械（刈払機等）の安全な使用に関する取組の実施（研修・講習の開催又は参加等）</t>
    <phoneticPr fontId="5"/>
  </si>
  <si>
    <t>第４　加算措置適用のために取り組むべき事項（加算措置必須要件）</t>
    <rPh sb="0" eb="1">
      <t>ダイ</t>
    </rPh>
    <phoneticPr fontId="5"/>
  </si>
  <si>
    <t>　次の活動のうち取り組む項目に○印を記入するとともに、現状及び達成目標について具体的に記載し、実施する。</t>
    <phoneticPr fontId="5"/>
  </si>
  <si>
    <t>注１）現状は、取組期間の開始年度における地域の現状を記載する。</t>
    <phoneticPr fontId="5"/>
  </si>
  <si>
    <t>注２）達成目標は、取組期間の最終年度までに達成される地域の現状を踏まえた目標を記載する。</t>
    <phoneticPr fontId="5"/>
  </si>
  <si>
    <t>（ 別紙様式９ ）</t>
    <phoneticPr fontId="5"/>
  </si>
  <si>
    <t>環境負荷低減のチェックシート（個別協定向け）</t>
    <rPh sb="15" eb="17">
      <t>コベツ</t>
    </rPh>
    <phoneticPr fontId="5"/>
  </si>
  <si>
    <t>肥料の適正な保管</t>
    <phoneticPr fontId="5"/>
  </si>
  <si>
    <t>悪臭・害虫の発生防止・低減に努める</t>
    <phoneticPr fontId="5"/>
  </si>
  <si>
    <t>肥料の使用状況等の記録・保存に努める</t>
    <phoneticPr fontId="5"/>
  </si>
  <si>
    <t>作物特性のデータに基づく施肥設計を検討</t>
    <phoneticPr fontId="5"/>
  </si>
  <si>
    <t>有機物の適正な施用による土づくりを検討</t>
    <phoneticPr fontId="5"/>
  </si>
  <si>
    <t>プラ等廃棄物の削減に努め、適正に処理</t>
    <phoneticPr fontId="5"/>
  </si>
  <si>
    <t>病害虫・雑草が発生しにくい生産条件の整備を検討</t>
    <phoneticPr fontId="5"/>
  </si>
  <si>
    <t>病害虫・雑草の発生状況を把握した上で防除の要否及びタイミングの判断に努める（再掲）</t>
    <rPh sb="38" eb="40">
      <t>サイケイ</t>
    </rPh>
    <phoneticPr fontId="5"/>
  </si>
  <si>
    <t>病害虫・雑草の発生状況を把握した上で防除の要否及びタイミングの判断に努める</t>
    <phoneticPr fontId="5"/>
  </si>
  <si>
    <t>多様な防除方法（防除資材、使用方法）を活用した防除を検討（再掲）</t>
    <rPh sb="29" eb="31">
      <t>サイケイ</t>
    </rPh>
    <phoneticPr fontId="5"/>
  </si>
  <si>
    <t>多様な防除方法（防除資材、使用方法）を活用した防除を検討</t>
    <phoneticPr fontId="5"/>
  </si>
  <si>
    <t>農薬の適正な使用・保管</t>
    <phoneticPr fontId="5"/>
  </si>
  <si>
    <t>⑯</t>
    <phoneticPr fontId="5"/>
  </si>
  <si>
    <t>農薬の使用状況等の記録・保存</t>
    <phoneticPr fontId="5"/>
  </si>
  <si>
    <t>⑰</t>
    <phoneticPr fontId="5"/>
  </si>
  <si>
    <t>⑱</t>
    <phoneticPr fontId="5"/>
  </si>
  <si>
    <t>環境配慮の取組方針の策定や研修の実施に努める</t>
    <phoneticPr fontId="5"/>
  </si>
  <si>
    <t>⑲</t>
    <phoneticPr fontId="5"/>
  </si>
  <si>
    <t>農機・ハウス等の電気・燃料の使用状況の記録・保存に努める</t>
    <phoneticPr fontId="5"/>
  </si>
  <si>
    <t>省エネを意識し、不必要・非効率なエネルギー消費をしないよう努める</t>
    <phoneticPr fontId="5"/>
  </si>
  <si>
    <t>⑳</t>
    <phoneticPr fontId="5"/>
  </si>
  <si>
    <t>□</t>
    <phoneticPr fontId="4"/>
  </si>
  <si>
    <t xml:space="preserve">          　集落協定</t>
    <rPh sb="11" eb="15">
      <t>シュウラクキョウテイ</t>
    </rPh>
    <phoneticPr fontId="4"/>
  </si>
  <si>
    <t>中山間直払制度活用の有無</t>
    <rPh sb="3" eb="4">
      <t>チョク</t>
    </rPh>
    <rPh sb="4" eb="5">
      <t>バラ</t>
    </rPh>
    <rPh sb="5" eb="7">
      <t>セイド</t>
    </rPh>
    <rPh sb="7" eb="9">
      <t>カツヨウ</t>
    </rPh>
    <rPh sb="10" eb="12">
      <t>ウム</t>
    </rPh>
    <phoneticPr fontId="5"/>
  </si>
  <si>
    <t>様　式</t>
  </si>
  <si>
    <t>様式</t>
  </si>
  <si>
    <t>必須・</t>
  </si>
  <si>
    <t>作　成　の　方　法</t>
  </si>
  <si>
    <t>ページ</t>
  </si>
  <si>
    <t>選択</t>
  </si>
  <si>
    <t>①</t>
  </si>
  <si>
    <t>認定申請書</t>
  </si>
  <si>
    <t>必須</t>
  </si>
  <si>
    <t>記入例を参照して、記入してください。</t>
  </si>
  <si>
    <t>②</t>
  </si>
  <si>
    <t>事業計画・集落協定書等</t>
  </si>
  <si>
    <t>③</t>
  </si>
  <si>
    <t>(別添１)</t>
  </si>
  <si>
    <t>第５期のものを参考に添付してあります。</t>
  </si>
  <si>
    <t>実施区域位置図</t>
  </si>
  <si>
    <t>　★地番のわかる図面に対象農用地を明記</t>
  </si>
  <si>
    <t>　★取組活動の位置・範囲を記入</t>
    <phoneticPr fontId="4"/>
  </si>
  <si>
    <t>◎図面についてご不明な場合はお問い合わせください。</t>
  </si>
  <si>
    <t>④</t>
  </si>
  <si>
    <t>構成員一覧</t>
  </si>
  <si>
    <t>協定参加者全員分について記入してください。</t>
  </si>
  <si>
    <t>⑤</t>
  </si>
  <si>
    <t>２号事業様式</t>
  </si>
  <si>
    <t>集落協定は</t>
    <phoneticPr fontId="4"/>
  </si>
  <si>
    <t>【中山間地域等直接支払交付金】</t>
  </si>
  <si>
    <t>7～14ﾍﾟｰｼﾞ</t>
    <phoneticPr fontId="4"/>
  </si>
  <si>
    <t>【第５期のものをお渡しした集落】</t>
  </si>
  <si>
    <t>（集落協定→別紙様式２）</t>
  </si>
  <si>
    <t>個別協定は</t>
    <phoneticPr fontId="4"/>
  </si>
  <si>
    <t>→参考としてご活用ください。</t>
  </si>
  <si>
    <t>（個別協定→別紙様式６）</t>
  </si>
  <si>
    <t>15～17ﾍﾟｰｼﾞ</t>
    <phoneticPr fontId="4"/>
  </si>
  <si>
    <t xml:space="preserve"> ⑥</t>
  </si>
  <si>
    <t>農用地の内訳等及びネットワーク化活動計画</t>
  </si>
  <si>
    <t>集落協定のみ</t>
    <rPh sb="2" eb="4">
      <t>キョウテイ</t>
    </rPh>
    <phoneticPr fontId="4"/>
  </si>
  <si>
    <t>18ページ→→→→</t>
    <phoneticPr fontId="4"/>
  </si>
  <si>
    <t>【体制整備単価】</t>
  </si>
  <si>
    <t>（ネットワーク化活動計画）の策定</t>
  </si>
  <si>
    <t>19～25ページ→→</t>
    <phoneticPr fontId="4"/>
  </si>
  <si>
    <t>※ネットワーク化活動計画を作成することにより体制整備単価（10割）を受けることができます。</t>
  </si>
  <si>
    <t>★管理者の変更がないか確認してください。</t>
  </si>
  <si>
    <t>⑦</t>
  </si>
  <si>
    <t>（別紙様式３）</t>
  </si>
  <si>
    <t>協定対象施設の管理方法</t>
  </si>
  <si>
    <t>（集落のみ）</t>
    <phoneticPr fontId="4"/>
  </si>
  <si>
    <t>⑧</t>
  </si>
  <si>
    <t>（別紙様式４）</t>
  </si>
  <si>
    <t>対象のみ</t>
  </si>
  <si>
    <t>土地改良通年施行実施計画書</t>
  </si>
  <si>
    <t>⑨</t>
  </si>
  <si>
    <t>（別紙様式５）</t>
  </si>
  <si>
    <t>農業所得の確認に関する承諾書</t>
  </si>
  <si>
    <t>⑩</t>
  </si>
  <si>
    <t>（別紙様式７）</t>
  </si>
  <si>
    <t>協定農用地の概要</t>
  </si>
  <si>
    <t>農作業受委託契約書</t>
  </si>
  <si>
    <t>⑪</t>
  </si>
  <si>
    <t>【ページ及び提出物一覧】</t>
    <rPh sb="4" eb="5">
      <t>オヨ</t>
    </rPh>
    <rPh sb="6" eb="9">
      <t>テイシュツブツ</t>
    </rPh>
    <rPh sb="9" eb="11">
      <t>イチラン</t>
    </rPh>
    <phoneticPr fontId="4"/>
  </si>
  <si>
    <r>
      <t>1</t>
    </r>
    <r>
      <rPr>
        <b/>
        <sz val="10"/>
        <color theme="1"/>
        <rFont val="BIZ UDゴシック"/>
        <family val="3"/>
        <charset val="128"/>
      </rPr>
      <t>（集落・個別共通）</t>
    </r>
    <rPh sb="2" eb="4">
      <t>シュウラク</t>
    </rPh>
    <rPh sb="5" eb="7">
      <t>コベツ</t>
    </rPh>
    <rPh sb="7" eb="9">
      <t>キョウツウ</t>
    </rPh>
    <phoneticPr fontId="4"/>
  </si>
  <si>
    <r>
      <t xml:space="preserve">2～4
</t>
    </r>
    <r>
      <rPr>
        <b/>
        <sz val="10"/>
        <color theme="1"/>
        <rFont val="BIZ UDゴシック"/>
        <family val="3"/>
        <charset val="128"/>
      </rPr>
      <t>（集落・個別共通）</t>
    </r>
    <phoneticPr fontId="4"/>
  </si>
  <si>
    <r>
      <t>5</t>
    </r>
    <r>
      <rPr>
        <b/>
        <sz val="10"/>
        <color theme="1"/>
        <rFont val="BIZ UDゴシック"/>
        <family val="3"/>
        <charset val="128"/>
      </rPr>
      <t>（集落・個別共通）</t>
    </r>
    <phoneticPr fontId="4"/>
  </si>
  <si>
    <r>
      <t>6</t>
    </r>
    <r>
      <rPr>
        <b/>
        <sz val="10"/>
        <color theme="1"/>
        <rFont val="BIZ UDゴシック"/>
        <family val="3"/>
        <charset val="128"/>
      </rPr>
      <t>（集落・個別共通）</t>
    </r>
    <phoneticPr fontId="4"/>
  </si>
  <si>
    <t>要件の詳細は「作成マニュアル」ｐ3以降を確認。</t>
    <rPh sb="7" eb="9">
      <t>サクセイ</t>
    </rPh>
    <phoneticPr fontId="4"/>
  </si>
  <si>
    <r>
      <t>第５期の農地一覧を全て</t>
    </r>
    <r>
      <rPr>
        <sz val="12"/>
        <color rgb="FFFF0000"/>
        <rFont val="BIZ UDゴシック"/>
        <family val="3"/>
        <charset val="128"/>
      </rPr>
      <t>確認してください。</t>
    </r>
  </si>
  <si>
    <r>
      <t>★修正、削除、追加（※追加は必ず農政企画課へ事前に連絡してください）</t>
    </r>
    <r>
      <rPr>
        <sz val="12"/>
        <color rgb="FFFF0000"/>
        <rFont val="BIZ UDゴシック"/>
        <family val="3"/>
        <charset val="128"/>
      </rPr>
      <t>を赤で記入してください。</t>
    </r>
  </si>
  <si>
    <t>★③実施区域位置図も確認・更新してください。</t>
    <rPh sb="13" eb="15">
      <t>コウシン</t>
    </rPh>
    <phoneticPr fontId="4"/>
  </si>
  <si>
    <r>
      <t xml:space="preserve">29・30
</t>
    </r>
    <r>
      <rPr>
        <b/>
        <sz val="10"/>
        <color theme="1"/>
        <rFont val="BIZ UDゴシック"/>
        <family val="3"/>
        <charset val="128"/>
      </rPr>
      <t>（集落・個別共通）</t>
    </r>
    <phoneticPr fontId="4"/>
  </si>
  <si>
    <t>（集落協定→別紙様式８）</t>
    <rPh sb="1" eb="3">
      <t>シュウラク</t>
    </rPh>
    <phoneticPr fontId="4"/>
  </si>
  <si>
    <t>31・32</t>
    <phoneticPr fontId="4"/>
  </si>
  <si>
    <t>（個別協定→別紙様式９）</t>
    <phoneticPr fontId="4"/>
  </si>
  <si>
    <t>環境負荷低減のチェックシート</t>
    <rPh sb="0" eb="6">
      <t>カンキョウフカテイゲン</t>
    </rPh>
    <phoneticPr fontId="4"/>
  </si>
  <si>
    <t>参考にして第６期用を作成・提出してください。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</si>
</sst>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quot;(&quot;#,###&quot; a )&quot;;\-#,###;&quot;&quot;;@"/>
    <numFmt numFmtId="182" formatCode="#,###&quot; a&quot;"/>
    <numFmt numFmtId="183" formatCode="#,###,###&quot;a&quot;"/>
    <numFmt numFmtId="184" formatCode="#,###&quot;円&quot;"/>
    <numFmt numFmtId="185" formatCode="&quot;(&quot;#,###&quot; 円 )&quot;;\-#,###;&quot;&quot;;@"/>
    <numFmt numFmtId="186" formatCode="##,###,###&quot; a&quot;"/>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
    <numFmt numFmtId="192" formatCode="#,###.00&quot; a&quot;"/>
    <numFmt numFmtId="193" formatCode="&quot;&quot;#,###.00&quot; a&quot;;\-#,###.00;&quot;&quot;;@"/>
  </numFmts>
  <fonts count="91">
    <font>
      <sz val="11"/>
      <color theme="1"/>
      <name val="Yu Gothic"/>
      <family val="2"/>
      <scheme val="minor"/>
    </font>
    <font>
      <sz val="11"/>
      <color theme="1"/>
      <name val="Yu Gothic"/>
      <family val="2"/>
      <charset val="128"/>
      <scheme val="minor"/>
    </font>
    <font>
      <sz val="11"/>
      <name val="ＭＳ Ｐゴシック"/>
      <family val="3"/>
      <charset val="128"/>
    </font>
    <font>
      <sz val="12"/>
      <name val="ＭＳ ゴシック"/>
      <family val="3"/>
      <charset val="128"/>
    </font>
    <font>
      <sz val="6"/>
      <name val="Yu Gothic"/>
      <family val="3"/>
      <charset val="128"/>
      <scheme val="minor"/>
    </font>
    <font>
      <sz val="6"/>
      <name val="ＭＳ Ｐゴシック"/>
      <family val="3"/>
      <charset val="128"/>
    </font>
    <font>
      <sz val="12"/>
      <name val="ＭＳ 明朝"/>
      <family val="1"/>
      <charset val="128"/>
    </font>
    <font>
      <b/>
      <sz val="12"/>
      <name val="ＭＳ 明朝"/>
      <family val="1"/>
      <charset val="128"/>
    </font>
    <font>
      <sz val="12"/>
      <color rgb="FF000000"/>
      <name val="ＭＳ 明朝"/>
      <family val="1"/>
      <charset val="128"/>
    </font>
    <font>
      <sz val="14"/>
      <color rgb="FF000000"/>
      <name val="ＭＳ ゴシック"/>
      <family val="3"/>
      <charset val="128"/>
    </font>
    <font>
      <sz val="12"/>
      <color theme="1"/>
      <name val="ＭＳ 明朝"/>
      <family val="1"/>
      <charset val="128"/>
    </font>
    <font>
      <sz val="10"/>
      <color theme="1"/>
      <name val="ＭＳ 明朝"/>
      <family val="1"/>
      <charset val="128"/>
    </font>
    <font>
      <sz val="6"/>
      <name val="ＭＳ 明朝"/>
      <family val="1"/>
      <charset val="128"/>
    </font>
    <font>
      <u/>
      <sz val="12"/>
      <color theme="1"/>
      <name val="ＭＳ 明朝"/>
      <family val="1"/>
      <charset val="128"/>
    </font>
    <font>
      <sz val="11"/>
      <color rgb="FFFF0000"/>
      <name val="ＭＳ 明朝"/>
      <family val="1"/>
      <charset val="128"/>
    </font>
    <font>
      <sz val="1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0"/>
      <color indexed="8"/>
      <name val="ＭＳ 明朝"/>
      <family val="1"/>
      <charset val="128"/>
    </font>
    <font>
      <sz val="11"/>
      <name val="メイリオ"/>
      <family val="3"/>
      <charset val="128"/>
    </font>
    <font>
      <sz val="10"/>
      <name val="メイリオ"/>
      <family val="3"/>
      <charset val="128"/>
    </font>
    <font>
      <sz val="14"/>
      <name val="ＭＳ 明朝"/>
      <family val="1"/>
      <charset val="128"/>
    </font>
    <font>
      <sz val="10"/>
      <color rgb="FFFF0000"/>
      <name val="ＭＳ ゴシック"/>
      <family val="3"/>
      <charset val="128"/>
    </font>
    <font>
      <sz val="11"/>
      <name val="ＭＳ ゴシック"/>
      <family val="3"/>
      <charset val="128"/>
    </font>
    <font>
      <sz val="10"/>
      <name val="HG丸ｺﾞｼｯｸM-PRO"/>
      <family val="3"/>
      <charset val="128"/>
    </font>
    <font>
      <sz val="11"/>
      <name val="HG丸ｺﾞｼｯｸM-PRO"/>
      <family val="3"/>
      <charset val="128"/>
    </font>
    <font>
      <sz val="12"/>
      <name val="HG丸ｺﾞｼｯｸM-PRO"/>
      <family val="3"/>
      <charset val="128"/>
    </font>
    <font>
      <sz val="9"/>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sz val="8"/>
      <name val="ＭＳ 明朝"/>
      <family val="1"/>
      <charset val="128"/>
    </font>
    <font>
      <b/>
      <sz val="14"/>
      <name val="ＭＳ 明朝"/>
      <family val="1"/>
      <charset val="128"/>
    </font>
    <font>
      <sz val="12"/>
      <name val="メイリオ"/>
      <family val="3"/>
      <charset val="128"/>
    </font>
    <font>
      <sz val="13"/>
      <name val="ＭＳ 明朝"/>
      <family val="1"/>
      <charset val="128"/>
    </font>
    <font>
      <sz val="18"/>
      <name val="ＭＳ 明朝"/>
      <family val="1"/>
      <charset val="128"/>
    </font>
    <font>
      <sz val="20"/>
      <color theme="0" tint="-0.34998626667073579"/>
      <name val="Meiryo UI"/>
      <family val="3"/>
      <charset val="128"/>
    </font>
    <font>
      <sz val="10"/>
      <color theme="1"/>
      <name val="Meiryo UI"/>
      <family val="3"/>
      <charset val="128"/>
    </font>
    <font>
      <sz val="20"/>
      <color theme="1"/>
      <name val="ＭＳ 明朝"/>
      <family val="1"/>
      <charset val="128"/>
    </font>
    <font>
      <sz val="20"/>
      <color theme="0" tint="-0.34998626667073579"/>
      <name val="ＭＳ ゴシック"/>
      <family val="3"/>
      <charset val="128"/>
    </font>
    <font>
      <sz val="10"/>
      <color theme="1"/>
      <name val="ＭＳ ゴシック"/>
      <family val="3"/>
      <charset val="128"/>
    </font>
    <font>
      <sz val="14"/>
      <color theme="1"/>
      <name val="ＭＳ 明朝"/>
      <family val="1"/>
      <charset val="128"/>
    </font>
    <font>
      <sz val="10"/>
      <color theme="1"/>
      <name val="Yu Gothic"/>
      <family val="3"/>
      <charset val="128"/>
      <scheme val="minor"/>
    </font>
    <font>
      <sz val="14"/>
      <name val="ＭＳ ゴシック"/>
      <family val="3"/>
      <charset val="128"/>
    </font>
    <font>
      <sz val="18"/>
      <color theme="1"/>
      <name val="Meiryo UI"/>
      <family val="3"/>
      <charset val="128"/>
    </font>
    <font>
      <sz val="14"/>
      <color theme="1"/>
      <name val="ＭＳ ゴシック"/>
      <family val="3"/>
      <charset val="128"/>
    </font>
    <font>
      <sz val="16"/>
      <color theme="0"/>
      <name val="ＭＳ Ｐゴシック"/>
      <family val="3"/>
      <charset val="128"/>
    </font>
    <font>
      <sz val="14"/>
      <color theme="0"/>
      <name val="ＭＳ Ｐゴシック"/>
      <family val="3"/>
      <charset val="128"/>
    </font>
    <font>
      <sz val="16"/>
      <color theme="1"/>
      <name val="ＭＳ 明朝"/>
      <family val="1"/>
      <charset val="128"/>
    </font>
    <font>
      <b/>
      <sz val="12"/>
      <color theme="1"/>
      <name val="ＭＳ 明朝"/>
      <family val="1"/>
      <charset val="128"/>
    </font>
    <font>
      <b/>
      <sz val="10"/>
      <color theme="1"/>
      <name val="Meiryo UI"/>
      <family val="3"/>
      <charset val="128"/>
    </font>
    <font>
      <sz val="10"/>
      <color theme="0"/>
      <name val="Meiryo UI"/>
      <family val="3"/>
      <charset val="128"/>
    </font>
    <font>
      <b/>
      <sz val="10"/>
      <color theme="1"/>
      <name val="ＭＳ 明朝"/>
      <family val="1"/>
      <charset val="128"/>
    </font>
    <font>
      <sz val="11"/>
      <color rgb="FF000000"/>
      <name val="ＭＳ 明朝"/>
      <family val="1"/>
      <charset val="128"/>
    </font>
    <font>
      <sz val="11"/>
      <color theme="1"/>
      <name val="ＭＳ Ｐゴシック"/>
      <family val="3"/>
      <charset val="128"/>
    </font>
    <font>
      <sz val="9"/>
      <name val="ＭＳ ゴシック"/>
      <family val="3"/>
      <charset val="128"/>
    </font>
    <font>
      <sz val="12"/>
      <name val="ＭＳ Ｐゴシック"/>
      <family val="3"/>
      <charset val="128"/>
    </font>
    <font>
      <sz val="16"/>
      <name val="ＭＳ Ｐゴシック"/>
      <family val="3"/>
      <charset val="128"/>
    </font>
    <font>
      <sz val="10"/>
      <name val="ＭＳ ゴシック"/>
      <family val="3"/>
      <charset val="128"/>
    </font>
    <font>
      <sz val="18"/>
      <name val="ＭＳ Ｐゴシック"/>
      <family val="3"/>
      <charset val="128"/>
    </font>
    <font>
      <sz val="15"/>
      <name val="ＭＳ ゴシック"/>
      <family val="3"/>
      <charset val="128"/>
    </font>
    <font>
      <b/>
      <sz val="11"/>
      <name val="ＭＳ Ｐゴシック"/>
      <family val="3"/>
      <charset val="128"/>
    </font>
    <font>
      <sz val="18"/>
      <color theme="1"/>
      <name val="ＭＳ 明朝"/>
      <family val="1"/>
      <charset val="128"/>
    </font>
    <font>
      <sz val="10.5"/>
      <name val="ＭＳ Ｐゴシック"/>
      <family val="3"/>
      <charset val="128"/>
    </font>
    <font>
      <u/>
      <sz val="11"/>
      <color theme="10"/>
      <name val="ＭＳ Ｐゴシック"/>
      <family val="3"/>
      <charset val="128"/>
    </font>
    <font>
      <b/>
      <sz val="11"/>
      <color theme="1"/>
      <name val="ＭＳ 明朝"/>
      <family val="1"/>
      <charset val="128"/>
    </font>
    <font>
      <sz val="11"/>
      <color theme="1"/>
      <name val="Yu Gothic"/>
      <family val="2"/>
      <scheme val="minor"/>
    </font>
    <font>
      <sz val="14"/>
      <name val="ＭＳ Ｐゴシック"/>
      <family val="3"/>
      <charset val="128"/>
    </font>
    <font>
      <sz val="11"/>
      <color theme="1"/>
      <name val="Yu Gothic"/>
      <family val="3"/>
      <charset val="128"/>
      <scheme val="minor"/>
    </font>
    <font>
      <b/>
      <sz val="14"/>
      <color theme="1"/>
      <name val="BIZ UDゴシック"/>
      <family val="3"/>
      <charset val="128"/>
    </font>
    <font>
      <b/>
      <sz val="12"/>
      <color rgb="FF000000"/>
      <name val="BIZ UDゴシック"/>
      <family val="3"/>
      <charset val="128"/>
    </font>
    <font>
      <b/>
      <sz val="10"/>
      <color rgb="FF000000"/>
      <name val="BIZ UDゴシック"/>
      <family val="3"/>
      <charset val="128"/>
    </font>
    <font>
      <b/>
      <sz val="10.5"/>
      <color rgb="FF000000"/>
      <name val="BIZ UDゴシック"/>
      <family val="3"/>
      <charset val="128"/>
    </font>
    <font>
      <b/>
      <sz val="12"/>
      <color theme="1"/>
      <name val="BIZ UDゴシック"/>
      <family val="3"/>
      <charset val="128"/>
    </font>
    <font>
      <b/>
      <sz val="12"/>
      <color rgb="FFFF0000"/>
      <name val="BIZ UDゴシック"/>
      <family val="3"/>
      <charset val="128"/>
    </font>
    <font>
      <b/>
      <sz val="10"/>
      <color theme="1"/>
      <name val="BIZ UDゴシック"/>
      <family val="3"/>
      <charset val="128"/>
    </font>
    <font>
      <b/>
      <sz val="11"/>
      <color theme="1"/>
      <name val="BIZ UDゴシック"/>
      <family val="3"/>
      <charset val="128"/>
    </font>
    <font>
      <sz val="12"/>
      <color theme="1"/>
      <name val="BIZ UDゴシック"/>
      <family val="3"/>
      <charset val="128"/>
    </font>
    <font>
      <u/>
      <sz val="12"/>
      <color theme="1"/>
      <name val="BIZ UDゴシック"/>
      <family val="3"/>
      <charset val="128"/>
    </font>
    <font>
      <sz val="12"/>
      <color rgb="FFFF0000"/>
      <name val="BIZ UDゴシック"/>
      <family val="3"/>
      <charset val="128"/>
    </font>
    <font>
      <b/>
      <sz val="16"/>
      <color theme="1"/>
      <name val="Yu Gothic"/>
      <family val="3"/>
      <charset val="128"/>
      <scheme val="minor"/>
    </font>
    <font>
      <b/>
      <sz val="14"/>
      <color rgb="FF000000"/>
      <name val="BIZ UDゴシック"/>
      <family val="3"/>
      <charset val="128"/>
    </font>
    <font>
      <b/>
      <sz val="10.5"/>
      <color theme="1"/>
      <name val="BIZ UDゴシック"/>
      <family val="3"/>
      <charset val="128"/>
    </font>
    <font>
      <b/>
      <u/>
      <sz val="10.5"/>
      <color rgb="FFFF0000"/>
      <name val="BIZ UDゴシック"/>
      <family val="3"/>
      <charset val="128"/>
    </font>
    <font>
      <b/>
      <sz val="11"/>
      <color rgb="FF000000"/>
      <name val="BIZ UDゴシック"/>
      <family val="3"/>
      <charset val="128"/>
    </font>
    <font>
      <b/>
      <u/>
      <sz val="12"/>
      <color rgb="FFFF0000"/>
      <name val="BIZ UDゴシック"/>
      <family val="3"/>
      <charset val="128"/>
    </font>
    <font>
      <b/>
      <sz val="9"/>
      <color rgb="FFFF0000"/>
      <name val="BIZ UDゴシック"/>
      <family val="3"/>
      <charset val="128"/>
    </font>
    <font>
      <sz val="12"/>
      <color rgb="FF000000"/>
      <name val="BIZ UDゴシック"/>
      <family val="3"/>
      <charset val="128"/>
    </font>
    <font>
      <b/>
      <sz val="11"/>
      <color theme="1"/>
      <name val="Yu Gothic"/>
      <family val="3"/>
      <charset val="128"/>
      <scheme val="minor"/>
    </font>
    <font>
      <sz val="11"/>
      <color theme="9" tint="0.79998168889431442"/>
      <name val="ＭＳ 明朝"/>
      <family val="1"/>
      <charset val="128"/>
    </font>
  </fonts>
  <fills count="10">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gray125">
        <bgColor rgb="FFE5E5E5"/>
      </patternFill>
    </fill>
    <fill>
      <patternFill patternType="solid">
        <fgColor rgb="FFFFFF00"/>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top style="thin">
        <color theme="1"/>
      </top>
      <bottom style="thin">
        <color theme="1"/>
      </bottom>
      <diagonal/>
    </border>
    <border>
      <left style="thin">
        <color indexed="64"/>
      </left>
      <right style="thin">
        <color indexed="64"/>
      </right>
      <top style="thin">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uble">
        <color indexed="64"/>
      </right>
      <top/>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1">
    <xf numFmtId="0" fontId="0" fillId="0" borderId="0"/>
    <xf numFmtId="0" fontId="2" fillId="0" borderId="0">
      <alignment vertical="center"/>
    </xf>
    <xf numFmtId="0" fontId="2" fillId="0" borderId="0"/>
    <xf numFmtId="0" fontId="11" fillId="0" borderId="0">
      <alignment vertical="center"/>
    </xf>
    <xf numFmtId="38" fontId="2" fillId="0" borderId="0" applyFont="0" applyFill="0" applyBorder="0" applyAlignment="0" applyProtection="0">
      <alignment vertical="center"/>
    </xf>
    <xf numFmtId="0" fontId="1" fillId="0" borderId="0">
      <alignment vertical="center"/>
    </xf>
    <xf numFmtId="9" fontId="2" fillId="0" borderId="0" applyFont="0" applyFill="0" applyBorder="0" applyAlignment="0" applyProtection="0">
      <alignment vertical="center"/>
    </xf>
    <xf numFmtId="0" fontId="2" fillId="0" borderId="0">
      <alignment vertical="center"/>
    </xf>
    <xf numFmtId="0" fontId="65" fillId="0" borderId="0" applyNumberFormat="0" applyFill="0" applyBorder="0" applyAlignment="0" applyProtection="0">
      <alignment vertical="center"/>
    </xf>
    <xf numFmtId="38" fontId="67" fillId="0" borderId="0" applyFont="0" applyFill="0" applyBorder="0" applyAlignment="0" applyProtection="0">
      <alignment vertical="center"/>
    </xf>
    <xf numFmtId="0" fontId="43" fillId="0" borderId="0">
      <alignment vertical="center"/>
    </xf>
  </cellStyleXfs>
  <cellXfs count="669">
    <xf numFmtId="0" fontId="0" fillId="0" borderId="0" xfId="0"/>
    <xf numFmtId="0" fontId="3" fillId="0" borderId="0" xfId="1" applyFont="1" applyAlignment="1">
      <alignment horizontal="left" vertical="center"/>
    </xf>
    <xf numFmtId="0" fontId="6" fillId="0" borderId="0" xfId="1" applyFont="1">
      <alignment vertical="center"/>
    </xf>
    <xf numFmtId="0" fontId="6" fillId="0" borderId="0" xfId="1" applyFont="1" applyAlignment="1">
      <alignment horizontal="right" vertical="center"/>
    </xf>
    <xf numFmtId="0" fontId="6" fillId="0" borderId="0" xfId="1" applyFont="1" applyAlignment="1">
      <alignment horizontal="left" vertical="center"/>
    </xf>
    <xf numFmtId="58" fontId="6" fillId="0" borderId="0" xfId="1" applyNumberFormat="1" applyFont="1" applyAlignment="1">
      <alignment horizontal="right"/>
    </xf>
    <xf numFmtId="176" fontId="6" fillId="0" borderId="0" xfId="2" applyNumberFormat="1" applyFont="1"/>
    <xf numFmtId="0" fontId="6" fillId="0" borderId="0" xfId="2" applyFont="1" applyAlignment="1">
      <alignment horizontal="left"/>
    </xf>
    <xf numFmtId="0" fontId="6" fillId="0" borderId="0" xfId="1" applyFont="1" applyAlignment="1">
      <alignment horizontal="center" vertical="center"/>
    </xf>
    <xf numFmtId="0" fontId="6" fillId="0" borderId="0" xfId="2" applyFont="1"/>
    <xf numFmtId="0" fontId="7" fillId="0" borderId="0" xfId="1" applyFont="1" applyAlignment="1">
      <alignment horizontal="center" vertical="center"/>
    </xf>
    <xf numFmtId="0" fontId="6" fillId="0" borderId="0" xfId="2" applyFont="1" applyAlignment="1">
      <alignment vertical="center"/>
    </xf>
    <xf numFmtId="0" fontId="10" fillId="0" borderId="0" xfId="1" applyFont="1" applyAlignment="1">
      <alignment vertical="center" wrapText="1"/>
    </xf>
    <xf numFmtId="0" fontId="10" fillId="0" borderId="0" xfId="1" applyFont="1">
      <alignment vertical="center"/>
    </xf>
    <xf numFmtId="0" fontId="6" fillId="0" borderId="0" xfId="1" applyFont="1" applyAlignment="1">
      <alignment horizontal="left" vertical="center" wrapText="1"/>
    </xf>
    <xf numFmtId="0" fontId="6" fillId="0" borderId="0" xfId="1" applyFont="1" applyAlignment="1">
      <alignment vertical="center" wrapText="1"/>
    </xf>
    <xf numFmtId="0" fontId="8" fillId="0" borderId="0" xfId="1" applyFont="1">
      <alignment vertical="center"/>
    </xf>
    <xf numFmtId="0" fontId="10" fillId="0" borderId="0" xfId="1" applyFont="1" applyAlignment="1">
      <alignment horizontal="left" vertical="center"/>
    </xf>
    <xf numFmtId="0" fontId="10" fillId="0" borderId="0" xfId="1" applyFont="1" applyAlignment="1">
      <alignment horizontal="center" vertical="center"/>
    </xf>
    <xf numFmtId="0" fontId="6" fillId="0" borderId="0" xfId="1" applyFont="1" applyAlignment="1">
      <alignment vertical="top"/>
    </xf>
    <xf numFmtId="0" fontId="10" fillId="0" borderId="0" xfId="3" applyFont="1">
      <alignment vertical="center"/>
    </xf>
    <xf numFmtId="0" fontId="10" fillId="0" borderId="0" xfId="3" applyFont="1" applyAlignment="1">
      <alignment horizontal="center" vertical="center"/>
    </xf>
    <xf numFmtId="0" fontId="13" fillId="0" borderId="0" xfId="3" applyFont="1">
      <alignment vertical="center"/>
    </xf>
    <xf numFmtId="0" fontId="15" fillId="0" borderId="0" xfId="3" applyFont="1" applyAlignment="1">
      <alignment vertical="center" wrapText="1"/>
    </xf>
    <xf numFmtId="0" fontId="16" fillId="0" borderId="0" xfId="3" applyFont="1" applyAlignment="1">
      <alignment vertical="center" wrapText="1"/>
    </xf>
    <xf numFmtId="0" fontId="16" fillId="0" borderId="0" xfId="3" applyFont="1">
      <alignment vertical="center"/>
    </xf>
    <xf numFmtId="0" fontId="10" fillId="0" borderId="0" xfId="3" applyFont="1" applyAlignment="1">
      <alignment vertical="top"/>
    </xf>
    <xf numFmtId="0" fontId="18" fillId="0" borderId="0" xfId="3" applyFont="1" applyAlignment="1">
      <alignment horizontal="left" vertical="center" wrapText="1"/>
    </xf>
    <xf numFmtId="0" fontId="10" fillId="0" borderId="0" xfId="3" applyFont="1" applyAlignment="1">
      <alignment vertical="center" wrapText="1"/>
    </xf>
    <xf numFmtId="0" fontId="18" fillId="0" borderId="0" xfId="3" applyFont="1">
      <alignment vertical="center"/>
    </xf>
    <xf numFmtId="0" fontId="18" fillId="0" borderId="0" xfId="3" applyFont="1" applyAlignment="1">
      <alignment vertical="center" wrapText="1"/>
    </xf>
    <xf numFmtId="0" fontId="10" fillId="0" borderId="0" xfId="3" applyFont="1" applyAlignment="1">
      <alignment horizontal="right" vertical="center"/>
    </xf>
    <xf numFmtId="0" fontId="15" fillId="0" borderId="0" xfId="1" applyFont="1">
      <alignment vertical="center"/>
    </xf>
    <xf numFmtId="0" fontId="20" fillId="0" borderId="0" xfId="1" applyFont="1">
      <alignment vertical="center"/>
    </xf>
    <xf numFmtId="0" fontId="16" fillId="0" borderId="0" xfId="1" applyFont="1">
      <alignment vertical="center"/>
    </xf>
    <xf numFmtId="0" fontId="16" fillId="0" borderId="0" xfId="1" applyFont="1" applyAlignment="1">
      <alignment horizontal="center" vertical="center"/>
    </xf>
    <xf numFmtId="0" fontId="21" fillId="0" borderId="0" xfId="1" applyFont="1">
      <alignment vertical="center"/>
    </xf>
    <xf numFmtId="0" fontId="16" fillId="0" borderId="0" xfId="1" applyFont="1" applyAlignment="1">
      <alignment horizontal="left" vertical="center"/>
    </xf>
    <xf numFmtId="0" fontId="15" fillId="0" borderId="0" xfId="1" applyFont="1" applyAlignment="1">
      <alignment horizontal="right" vertical="center"/>
    </xf>
    <xf numFmtId="0" fontId="6" fillId="0" borderId="0" xfId="1" applyFont="1" applyAlignment="1">
      <alignment horizontal="center" vertical="center" shrinkToFit="1"/>
    </xf>
    <xf numFmtId="0" fontId="16" fillId="0" borderId="0" xfId="1" applyFont="1" applyAlignment="1">
      <alignment horizontal="center" vertical="center" wrapText="1"/>
    </xf>
    <xf numFmtId="0" fontId="6" fillId="4" borderId="1" xfId="1" applyFont="1" applyFill="1" applyBorder="1" applyAlignment="1">
      <alignment horizontal="left" vertical="center"/>
    </xf>
    <xf numFmtId="0" fontId="6" fillId="0" borderId="13" xfId="1" applyFont="1" applyBorder="1">
      <alignment vertical="center"/>
    </xf>
    <xf numFmtId="0" fontId="25" fillId="0" borderId="0" xfId="1" applyFont="1">
      <alignment vertical="center"/>
    </xf>
    <xf numFmtId="0" fontId="26" fillId="0" borderId="0" xfId="1" applyFont="1">
      <alignment vertical="center"/>
    </xf>
    <xf numFmtId="0" fontId="27" fillId="0" borderId="0" xfId="1" applyFont="1">
      <alignment vertical="center"/>
    </xf>
    <xf numFmtId="0" fontId="16" fillId="0" borderId="0" xfId="1" applyFont="1" applyAlignment="1">
      <alignment vertical="center" wrapText="1"/>
    </xf>
    <xf numFmtId="0" fontId="6" fillId="0" borderId="0" xfId="1" applyFont="1" applyAlignment="1">
      <alignment horizontal="left" vertical="center" indent="1"/>
    </xf>
    <xf numFmtId="0" fontId="20" fillId="0" borderId="0" xfId="1" applyFont="1" applyAlignment="1">
      <alignment vertical="center" wrapText="1"/>
    </xf>
    <xf numFmtId="178" fontId="6" fillId="0" borderId="0" xfId="1" applyNumberFormat="1" applyFont="1">
      <alignment vertical="center"/>
    </xf>
    <xf numFmtId="178" fontId="6" fillId="0" borderId="0" xfId="1" applyNumberFormat="1" applyFont="1" applyAlignment="1">
      <alignment horizontal="center" vertical="center"/>
    </xf>
    <xf numFmtId="0" fontId="6" fillId="0" borderId="0" xfId="1" applyFont="1" applyAlignment="1">
      <alignment vertical="center" textRotation="255"/>
    </xf>
    <xf numFmtId="0" fontId="16" fillId="5" borderId="9" xfId="1" applyFont="1" applyFill="1" applyBorder="1">
      <alignment vertical="center"/>
    </xf>
    <xf numFmtId="180" fontId="16" fillId="0" borderId="5" xfId="1" applyNumberFormat="1" applyFont="1" applyBorder="1" applyAlignment="1">
      <alignment horizontal="center" vertical="center"/>
    </xf>
    <xf numFmtId="0" fontId="6" fillId="0" borderId="0" xfId="1" applyFont="1" applyAlignment="1">
      <alignment horizontal="left"/>
    </xf>
    <xf numFmtId="0" fontId="15" fillId="0" borderId="0" xfId="1" applyFont="1" applyAlignment="1">
      <alignment horizontal="left" vertical="center"/>
    </xf>
    <xf numFmtId="0" fontId="15" fillId="0" borderId="0" xfId="1" applyFont="1" applyAlignment="1">
      <alignment horizontal="left" vertical="center" wrapText="1" shrinkToFit="1"/>
    </xf>
    <xf numFmtId="0" fontId="20" fillId="0" borderId="0" xfId="1" applyFont="1" applyAlignment="1">
      <alignment horizontal="left" vertical="center"/>
    </xf>
    <xf numFmtId="0" fontId="15" fillId="0" borderId="0" xfId="1" applyFont="1" applyAlignment="1">
      <alignment vertical="center" textRotation="255"/>
    </xf>
    <xf numFmtId="0" fontId="16" fillId="5" borderId="11" xfId="1" applyFont="1" applyFill="1" applyBorder="1">
      <alignment vertical="center"/>
    </xf>
    <xf numFmtId="0" fontId="16" fillId="5" borderId="3" xfId="1" applyFont="1" applyFill="1" applyBorder="1">
      <alignment vertical="center"/>
    </xf>
    <xf numFmtId="0" fontId="16" fillId="5" borderId="5" xfId="1" applyFont="1" applyFill="1" applyBorder="1" applyAlignment="1">
      <alignment vertical="center" wrapText="1"/>
    </xf>
    <xf numFmtId="184" fontId="30" fillId="3" borderId="16" xfId="4" applyNumberFormat="1" applyFont="1" applyFill="1" applyBorder="1" applyAlignment="1">
      <alignment vertical="center" shrinkToFit="1"/>
    </xf>
    <xf numFmtId="0" fontId="20" fillId="0" borderId="0" xfId="1" applyFont="1" applyAlignment="1">
      <alignment vertical="top" wrapText="1"/>
    </xf>
    <xf numFmtId="0" fontId="16" fillId="0" borderId="0" xfId="1" applyFont="1" applyAlignment="1">
      <alignment vertical="center" textRotation="255"/>
    </xf>
    <xf numFmtId="0" fontId="16" fillId="6" borderId="0" xfId="1" applyFont="1" applyFill="1" applyAlignment="1">
      <alignment horizontal="center" vertical="center"/>
    </xf>
    <xf numFmtId="0" fontId="16" fillId="5" borderId="5" xfId="1" applyFont="1" applyFill="1" applyBorder="1" applyAlignment="1">
      <alignment horizontal="center" vertical="center" wrapText="1" shrinkToFit="1"/>
    </xf>
    <xf numFmtId="188" fontId="31" fillId="6" borderId="0" xfId="4" applyNumberFormat="1" applyFont="1" applyFill="1" applyBorder="1" applyAlignment="1">
      <alignment horizontal="right" vertical="center" wrapText="1"/>
    </xf>
    <xf numFmtId="190" fontId="30" fillId="6" borderId="0" xfId="4" applyNumberFormat="1" applyFont="1" applyFill="1" applyBorder="1" applyAlignment="1">
      <alignment horizontal="right" vertical="center" shrinkToFit="1"/>
    </xf>
    <xf numFmtId="188" fontId="30" fillId="6" borderId="0" xfId="4" applyNumberFormat="1" applyFont="1" applyFill="1" applyBorder="1" applyAlignment="1">
      <alignment horizontal="right" vertical="center" shrinkToFit="1"/>
    </xf>
    <xf numFmtId="0" fontId="16" fillId="5" borderId="7" xfId="1" applyFont="1" applyFill="1" applyBorder="1" applyAlignment="1">
      <alignment horizontal="center" vertical="center" wrapText="1" shrinkToFit="1"/>
    </xf>
    <xf numFmtId="0" fontId="6" fillId="0" borderId="0" xfId="1" applyFont="1" applyAlignment="1">
      <alignment horizontal="left" vertical="top" indent="1"/>
    </xf>
    <xf numFmtId="0" fontId="20" fillId="0" borderId="0" xfId="1" applyFont="1" applyAlignment="1">
      <alignment vertical="top"/>
    </xf>
    <xf numFmtId="0" fontId="15" fillId="0" borderId="0" xfId="1" applyFont="1" applyAlignment="1">
      <alignment vertical="center" wrapText="1"/>
    </xf>
    <xf numFmtId="0" fontId="16" fillId="0" borderId="0" xfId="1" applyFont="1" applyAlignment="1"/>
    <xf numFmtId="0" fontId="20" fillId="0" borderId="0" xfId="1" applyFont="1" applyAlignment="1">
      <alignment horizontal="center" vertical="center"/>
    </xf>
    <xf numFmtId="0" fontId="33" fillId="0" borderId="0" xfId="1" applyFont="1">
      <alignment vertical="center"/>
    </xf>
    <xf numFmtId="0" fontId="22" fillId="0" borderId="0" xfId="1" applyFont="1">
      <alignment vertical="center"/>
    </xf>
    <xf numFmtId="0" fontId="34" fillId="0" borderId="0" xfId="1" applyFont="1" applyAlignment="1">
      <alignment horizontal="center" vertical="center"/>
    </xf>
    <xf numFmtId="0" fontId="15" fillId="0" borderId="0" xfId="1" applyFont="1" applyAlignment="1">
      <alignment horizontal="center" vertical="center"/>
    </xf>
    <xf numFmtId="0" fontId="35" fillId="0" borderId="3" xfId="1" applyFont="1" applyBorder="1" applyAlignment="1">
      <alignment horizontal="center" vertical="center"/>
    </xf>
    <xf numFmtId="0" fontId="35" fillId="0" borderId="0" xfId="1" applyFont="1" applyAlignment="1">
      <alignment horizontal="center" vertical="center"/>
    </xf>
    <xf numFmtId="191" fontId="35" fillId="0" borderId="3" xfId="1" applyNumberFormat="1" applyFont="1" applyBorder="1" applyAlignment="1">
      <alignment horizontal="center" vertical="center"/>
    </xf>
    <xf numFmtId="191" fontId="22" fillId="0" borderId="0" xfId="1" applyNumberFormat="1" applyFont="1" applyAlignment="1">
      <alignment horizontal="left" vertical="center"/>
    </xf>
    <xf numFmtId="0" fontId="36" fillId="0" borderId="0" xfId="1" applyFont="1" applyAlignment="1">
      <alignment horizontal="left" vertical="center"/>
    </xf>
    <xf numFmtId="0" fontId="36" fillId="0" borderId="0" xfId="1" applyFont="1" applyAlignment="1">
      <alignment horizontal="center" vertical="center"/>
    </xf>
    <xf numFmtId="0" fontId="37" fillId="0" borderId="0" xfId="1" applyFont="1">
      <alignment vertical="center"/>
    </xf>
    <xf numFmtId="0" fontId="38" fillId="0" borderId="0" xfId="1" applyFont="1">
      <alignment vertical="center"/>
    </xf>
    <xf numFmtId="0" fontId="39" fillId="0" borderId="0" xfId="1" applyFont="1" applyAlignment="1">
      <alignment horizontal="center" vertical="center"/>
    </xf>
    <xf numFmtId="0" fontId="40" fillId="0" borderId="0" xfId="5" applyFont="1" applyAlignment="1" applyProtection="1">
      <alignment horizontal="center" vertical="center"/>
      <protection locked="0"/>
    </xf>
    <xf numFmtId="0" fontId="41" fillId="0" borderId="0" xfId="5" applyFont="1" applyAlignment="1" applyProtection="1">
      <alignment horizontal="center" vertical="center"/>
      <protection locked="0"/>
    </xf>
    <xf numFmtId="0" fontId="11" fillId="0" borderId="0" xfId="1" applyFont="1">
      <alignment vertical="center"/>
    </xf>
    <xf numFmtId="0" fontId="42" fillId="0" borderId="0" xfId="1" applyFont="1" applyAlignment="1">
      <alignment horizontal="center" vertical="center"/>
    </xf>
    <xf numFmtId="0" fontId="43" fillId="0" borderId="0" xfId="5" applyFont="1" applyAlignment="1" applyProtection="1">
      <protection locked="0"/>
    </xf>
    <xf numFmtId="0" fontId="45" fillId="0" borderId="0" xfId="1" applyFont="1">
      <alignment vertical="center"/>
    </xf>
    <xf numFmtId="0" fontId="2" fillId="0" borderId="0" xfId="1">
      <alignment vertical="center"/>
    </xf>
    <xf numFmtId="0" fontId="47" fillId="0" borderId="0" xfId="1" applyFont="1" applyAlignment="1">
      <alignment horizontal="centerContinuous" vertical="center" wrapText="1"/>
    </xf>
    <xf numFmtId="0" fontId="48" fillId="0" borderId="0" xfId="1" applyFont="1" applyAlignment="1">
      <alignment horizontal="centerContinuous" vertical="center" wrapText="1"/>
    </xf>
    <xf numFmtId="0" fontId="10" fillId="0" borderId="0" xfId="5" applyFont="1" applyProtection="1">
      <alignment vertical="center"/>
      <protection locked="0"/>
    </xf>
    <xf numFmtId="0" fontId="18" fillId="0" borderId="0" xfId="5" applyFont="1" applyProtection="1">
      <alignment vertical="center"/>
      <protection locked="0"/>
    </xf>
    <xf numFmtId="0" fontId="11" fillId="0" borderId="0" xfId="5" applyFont="1" applyAlignment="1" applyProtection="1">
      <alignment horizontal="center" vertical="center"/>
      <protection locked="0"/>
    </xf>
    <xf numFmtId="0" fontId="2" fillId="0" borderId="0" xfId="1" applyAlignment="1">
      <alignment horizontal="left" vertical="center" wrapText="1"/>
    </xf>
    <xf numFmtId="0" fontId="49" fillId="0" borderId="0" xfId="5" applyFont="1" applyProtection="1">
      <alignment vertical="center"/>
      <protection locked="0"/>
    </xf>
    <xf numFmtId="0" fontId="49" fillId="0" borderId="0" xfId="1" applyFont="1" applyAlignment="1">
      <alignment horizontal="left" vertical="center" wrapText="1"/>
    </xf>
    <xf numFmtId="0" fontId="38" fillId="0" borderId="0" xfId="5" applyFont="1" applyProtection="1">
      <alignment vertical="center"/>
      <protection locked="0"/>
    </xf>
    <xf numFmtId="0" fontId="10" fillId="0" borderId="0" xfId="5" applyFont="1" applyAlignment="1" applyProtection="1">
      <alignment vertical="top"/>
      <protection locked="0"/>
    </xf>
    <xf numFmtId="0" fontId="10" fillId="0" borderId="0" xfId="5" applyFont="1" applyAlignment="1" applyProtection="1">
      <alignment vertical="top" wrapText="1"/>
      <protection locked="0"/>
    </xf>
    <xf numFmtId="0" fontId="50" fillId="0" borderId="0" xfId="5" applyFont="1" applyAlignment="1" applyProtection="1">
      <alignment vertical="top"/>
      <protection locked="0"/>
    </xf>
    <xf numFmtId="0" fontId="51" fillId="0" borderId="0" xfId="5" applyFont="1" applyAlignment="1" applyProtection="1">
      <alignment vertical="top"/>
      <protection locked="0"/>
    </xf>
    <xf numFmtId="0" fontId="37" fillId="0" borderId="0" xfId="1" applyFont="1" applyAlignment="1">
      <alignment vertical="top"/>
    </xf>
    <xf numFmtId="0" fontId="38" fillId="0" borderId="0" xfId="1" applyFont="1" applyAlignment="1">
      <alignment vertical="top"/>
    </xf>
    <xf numFmtId="0" fontId="42" fillId="0" borderId="0" xfId="5" applyFont="1" applyAlignment="1" applyProtection="1">
      <alignment horizontal="center" vertical="center" textRotation="255" wrapText="1"/>
      <protection locked="0"/>
    </xf>
    <xf numFmtId="0" fontId="42" fillId="0" borderId="0" xfId="5" applyFont="1" applyAlignment="1" applyProtection="1">
      <alignment vertical="center" wrapText="1"/>
      <protection locked="0"/>
    </xf>
    <xf numFmtId="0" fontId="51" fillId="0" borderId="0" xfId="5" applyFont="1" applyProtection="1">
      <alignment vertical="center"/>
      <protection locked="0"/>
    </xf>
    <xf numFmtId="0" fontId="42" fillId="0" borderId="0" xfId="1" applyFont="1" applyAlignment="1">
      <alignment vertical="center" wrapText="1"/>
    </xf>
    <xf numFmtId="0" fontId="42" fillId="0" borderId="0" xfId="1" applyFont="1" applyAlignment="1">
      <alignment horizontal="center" vertical="center" textRotation="255" wrapText="1"/>
    </xf>
    <xf numFmtId="0" fontId="49" fillId="0" borderId="0" xfId="1" applyFont="1">
      <alignment vertical="center"/>
    </xf>
    <xf numFmtId="0" fontId="52" fillId="0" borderId="0" xfId="1" applyFont="1">
      <alignment vertical="center"/>
    </xf>
    <xf numFmtId="0" fontId="11" fillId="0" borderId="0" xfId="1" applyFont="1" applyAlignment="1">
      <alignment horizontal="left" vertical="center"/>
    </xf>
    <xf numFmtId="0" fontId="53" fillId="0" borderId="0" xfId="1" applyFont="1" applyAlignment="1">
      <alignment horizontal="left" vertical="center" wrapText="1"/>
    </xf>
    <xf numFmtId="0" fontId="11" fillId="0" borderId="0" xfId="1" applyFont="1" applyAlignment="1">
      <alignment horizontal="left" vertical="center" wrapText="1"/>
    </xf>
    <xf numFmtId="0" fontId="22" fillId="7" borderId="5" xfId="1" applyFont="1" applyFill="1" applyBorder="1" applyAlignment="1">
      <alignment horizontal="center" vertical="center"/>
    </xf>
    <xf numFmtId="0" fontId="41" fillId="7" borderId="4" xfId="5" applyFont="1" applyFill="1" applyBorder="1" applyAlignment="1" applyProtection="1">
      <alignment horizontal="center" vertical="center"/>
      <protection locked="0"/>
    </xf>
    <xf numFmtId="0" fontId="41" fillId="7" borderId="17" xfId="5" applyFont="1" applyFill="1" applyBorder="1" applyAlignment="1" applyProtection="1">
      <alignment horizontal="center" vertical="center" wrapText="1"/>
      <protection locked="0"/>
    </xf>
    <xf numFmtId="0" fontId="41" fillId="7" borderId="23" xfId="1" applyFont="1" applyFill="1" applyBorder="1">
      <alignment vertical="center"/>
    </xf>
    <xf numFmtId="0" fontId="46" fillId="7" borderId="23" xfId="5" applyFont="1" applyFill="1" applyBorder="1" applyAlignment="1" applyProtection="1">
      <alignment vertical="center" wrapText="1"/>
      <protection locked="0"/>
    </xf>
    <xf numFmtId="0" fontId="44" fillId="7" borderId="23" xfId="1" applyFont="1" applyFill="1" applyBorder="1" applyAlignment="1">
      <alignment vertical="center" shrinkToFit="1"/>
    </xf>
    <xf numFmtId="0" fontId="2" fillId="0" borderId="0" xfId="1" applyAlignment="1">
      <alignment vertical="center" wrapText="1"/>
    </xf>
    <xf numFmtId="0" fontId="3" fillId="0" borderId="0" xfId="1" applyFont="1">
      <alignment vertical="center"/>
    </xf>
    <xf numFmtId="0" fontId="57" fillId="0" borderId="0" xfId="1" applyFont="1">
      <alignment vertical="center"/>
    </xf>
    <xf numFmtId="0" fontId="57" fillId="0" borderId="0" xfId="1" applyFont="1" applyAlignment="1">
      <alignment vertical="top"/>
    </xf>
    <xf numFmtId="0" fontId="3" fillId="0" borderId="0" xfId="1" applyFont="1" applyAlignment="1">
      <alignment horizontal="right" vertical="center"/>
    </xf>
    <xf numFmtId="0" fontId="6" fillId="3" borderId="0" xfId="1" applyFont="1" applyFill="1">
      <alignment vertical="center"/>
    </xf>
    <xf numFmtId="0" fontId="6" fillId="3" borderId="12" xfId="1" applyFont="1" applyFill="1" applyBorder="1">
      <alignment vertical="center"/>
    </xf>
    <xf numFmtId="0" fontId="57" fillId="0" borderId="0" xfId="1" applyFont="1" applyAlignment="1">
      <alignment vertical="top" wrapText="1"/>
    </xf>
    <xf numFmtId="0" fontId="61" fillId="0" borderId="0" xfId="1" applyFont="1">
      <alignment vertical="center"/>
    </xf>
    <xf numFmtId="0" fontId="56" fillId="0" borderId="26" xfId="1" applyFont="1" applyBorder="1" applyAlignment="1">
      <alignment horizontal="center" vertical="center" wrapText="1"/>
    </xf>
    <xf numFmtId="0" fontId="59" fillId="3" borderId="33" xfId="1" applyFont="1" applyFill="1" applyBorder="1" applyAlignment="1">
      <alignment horizontal="center" vertical="center" wrapText="1"/>
    </xf>
    <xf numFmtId="0" fontId="59" fillId="3" borderId="34" xfId="1" applyFont="1" applyFill="1" applyBorder="1" applyAlignment="1">
      <alignment horizontal="center" vertical="center" wrapText="1"/>
    </xf>
    <xf numFmtId="0" fontId="2" fillId="0" borderId="0" xfId="1" applyAlignment="1">
      <alignment horizontal="center" vertical="center"/>
    </xf>
    <xf numFmtId="0" fontId="44" fillId="0" borderId="0" xfId="1" applyFont="1" applyAlignment="1">
      <alignment horizontal="center" vertical="center"/>
    </xf>
    <xf numFmtId="0" fontId="63" fillId="0" borderId="0" xfId="1" applyFont="1" applyAlignment="1">
      <alignment horizontal="center" vertical="center"/>
    </xf>
    <xf numFmtId="0" fontId="6" fillId="0" borderId="1" xfId="1" applyFont="1" applyBorder="1">
      <alignment vertical="center"/>
    </xf>
    <xf numFmtId="185" fontId="30" fillId="0" borderId="18" xfId="1" applyNumberFormat="1" applyFont="1" applyBorder="1" applyAlignment="1">
      <alignment horizontal="right" vertical="center" shrinkToFit="1"/>
    </xf>
    <xf numFmtId="0" fontId="42" fillId="7" borderId="0" xfId="1" applyFont="1" applyFill="1" applyAlignment="1">
      <alignment horizontal="center" vertical="center"/>
    </xf>
    <xf numFmtId="0" fontId="40" fillId="7" borderId="0" xfId="5" applyFont="1" applyFill="1" applyAlignment="1" applyProtection="1">
      <alignment horizontal="center" vertical="center"/>
      <protection locked="0"/>
    </xf>
    <xf numFmtId="0" fontId="40" fillId="7" borderId="36" xfId="1" applyFont="1" applyFill="1" applyBorder="1">
      <alignment vertical="center"/>
    </xf>
    <xf numFmtId="0" fontId="58" fillId="0" borderId="0" xfId="1" applyFont="1" applyAlignment="1">
      <alignment horizontal="centerContinuous" vertical="center" wrapText="1"/>
    </xf>
    <xf numFmtId="0" fontId="41" fillId="7" borderId="0" xfId="5" applyFont="1" applyFill="1" applyAlignment="1" applyProtection="1">
      <alignment horizontal="center" vertical="center" wrapText="1"/>
      <protection locked="0"/>
    </xf>
    <xf numFmtId="0" fontId="41" fillId="7" borderId="0" xfId="1" applyFont="1" applyFill="1">
      <alignment vertical="center"/>
    </xf>
    <xf numFmtId="14" fontId="41" fillId="0" borderId="1" xfId="5" applyNumberFormat="1" applyFont="1" applyBorder="1" applyAlignment="1" applyProtection="1">
      <alignment horizontal="center" vertical="center"/>
      <protection locked="0"/>
    </xf>
    <xf numFmtId="14" fontId="38" fillId="0" borderId="1" xfId="1" applyNumberFormat="1" applyFont="1" applyBorder="1">
      <alignment vertical="center"/>
    </xf>
    <xf numFmtId="0" fontId="38" fillId="0" borderId="1" xfId="1" applyFont="1" applyBorder="1">
      <alignment vertical="center"/>
    </xf>
    <xf numFmtId="0" fontId="2" fillId="0" borderId="1" xfId="1" applyBorder="1">
      <alignment vertical="center"/>
    </xf>
    <xf numFmtId="0" fontId="2" fillId="5" borderId="1" xfId="1" applyFill="1" applyBorder="1">
      <alignment vertical="center"/>
    </xf>
    <xf numFmtId="0" fontId="2" fillId="0" borderId="1" xfId="1" applyBorder="1" applyAlignment="1">
      <alignment vertical="center" shrinkToFit="1"/>
    </xf>
    <xf numFmtId="38" fontId="0" fillId="3" borderId="1" xfId="4" applyFont="1" applyFill="1" applyBorder="1">
      <alignment vertical="center"/>
    </xf>
    <xf numFmtId="0" fontId="55" fillId="0" borderId="1" xfId="1" applyFont="1" applyBorder="1">
      <alignment vertical="center"/>
    </xf>
    <xf numFmtId="0" fontId="6" fillId="0" borderId="17" xfId="1" applyFont="1" applyBorder="1">
      <alignment vertical="center"/>
    </xf>
    <xf numFmtId="0" fontId="6" fillId="0" borderId="19" xfId="1" applyFont="1" applyBorder="1">
      <alignment vertical="center"/>
    </xf>
    <xf numFmtId="191" fontId="35" fillId="0" borderId="0" xfId="1" applyNumberFormat="1" applyFont="1" applyAlignment="1">
      <alignment horizontal="center" vertical="center"/>
    </xf>
    <xf numFmtId="0" fontId="40" fillId="7" borderId="25" xfId="1" applyFont="1" applyFill="1" applyBorder="1">
      <alignment vertical="center"/>
    </xf>
    <xf numFmtId="0" fontId="41" fillId="7" borderId="36" xfId="1" applyFont="1" applyFill="1" applyBorder="1">
      <alignment vertical="center"/>
    </xf>
    <xf numFmtId="0" fontId="44" fillId="7" borderId="37" xfId="1" applyFont="1" applyFill="1" applyBorder="1" applyAlignment="1">
      <alignment vertical="center" shrinkToFit="1"/>
    </xf>
    <xf numFmtId="0" fontId="41" fillId="7" borderId="38" xfId="1" applyFont="1" applyFill="1" applyBorder="1">
      <alignment vertical="center"/>
    </xf>
    <xf numFmtId="0" fontId="46" fillId="7" borderId="24" xfId="5" applyFont="1" applyFill="1" applyBorder="1" applyAlignment="1" applyProtection="1">
      <alignment vertical="center" wrapText="1"/>
      <protection locked="0"/>
    </xf>
    <xf numFmtId="0" fontId="41" fillId="7" borderId="24" xfId="1" applyFont="1" applyFill="1" applyBorder="1">
      <alignment vertical="center"/>
    </xf>
    <xf numFmtId="0" fontId="46" fillId="7" borderId="1" xfId="5" applyFont="1" applyFill="1" applyBorder="1" applyAlignment="1" applyProtection="1">
      <alignment vertical="center" wrapText="1"/>
      <protection locked="0"/>
    </xf>
    <xf numFmtId="0" fontId="41" fillId="7" borderId="1" xfId="1" applyFont="1" applyFill="1" applyBorder="1">
      <alignment vertical="center"/>
    </xf>
    <xf numFmtId="0" fontId="6" fillId="0" borderId="7" xfId="1" applyFont="1" applyBorder="1" applyAlignment="1">
      <alignment horizontal="left"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3" borderId="12" xfId="1" applyFont="1" applyFill="1" applyBorder="1" applyAlignment="1">
      <alignment horizontal="center" vertical="center"/>
    </xf>
    <xf numFmtId="0" fontId="61" fillId="0" borderId="0" xfId="1" applyFont="1" applyAlignment="1">
      <alignment horizontal="center" vertical="center"/>
    </xf>
    <xf numFmtId="0" fontId="6" fillId="0" borderId="1" xfId="1" applyFont="1" applyBorder="1" applyAlignment="1">
      <alignment horizontal="center" vertical="center"/>
    </xf>
    <xf numFmtId="191" fontId="6" fillId="0" borderId="1" xfId="1" applyNumberFormat="1" applyFont="1" applyBorder="1" applyAlignment="1">
      <alignment horizontal="center" vertical="center"/>
    </xf>
    <xf numFmtId="0" fontId="24" fillId="0" borderId="0" xfId="1" applyFont="1" applyAlignment="1">
      <alignment horizontal="right" vertical="center"/>
    </xf>
    <xf numFmtId="0" fontId="24" fillId="0" borderId="0" xfId="1" applyFont="1">
      <alignment vertical="center"/>
    </xf>
    <xf numFmtId="0" fontId="15" fillId="0" borderId="0" xfId="2" applyFont="1" applyAlignment="1">
      <alignment wrapText="1"/>
    </xf>
    <xf numFmtId="0" fontId="15" fillId="0" borderId="0" xfId="2" applyFont="1"/>
    <xf numFmtId="0" fontId="6" fillId="3" borderId="3" xfId="1" applyFont="1" applyFill="1" applyBorder="1" applyAlignment="1">
      <alignment horizontal="center"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12" xfId="1" applyFont="1" applyBorder="1" applyAlignment="1">
      <alignment horizontal="center" vertical="center"/>
    </xf>
    <xf numFmtId="0" fontId="6" fillId="0" borderId="12" xfId="1" applyFont="1" applyBorder="1" applyAlignment="1">
      <alignment horizontal="left" vertical="center"/>
    </xf>
    <xf numFmtId="0" fontId="6" fillId="0" borderId="8" xfId="1" applyFont="1" applyBorder="1" applyAlignment="1">
      <alignment horizontal="center" vertical="center"/>
    </xf>
    <xf numFmtId="0" fontId="2" fillId="0" borderId="11" xfId="1" applyBorder="1">
      <alignment vertical="center"/>
    </xf>
    <xf numFmtId="0" fontId="63" fillId="0" borderId="11" xfId="1" applyFont="1" applyBorder="1">
      <alignment vertical="center"/>
    </xf>
    <xf numFmtId="0" fontId="57" fillId="0" borderId="11" xfId="1" applyFont="1" applyBorder="1" applyAlignment="1">
      <alignment vertical="center" wrapText="1"/>
    </xf>
    <xf numFmtId="0" fontId="2" fillId="0" borderId="11" xfId="1" applyBorder="1" applyAlignment="1">
      <alignment vertical="center" wrapText="1"/>
    </xf>
    <xf numFmtId="0" fontId="6" fillId="3" borderId="0" xfId="1" applyFont="1" applyFill="1" applyAlignment="1">
      <alignment horizontal="center" vertical="center"/>
    </xf>
    <xf numFmtId="0" fontId="6" fillId="0" borderId="6" xfId="1" applyFont="1" applyBorder="1" applyAlignment="1">
      <alignment horizontal="center" vertical="center"/>
    </xf>
    <xf numFmtId="191" fontId="6" fillId="3" borderId="1" xfId="1" applyNumberFormat="1" applyFont="1" applyFill="1" applyBorder="1" applyAlignment="1">
      <alignment horizontal="center" vertical="center"/>
    </xf>
    <xf numFmtId="0" fontId="6" fillId="0" borderId="2" xfId="1" applyFont="1" applyBorder="1" applyAlignment="1">
      <alignment horizontal="center" vertical="center"/>
    </xf>
    <xf numFmtId="0" fontId="42" fillId="0" borderId="6" xfId="1" applyFont="1" applyBorder="1" applyAlignment="1">
      <alignment horizontal="center" vertical="center"/>
    </xf>
    <xf numFmtId="58" fontId="6" fillId="3" borderId="0" xfId="1" applyNumberFormat="1" applyFont="1" applyFill="1">
      <alignment vertical="center"/>
    </xf>
    <xf numFmtId="0" fontId="6" fillId="3" borderId="12" xfId="1" applyFont="1" applyFill="1" applyBorder="1" applyAlignment="1">
      <alignment horizontal="center"/>
    </xf>
    <xf numFmtId="0" fontId="6" fillId="3" borderId="12" xfId="1" applyFont="1" applyFill="1" applyBorder="1" applyAlignment="1">
      <alignment horizontal="left" vertical="center"/>
    </xf>
    <xf numFmtId="0" fontId="6" fillId="3" borderId="0" xfId="3" applyFont="1" applyFill="1" applyAlignment="1">
      <alignment horizontal="center" vertical="center"/>
    </xf>
    <xf numFmtId="0" fontId="6" fillId="3" borderId="0" xfId="3" applyFont="1" applyFill="1">
      <alignment vertical="center"/>
    </xf>
    <xf numFmtId="0" fontId="6" fillId="0" borderId="5" xfId="1" applyFont="1" applyBorder="1">
      <alignment vertical="center"/>
    </xf>
    <xf numFmtId="0" fontId="10" fillId="0" borderId="17" xfId="1" applyFont="1" applyBorder="1" applyAlignment="1">
      <alignment horizontal="center" vertical="center"/>
    </xf>
    <xf numFmtId="0" fontId="10" fillId="0" borderId="19" xfId="1" applyFont="1" applyBorder="1" applyAlignment="1">
      <alignment horizontal="center" vertical="center"/>
    </xf>
    <xf numFmtId="0" fontId="10" fillId="0" borderId="1" xfId="1" applyFont="1" applyBorder="1" applyAlignment="1">
      <alignment horizontal="center" vertical="center"/>
    </xf>
    <xf numFmtId="0" fontId="15" fillId="6" borderId="7" xfId="1" applyFont="1" applyFill="1" applyBorder="1" applyAlignment="1">
      <alignment horizontal="right" vertical="center" shrinkToFit="1"/>
    </xf>
    <xf numFmtId="0" fontId="15" fillId="6" borderId="12" xfId="1" applyFont="1" applyFill="1" applyBorder="1" applyAlignment="1">
      <alignment horizontal="center" vertical="center" shrinkToFit="1"/>
    </xf>
    <xf numFmtId="0" fontId="15" fillId="6" borderId="8" xfId="1" applyFont="1" applyFill="1" applyBorder="1" applyAlignment="1">
      <alignment horizontal="left" vertical="center" shrinkToFit="1"/>
    </xf>
    <xf numFmtId="0" fontId="15" fillId="6" borderId="5" xfId="1" applyFont="1" applyFill="1" applyBorder="1" applyAlignment="1">
      <alignment horizontal="right" vertical="center" shrinkToFit="1"/>
    </xf>
    <xf numFmtId="0" fontId="15" fillId="6" borderId="0" xfId="1" applyFont="1" applyFill="1" applyAlignment="1">
      <alignment horizontal="center" vertical="center" shrinkToFit="1"/>
    </xf>
    <xf numFmtId="0" fontId="15" fillId="6" borderId="6" xfId="1" applyFont="1" applyFill="1" applyBorder="1" applyAlignment="1">
      <alignment horizontal="left" vertical="center" shrinkToFit="1"/>
    </xf>
    <xf numFmtId="0" fontId="15" fillId="6" borderId="12" xfId="1" applyFont="1" applyFill="1" applyBorder="1" applyAlignment="1">
      <alignment horizontal="right" vertical="center" shrinkToFit="1"/>
    </xf>
    <xf numFmtId="183" fontId="29" fillId="3" borderId="1" xfId="4" applyNumberFormat="1" applyFont="1" applyFill="1" applyBorder="1" applyAlignment="1">
      <alignment horizontal="center" vertical="center" textRotation="255" shrinkToFit="1"/>
    </xf>
    <xf numFmtId="183" fontId="12" fillId="3" borderId="1" xfId="4" applyNumberFormat="1" applyFont="1" applyFill="1" applyBorder="1" applyAlignment="1">
      <alignment horizontal="left" vertical="top" wrapText="1"/>
    </xf>
    <xf numFmtId="0" fontId="15" fillId="3" borderId="9" xfId="1" applyFont="1" applyFill="1" applyBorder="1" applyAlignment="1">
      <alignment horizontal="right" vertical="center" shrinkToFit="1"/>
    </xf>
    <xf numFmtId="0" fontId="15" fillId="3" borderId="11" xfId="1" applyFont="1" applyFill="1" applyBorder="1" applyAlignment="1">
      <alignment horizontal="center" vertical="center" shrinkToFit="1"/>
    </xf>
    <xf numFmtId="0" fontId="15" fillId="3" borderId="10" xfId="1" applyFont="1" applyFill="1" applyBorder="1" applyAlignment="1">
      <alignment horizontal="left" vertical="center" shrinkToFit="1"/>
    </xf>
    <xf numFmtId="185" fontId="30" fillId="3" borderId="27" xfId="1" applyNumberFormat="1" applyFont="1" applyFill="1" applyBorder="1" applyAlignment="1">
      <alignment vertical="center" shrinkToFit="1"/>
    </xf>
    <xf numFmtId="184" fontId="30" fillId="3" borderId="19" xfId="1" applyNumberFormat="1" applyFont="1" applyFill="1" applyBorder="1" applyAlignment="1">
      <alignment vertical="center" shrinkToFit="1"/>
    </xf>
    <xf numFmtId="0" fontId="20" fillId="3" borderId="2" xfId="1" applyFont="1" applyFill="1" applyBorder="1">
      <alignment vertical="center"/>
    </xf>
    <xf numFmtId="0" fontId="20" fillId="3" borderId="3" xfId="1" applyFont="1" applyFill="1" applyBorder="1">
      <alignment vertical="center"/>
    </xf>
    <xf numFmtId="0" fontId="20" fillId="3" borderId="4" xfId="1" applyFont="1" applyFill="1" applyBorder="1">
      <alignment vertical="center"/>
    </xf>
    <xf numFmtId="0" fontId="20" fillId="3" borderId="5" xfId="1" applyFont="1" applyFill="1" applyBorder="1">
      <alignment vertical="center"/>
    </xf>
    <xf numFmtId="0" fontId="20" fillId="3" borderId="0" xfId="1" applyFont="1" applyFill="1">
      <alignment vertical="center"/>
    </xf>
    <xf numFmtId="0" fontId="20" fillId="3" borderId="6" xfId="1" applyFont="1" applyFill="1" applyBorder="1">
      <alignment vertical="center"/>
    </xf>
    <xf numFmtId="0" fontId="20" fillId="3" borderId="7" xfId="1" applyFont="1" applyFill="1" applyBorder="1">
      <alignment vertical="center"/>
    </xf>
    <xf numFmtId="0" fontId="20" fillId="3" borderId="12" xfId="1" applyFont="1" applyFill="1" applyBorder="1">
      <alignment vertical="center"/>
    </xf>
    <xf numFmtId="0" fontId="20" fillId="3" borderId="8" xfId="1" applyFont="1" applyFill="1" applyBorder="1">
      <alignment vertical="center"/>
    </xf>
    <xf numFmtId="191" fontId="6" fillId="3" borderId="12" xfId="1" applyNumberFormat="1" applyFont="1" applyFill="1" applyBorder="1" applyAlignment="1">
      <alignment horizontal="center" vertical="center"/>
    </xf>
    <xf numFmtId="0" fontId="10" fillId="7" borderId="5" xfId="1" applyFont="1" applyFill="1" applyBorder="1" applyAlignment="1">
      <alignment horizontal="center" vertical="top"/>
    </xf>
    <xf numFmtId="0" fontId="3" fillId="3" borderId="1" xfId="1" applyFont="1" applyFill="1" applyBorder="1" applyAlignment="1">
      <alignment horizontal="center" vertical="center" shrinkToFit="1"/>
    </xf>
    <xf numFmtId="0" fontId="3" fillId="3" borderId="1" xfId="1" applyFont="1" applyFill="1" applyBorder="1" applyAlignment="1">
      <alignment horizontal="left" vertical="center" shrinkToFit="1"/>
    </xf>
    <xf numFmtId="0" fontId="3" fillId="3" borderId="1" xfId="1" applyFont="1" applyFill="1" applyBorder="1" applyAlignment="1">
      <alignment horizontal="center" vertical="center" wrapText="1"/>
    </xf>
    <xf numFmtId="57" fontId="3" fillId="3" borderId="1" xfId="1" applyNumberFormat="1" applyFont="1" applyFill="1" applyBorder="1" applyAlignment="1">
      <alignment horizontal="center" vertical="center" wrapText="1"/>
    </xf>
    <xf numFmtId="0" fontId="43" fillId="6" borderId="0" xfId="10" applyFill="1" applyAlignment="1">
      <alignment vertical="center" shrinkToFit="1"/>
    </xf>
    <xf numFmtId="0" fontId="10" fillId="6" borderId="0" xfId="10" applyFont="1" applyFill="1" applyAlignment="1">
      <alignment horizontal="left" vertical="center" shrinkToFit="1"/>
    </xf>
    <xf numFmtId="0" fontId="11" fillId="6" borderId="0" xfId="10" applyFont="1" applyFill="1" applyAlignment="1">
      <alignment vertical="center" shrinkToFit="1"/>
    </xf>
    <xf numFmtId="0" fontId="11" fillId="6" borderId="0" xfId="10" applyFont="1" applyFill="1" applyAlignment="1">
      <alignment horizontal="right" vertical="center" shrinkToFit="1"/>
    </xf>
    <xf numFmtId="0" fontId="18" fillId="6" borderId="0" xfId="10" applyFont="1" applyFill="1" applyAlignment="1">
      <alignment horizontal="center" vertical="center" wrapText="1" shrinkToFit="1"/>
    </xf>
    <xf numFmtId="0" fontId="18" fillId="0" borderId="0" xfId="10" applyFont="1">
      <alignment vertical="center"/>
    </xf>
    <xf numFmtId="0" fontId="18" fillId="6" borderId="0" xfId="10" applyFont="1" applyFill="1" applyAlignment="1">
      <alignment vertical="center" shrinkToFit="1"/>
    </xf>
    <xf numFmtId="0" fontId="69" fillId="6" borderId="0" xfId="10" applyFont="1" applyFill="1" applyAlignment="1">
      <alignment vertical="center" shrinkToFit="1"/>
    </xf>
    <xf numFmtId="0" fontId="18" fillId="6" borderId="0" xfId="10" applyFont="1" applyFill="1" applyAlignment="1">
      <alignment vertical="center" wrapText="1" shrinkToFit="1"/>
    </xf>
    <xf numFmtId="0" fontId="10" fillId="6" borderId="0" xfId="10" applyFont="1" applyFill="1" applyAlignment="1">
      <alignment horizontal="center" vertical="center" shrinkToFit="1"/>
    </xf>
    <xf numFmtId="0" fontId="11" fillId="6" borderId="0" xfId="10" applyFont="1" applyFill="1" applyAlignment="1">
      <alignment horizontal="left" vertical="center" wrapText="1" indent="6" shrinkToFit="1"/>
    </xf>
    <xf numFmtId="0" fontId="18" fillId="6" borderId="0" xfId="10" applyFont="1" applyFill="1" applyAlignment="1">
      <alignment horizontal="left" vertical="center" indent="1" shrinkToFit="1"/>
    </xf>
    <xf numFmtId="0" fontId="69" fillId="6" borderId="0" xfId="10" applyFont="1" applyFill="1" applyAlignment="1">
      <alignment horizontal="left" vertical="center" indent="1" shrinkToFit="1"/>
    </xf>
    <xf numFmtId="0" fontId="72" fillId="8" borderId="40" xfId="0" applyFont="1" applyFill="1" applyBorder="1" applyAlignment="1">
      <alignment horizontal="center" vertical="center" wrapText="1"/>
    </xf>
    <xf numFmtId="0" fontId="73" fillId="8" borderId="40" xfId="0" applyFont="1" applyFill="1" applyBorder="1" applyAlignment="1">
      <alignment horizontal="justify" vertical="center" wrapText="1"/>
    </xf>
    <xf numFmtId="0" fontId="72" fillId="8" borderId="42" xfId="0" applyFont="1" applyFill="1" applyBorder="1" applyAlignment="1">
      <alignment horizontal="center" vertical="center" wrapText="1"/>
    </xf>
    <xf numFmtId="0" fontId="73" fillId="8" borderId="42" xfId="0" applyFont="1" applyFill="1" applyBorder="1" applyAlignment="1">
      <alignment horizontal="justify" vertical="center" wrapText="1"/>
    </xf>
    <xf numFmtId="0" fontId="70" fillId="0" borderId="41" xfId="0" applyFont="1" applyBorder="1" applyAlignment="1">
      <alignment horizontal="center" vertical="center" wrapText="1"/>
    </xf>
    <xf numFmtId="0" fontId="74" fillId="0" borderId="42" xfId="0" applyFont="1" applyBorder="1" applyAlignment="1">
      <alignment horizontal="justify" vertical="center" wrapText="1"/>
    </xf>
    <xf numFmtId="0" fontId="77" fillId="0" borderId="42" xfId="0" applyFont="1" applyBorder="1" applyAlignment="1">
      <alignment horizontal="justify" vertical="center" wrapText="1"/>
    </xf>
    <xf numFmtId="0" fontId="78" fillId="0" borderId="42" xfId="0" applyFont="1" applyBorder="1" applyAlignment="1">
      <alignment horizontal="justify" vertical="center" wrapText="1"/>
    </xf>
    <xf numFmtId="0" fontId="76" fillId="0" borderId="43" xfId="0" applyFont="1" applyBorder="1" applyAlignment="1">
      <alignment horizontal="justify" vertical="center" wrapText="1"/>
    </xf>
    <xf numFmtId="0" fontId="74" fillId="0" borderId="39" xfId="0" applyFont="1" applyBorder="1" applyAlignment="1">
      <alignment horizontal="justify" vertical="center" wrapText="1"/>
    </xf>
    <xf numFmtId="0" fontId="78" fillId="0" borderId="43" xfId="0" applyFont="1" applyBorder="1" applyAlignment="1">
      <alignment horizontal="justify" vertical="center" wrapText="1"/>
    </xf>
    <xf numFmtId="0" fontId="74" fillId="0" borderId="43" xfId="0" applyFont="1" applyBorder="1" applyAlignment="1">
      <alignment horizontal="justify" vertical="center" wrapText="1"/>
    </xf>
    <xf numFmtId="0" fontId="77" fillId="0" borderId="43" xfId="0" applyFont="1" applyBorder="1" applyAlignment="1">
      <alignment horizontal="justify" vertical="center" wrapText="1"/>
    </xf>
    <xf numFmtId="0" fontId="75" fillId="0" borderId="43" xfId="0" applyFont="1" applyBorder="1" applyAlignment="1">
      <alignment horizontal="justify" vertical="center" wrapText="1"/>
    </xf>
    <xf numFmtId="0" fontId="0" fillId="0" borderId="42" xfId="0" applyBorder="1" applyAlignment="1">
      <alignment vertical="top" wrapText="1"/>
    </xf>
    <xf numFmtId="0" fontId="74" fillId="0" borderId="41" xfId="0" applyFont="1" applyBorder="1" applyAlignment="1">
      <alignment horizontal="justify" vertical="center" wrapText="1"/>
    </xf>
    <xf numFmtId="0" fontId="79" fillId="0" borderId="42" xfId="0" applyFont="1" applyBorder="1" applyAlignment="1">
      <alignment horizontal="justify" vertical="center" wrapText="1"/>
    </xf>
    <xf numFmtId="0" fontId="80" fillId="0" borderId="43" xfId="0" applyFont="1" applyBorder="1" applyAlignment="1">
      <alignment horizontal="justify" vertical="center" wrapText="1"/>
    </xf>
    <xf numFmtId="0" fontId="76" fillId="0" borderId="42" xfId="0" applyFont="1" applyBorder="1" applyAlignment="1">
      <alignment horizontal="justify" vertical="center" wrapText="1"/>
    </xf>
    <xf numFmtId="0" fontId="76" fillId="0" borderId="0" xfId="0" applyFont="1" applyAlignment="1">
      <alignment horizontal="justify" vertical="center" wrapText="1"/>
    </xf>
    <xf numFmtId="0" fontId="74" fillId="0" borderId="28" xfId="0" applyFont="1" applyBorder="1" applyAlignment="1">
      <alignment horizontal="justify" vertical="center" wrapText="1"/>
    </xf>
    <xf numFmtId="0" fontId="81" fillId="0" borderId="0" xfId="0" applyFont="1"/>
    <xf numFmtId="0" fontId="71" fillId="9" borderId="43" xfId="0" applyFont="1" applyFill="1" applyBorder="1" applyAlignment="1">
      <alignment horizontal="left" vertical="center" wrapText="1"/>
    </xf>
    <xf numFmtId="0" fontId="74" fillId="9" borderId="43" xfId="0" applyFont="1" applyFill="1" applyBorder="1" applyAlignment="1">
      <alignment horizontal="justify" vertical="center" wrapText="1"/>
    </xf>
    <xf numFmtId="0" fontId="83" fillId="9" borderId="43" xfId="0" applyFont="1" applyFill="1" applyBorder="1" applyAlignment="1">
      <alignment horizontal="left" vertical="center" wrapText="1"/>
    </xf>
    <xf numFmtId="0" fontId="80" fillId="9" borderId="43" xfId="0" applyFont="1" applyFill="1" applyBorder="1" applyAlignment="1">
      <alignment horizontal="justify" vertical="center" wrapText="1"/>
    </xf>
    <xf numFmtId="0" fontId="75" fillId="9" borderId="43" xfId="0" applyFont="1" applyFill="1" applyBorder="1" applyAlignment="1">
      <alignment horizontal="justify" vertical="center" wrapText="1"/>
    </xf>
    <xf numFmtId="0" fontId="84" fillId="9" borderId="43" xfId="0" applyFont="1" applyFill="1" applyBorder="1" applyAlignment="1">
      <alignment horizontal="left" vertical="center" wrapText="1"/>
    </xf>
    <xf numFmtId="0" fontId="71" fillId="9" borderId="43" xfId="0" applyFont="1" applyFill="1" applyBorder="1" applyAlignment="1">
      <alignment horizontal="justify" vertical="center" wrapText="1"/>
    </xf>
    <xf numFmtId="0" fontId="85" fillId="9" borderId="43" xfId="0" applyFont="1" applyFill="1" applyBorder="1" applyAlignment="1">
      <alignment horizontal="justify" vertical="center" wrapText="1"/>
    </xf>
    <xf numFmtId="0" fontId="73" fillId="9" borderId="43" xfId="0" applyFont="1" applyFill="1" applyBorder="1" applyAlignment="1">
      <alignment horizontal="left" vertical="center" wrapText="1"/>
    </xf>
    <xf numFmtId="0" fontId="86" fillId="9" borderId="43" xfId="0" applyFont="1" applyFill="1" applyBorder="1" applyAlignment="1">
      <alignment horizontal="justify" vertical="center" wrapText="1"/>
    </xf>
    <xf numFmtId="0" fontId="87" fillId="9" borderId="43" xfId="0" applyFont="1" applyFill="1" applyBorder="1" applyAlignment="1">
      <alignment horizontal="justify" vertical="center" wrapText="1"/>
    </xf>
    <xf numFmtId="0" fontId="0" fillId="9" borderId="43" xfId="0" applyFill="1" applyBorder="1" applyAlignment="1">
      <alignment vertical="top" wrapText="1"/>
    </xf>
    <xf numFmtId="0" fontId="88" fillId="9" borderId="43" xfId="0" applyFont="1" applyFill="1" applyBorder="1" applyAlignment="1">
      <alignment horizontal="justify" vertical="center" wrapText="1"/>
    </xf>
    <xf numFmtId="0" fontId="0" fillId="9" borderId="42" xfId="0" applyFill="1" applyBorder="1" applyAlignment="1">
      <alignment vertical="top" wrapText="1"/>
    </xf>
    <xf numFmtId="0" fontId="88" fillId="9" borderId="42" xfId="0" applyFont="1" applyFill="1" applyBorder="1" applyAlignment="1">
      <alignment horizontal="justify" vertical="center" wrapText="1"/>
    </xf>
    <xf numFmtId="0" fontId="89" fillId="0" borderId="39" xfId="0" applyFont="1" applyBorder="1" applyAlignment="1">
      <alignment vertical="center"/>
    </xf>
    <xf numFmtId="0" fontId="89" fillId="0" borderId="44" xfId="0" applyFont="1" applyBorder="1" applyAlignment="1">
      <alignment vertical="center"/>
    </xf>
    <xf numFmtId="0" fontId="43" fillId="6" borderId="0" xfId="10" applyFill="1" applyAlignment="1">
      <alignment horizontal="left" vertical="center" shrinkToFit="1"/>
    </xf>
    <xf numFmtId="0" fontId="43" fillId="6" borderId="0" xfId="10" applyFill="1" applyAlignment="1">
      <alignment horizontal="right" vertical="center" shrinkToFit="1"/>
    </xf>
    <xf numFmtId="0" fontId="10" fillId="6" borderId="0" xfId="10" applyFont="1" applyFill="1" applyAlignment="1">
      <alignment horizontal="left" vertical="center" shrinkToFit="1"/>
    </xf>
    <xf numFmtId="0" fontId="11" fillId="6" borderId="0" xfId="10" applyFont="1" applyFill="1" applyAlignment="1">
      <alignment horizontal="right" vertical="center" shrinkToFit="1"/>
    </xf>
    <xf numFmtId="0" fontId="11" fillId="6" borderId="0" xfId="10" applyFont="1" applyFill="1" applyAlignment="1">
      <alignment horizontal="center" vertical="center" shrinkToFit="1"/>
    </xf>
    <xf numFmtId="0" fontId="18" fillId="6" borderId="0" xfId="10" applyFont="1" applyFill="1" applyAlignment="1">
      <alignment horizontal="left" vertical="center" wrapText="1" shrinkToFit="1"/>
    </xf>
    <xf numFmtId="0" fontId="18" fillId="6" borderId="0" xfId="10" applyFont="1" applyFill="1" applyAlignment="1">
      <alignment horizontal="center" vertical="center" wrapText="1" shrinkToFit="1"/>
    </xf>
    <xf numFmtId="0" fontId="14" fillId="0" borderId="0" xfId="10" applyFont="1" applyAlignment="1">
      <alignment horizontal="center" vertical="center" wrapText="1" shrinkToFit="1"/>
    </xf>
    <xf numFmtId="0" fontId="14" fillId="6" borderId="0" xfId="10" applyFont="1" applyFill="1" applyAlignment="1">
      <alignment horizontal="left" vertical="center" shrinkToFit="1"/>
    </xf>
    <xf numFmtId="0" fontId="10" fillId="6" borderId="0" xfId="10" applyFont="1" applyFill="1" applyAlignment="1">
      <alignment horizontal="center" vertical="center" shrinkToFit="1"/>
    </xf>
    <xf numFmtId="0" fontId="18" fillId="6" borderId="0" xfId="10" applyFont="1" applyFill="1" applyAlignment="1">
      <alignment horizontal="center" vertical="center" shrinkToFit="1"/>
    </xf>
    <xf numFmtId="0" fontId="70" fillId="0" borderId="39" xfId="0" applyFont="1" applyBorder="1" applyAlignment="1">
      <alignment horizontal="center" vertical="center" wrapText="1"/>
    </xf>
    <xf numFmtId="0" fontId="70" fillId="0" borderId="44" xfId="0" applyFont="1" applyBorder="1" applyAlignment="1">
      <alignment horizontal="center" vertical="center" wrapText="1"/>
    </xf>
    <xf numFmtId="0" fontId="70" fillId="0" borderId="41" xfId="0" applyFont="1" applyBorder="1" applyAlignment="1">
      <alignment horizontal="center" vertical="center" wrapText="1"/>
    </xf>
    <xf numFmtId="0" fontId="74" fillId="0" borderId="39" xfId="0" applyFont="1" applyBorder="1" applyAlignment="1">
      <alignment horizontal="justify" vertical="center" wrapText="1"/>
    </xf>
    <xf numFmtId="0" fontId="74" fillId="0" borderId="44" xfId="0" applyFont="1" applyBorder="1" applyAlignment="1">
      <alignment horizontal="justify" vertical="center" wrapText="1"/>
    </xf>
    <xf numFmtId="0" fontId="74" fillId="0" borderId="41" xfId="0" applyFont="1" applyBorder="1" applyAlignment="1">
      <alignment horizontal="justify" vertical="center" wrapText="1"/>
    </xf>
    <xf numFmtId="0" fontId="77" fillId="0" borderId="39" xfId="0" applyFont="1" applyBorder="1" applyAlignment="1">
      <alignment horizontal="left" vertical="center" wrapText="1"/>
    </xf>
    <xf numFmtId="0" fontId="77" fillId="0" borderId="44" xfId="0" applyFont="1" applyBorder="1" applyAlignment="1">
      <alignment horizontal="left" vertical="center" wrapText="1"/>
    </xf>
    <xf numFmtId="0" fontId="77" fillId="0" borderId="41" xfId="0" applyFont="1" applyBorder="1" applyAlignment="1">
      <alignment horizontal="left" vertical="center" wrapText="1"/>
    </xf>
    <xf numFmtId="0" fontId="78" fillId="0" borderId="39" xfId="0" applyFont="1" applyBorder="1" applyAlignment="1">
      <alignment horizontal="justify" vertical="center" wrapText="1"/>
    </xf>
    <xf numFmtId="0" fontId="78" fillId="0" borderId="44" xfId="0" applyFont="1" applyBorder="1" applyAlignment="1">
      <alignment horizontal="justify" vertical="center" wrapText="1"/>
    </xf>
    <xf numFmtId="0" fontId="78" fillId="0" borderId="41" xfId="0" applyFont="1" applyBorder="1" applyAlignment="1">
      <alignment horizontal="justify" vertical="center" wrapText="1"/>
    </xf>
    <xf numFmtId="0" fontId="70" fillId="0" borderId="45" xfId="0" applyFont="1" applyBorder="1" applyAlignment="1">
      <alignment horizontal="center" vertical="center" wrapText="1"/>
    </xf>
    <xf numFmtId="0" fontId="70" fillId="0" borderId="46" xfId="0" applyFont="1" applyBorder="1" applyAlignment="1">
      <alignment horizontal="center" vertical="center" wrapText="1"/>
    </xf>
    <xf numFmtId="0" fontId="70" fillId="0" borderId="47" xfId="0" applyFont="1" applyBorder="1" applyAlignment="1">
      <alignment horizontal="center" vertical="center" wrapText="1"/>
    </xf>
    <xf numFmtId="0" fontId="74" fillId="0" borderId="39" xfId="0" applyFont="1" applyBorder="1" applyAlignment="1">
      <alignment horizontal="left" vertical="center" wrapText="1"/>
    </xf>
    <xf numFmtId="0" fontId="74" fillId="0" borderId="44" xfId="0" applyFont="1" applyBorder="1" applyAlignment="1">
      <alignment horizontal="left" vertical="center" wrapText="1"/>
    </xf>
    <xf numFmtId="0" fontId="74" fillId="0" borderId="41" xfId="0" applyFont="1" applyBorder="1" applyAlignment="1">
      <alignment horizontal="left" vertical="center" wrapText="1"/>
    </xf>
    <xf numFmtId="0" fontId="78" fillId="0" borderId="39" xfId="0" applyFont="1" applyBorder="1" applyAlignment="1">
      <alignment vertical="center" wrapText="1"/>
    </xf>
    <xf numFmtId="0" fontId="78" fillId="0" borderId="44" xfId="0" applyFont="1" applyBorder="1" applyAlignment="1">
      <alignment vertical="center" wrapText="1"/>
    </xf>
    <xf numFmtId="0" fontId="78" fillId="0" borderId="41" xfId="0" applyFont="1" applyBorder="1" applyAlignment="1">
      <alignment vertical="center" wrapText="1"/>
    </xf>
    <xf numFmtId="0" fontId="70" fillId="8" borderId="39" xfId="0" applyFont="1" applyFill="1" applyBorder="1" applyAlignment="1">
      <alignment horizontal="center" vertical="center" wrapText="1"/>
    </xf>
    <xf numFmtId="0" fontId="70" fillId="8" borderId="41" xfId="0" applyFont="1" applyFill="1" applyBorder="1" applyAlignment="1">
      <alignment horizontal="center" vertical="center" wrapText="1"/>
    </xf>
    <xf numFmtId="0" fontId="71" fillId="8" borderId="39" xfId="0" applyFont="1" applyFill="1" applyBorder="1" applyAlignment="1">
      <alignment horizontal="center" vertical="center" wrapText="1"/>
    </xf>
    <xf numFmtId="0" fontId="71" fillId="8" borderId="41" xfId="0" applyFont="1" applyFill="1" applyBorder="1" applyAlignment="1">
      <alignment horizontal="center" vertical="center" wrapText="1"/>
    </xf>
    <xf numFmtId="0" fontId="77" fillId="0" borderId="39" xfId="0" applyFont="1" applyBorder="1" applyAlignment="1">
      <alignment horizontal="justify" vertical="center" wrapText="1"/>
    </xf>
    <xf numFmtId="0" fontId="77" fillId="0" borderId="44" xfId="0" applyFont="1" applyBorder="1" applyAlignment="1">
      <alignment horizontal="justify" vertical="center" wrapText="1"/>
    </xf>
    <xf numFmtId="0" fontId="77" fillId="0" borderId="41" xfId="0" applyFont="1" applyBorder="1" applyAlignment="1">
      <alignment horizontal="justify" vertical="center" wrapText="1"/>
    </xf>
    <xf numFmtId="0" fontId="82" fillId="9" borderId="39" xfId="0" applyFont="1" applyFill="1" applyBorder="1" applyAlignment="1">
      <alignment horizontal="center" vertical="center" wrapText="1"/>
    </xf>
    <xf numFmtId="0" fontId="82" fillId="9" borderId="44" xfId="0" applyFont="1" applyFill="1" applyBorder="1" applyAlignment="1">
      <alignment horizontal="center" vertical="center" wrapText="1"/>
    </xf>
    <xf numFmtId="0" fontId="82" fillId="9" borderId="41" xfId="0" applyFont="1" applyFill="1" applyBorder="1" applyAlignment="1">
      <alignment horizontal="center" vertical="center" wrapText="1"/>
    </xf>
    <xf numFmtId="0" fontId="77" fillId="0" borderId="40" xfId="0" applyFont="1" applyBorder="1" applyAlignment="1">
      <alignment horizontal="left" vertical="center" wrapText="1"/>
    </xf>
    <xf numFmtId="0" fontId="77" fillId="0" borderId="42" xfId="0" applyFont="1" applyBorder="1" applyAlignment="1">
      <alignment horizontal="left" vertical="center" wrapText="1"/>
    </xf>
    <xf numFmtId="0" fontId="8" fillId="0" borderId="0" xfId="1" applyFont="1" applyAlignment="1">
      <alignment horizontal="left" vertical="center"/>
    </xf>
    <xf numFmtId="0" fontId="6" fillId="0" borderId="0" xfId="1" applyFont="1" applyAlignment="1">
      <alignment horizontal="left" vertical="center"/>
    </xf>
    <xf numFmtId="0" fontId="10" fillId="0" borderId="0" xfId="1" applyFont="1" applyAlignment="1">
      <alignment horizontal="left" vertical="center"/>
    </xf>
    <xf numFmtId="0" fontId="10" fillId="0" borderId="0" xfId="1" applyFont="1" applyAlignment="1">
      <alignment horizontal="left" vertical="center" wrapText="1"/>
    </xf>
    <xf numFmtId="176" fontId="6" fillId="0" borderId="0" xfId="2" applyNumberFormat="1" applyFont="1" applyAlignment="1">
      <alignment horizontal="right"/>
    </xf>
    <xf numFmtId="0" fontId="9" fillId="0" borderId="0" xfId="1" applyFont="1" applyAlignment="1">
      <alignment horizontal="center" vertical="center"/>
    </xf>
    <xf numFmtId="0" fontId="10" fillId="0" borderId="0" xfId="1" applyFont="1" applyAlignment="1">
      <alignment vertical="center" wrapText="1"/>
    </xf>
    <xf numFmtId="0" fontId="8" fillId="0" borderId="0" xfId="1" applyFont="1" applyAlignment="1">
      <alignment horizontal="center" vertical="center"/>
    </xf>
    <xf numFmtId="0" fontId="6" fillId="0" borderId="0" xfId="1" applyFont="1" applyAlignment="1">
      <alignment horizontal="left" vertical="center" wrapText="1"/>
    </xf>
    <xf numFmtId="0" fontId="15" fillId="0" borderId="2" xfId="3" applyFont="1" applyBorder="1" applyAlignment="1">
      <alignment horizontal="left" vertical="center" wrapText="1"/>
    </xf>
    <xf numFmtId="0" fontId="15" fillId="0" borderId="3" xfId="3" applyFont="1" applyBorder="1" applyAlignment="1">
      <alignment horizontal="left" vertical="center" wrapText="1"/>
    </xf>
    <xf numFmtId="0" fontId="15" fillId="0" borderId="4" xfId="3" applyFont="1" applyBorder="1" applyAlignment="1">
      <alignment horizontal="left" vertical="center" wrapText="1"/>
    </xf>
    <xf numFmtId="0" fontId="15" fillId="0" borderId="5" xfId="3" applyFont="1" applyBorder="1" applyAlignment="1">
      <alignment horizontal="left" vertical="center" wrapText="1"/>
    </xf>
    <xf numFmtId="0" fontId="15" fillId="0" borderId="0" xfId="3" applyFont="1" applyAlignment="1">
      <alignment horizontal="left" vertical="center" wrapText="1"/>
    </xf>
    <xf numFmtId="0" fontId="15" fillId="0" borderId="6" xfId="3" applyFont="1" applyBorder="1" applyAlignment="1">
      <alignment horizontal="left" vertical="center" wrapText="1"/>
    </xf>
    <xf numFmtId="0" fontId="15" fillId="0" borderId="7" xfId="3" applyFont="1" applyBorder="1" applyAlignment="1">
      <alignment horizontal="left" vertical="center" wrapText="1"/>
    </xf>
    <xf numFmtId="0" fontId="15" fillId="0" borderId="12" xfId="3" applyFont="1" applyBorder="1" applyAlignment="1">
      <alignment horizontal="left" vertical="center" wrapText="1"/>
    </xf>
    <xf numFmtId="0" fontId="15" fillId="0" borderId="8" xfId="3" applyFont="1" applyBorder="1" applyAlignment="1">
      <alignment horizontal="left" vertical="center" wrapText="1"/>
    </xf>
    <xf numFmtId="0" fontId="15" fillId="0" borderId="9" xfId="3" applyFont="1" applyBorder="1" applyAlignment="1">
      <alignment horizontal="left" vertical="center" wrapText="1"/>
    </xf>
    <xf numFmtId="0" fontId="15" fillId="0" borderId="11" xfId="3" applyFont="1" applyBorder="1" applyAlignment="1">
      <alignment horizontal="left" vertical="center" wrapText="1"/>
    </xf>
    <xf numFmtId="0" fontId="15" fillId="0" borderId="10" xfId="3" applyFont="1" applyBorder="1" applyAlignment="1">
      <alignment horizontal="left" vertical="center" wrapText="1"/>
    </xf>
    <xf numFmtId="0" fontId="18" fillId="0" borderId="0" xfId="3" applyFont="1" applyAlignment="1">
      <alignment vertical="center" wrapText="1"/>
    </xf>
    <xf numFmtId="0" fontId="2" fillId="0" borderId="0" xfId="1" applyAlignment="1">
      <alignment vertical="center" wrapText="1"/>
    </xf>
    <xf numFmtId="0" fontId="6" fillId="3" borderId="0" xfId="3" applyFont="1" applyFill="1" applyAlignment="1">
      <alignment horizontal="center" vertical="center"/>
    </xf>
    <xf numFmtId="0" fontId="10" fillId="0" borderId="7" xfId="3" applyFont="1" applyBorder="1" applyAlignment="1">
      <alignment horizontal="center" vertical="center"/>
    </xf>
    <xf numFmtId="0" fontId="10" fillId="0" borderId="8" xfId="3" applyFont="1" applyBorder="1" applyAlignment="1">
      <alignment horizontal="center" vertical="center"/>
    </xf>
    <xf numFmtId="0" fontId="10" fillId="0" borderId="19" xfId="3" applyFont="1" applyBorder="1" applyAlignment="1">
      <alignment vertical="top"/>
    </xf>
    <xf numFmtId="0" fontId="10" fillId="0" borderId="9" xfId="3" applyFont="1" applyBorder="1" applyAlignment="1">
      <alignment horizontal="center" vertical="center"/>
    </xf>
    <xf numFmtId="0" fontId="10" fillId="0" borderId="10" xfId="3" applyFont="1" applyBorder="1" applyAlignment="1">
      <alignment horizontal="center" vertical="center"/>
    </xf>
    <xf numFmtId="0" fontId="10" fillId="0" borderId="1" xfId="3" applyFont="1" applyBorder="1" applyAlignment="1">
      <alignment vertical="top"/>
    </xf>
    <xf numFmtId="0" fontId="15" fillId="0" borderId="1" xfId="3" applyFont="1" applyBorder="1" applyAlignment="1">
      <alignment horizontal="left" vertical="center" wrapText="1"/>
    </xf>
    <xf numFmtId="0" fontId="15" fillId="0" borderId="1" xfId="3" applyFont="1" applyBorder="1" applyAlignment="1">
      <alignment vertical="center" wrapText="1"/>
    </xf>
    <xf numFmtId="0" fontId="15" fillId="0" borderId="1" xfId="3" applyFont="1" applyBorder="1">
      <alignment vertical="center"/>
    </xf>
    <xf numFmtId="0" fontId="10" fillId="0" borderId="2" xfId="3" applyFont="1" applyBorder="1" applyAlignment="1">
      <alignment horizontal="center" vertical="center"/>
    </xf>
    <xf numFmtId="0" fontId="10" fillId="0" borderId="4" xfId="3" applyFont="1" applyBorder="1" applyAlignment="1">
      <alignment horizontal="center" vertical="center"/>
    </xf>
    <xf numFmtId="0" fontId="10" fillId="0" borderId="5" xfId="3" applyFont="1" applyBorder="1" applyAlignment="1">
      <alignment horizontal="center" vertical="center"/>
    </xf>
    <xf numFmtId="0" fontId="10" fillId="0" borderId="6" xfId="3" applyFont="1" applyBorder="1" applyAlignment="1">
      <alignment horizontal="center" vertical="center"/>
    </xf>
    <xf numFmtId="0" fontId="10" fillId="0" borderId="1" xfId="3" applyFont="1" applyBorder="1" applyAlignment="1">
      <alignment horizontal="center" vertical="center"/>
    </xf>
    <xf numFmtId="0" fontId="11" fillId="0" borderId="1" xfId="3" applyBorder="1" applyAlignment="1">
      <alignment vertical="center" wrapText="1"/>
    </xf>
    <xf numFmtId="0" fontId="10" fillId="0" borderId="17" xfId="3" applyFont="1" applyBorder="1" applyAlignment="1">
      <alignment horizontal="center" vertical="center"/>
    </xf>
    <xf numFmtId="0" fontId="11" fillId="0" borderId="17" xfId="3" applyBorder="1" applyAlignment="1">
      <alignment vertical="center" wrapText="1"/>
    </xf>
    <xf numFmtId="0" fontId="6" fillId="3" borderId="1" xfId="3" applyFont="1" applyFill="1" applyBorder="1" applyAlignment="1">
      <alignment horizontal="center" vertical="center"/>
    </xf>
    <xf numFmtId="0" fontId="6" fillId="3" borderId="1" xfId="3" applyFont="1" applyFill="1" applyBorder="1" applyAlignment="1">
      <alignment vertical="top"/>
    </xf>
    <xf numFmtId="0" fontId="10" fillId="0" borderId="0" xfId="3" applyFont="1" applyAlignment="1">
      <alignment horizontal="center" vertical="center"/>
    </xf>
    <xf numFmtId="177" fontId="15" fillId="3" borderId="0" xfId="3" applyNumberFormat="1" applyFont="1" applyFill="1" applyAlignment="1">
      <alignment horizontal="right" vertical="center"/>
    </xf>
    <xf numFmtId="0" fontId="10" fillId="0" borderId="2" xfId="3" applyFont="1" applyBorder="1">
      <alignment vertical="center"/>
    </xf>
    <xf numFmtId="0" fontId="10" fillId="0" borderId="3" xfId="3" applyFont="1" applyBorder="1">
      <alignment vertical="center"/>
    </xf>
    <xf numFmtId="0" fontId="10" fillId="0" borderId="4" xfId="3" applyFont="1" applyBorder="1">
      <alignment vertical="center"/>
    </xf>
    <xf numFmtId="0" fontId="15" fillId="4" borderId="9" xfId="1" applyFont="1" applyFill="1" applyBorder="1" applyAlignment="1">
      <alignment vertical="center" shrinkToFit="1"/>
    </xf>
    <xf numFmtId="0" fontId="15" fillId="4" borderId="11" xfId="1" applyFont="1" applyFill="1" applyBorder="1" applyAlignment="1">
      <alignment vertical="center" shrinkToFit="1"/>
    </xf>
    <xf numFmtId="0" fontId="15" fillId="4" borderId="10" xfId="1" applyFont="1" applyFill="1" applyBorder="1" applyAlignment="1">
      <alignment vertical="center" shrinkToFit="1"/>
    </xf>
    <xf numFmtId="0" fontId="16" fillId="0" borderId="0" xfId="1" applyFont="1" applyAlignment="1">
      <alignment vertical="center" wrapText="1"/>
    </xf>
    <xf numFmtId="0" fontId="3" fillId="3" borderId="9" xfId="1" applyFont="1" applyFill="1" applyBorder="1" applyAlignment="1">
      <alignment horizontal="center" vertical="center"/>
    </xf>
    <xf numFmtId="0" fontId="3" fillId="3" borderId="11" xfId="1" applyFont="1" applyFill="1" applyBorder="1" applyAlignment="1">
      <alignment horizontal="center" vertical="center"/>
    </xf>
    <xf numFmtId="0" fontId="3" fillId="3" borderId="10" xfId="1" applyFont="1" applyFill="1" applyBorder="1" applyAlignment="1">
      <alignment horizontal="center" vertical="center"/>
    </xf>
    <xf numFmtId="0" fontId="15" fillId="4" borderId="7" xfId="1" applyFont="1" applyFill="1" applyBorder="1">
      <alignment vertical="center"/>
    </xf>
    <xf numFmtId="0" fontId="15" fillId="4" borderId="12" xfId="1" applyFont="1" applyFill="1" applyBorder="1">
      <alignment vertical="center"/>
    </xf>
    <xf numFmtId="0" fontId="15" fillId="4" borderId="8" xfId="1" applyFont="1" applyFill="1" applyBorder="1">
      <alignment vertical="center"/>
    </xf>
    <xf numFmtId="0" fontId="16" fillId="4" borderId="1" xfId="1" applyFont="1" applyFill="1" applyBorder="1" applyAlignment="1">
      <alignment horizontal="center" vertical="center" shrinkToFit="1"/>
    </xf>
    <xf numFmtId="0" fontId="16" fillId="4" borderId="9" xfId="1" applyFont="1" applyFill="1" applyBorder="1" applyAlignment="1">
      <alignment horizontal="center" vertical="center" shrinkToFit="1"/>
    </xf>
    <xf numFmtId="0" fontId="59" fillId="3" borderId="1" xfId="1" applyFont="1" applyFill="1" applyBorder="1" applyAlignment="1">
      <alignment horizontal="center" vertical="center"/>
    </xf>
    <xf numFmtId="0" fontId="6" fillId="4" borderId="1"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3" fillId="3" borderId="1" xfId="1" applyFont="1" applyFill="1" applyBorder="1" applyAlignment="1">
      <alignment horizontal="center" vertical="center"/>
    </xf>
    <xf numFmtId="0" fontId="24" fillId="3" borderId="1" xfId="1" applyFont="1" applyFill="1" applyBorder="1" applyAlignment="1">
      <alignment horizontal="center" vertical="center"/>
    </xf>
    <xf numFmtId="0" fontId="6" fillId="4" borderId="1" xfId="1" applyFont="1" applyFill="1" applyBorder="1">
      <alignment vertical="center"/>
    </xf>
    <xf numFmtId="0" fontId="15" fillId="4" borderId="2" xfId="1" applyFont="1" applyFill="1" applyBorder="1">
      <alignment vertical="center"/>
    </xf>
    <xf numFmtId="0" fontId="15" fillId="4" borderId="3" xfId="1" applyFont="1" applyFill="1" applyBorder="1">
      <alignment vertical="center"/>
    </xf>
    <xf numFmtId="0" fontId="15" fillId="4" borderId="4" xfId="1" applyFont="1" applyFill="1" applyBorder="1">
      <alignment vertical="center"/>
    </xf>
    <xf numFmtId="0" fontId="15" fillId="4" borderId="1" xfId="1" applyFont="1" applyFill="1" applyBorder="1">
      <alignment vertical="center"/>
    </xf>
    <xf numFmtId="58" fontId="6" fillId="0" borderId="0" xfId="1" applyNumberFormat="1" applyFont="1" applyAlignment="1">
      <alignment horizontal="right" vertical="center"/>
    </xf>
    <xf numFmtId="0" fontId="6" fillId="0" borderId="0" xfId="1" applyFont="1" applyAlignment="1">
      <alignment horizontal="right" vertical="center"/>
    </xf>
    <xf numFmtId="0" fontId="22" fillId="0" borderId="0" xfId="1" applyFont="1" applyAlignment="1">
      <alignment horizontal="center" vertical="center" wrapText="1"/>
    </xf>
    <xf numFmtId="0" fontId="22" fillId="0" borderId="0" xfId="1" applyFont="1" applyAlignment="1">
      <alignment horizontal="center" vertical="center"/>
    </xf>
    <xf numFmtId="0" fontId="23" fillId="3" borderId="1" xfId="1" applyFont="1" applyFill="1" applyBorder="1" applyAlignment="1">
      <alignment horizontal="center" vertical="center"/>
    </xf>
    <xf numFmtId="0" fontId="29" fillId="6" borderId="2" xfId="1" applyFont="1" applyFill="1" applyBorder="1" applyAlignment="1">
      <alignment horizontal="center" vertical="center" shrinkToFit="1"/>
    </xf>
    <xf numFmtId="0" fontId="15" fillId="6" borderId="3" xfId="1" applyFont="1" applyFill="1" applyBorder="1" applyAlignment="1">
      <alignment horizontal="center" vertical="center" shrinkToFit="1"/>
    </xf>
    <xf numFmtId="0" fontId="15" fillId="6" borderId="4" xfId="1" applyFont="1" applyFill="1" applyBorder="1" applyAlignment="1">
      <alignment horizontal="center" vertical="center" shrinkToFit="1"/>
    </xf>
    <xf numFmtId="179" fontId="15" fillId="6" borderId="7" xfId="1" applyNumberFormat="1" applyFont="1" applyFill="1" applyBorder="1" applyAlignment="1">
      <alignment horizontal="center" vertical="center" shrinkToFit="1"/>
    </xf>
    <xf numFmtId="179" fontId="15" fillId="6" borderId="8" xfId="1" applyNumberFormat="1" applyFont="1" applyFill="1" applyBorder="1" applyAlignment="1">
      <alignment horizontal="center" vertical="center" shrinkToFit="1"/>
    </xf>
    <xf numFmtId="0" fontId="16" fillId="5" borderId="2" xfId="1" applyFont="1" applyFill="1" applyBorder="1" applyAlignment="1">
      <alignment vertical="center" wrapText="1" shrinkToFit="1"/>
    </xf>
    <xf numFmtId="0" fontId="16" fillId="5" borderId="4" xfId="1" applyFont="1" applyFill="1" applyBorder="1" applyAlignment="1">
      <alignment vertical="center" wrapText="1" shrinkToFit="1"/>
    </xf>
    <xf numFmtId="0" fontId="16" fillId="5" borderId="7" xfId="1" applyFont="1" applyFill="1" applyBorder="1" applyAlignment="1">
      <alignment vertical="center" wrapText="1" shrinkToFit="1"/>
    </xf>
    <xf numFmtId="0" fontId="16" fillId="5" borderId="8" xfId="1" applyFont="1" applyFill="1" applyBorder="1" applyAlignment="1">
      <alignment vertical="center" wrapText="1" shrinkToFit="1"/>
    </xf>
    <xf numFmtId="0" fontId="29" fillId="6" borderId="3" xfId="1" applyFont="1" applyFill="1" applyBorder="1" applyAlignment="1">
      <alignment horizontal="center" vertical="center" shrinkToFit="1"/>
    </xf>
    <xf numFmtId="0" fontId="29" fillId="6" borderId="4" xfId="1" applyFont="1" applyFill="1" applyBorder="1" applyAlignment="1">
      <alignment horizontal="center" vertical="center" shrinkToFit="1"/>
    </xf>
    <xf numFmtId="179" fontId="15" fillId="6" borderId="2" xfId="1" applyNumberFormat="1" applyFont="1" applyFill="1" applyBorder="1" applyAlignment="1">
      <alignment horizontal="center" vertical="center" shrinkToFit="1"/>
    </xf>
    <xf numFmtId="179" fontId="15" fillId="6" borderId="4" xfId="1" applyNumberFormat="1" applyFont="1" applyFill="1" applyBorder="1" applyAlignment="1">
      <alignment horizontal="center" vertical="center" shrinkToFit="1"/>
    </xf>
    <xf numFmtId="0" fontId="16" fillId="5" borderId="9" xfId="1" applyFont="1" applyFill="1" applyBorder="1">
      <alignment vertical="center"/>
    </xf>
    <xf numFmtId="0" fontId="16" fillId="5" borderId="10" xfId="1" applyFont="1" applyFill="1" applyBorder="1">
      <alignment vertical="center"/>
    </xf>
    <xf numFmtId="0" fontId="11" fillId="5" borderId="11" xfId="1" applyFont="1" applyFill="1" applyBorder="1" applyAlignment="1">
      <alignment horizontal="center" vertical="center" wrapText="1" shrinkToFit="1"/>
    </xf>
    <xf numFmtId="0" fontId="11" fillId="5" borderId="11" xfId="1" applyFont="1" applyFill="1" applyBorder="1" applyAlignment="1">
      <alignment horizontal="center" vertical="center" shrinkToFit="1"/>
    </xf>
    <xf numFmtId="0" fontId="11" fillId="5" borderId="10" xfId="1" applyFont="1" applyFill="1" applyBorder="1" applyAlignment="1">
      <alignment horizontal="center" vertical="center" shrinkToFit="1"/>
    </xf>
    <xf numFmtId="0" fontId="11" fillId="5" borderId="9" xfId="1" applyFont="1" applyFill="1" applyBorder="1" applyAlignment="1">
      <alignment horizontal="center" vertical="center" shrinkToFit="1"/>
    </xf>
    <xf numFmtId="0" fontId="11" fillId="5" borderId="9" xfId="1" applyFont="1" applyFill="1" applyBorder="1" applyAlignment="1">
      <alignment horizontal="center" vertical="center" wrapText="1"/>
    </xf>
    <xf numFmtId="0" fontId="11" fillId="5" borderId="10" xfId="1" applyFont="1" applyFill="1" applyBorder="1" applyAlignment="1">
      <alignment horizontal="center" vertical="center" wrapText="1"/>
    </xf>
    <xf numFmtId="0" fontId="15" fillId="0" borderId="11" xfId="1" applyFont="1" applyBorder="1" applyAlignment="1">
      <alignment horizontal="center" vertical="center" shrinkToFit="1"/>
    </xf>
    <xf numFmtId="0" fontId="15" fillId="0" borderId="10" xfId="1" applyFont="1" applyBorder="1" applyAlignment="1">
      <alignment horizontal="center" vertical="center" shrinkToFit="1"/>
    </xf>
    <xf numFmtId="0" fontId="15" fillId="6" borderId="2" xfId="1" applyFont="1" applyFill="1" applyBorder="1" applyAlignment="1">
      <alignment horizontal="center" vertical="center" shrinkToFit="1"/>
    </xf>
    <xf numFmtId="179" fontId="15" fillId="6" borderId="5" xfId="1" applyNumberFormat="1" applyFont="1" applyFill="1" applyBorder="1" applyAlignment="1">
      <alignment horizontal="center" vertical="center" shrinkToFit="1"/>
    </xf>
    <xf numFmtId="179" fontId="15" fillId="6" borderId="6" xfId="1" applyNumberFormat="1" applyFont="1" applyFill="1" applyBorder="1" applyAlignment="1">
      <alignment horizontal="center" vertical="center" shrinkToFit="1"/>
    </xf>
    <xf numFmtId="0" fontId="16" fillId="5" borderId="1" xfId="1" applyFont="1" applyFill="1" applyBorder="1" applyAlignment="1">
      <alignment vertical="center" wrapText="1"/>
    </xf>
    <xf numFmtId="182" fontId="30" fillId="0" borderId="27" xfId="4" applyNumberFormat="1" applyFont="1" applyFill="1" applyBorder="1" applyAlignment="1">
      <alignment horizontal="center" vertical="center" shrinkToFit="1"/>
    </xf>
    <xf numFmtId="184" fontId="30" fillId="3" borderId="17" xfId="4" applyNumberFormat="1" applyFont="1" applyFill="1" applyBorder="1" applyAlignment="1">
      <alignment horizontal="right" shrinkToFit="1"/>
    </xf>
    <xf numFmtId="184" fontId="30" fillId="3" borderId="19" xfId="4" applyNumberFormat="1" applyFont="1" applyFill="1" applyBorder="1" applyAlignment="1">
      <alignment horizontal="right" shrinkToFit="1"/>
    </xf>
    <xf numFmtId="0" fontId="16" fillId="5" borderId="3" xfId="1" applyFont="1" applyFill="1" applyBorder="1" applyAlignment="1">
      <alignment vertical="center" wrapText="1" shrinkToFit="1"/>
    </xf>
    <xf numFmtId="0" fontId="16" fillId="5" borderId="12" xfId="1" applyFont="1" applyFill="1" applyBorder="1" applyAlignment="1">
      <alignment vertical="center" wrapText="1" shrinkToFit="1"/>
    </xf>
    <xf numFmtId="0" fontId="14" fillId="6" borderId="17" xfId="1" applyFont="1" applyFill="1" applyBorder="1" applyAlignment="1">
      <alignment horizontal="center" vertical="center" shrinkToFit="1"/>
    </xf>
    <xf numFmtId="179" fontId="14" fillId="6" borderId="17" xfId="1" applyNumberFormat="1" applyFont="1" applyFill="1" applyBorder="1" applyAlignment="1">
      <alignment horizontal="center" vertical="center" shrinkToFit="1"/>
    </xf>
    <xf numFmtId="179" fontId="15" fillId="3" borderId="9" xfId="1" applyNumberFormat="1" applyFont="1" applyFill="1" applyBorder="1" applyAlignment="1">
      <alignment horizontal="center" vertical="center" shrinkToFit="1"/>
    </xf>
    <xf numFmtId="179" fontId="15" fillId="3" borderId="10" xfId="1" applyNumberFormat="1" applyFont="1" applyFill="1" applyBorder="1" applyAlignment="1">
      <alignment horizontal="center" vertical="center" shrinkToFit="1"/>
    </xf>
    <xf numFmtId="0" fontId="15" fillId="6" borderId="5" xfId="1" applyFont="1" applyFill="1" applyBorder="1" applyAlignment="1">
      <alignment horizontal="center" vertical="center" shrinkToFit="1"/>
    </xf>
    <xf numFmtId="0" fontId="15" fillId="6" borderId="0" xfId="1" applyFont="1" applyFill="1" applyAlignment="1">
      <alignment horizontal="center" vertical="center" shrinkToFit="1"/>
    </xf>
    <xf numFmtId="0" fontId="15" fillId="6" borderId="6" xfId="1" applyFont="1" applyFill="1" applyBorder="1" applyAlignment="1">
      <alignment horizontal="center" vertical="center" shrinkToFit="1"/>
    </xf>
    <xf numFmtId="0" fontId="29" fillId="5" borderId="2" xfId="1" applyFont="1" applyFill="1" applyBorder="1" applyAlignment="1">
      <alignment horizontal="center" wrapText="1"/>
    </xf>
    <xf numFmtId="0" fontId="29" fillId="5" borderId="4" xfId="1" applyFont="1" applyFill="1" applyBorder="1" applyAlignment="1">
      <alignment horizontal="center" wrapText="1"/>
    </xf>
    <xf numFmtId="0" fontId="29" fillId="5" borderId="5" xfId="1" applyFont="1" applyFill="1" applyBorder="1" applyAlignment="1">
      <alignment horizontal="center" wrapText="1"/>
    </xf>
    <xf numFmtId="0" fontId="29" fillId="5" borderId="6" xfId="1" applyFont="1" applyFill="1" applyBorder="1" applyAlignment="1">
      <alignment horizontal="center" wrapText="1"/>
    </xf>
    <xf numFmtId="0" fontId="16" fillId="5" borderId="3" xfId="1" applyFont="1" applyFill="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5" fillId="0" borderId="0" xfId="1" applyFont="1" applyAlignment="1">
      <alignment horizontal="center" vertical="center"/>
    </xf>
    <xf numFmtId="0" fontId="15" fillId="0" borderId="6" xfId="1" applyFont="1" applyBorder="1" applyAlignment="1">
      <alignment horizontal="center" vertical="center"/>
    </xf>
    <xf numFmtId="0" fontId="29" fillId="5" borderId="14" xfId="1" applyFont="1" applyFill="1" applyBorder="1" applyAlignment="1">
      <alignment horizontal="center" vertical="center" wrapText="1"/>
    </xf>
    <xf numFmtId="0" fontId="29" fillId="5" borderId="21" xfId="1" applyFont="1" applyFill="1" applyBorder="1" applyAlignment="1">
      <alignment horizontal="center" vertical="center" wrapText="1"/>
    </xf>
    <xf numFmtId="0" fontId="29" fillId="5" borderId="15" xfId="1" applyFont="1" applyFill="1" applyBorder="1" applyAlignment="1">
      <alignment horizontal="center" vertical="center" wrapText="1"/>
    </xf>
    <xf numFmtId="0" fontId="29" fillId="5" borderId="18" xfId="1" applyFont="1" applyFill="1" applyBorder="1" applyAlignment="1">
      <alignment horizontal="center" vertical="center" wrapText="1"/>
    </xf>
    <xf numFmtId="0" fontId="16" fillId="5" borderId="2" xfId="1" applyFont="1" applyFill="1" applyBorder="1" applyAlignment="1">
      <alignment horizontal="center" vertical="center" wrapText="1"/>
    </xf>
    <xf numFmtId="0" fontId="16" fillId="5" borderId="3" xfId="1" applyFont="1" applyFill="1" applyBorder="1" applyAlignment="1">
      <alignment horizontal="center" vertical="center" wrapText="1"/>
    </xf>
    <xf numFmtId="0" fontId="16" fillId="5" borderId="4" xfId="1" applyFont="1" applyFill="1" applyBorder="1" applyAlignment="1">
      <alignment horizontal="center" vertical="center" wrapText="1"/>
    </xf>
    <xf numFmtId="0" fontId="16" fillId="5" borderId="1" xfId="1" applyFont="1" applyFill="1" applyBorder="1" applyAlignment="1">
      <alignment horizontal="center" vertical="center" wrapText="1"/>
    </xf>
    <xf numFmtId="0" fontId="32" fillId="5" borderId="2" xfId="1" applyFont="1" applyFill="1" applyBorder="1" applyAlignment="1">
      <alignment horizontal="center" vertical="center" wrapText="1" shrinkToFit="1"/>
    </xf>
    <xf numFmtId="0" fontId="32" fillId="5" borderId="3" xfId="1" applyFont="1" applyFill="1" applyBorder="1" applyAlignment="1">
      <alignment horizontal="center" vertical="center" wrapText="1" shrinkToFit="1"/>
    </xf>
    <xf numFmtId="0" fontId="32" fillId="5" borderId="7" xfId="1" applyFont="1" applyFill="1" applyBorder="1" applyAlignment="1">
      <alignment horizontal="center" vertical="center" wrapText="1" shrinkToFit="1"/>
    </xf>
    <xf numFmtId="0" fontId="32" fillId="5" borderId="12" xfId="1" applyFont="1" applyFill="1" applyBorder="1" applyAlignment="1">
      <alignment horizontal="center" vertical="center" wrapText="1" shrinkToFit="1"/>
    </xf>
    <xf numFmtId="187" fontId="30" fillId="6" borderId="17" xfId="4" applyNumberFormat="1" applyFont="1" applyFill="1" applyBorder="1" applyAlignment="1">
      <alignment horizontal="right" vertical="center" shrinkToFit="1"/>
    </xf>
    <xf numFmtId="188" fontId="30" fillId="6" borderId="17" xfId="4" applyNumberFormat="1" applyFont="1" applyFill="1" applyBorder="1" applyAlignment="1">
      <alignment horizontal="right" vertical="center" shrinkToFit="1"/>
    </xf>
    <xf numFmtId="192" fontId="30" fillId="3" borderId="2" xfId="4" applyNumberFormat="1" applyFont="1" applyFill="1" applyBorder="1" applyAlignment="1">
      <alignment horizontal="center" shrinkToFit="1"/>
    </xf>
    <xf numFmtId="192" fontId="30" fillId="3" borderId="3" xfId="4" applyNumberFormat="1" applyFont="1" applyFill="1" applyBorder="1" applyAlignment="1">
      <alignment horizontal="center" shrinkToFit="1"/>
    </xf>
    <xf numFmtId="192" fontId="30" fillId="3" borderId="4" xfId="4" applyNumberFormat="1" applyFont="1" applyFill="1" applyBorder="1" applyAlignment="1">
      <alignment horizontal="center" shrinkToFit="1"/>
    </xf>
    <xf numFmtId="192" fontId="30" fillId="3" borderId="7" xfId="4" applyNumberFormat="1" applyFont="1" applyFill="1" applyBorder="1" applyAlignment="1">
      <alignment horizontal="center" shrinkToFit="1"/>
    </xf>
    <xf numFmtId="192" fontId="30" fillId="3" borderId="12" xfId="4" applyNumberFormat="1" applyFont="1" applyFill="1" applyBorder="1" applyAlignment="1">
      <alignment horizontal="center" shrinkToFit="1"/>
    </xf>
    <xf numFmtId="192" fontId="30" fillId="3" borderId="8" xfId="4" applyNumberFormat="1" applyFont="1" applyFill="1" applyBorder="1" applyAlignment="1">
      <alignment horizontal="center" shrinkToFit="1"/>
    </xf>
    <xf numFmtId="189" fontId="30" fillId="3" borderId="19" xfId="4" applyNumberFormat="1" applyFont="1" applyFill="1" applyBorder="1" applyAlignment="1">
      <alignment horizontal="right" vertical="center" shrinkToFit="1"/>
    </xf>
    <xf numFmtId="190" fontId="30" fillId="3" borderId="7" xfId="4" applyNumberFormat="1" applyFont="1" applyFill="1" applyBorder="1" applyAlignment="1">
      <alignment horizontal="right" vertical="center" shrinkToFit="1"/>
    </xf>
    <xf numFmtId="190" fontId="30" fillId="3" borderId="12" xfId="4" applyNumberFormat="1" applyFont="1" applyFill="1" applyBorder="1" applyAlignment="1">
      <alignment horizontal="right" vertical="center" shrinkToFit="1"/>
    </xf>
    <xf numFmtId="190" fontId="30" fillId="3" borderId="8" xfId="4" applyNumberFormat="1" applyFont="1" applyFill="1" applyBorder="1" applyAlignment="1">
      <alignment horizontal="right" vertical="center" shrinkToFit="1"/>
    </xf>
    <xf numFmtId="0" fontId="16" fillId="5" borderId="2" xfId="1" applyFont="1" applyFill="1" applyBorder="1" applyAlignment="1">
      <alignment horizontal="center" vertical="center" wrapText="1" shrinkToFit="1"/>
    </xf>
    <xf numFmtId="0" fontId="16" fillId="5" borderId="3" xfId="1" applyFont="1" applyFill="1" applyBorder="1" applyAlignment="1">
      <alignment horizontal="center" vertical="center" wrapText="1" shrinkToFit="1"/>
    </xf>
    <xf numFmtId="0" fontId="16" fillId="5" borderId="5" xfId="1" applyFont="1" applyFill="1" applyBorder="1" applyAlignment="1">
      <alignment horizontal="center" vertical="center" wrapText="1" shrinkToFit="1"/>
    </xf>
    <xf numFmtId="0" fontId="16" fillId="5" borderId="0" xfId="1" applyFont="1" applyFill="1" applyAlignment="1">
      <alignment horizontal="center" vertical="center" wrapText="1" shrinkToFit="1"/>
    </xf>
    <xf numFmtId="0" fontId="16" fillId="5" borderId="1" xfId="1" applyFont="1" applyFill="1" applyBorder="1" applyAlignment="1">
      <alignment horizontal="center" vertical="center"/>
    </xf>
    <xf numFmtId="0" fontId="16" fillId="5" borderId="9" xfId="1" applyFont="1" applyFill="1" applyBorder="1" applyAlignment="1">
      <alignment horizontal="center" vertical="center"/>
    </xf>
    <xf numFmtId="0" fontId="16" fillId="5" borderId="11" xfId="1" applyFont="1" applyFill="1" applyBorder="1" applyAlignment="1">
      <alignment horizontal="center" vertical="center"/>
    </xf>
    <xf numFmtId="0" fontId="16" fillId="5" borderId="10" xfId="1" applyFont="1" applyFill="1" applyBorder="1" applyAlignment="1">
      <alignment horizontal="center" vertical="center"/>
    </xf>
    <xf numFmtId="187" fontId="31" fillId="6" borderId="17" xfId="4" applyNumberFormat="1" applyFont="1" applyFill="1" applyBorder="1" applyAlignment="1">
      <alignment horizontal="right" vertical="center" wrapText="1"/>
    </xf>
    <xf numFmtId="188" fontId="31" fillId="6" borderId="17" xfId="4" applyNumberFormat="1" applyFont="1" applyFill="1" applyBorder="1" applyAlignment="1">
      <alignment horizontal="right" vertical="center" wrapText="1"/>
    </xf>
    <xf numFmtId="189" fontId="30" fillId="3" borderId="8" xfId="4" applyNumberFormat="1" applyFont="1" applyFill="1" applyBorder="1" applyAlignment="1">
      <alignment horizontal="right" vertical="center" shrinkToFit="1"/>
    </xf>
    <xf numFmtId="0" fontId="16" fillId="5" borderId="17" xfId="1" applyFont="1" applyFill="1" applyBorder="1" applyAlignment="1">
      <alignment horizontal="center" vertical="center" wrapText="1" shrinkToFit="1"/>
    </xf>
    <xf numFmtId="0" fontId="16" fillId="5" borderId="19" xfId="1" applyFont="1" applyFill="1" applyBorder="1" applyAlignment="1">
      <alignment horizontal="center" vertical="center" wrapText="1" shrinkToFit="1"/>
    </xf>
    <xf numFmtId="0" fontId="16" fillId="5" borderId="5" xfId="1" applyFont="1" applyFill="1" applyBorder="1" applyAlignment="1">
      <alignment vertical="center" wrapText="1"/>
    </xf>
    <xf numFmtId="0" fontId="16" fillId="5" borderId="7" xfId="1" applyFont="1" applyFill="1" applyBorder="1" applyAlignment="1">
      <alignment vertical="center" wrapText="1"/>
    </xf>
    <xf numFmtId="181" fontId="30" fillId="0" borderId="5" xfId="4" applyNumberFormat="1" applyFont="1" applyFill="1" applyBorder="1" applyAlignment="1">
      <alignment horizontal="right" vertical="center" shrinkToFit="1"/>
    </xf>
    <xf numFmtId="181" fontId="30" fillId="0" borderId="0" xfId="4" applyNumberFormat="1" applyFont="1" applyFill="1" applyBorder="1" applyAlignment="1">
      <alignment horizontal="right" vertical="center" shrinkToFit="1"/>
    </xf>
    <xf numFmtId="181" fontId="30" fillId="0" borderId="35" xfId="4" applyNumberFormat="1" applyFont="1" applyFill="1" applyBorder="1" applyAlignment="1">
      <alignment horizontal="right" vertical="center" shrinkToFit="1"/>
    </xf>
    <xf numFmtId="186" fontId="30" fillId="3" borderId="7" xfId="4" applyNumberFormat="1" applyFont="1" applyFill="1" applyBorder="1" applyAlignment="1">
      <alignment horizontal="right" vertical="center" shrinkToFit="1"/>
    </xf>
    <xf numFmtId="186" fontId="30" fillId="3" borderId="12" xfId="4" applyNumberFormat="1" applyFont="1" applyFill="1" applyBorder="1" applyAlignment="1">
      <alignment horizontal="right" vertical="center" shrinkToFit="1"/>
    </xf>
    <xf numFmtId="186" fontId="30" fillId="3" borderId="22" xfId="4" applyNumberFormat="1" applyFont="1" applyFill="1" applyBorder="1" applyAlignment="1">
      <alignment horizontal="right" vertical="center" shrinkToFit="1"/>
    </xf>
    <xf numFmtId="0" fontId="16" fillId="0" borderId="0" xfId="1" applyFont="1" applyAlignment="1">
      <alignment horizontal="left" vertical="top" wrapText="1"/>
    </xf>
    <xf numFmtId="192" fontId="30" fillId="3" borderId="19" xfId="4" applyNumberFormat="1" applyFont="1" applyFill="1" applyBorder="1" applyAlignment="1">
      <alignment horizontal="right" vertical="center" shrinkToFit="1"/>
    </xf>
    <xf numFmtId="0" fontId="16" fillId="0" borderId="0" xfId="1" applyFont="1" applyAlignment="1">
      <alignment horizontal="left" vertical="center"/>
    </xf>
    <xf numFmtId="0" fontId="14" fillId="0" borderId="0" xfId="1" applyFont="1" applyAlignment="1">
      <alignment vertical="center" wrapText="1"/>
    </xf>
    <xf numFmtId="193" fontId="30" fillId="3" borderId="2" xfId="4" applyNumberFormat="1" applyFont="1" applyFill="1" applyBorder="1" applyAlignment="1">
      <alignment horizontal="center" vertical="center" shrinkToFit="1"/>
    </xf>
    <xf numFmtId="193" fontId="30" fillId="3" borderId="3" xfId="4" applyNumberFormat="1" applyFont="1" applyFill="1" applyBorder="1" applyAlignment="1">
      <alignment horizontal="center" vertical="center" shrinkToFit="1"/>
    </xf>
    <xf numFmtId="193" fontId="30" fillId="3" borderId="4" xfId="4" applyNumberFormat="1" applyFont="1" applyFill="1" applyBorder="1" applyAlignment="1">
      <alignment horizontal="center" vertical="center" shrinkToFit="1"/>
    </xf>
    <xf numFmtId="193" fontId="30" fillId="3" borderId="5" xfId="4" applyNumberFormat="1" applyFont="1" applyFill="1" applyBorder="1" applyAlignment="1">
      <alignment horizontal="center" vertical="center" shrinkToFit="1"/>
    </xf>
    <xf numFmtId="193" fontId="30" fillId="3" borderId="0" xfId="4" applyNumberFormat="1" applyFont="1" applyFill="1" applyBorder="1" applyAlignment="1">
      <alignment horizontal="center" vertical="center" shrinkToFit="1"/>
    </xf>
    <xf numFmtId="193" fontId="30" fillId="3" borderId="6" xfId="4" applyNumberFormat="1" applyFont="1" applyFill="1" applyBorder="1" applyAlignment="1">
      <alignment horizontal="center" vertical="center" shrinkToFit="1"/>
    </xf>
    <xf numFmtId="193" fontId="30" fillId="3" borderId="7" xfId="4" applyNumberFormat="1" applyFont="1" applyFill="1" applyBorder="1" applyAlignment="1">
      <alignment horizontal="center" vertical="center" shrinkToFit="1"/>
    </xf>
    <xf numFmtId="193" fontId="30" fillId="3" borderId="12" xfId="4" applyNumberFormat="1" applyFont="1" applyFill="1" applyBorder="1" applyAlignment="1">
      <alignment horizontal="center" vertical="center" shrinkToFit="1"/>
    </xf>
    <xf numFmtId="193" fontId="30" fillId="3" borderId="8" xfId="4" applyNumberFormat="1" applyFont="1" applyFill="1" applyBorder="1" applyAlignment="1">
      <alignment horizontal="center" vertical="center" shrinkToFit="1"/>
    </xf>
    <xf numFmtId="181" fontId="30" fillId="3" borderId="17" xfId="4" applyNumberFormat="1" applyFont="1" applyFill="1" applyBorder="1" applyAlignment="1">
      <alignment horizontal="center" vertical="center" shrinkToFit="1"/>
    </xf>
    <xf numFmtId="181" fontId="30" fillId="3" borderId="20" xfId="4" applyNumberFormat="1" applyFont="1" applyFill="1" applyBorder="1" applyAlignment="1">
      <alignment horizontal="center" vertical="center" shrinkToFit="1"/>
    </xf>
    <xf numFmtId="181" fontId="30" fillId="3" borderId="19" xfId="4" applyNumberFormat="1" applyFont="1" applyFill="1" applyBorder="1" applyAlignment="1">
      <alignment horizontal="center" vertical="center" shrinkToFit="1"/>
    </xf>
    <xf numFmtId="183" fontId="12" fillId="3" borderId="1" xfId="4" applyNumberFormat="1" applyFont="1" applyFill="1" applyBorder="1" applyAlignment="1">
      <alignment horizontal="left" vertical="top" wrapText="1"/>
    </xf>
    <xf numFmtId="0" fontId="12" fillId="3" borderId="1" xfId="1" applyFont="1" applyFill="1" applyBorder="1" applyAlignment="1">
      <alignment horizontal="left" vertical="top" wrapText="1"/>
    </xf>
    <xf numFmtId="0" fontId="16" fillId="0" borderId="0" xfId="1" applyFont="1" applyAlignment="1">
      <alignment horizontal="left" vertical="center" wrapText="1" shrinkToFit="1"/>
    </xf>
    <xf numFmtId="0" fontId="15" fillId="0" borderId="0" xfId="1" applyFont="1" applyAlignment="1">
      <alignment horizontal="left" vertical="top"/>
    </xf>
    <xf numFmtId="0" fontId="15" fillId="0" borderId="0" xfId="1" applyFont="1" applyAlignment="1">
      <alignment horizontal="left" vertical="top" wrapText="1" indent="1"/>
    </xf>
    <xf numFmtId="0" fontId="16" fillId="0" borderId="0" xfId="1" applyFont="1" applyAlignment="1">
      <alignment horizontal="left" vertical="top" wrapText="1" indent="1"/>
    </xf>
    <xf numFmtId="181" fontId="16" fillId="0" borderId="5" xfId="1" applyNumberFormat="1" applyFont="1" applyBorder="1" applyAlignment="1">
      <alignment horizontal="center" vertical="center"/>
    </xf>
    <xf numFmtId="181" fontId="16" fillId="0" borderId="0" xfId="1" applyNumberFormat="1" applyFont="1" applyAlignment="1">
      <alignment horizontal="center" vertical="center"/>
    </xf>
    <xf numFmtId="181" fontId="16" fillId="0" borderId="6" xfId="1" applyNumberFormat="1" applyFont="1" applyBorder="1" applyAlignment="1">
      <alignment horizontal="center" vertical="center"/>
    </xf>
    <xf numFmtId="183" fontId="30" fillId="3" borderId="2" xfId="4" applyNumberFormat="1" applyFont="1" applyFill="1" applyBorder="1" applyAlignment="1">
      <alignment horizontal="center" shrinkToFit="1"/>
    </xf>
    <xf numFmtId="183" fontId="30" fillId="3" borderId="3" xfId="4" applyNumberFormat="1" applyFont="1" applyFill="1" applyBorder="1" applyAlignment="1">
      <alignment horizontal="center" shrinkToFit="1"/>
    </xf>
    <xf numFmtId="183" fontId="30" fillId="3" borderId="4" xfId="4" applyNumberFormat="1" applyFont="1" applyFill="1" applyBorder="1" applyAlignment="1">
      <alignment horizontal="center" shrinkToFit="1"/>
    </xf>
    <xf numFmtId="183" fontId="30" fillId="3" borderId="7" xfId="4" applyNumberFormat="1" applyFont="1" applyFill="1" applyBorder="1" applyAlignment="1">
      <alignment horizontal="center" shrinkToFit="1"/>
    </xf>
    <xf numFmtId="183" fontId="30" fillId="3" borderId="12" xfId="4" applyNumberFormat="1" applyFont="1" applyFill="1" applyBorder="1" applyAlignment="1">
      <alignment horizontal="center" shrinkToFit="1"/>
    </xf>
    <xf numFmtId="183" fontId="30" fillId="3" borderId="8" xfId="4" applyNumberFormat="1" applyFont="1" applyFill="1" applyBorder="1" applyAlignment="1">
      <alignment horizontal="center" shrinkToFit="1"/>
    </xf>
    <xf numFmtId="182" fontId="30" fillId="3" borderId="2" xfId="4" applyNumberFormat="1" applyFont="1" applyFill="1" applyBorder="1" applyAlignment="1">
      <alignment horizontal="center" shrinkToFit="1"/>
    </xf>
    <xf numFmtId="182" fontId="30" fillId="3" borderId="3" xfId="4" applyNumberFormat="1" applyFont="1" applyFill="1" applyBorder="1" applyAlignment="1">
      <alignment horizontal="center" shrinkToFit="1"/>
    </xf>
    <xf numFmtId="182" fontId="30" fillId="3" borderId="4" xfId="4" applyNumberFormat="1" applyFont="1" applyFill="1" applyBorder="1" applyAlignment="1">
      <alignment horizontal="center" shrinkToFit="1"/>
    </xf>
    <xf numFmtId="182" fontId="30" fillId="3" borderId="7" xfId="4" applyNumberFormat="1" applyFont="1" applyFill="1" applyBorder="1" applyAlignment="1">
      <alignment horizontal="center" shrinkToFit="1"/>
    </xf>
    <xf numFmtId="182" fontId="30" fillId="3" borderId="12" xfId="4" applyNumberFormat="1" applyFont="1" applyFill="1" applyBorder="1" applyAlignment="1">
      <alignment horizontal="center" shrinkToFit="1"/>
    </xf>
    <xf numFmtId="182" fontId="30" fillId="3" borderId="8" xfId="4" applyNumberFormat="1" applyFont="1" applyFill="1" applyBorder="1" applyAlignment="1">
      <alignment horizontal="center" shrinkToFit="1"/>
    </xf>
    <xf numFmtId="182" fontId="30" fillId="3" borderId="17" xfId="4" applyNumberFormat="1" applyFont="1" applyFill="1" applyBorder="1" applyAlignment="1">
      <alignment horizontal="center" shrinkToFit="1"/>
    </xf>
    <xf numFmtId="182" fontId="30" fillId="3" borderId="19" xfId="4" applyNumberFormat="1" applyFont="1" applyFill="1" applyBorder="1" applyAlignment="1">
      <alignment horizontal="center" shrinkToFit="1"/>
    </xf>
    <xf numFmtId="0" fontId="11" fillId="0" borderId="0" xfId="1" applyFont="1" applyAlignment="1">
      <alignment horizontal="left" vertical="center"/>
    </xf>
    <xf numFmtId="0" fontId="6" fillId="0" borderId="1" xfId="1" applyFont="1" applyBorder="1" applyAlignment="1">
      <alignment horizontal="center" vertical="center" wrapText="1"/>
    </xf>
    <xf numFmtId="0" fontId="41" fillId="7" borderId="1" xfId="5" applyFont="1" applyFill="1" applyBorder="1" applyAlignment="1" applyProtection="1">
      <alignment horizontal="center" vertical="center" wrapText="1"/>
      <protection locked="0"/>
    </xf>
    <xf numFmtId="0" fontId="42" fillId="7" borderId="9" xfId="1" applyFont="1" applyFill="1" applyBorder="1" applyAlignment="1">
      <alignment horizontal="center" vertical="center"/>
    </xf>
    <xf numFmtId="0" fontId="42" fillId="7" borderId="11" xfId="1" applyFont="1" applyFill="1" applyBorder="1" applyAlignment="1">
      <alignment horizontal="center" vertical="center"/>
    </xf>
    <xf numFmtId="0" fontId="42" fillId="7" borderId="10" xfId="1" applyFont="1" applyFill="1" applyBorder="1" applyAlignment="1">
      <alignment horizontal="center" vertical="center"/>
    </xf>
    <xf numFmtId="0" fontId="22" fillId="0" borderId="0" xfId="1" applyFont="1" applyAlignment="1">
      <alignment horizontal="left" vertical="center" wrapText="1"/>
    </xf>
    <xf numFmtId="0" fontId="2" fillId="0" borderId="0" xfId="1" applyAlignment="1">
      <alignment horizontal="left" vertical="center" wrapText="1"/>
    </xf>
    <xf numFmtId="0" fontId="53" fillId="0" borderId="0" xfId="1" applyFont="1" applyAlignment="1">
      <alignment horizontal="left" vertical="center" wrapText="1"/>
    </xf>
    <xf numFmtId="0" fontId="11" fillId="0" borderId="0" xfId="1" applyFont="1" applyAlignment="1">
      <alignment horizontal="left" vertical="center" wrapText="1"/>
    </xf>
    <xf numFmtId="0" fontId="66" fillId="0" borderId="0" xfId="5" applyFont="1" applyAlignment="1" applyProtection="1">
      <alignment horizontal="center" vertical="top" wrapText="1"/>
      <protection locked="0"/>
    </xf>
    <xf numFmtId="0" fontId="50" fillId="0" borderId="0" xfId="5" applyFont="1" applyAlignment="1" applyProtection="1">
      <alignment horizontal="center" vertical="top" wrapText="1"/>
      <protection locked="0"/>
    </xf>
    <xf numFmtId="0" fontId="10" fillId="0" borderId="1" xfId="1" applyFont="1" applyBorder="1" applyAlignment="1">
      <alignment horizontal="center" vertical="center" wrapText="1"/>
    </xf>
    <xf numFmtId="0" fontId="39" fillId="0" borderId="0" xfId="1" applyFont="1" applyAlignment="1">
      <alignment horizontal="center" vertical="center"/>
    </xf>
    <xf numFmtId="0" fontId="41" fillId="0" borderId="0" xfId="5" applyFont="1" applyAlignment="1" applyProtection="1">
      <alignment horizontal="center" vertical="center"/>
      <protection locked="0"/>
    </xf>
    <xf numFmtId="0" fontId="6" fillId="0" borderId="17" xfId="1" applyFont="1" applyBorder="1" applyAlignment="1">
      <alignment horizontal="center" vertical="center"/>
    </xf>
    <xf numFmtId="0" fontId="6" fillId="0" borderId="20" xfId="1" applyFont="1" applyBorder="1" applyAlignment="1">
      <alignment horizontal="center" vertical="center"/>
    </xf>
    <xf numFmtId="0" fontId="6" fillId="0" borderId="17" xfId="1" applyFont="1" applyBorder="1" applyAlignment="1">
      <alignment horizontal="center" vertical="center" wrapText="1"/>
    </xf>
    <xf numFmtId="0" fontId="22" fillId="7" borderId="2" xfId="1" applyFont="1" applyFill="1" applyBorder="1" applyAlignment="1">
      <alignment horizontal="center" vertical="center"/>
    </xf>
    <xf numFmtId="0" fontId="22" fillId="7" borderId="11" xfId="1" applyFont="1" applyFill="1" applyBorder="1" applyAlignment="1">
      <alignment horizontal="center" vertical="center"/>
    </xf>
    <xf numFmtId="0" fontId="42" fillId="7" borderId="3" xfId="1" applyFont="1" applyFill="1" applyBorder="1" applyAlignment="1">
      <alignment horizontal="center" vertical="center"/>
    </xf>
    <xf numFmtId="0" fontId="42" fillId="7" borderId="4" xfId="1" applyFont="1" applyFill="1" applyBorder="1" applyAlignment="1">
      <alignment horizontal="center" vertical="center"/>
    </xf>
    <xf numFmtId="0" fontId="6" fillId="7" borderId="17" xfId="1" applyFont="1" applyFill="1" applyBorder="1" applyAlignment="1">
      <alignment horizontal="center" vertical="center" wrapText="1"/>
    </xf>
    <xf numFmtId="0" fontId="6" fillId="7" borderId="20" xfId="1" applyFont="1" applyFill="1" applyBorder="1" applyAlignment="1">
      <alignment horizontal="center" vertical="center" wrapText="1"/>
    </xf>
    <xf numFmtId="0" fontId="6" fillId="7" borderId="2" xfId="1" applyFont="1" applyFill="1" applyBorder="1" applyAlignment="1">
      <alignment horizontal="center" vertical="center" wrapText="1"/>
    </xf>
    <xf numFmtId="0" fontId="6" fillId="7" borderId="5" xfId="1" applyFont="1" applyFill="1" applyBorder="1" applyAlignment="1">
      <alignment horizontal="center" vertical="center" wrapText="1"/>
    </xf>
    <xf numFmtId="58" fontId="68" fillId="3" borderId="2" xfId="1" applyNumberFormat="1" applyFont="1" applyFill="1" applyBorder="1" applyAlignment="1">
      <alignment horizontal="center" vertical="center"/>
    </xf>
    <xf numFmtId="58" fontId="68" fillId="3" borderId="3" xfId="1" applyNumberFormat="1" applyFont="1" applyFill="1" applyBorder="1" applyAlignment="1">
      <alignment horizontal="center" vertical="center"/>
    </xf>
    <xf numFmtId="58" fontId="68" fillId="3" borderId="4" xfId="1" applyNumberFormat="1" applyFont="1" applyFill="1" applyBorder="1" applyAlignment="1">
      <alignment horizontal="center" vertical="center"/>
    </xf>
    <xf numFmtId="0" fontId="10" fillId="0" borderId="1" xfId="1" applyFont="1" applyBorder="1" applyAlignment="1">
      <alignment horizontal="center" vertical="center"/>
    </xf>
    <xf numFmtId="0" fontId="15" fillId="3" borderId="1" xfId="1" applyFont="1" applyFill="1" applyBorder="1" applyAlignment="1">
      <alignment horizontal="center" vertical="center" wrapText="1"/>
    </xf>
    <xf numFmtId="38" fontId="90" fillId="2" borderId="1" xfId="9" applyFont="1" applyFill="1" applyBorder="1" applyAlignment="1">
      <alignment horizontal="center" vertical="center" wrapText="1"/>
    </xf>
    <xf numFmtId="0" fontId="16" fillId="0" borderId="0" xfId="1" applyFont="1" applyAlignment="1">
      <alignment horizontal="left" vertical="center" wrapText="1"/>
    </xf>
    <xf numFmtId="0" fontId="15" fillId="0" borderId="1" xfId="1" applyFont="1" applyBorder="1" applyAlignment="1">
      <alignment horizontal="center" vertical="center"/>
    </xf>
    <xf numFmtId="0" fontId="15" fillId="0" borderId="9" xfId="1" applyFont="1" applyBorder="1" applyAlignment="1">
      <alignment horizontal="center" vertical="center"/>
    </xf>
    <xf numFmtId="0" fontId="15" fillId="0" borderId="12" xfId="1" applyFont="1" applyBorder="1" applyAlignment="1">
      <alignment horizontal="center" vertical="center" wrapText="1"/>
    </xf>
    <xf numFmtId="0" fontId="15" fillId="0" borderId="17" xfId="1" applyFont="1" applyBorder="1" applyAlignment="1">
      <alignment horizontal="center" vertical="center"/>
    </xf>
    <xf numFmtId="0" fontId="14" fillId="3" borderId="1" xfId="1" applyFont="1" applyFill="1" applyBorder="1" applyAlignment="1">
      <alignment horizontal="center" vertical="center" wrapText="1"/>
    </xf>
    <xf numFmtId="0" fontId="61" fillId="0" borderId="0" xfId="1" applyFont="1" applyAlignment="1">
      <alignment horizontal="center" vertical="center"/>
    </xf>
    <xf numFmtId="0" fontId="15" fillId="4" borderId="1" xfId="2" applyFont="1" applyFill="1" applyBorder="1" applyAlignment="1">
      <alignment horizontal="left" vertical="center"/>
    </xf>
    <xf numFmtId="0" fontId="15" fillId="4" borderId="9" xfId="2" applyFont="1" applyFill="1" applyBorder="1" applyAlignment="1">
      <alignment horizontal="left" vertical="center"/>
    </xf>
    <xf numFmtId="0" fontId="24" fillId="3" borderId="1" xfId="1" applyFont="1" applyFill="1" applyBorder="1" applyAlignment="1">
      <alignment horizontal="left" vertical="center" wrapText="1"/>
    </xf>
    <xf numFmtId="0" fontId="15" fillId="6" borderId="1" xfId="1" applyFont="1" applyFill="1" applyBorder="1" applyAlignment="1">
      <alignment horizontal="left" vertical="center" shrinkToFit="1"/>
    </xf>
    <xf numFmtId="0" fontId="2" fillId="6" borderId="1" xfId="1" applyFill="1" applyBorder="1" applyAlignment="1">
      <alignment horizontal="left" vertical="center" shrinkToFit="1"/>
    </xf>
    <xf numFmtId="0" fontId="2" fillId="3" borderId="1" xfId="1" applyFill="1" applyBorder="1" applyAlignment="1">
      <alignment horizontal="center" vertical="center" shrinkToFit="1"/>
    </xf>
    <xf numFmtId="0" fontId="15" fillId="6" borderId="1" xfId="1" applyFont="1" applyFill="1" applyBorder="1" applyAlignment="1">
      <alignment horizontal="center" vertical="center" shrinkToFit="1"/>
    </xf>
    <xf numFmtId="0" fontId="2" fillId="3" borderId="1" xfId="2" applyFill="1" applyBorder="1" applyAlignment="1">
      <alignment horizontal="center" vertical="center"/>
    </xf>
    <xf numFmtId="0" fontId="54" fillId="0" borderId="11" xfId="1" applyFont="1" applyBorder="1" applyAlignment="1">
      <alignment horizontal="left" vertical="top" wrapText="1"/>
    </xf>
    <xf numFmtId="0" fontId="54" fillId="0" borderId="10" xfId="1" applyFont="1" applyBorder="1" applyAlignment="1">
      <alignment horizontal="left" vertical="top" wrapText="1"/>
    </xf>
    <xf numFmtId="0" fontId="18" fillId="3" borderId="11" xfId="1" applyFont="1" applyFill="1" applyBorder="1" applyAlignment="1">
      <alignment horizontal="left" vertical="top" wrapText="1"/>
    </xf>
    <xf numFmtId="0" fontId="18" fillId="3" borderId="10" xfId="1" applyFont="1" applyFill="1" applyBorder="1" applyAlignment="1">
      <alignment horizontal="left" vertical="top" wrapText="1"/>
    </xf>
    <xf numFmtId="0" fontId="15" fillId="4" borderId="1" xfId="2" applyFont="1" applyFill="1" applyBorder="1" applyAlignment="1">
      <alignment horizontal="center" vertical="center"/>
    </xf>
    <xf numFmtId="0" fontId="15" fillId="4" borderId="17" xfId="2" applyFont="1" applyFill="1" applyBorder="1" applyAlignment="1">
      <alignment horizontal="center" vertical="center"/>
    </xf>
    <xf numFmtId="0" fontId="18" fillId="0" borderId="11" xfId="1" applyFont="1" applyBorder="1" applyAlignment="1">
      <alignment horizontal="left" vertical="top" wrapText="1"/>
    </xf>
    <xf numFmtId="0" fontId="18" fillId="0" borderId="10" xfId="1" applyFont="1" applyBorder="1" applyAlignment="1">
      <alignment horizontal="left" vertical="top" wrapText="1"/>
    </xf>
    <xf numFmtId="0" fontId="15" fillId="0" borderId="0" xfId="1" applyFont="1" applyAlignment="1">
      <alignment horizontal="left" vertical="center" wrapText="1"/>
    </xf>
    <xf numFmtId="0" fontId="15" fillId="3" borderId="1" xfId="2" applyFont="1" applyFill="1" applyBorder="1" applyAlignment="1">
      <alignment horizontal="center" vertical="center" wrapText="1"/>
    </xf>
    <xf numFmtId="0" fontId="2" fillId="3" borderId="1" xfId="1" applyFill="1" applyBorder="1" applyAlignment="1">
      <alignment horizontal="center" vertical="center" wrapText="1"/>
    </xf>
    <xf numFmtId="0" fontId="54" fillId="0" borderId="0" xfId="1" applyFont="1" applyAlignment="1">
      <alignment horizontal="left" vertical="center" wrapText="1"/>
    </xf>
    <xf numFmtId="0" fontId="15" fillId="4" borderId="20" xfId="2" applyFont="1" applyFill="1" applyBorder="1" applyAlignment="1">
      <alignment horizontal="center" vertical="center"/>
    </xf>
    <xf numFmtId="0" fontId="54" fillId="4" borderId="9" xfId="1" applyFont="1" applyFill="1" applyBorder="1" applyAlignment="1">
      <alignment horizontal="center" vertical="center"/>
    </xf>
    <xf numFmtId="0" fontId="54" fillId="4" borderId="11" xfId="1" applyFont="1" applyFill="1" applyBorder="1" applyAlignment="1">
      <alignment horizontal="center" vertical="center"/>
    </xf>
    <xf numFmtId="0" fontId="54" fillId="4" borderId="10"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3" xfId="1" applyFont="1" applyFill="1" applyBorder="1" applyAlignment="1">
      <alignment horizontal="center" vertical="center"/>
    </xf>
    <xf numFmtId="0" fontId="6" fillId="3" borderId="4" xfId="1" applyFont="1" applyFill="1" applyBorder="1" applyAlignment="1">
      <alignment horizontal="center" vertical="center"/>
    </xf>
    <xf numFmtId="0" fontId="6" fillId="3" borderId="5" xfId="1" applyFont="1" applyFill="1" applyBorder="1" applyAlignment="1">
      <alignment horizontal="center" vertical="center"/>
    </xf>
    <xf numFmtId="0" fontId="6" fillId="3" borderId="0" xfId="1" applyFont="1" applyFill="1" applyAlignment="1">
      <alignment horizontal="center" vertical="center"/>
    </xf>
    <xf numFmtId="0" fontId="6" fillId="3" borderId="6"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12" xfId="1" applyFont="1" applyFill="1" applyBorder="1" applyAlignment="1">
      <alignment horizontal="center" vertical="center"/>
    </xf>
    <xf numFmtId="0" fontId="6" fillId="3" borderId="8" xfId="1" applyFont="1" applyFill="1" applyBorder="1" applyAlignment="1">
      <alignment horizontal="center" vertical="center"/>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12" xfId="1" applyFont="1" applyBorder="1" applyAlignment="1">
      <alignment horizontal="left" vertical="center" wrapText="1"/>
    </xf>
    <xf numFmtId="0" fontId="6" fillId="0" borderId="8" xfId="1" applyFont="1" applyBorder="1" applyAlignment="1">
      <alignment horizontal="left" vertical="center" wrapText="1"/>
    </xf>
    <xf numFmtId="0" fontId="6" fillId="0" borderId="5" xfId="1" applyFont="1" applyBorder="1" applyAlignment="1">
      <alignment horizontal="center" vertical="center"/>
    </xf>
    <xf numFmtId="0" fontId="6" fillId="0" borderId="0" xfId="1" applyFont="1" applyAlignment="1">
      <alignment horizontal="center" vertical="center"/>
    </xf>
    <xf numFmtId="0" fontId="6" fillId="0" borderId="6" xfId="1" applyFont="1" applyBorder="1" applyAlignment="1">
      <alignment horizontal="center" vertical="center"/>
    </xf>
    <xf numFmtId="0" fontId="15" fillId="0" borderId="3" xfId="1" applyFont="1" applyBorder="1" applyAlignment="1">
      <alignment horizontal="left" vertical="center"/>
    </xf>
    <xf numFmtId="0" fontId="6" fillId="0" borderId="1" xfId="1" applyFont="1" applyBorder="1" applyAlignment="1">
      <alignment horizontal="center" vertical="center"/>
    </xf>
    <xf numFmtId="0" fontId="56" fillId="0" borderId="30" xfId="1" applyFont="1" applyBorder="1" applyAlignment="1">
      <alignment horizontal="center" vertical="center" wrapText="1"/>
    </xf>
    <xf numFmtId="0" fontId="56" fillId="0" borderId="34" xfId="1" applyFont="1" applyBorder="1" applyAlignment="1">
      <alignment horizontal="center" vertical="center" wrapText="1"/>
    </xf>
    <xf numFmtId="0" fontId="56" fillId="0" borderId="31" xfId="1" applyFont="1" applyBorder="1" applyAlignment="1">
      <alignment horizontal="center" vertical="center" wrapText="1"/>
    </xf>
    <xf numFmtId="0" fontId="56" fillId="0" borderId="29" xfId="1" applyFont="1" applyBorder="1" applyAlignment="1">
      <alignment horizontal="center" vertical="center" wrapText="1"/>
    </xf>
    <xf numFmtId="0" fontId="24" fillId="0" borderId="28" xfId="1" applyFont="1" applyBorder="1" applyAlignment="1">
      <alignment horizontal="left" vertical="center"/>
    </xf>
    <xf numFmtId="0" fontId="2" fillId="0" borderId="28" xfId="1" applyBorder="1" applyAlignment="1">
      <alignment horizontal="left" vertical="center"/>
    </xf>
    <xf numFmtId="191" fontId="24" fillId="3" borderId="28" xfId="1" applyNumberFormat="1" applyFont="1" applyFill="1" applyBorder="1" applyAlignment="1">
      <alignment horizontal="left" vertical="center"/>
    </xf>
    <xf numFmtId="191" fontId="2" fillId="3" borderId="28" xfId="1" applyNumberFormat="1" applyFill="1" applyBorder="1" applyAlignment="1">
      <alignment horizontal="left" vertical="center"/>
    </xf>
    <xf numFmtId="0" fontId="56" fillId="0" borderId="32" xfId="1" applyFont="1" applyBorder="1" applyAlignment="1">
      <alignment horizontal="center" vertical="center" wrapText="1"/>
    </xf>
    <xf numFmtId="0" fontId="56" fillId="0" borderId="33" xfId="1" applyFont="1" applyBorder="1" applyAlignment="1">
      <alignment horizontal="center" vertical="center" wrapText="1"/>
    </xf>
    <xf numFmtId="0" fontId="6" fillId="3" borderId="1" xfId="1" applyFont="1" applyFill="1" applyBorder="1" applyAlignment="1">
      <alignment horizontal="left" vertical="top" wrapText="1"/>
    </xf>
    <xf numFmtId="0" fontId="6" fillId="3" borderId="19" xfId="1" applyFont="1" applyFill="1" applyBorder="1" applyAlignment="1">
      <alignment horizontal="left" vertical="top" wrapText="1"/>
    </xf>
    <xf numFmtId="0" fontId="6" fillId="3" borderId="20" xfId="1" applyFont="1" applyFill="1" applyBorder="1" applyAlignment="1">
      <alignment horizontal="left" vertical="top" wrapText="1"/>
    </xf>
    <xf numFmtId="0" fontId="6" fillId="3" borderId="20" xfId="1" applyFont="1" applyFill="1" applyBorder="1" applyAlignment="1">
      <alignment horizontal="left" vertical="center" wrapText="1"/>
    </xf>
    <xf numFmtId="0" fontId="6" fillId="3" borderId="17" xfId="1" applyFont="1" applyFill="1" applyBorder="1" applyAlignment="1">
      <alignment horizontal="left" vertical="center" wrapText="1"/>
    </xf>
    <xf numFmtId="0" fontId="6" fillId="3" borderId="17" xfId="1" applyFont="1" applyFill="1" applyBorder="1" applyAlignment="1">
      <alignment horizontal="left" vertical="top" wrapText="1"/>
    </xf>
    <xf numFmtId="0" fontId="6" fillId="0" borderId="0" xfId="1" applyFont="1" applyAlignment="1">
      <alignment horizontal="left" vertical="top" wrapText="1"/>
    </xf>
    <xf numFmtId="0" fontId="2" fillId="0" borderId="17" xfId="1" applyBorder="1" applyAlignment="1">
      <alignment vertical="center" wrapText="1"/>
    </xf>
    <xf numFmtId="0" fontId="2" fillId="0" borderId="20" xfId="1" applyBorder="1" applyAlignment="1">
      <alignment vertical="center" wrapText="1"/>
    </xf>
    <xf numFmtId="0" fontId="2" fillId="0" borderId="19" xfId="1" applyBorder="1" applyAlignment="1">
      <alignment vertical="center" wrapText="1"/>
    </xf>
    <xf numFmtId="0" fontId="63" fillId="3" borderId="17" xfId="1" applyFont="1" applyFill="1" applyBorder="1" applyAlignment="1">
      <alignment horizontal="center" vertical="center"/>
    </xf>
    <xf numFmtId="0" fontId="63" fillId="3" borderId="20" xfId="1" applyFont="1" applyFill="1" applyBorder="1" applyAlignment="1">
      <alignment horizontal="center" vertical="center"/>
    </xf>
    <xf numFmtId="0" fontId="63" fillId="3" borderId="19" xfId="1" applyFont="1" applyFill="1" applyBorder="1" applyAlignment="1">
      <alignment horizontal="center" vertical="center"/>
    </xf>
    <xf numFmtId="0" fontId="2" fillId="0" borderId="1" xfId="1" applyBorder="1" applyAlignment="1">
      <alignment horizontal="center" vertical="center"/>
    </xf>
    <xf numFmtId="0" fontId="63" fillId="3" borderId="1" xfId="1" applyFont="1" applyFill="1" applyBorder="1" applyAlignment="1">
      <alignment horizontal="center" vertical="center"/>
    </xf>
    <xf numFmtId="0" fontId="57" fillId="0" borderId="1" xfId="1" applyFont="1" applyBorder="1" applyAlignment="1">
      <alignment horizontal="left" vertical="center" wrapText="1"/>
    </xf>
    <xf numFmtId="0" fontId="2" fillId="0" borderId="1" xfId="1" applyBorder="1" applyAlignment="1">
      <alignment horizontal="left" vertical="center" wrapText="1"/>
    </xf>
    <xf numFmtId="0" fontId="57" fillId="0" borderId="1" xfId="1" applyFont="1" applyBorder="1">
      <alignment vertical="center"/>
    </xf>
    <xf numFmtId="0" fontId="2" fillId="0" borderId="17" xfId="1" applyBorder="1" applyAlignment="1">
      <alignment horizontal="center" vertical="center"/>
    </xf>
    <xf numFmtId="0" fontId="2" fillId="0" borderId="20" xfId="1" applyBorder="1" applyAlignment="1">
      <alignment horizontal="center" vertical="center"/>
    </xf>
    <xf numFmtId="0" fontId="2" fillId="0" borderId="19" xfId="1" applyBorder="1" applyAlignment="1">
      <alignment horizontal="center" vertical="center"/>
    </xf>
    <xf numFmtId="0" fontId="57" fillId="0" borderId="17" xfId="1" applyFont="1" applyBorder="1" applyAlignment="1">
      <alignment horizontal="left" vertical="center" wrapText="1"/>
    </xf>
    <xf numFmtId="0" fontId="2" fillId="0" borderId="20" xfId="1" applyBorder="1" applyAlignment="1">
      <alignment horizontal="left" vertical="center" wrapText="1"/>
    </xf>
    <xf numFmtId="0" fontId="2" fillId="0" borderId="19" xfId="1" applyBorder="1" applyAlignment="1">
      <alignment horizontal="left" vertical="center" wrapText="1"/>
    </xf>
    <xf numFmtId="0" fontId="2" fillId="0" borderId="17" xfId="1" applyBorder="1" applyAlignment="1">
      <alignment horizontal="center" vertical="center" wrapText="1"/>
    </xf>
    <xf numFmtId="0" fontId="2" fillId="0" borderId="19" xfId="1" applyBorder="1" applyAlignment="1">
      <alignment horizontal="center" vertical="center" wrapText="1"/>
    </xf>
    <xf numFmtId="0" fontId="62" fillId="0" borderId="17" xfId="1" applyFont="1" applyBorder="1" applyAlignment="1">
      <alignment horizontal="left" vertical="center"/>
    </xf>
    <xf numFmtId="0" fontId="62" fillId="0" borderId="19" xfId="1" applyFont="1" applyBorder="1" applyAlignment="1">
      <alignment horizontal="left" vertical="center"/>
    </xf>
    <xf numFmtId="0" fontId="2" fillId="0" borderId="0" xfId="1" applyAlignment="1">
      <alignment horizontal="left" vertical="center"/>
    </xf>
    <xf numFmtId="0" fontId="57" fillId="0" borderId="1" xfId="1" applyFont="1" applyBorder="1" applyAlignment="1">
      <alignment vertical="center" wrapText="1"/>
    </xf>
    <xf numFmtId="0" fontId="62" fillId="0" borderId="1" xfId="1" applyFont="1" applyBorder="1" applyAlignment="1">
      <alignment horizontal="left" vertical="center" wrapText="1"/>
    </xf>
    <xf numFmtId="0" fontId="2" fillId="0" borderId="1" xfId="1" applyBorder="1" applyAlignment="1">
      <alignment horizontal="center" vertical="center" wrapText="1"/>
    </xf>
    <xf numFmtId="0" fontId="57" fillId="0" borderId="17" xfId="1" applyFont="1" applyBorder="1" applyAlignment="1">
      <alignment vertical="center" wrapText="1"/>
    </xf>
    <xf numFmtId="0" fontId="57" fillId="0" borderId="19" xfId="1" applyFont="1" applyBorder="1" applyAlignment="1">
      <alignment vertical="center" wrapText="1"/>
    </xf>
    <xf numFmtId="0" fontId="2" fillId="0" borderId="20" xfId="1" applyBorder="1" applyAlignment="1">
      <alignment horizontal="center" vertical="center" wrapText="1"/>
    </xf>
    <xf numFmtId="0" fontId="60" fillId="0" borderId="0" xfId="1" applyFont="1" applyAlignment="1">
      <alignment horizontal="center" vertical="center"/>
    </xf>
    <xf numFmtId="0" fontId="62" fillId="0" borderId="17" xfId="1" applyFont="1" applyBorder="1" applyAlignment="1">
      <alignment vertical="center" wrapText="1"/>
    </xf>
    <xf numFmtId="0" fontId="62" fillId="0" borderId="19" xfId="1" applyFont="1" applyBorder="1" applyAlignment="1">
      <alignment vertical="center" wrapText="1"/>
    </xf>
  </cellXfs>
  <cellStyles count="11">
    <cellStyle name="パーセント 2" xfId="6" xr:uid="{8B7A7862-B9CB-41B1-B8A8-53A058F9EF1A}"/>
    <cellStyle name="ハイパーリンク 2" xfId="8" xr:uid="{7113EBA0-1559-4FE4-9E2C-1CFB395053D9}"/>
    <cellStyle name="桁区切り" xfId="9" builtinId="6"/>
    <cellStyle name="桁区切り 2" xfId="4" xr:uid="{022BFEF3-54FE-4381-8396-8D0ED829E956}"/>
    <cellStyle name="標準" xfId="0" builtinId="0"/>
    <cellStyle name="標準 2" xfId="1" xr:uid="{31488496-9B69-4D8C-A1C8-EBA8F27DDD6D}"/>
    <cellStyle name="標準 2 2" xfId="7" xr:uid="{C363ED7B-AC6A-4C89-BD31-E73637096773}"/>
    <cellStyle name="標準 3 3" xfId="5" xr:uid="{3DBC0C48-15F9-4B13-BC7B-D2E5BD3D805A}"/>
    <cellStyle name="標準 5" xfId="10" xr:uid="{2FDB2464-07D5-48DE-B938-16747CB18546}"/>
    <cellStyle name="標準 7" xfId="3" xr:uid="{B4B24EC1-81A6-47F5-A03E-C7875A53542B}"/>
    <cellStyle name="標準_⑤参考様式11,12号別紙(収支実績報告書（支援交付金））" xfId="2" xr:uid="{7BFF8984-D929-454E-882B-15205FD55F5F}"/>
  </cellStyles>
  <dxfs count="0"/>
  <tableStyles count="0" defaultTableStyle="TableStyleMedium2" defaultPivotStyle="PivotStyleLight16"/>
  <colors>
    <mruColors>
      <color rgb="FFCCFFCC"/>
      <color rgb="FF0000FF"/>
      <color rgb="FF3916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18</xdr:col>
      <xdr:colOff>57150</xdr:colOff>
      <xdr:row>21</xdr:row>
      <xdr:rowOff>57150</xdr:rowOff>
    </xdr:from>
    <xdr:ext cx="184731" cy="264560"/>
    <xdr:sp macro="" textlink="">
      <xdr:nvSpPr>
        <xdr:cNvPr id="2" name="テキスト ボックス 1">
          <a:extLst>
            <a:ext uri="{FF2B5EF4-FFF2-40B4-BE49-F238E27FC236}">
              <a16:creationId xmlns:a16="http://schemas.microsoft.com/office/drawing/2014/main" id="{7BFE0A89-BA12-4527-BFA1-13F9FD54BF09}"/>
            </a:ext>
          </a:extLst>
        </xdr:cNvPr>
        <xdr:cNvSpPr txBox="1"/>
      </xdr:nvSpPr>
      <xdr:spPr>
        <a:xfrm>
          <a:off x="3190875"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101600</xdr:colOff>
      <xdr:row>0</xdr:row>
      <xdr:rowOff>133350</xdr:rowOff>
    </xdr:from>
    <xdr:ext cx="6896100" cy="3917950"/>
    <xdr:sp macro="" textlink="">
      <xdr:nvSpPr>
        <xdr:cNvPr id="3" name="テキスト ボックス 2">
          <a:extLst>
            <a:ext uri="{FF2B5EF4-FFF2-40B4-BE49-F238E27FC236}">
              <a16:creationId xmlns:a16="http://schemas.microsoft.com/office/drawing/2014/main" id="{4439862D-B35D-43D6-9C89-A713D6F337BA}"/>
            </a:ext>
          </a:extLst>
        </xdr:cNvPr>
        <xdr:cNvSpPr txBox="1"/>
      </xdr:nvSpPr>
      <xdr:spPr>
        <a:xfrm>
          <a:off x="104775" y="133350"/>
          <a:ext cx="6896100" cy="3917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3200" b="0">
            <a:solidFill>
              <a:sysClr val="windowText" lastClr="000000"/>
            </a:solidFill>
            <a:latin typeface="HG丸ｺﾞｼｯｸM-PRO" pitchFamily="50" charset="-128"/>
            <a:ea typeface="HG丸ｺﾞｼｯｸM-PRO" pitchFamily="50" charset="-128"/>
            <a:cs typeface="+mn-cs"/>
          </a:endParaRPr>
        </a:p>
        <a:p>
          <a:r>
            <a:rPr kumimoji="1" lang="ja-JP" altLang="en-US" sz="3200" b="0">
              <a:solidFill>
                <a:sysClr val="windowText" lastClr="000000"/>
              </a:solidFill>
              <a:latin typeface="HG丸ｺﾞｼｯｸM-PRO" pitchFamily="50" charset="-128"/>
              <a:ea typeface="HG丸ｺﾞｼｯｸM-PRO" pitchFamily="50" charset="-128"/>
              <a:cs typeface="+mn-cs"/>
            </a:rPr>
            <a:t>   中山間地域等直接支払交付金</a:t>
          </a:r>
          <a:endParaRPr kumimoji="1" lang="en-US" altLang="ja-JP" sz="3200" b="0">
            <a:solidFill>
              <a:sysClr val="windowText" lastClr="000000"/>
            </a:solidFill>
            <a:latin typeface="HG丸ｺﾞｼｯｸM-PRO" pitchFamily="50" charset="-128"/>
            <a:ea typeface="HG丸ｺﾞｼｯｸM-PRO" pitchFamily="50" charset="-128"/>
            <a:cs typeface="+mn-cs"/>
          </a:endParaRPr>
        </a:p>
        <a:p>
          <a:r>
            <a:rPr kumimoji="1" lang="en-US" altLang="ja-JP" sz="4000" b="0" baseline="0">
              <a:solidFill>
                <a:sysClr val="windowText" lastClr="000000"/>
              </a:solidFill>
              <a:latin typeface="HG丸ｺﾞｼｯｸM-PRO" pitchFamily="50" charset="-128"/>
              <a:ea typeface="HG丸ｺﾞｼｯｸM-PRO" pitchFamily="50" charset="-128"/>
              <a:cs typeface="+mn-cs"/>
            </a:rPr>
            <a:t>   </a:t>
          </a:r>
          <a:r>
            <a:rPr kumimoji="1" lang="ja-JP" altLang="en-US" sz="3200" b="0">
              <a:solidFill>
                <a:sysClr val="windowText" lastClr="000000"/>
              </a:solidFill>
              <a:latin typeface="HG丸ｺﾞｼｯｸM-PRO" pitchFamily="50" charset="-128"/>
              <a:ea typeface="HG丸ｺﾞｼｯｸM-PRO" pitchFamily="50" charset="-128"/>
              <a:cs typeface="+mn-cs"/>
            </a:rPr>
            <a:t>＜第</a:t>
          </a:r>
          <a:r>
            <a:rPr kumimoji="1" lang="en-US" altLang="ja-JP" sz="3200" b="0">
              <a:solidFill>
                <a:sysClr val="windowText" lastClr="000000"/>
              </a:solidFill>
              <a:latin typeface="HG丸ｺﾞｼｯｸM-PRO" pitchFamily="50" charset="-128"/>
              <a:ea typeface="HG丸ｺﾞｼｯｸM-PRO" pitchFamily="50" charset="-128"/>
              <a:cs typeface="+mn-cs"/>
            </a:rPr>
            <a:t>6</a:t>
          </a:r>
          <a:r>
            <a:rPr kumimoji="1" lang="ja-JP" altLang="en-US" sz="3200" b="0">
              <a:solidFill>
                <a:sysClr val="windowText" lastClr="000000"/>
              </a:solidFill>
              <a:latin typeface="HG丸ｺﾞｼｯｸM-PRO" pitchFamily="50" charset="-128"/>
              <a:ea typeface="HG丸ｺﾞｼｯｸM-PRO" pitchFamily="50" charset="-128"/>
              <a:cs typeface="+mn-cs"/>
            </a:rPr>
            <a:t>期対策</a:t>
          </a:r>
          <a:r>
            <a:rPr kumimoji="1" lang="en-US" altLang="ja-JP" sz="3200" b="0">
              <a:solidFill>
                <a:sysClr val="windowText" lastClr="000000"/>
              </a:solidFill>
              <a:latin typeface="HG丸ｺﾞｼｯｸM-PRO" pitchFamily="50" charset="-128"/>
              <a:ea typeface="HG丸ｺﾞｼｯｸM-PRO" pitchFamily="50" charset="-128"/>
              <a:cs typeface="+mn-cs"/>
            </a:rPr>
            <a:t>(R7</a:t>
          </a:r>
          <a:r>
            <a:rPr kumimoji="1" lang="ja-JP" altLang="en-US" sz="3200" b="0">
              <a:solidFill>
                <a:sysClr val="windowText" lastClr="000000"/>
              </a:solidFill>
              <a:latin typeface="HG丸ｺﾞｼｯｸM-PRO" pitchFamily="50" charset="-128"/>
              <a:ea typeface="HG丸ｺﾞｼｯｸM-PRO" pitchFamily="50" charset="-128"/>
              <a:cs typeface="+mn-cs"/>
            </a:rPr>
            <a:t>～</a:t>
          </a:r>
          <a:r>
            <a:rPr kumimoji="1" lang="en-US" altLang="ja-JP" sz="3200" b="0">
              <a:solidFill>
                <a:sysClr val="windowText" lastClr="000000"/>
              </a:solidFill>
              <a:latin typeface="HG丸ｺﾞｼｯｸM-PRO" pitchFamily="50" charset="-128"/>
              <a:ea typeface="HG丸ｺﾞｼｯｸM-PRO" pitchFamily="50" charset="-128"/>
              <a:cs typeface="+mn-cs"/>
            </a:rPr>
            <a:t>11)</a:t>
          </a:r>
          <a:r>
            <a:rPr kumimoji="1" lang="ja-JP" altLang="en-US" sz="3200" b="0">
              <a:solidFill>
                <a:sysClr val="windowText" lastClr="000000"/>
              </a:solidFill>
              <a:latin typeface="HG丸ｺﾞｼｯｸM-PRO" pitchFamily="50" charset="-128"/>
              <a:ea typeface="HG丸ｺﾞｼｯｸM-PRO" pitchFamily="50" charset="-128"/>
              <a:cs typeface="+mn-cs"/>
            </a:rPr>
            <a:t>＞</a:t>
          </a:r>
          <a:endParaRPr kumimoji="1" lang="en-US" altLang="ja-JP" sz="3200" b="0">
            <a:solidFill>
              <a:sysClr val="windowText" lastClr="000000"/>
            </a:solidFill>
            <a:latin typeface="HG丸ｺﾞｼｯｸM-PRO" pitchFamily="50" charset="-128"/>
            <a:ea typeface="HG丸ｺﾞｼｯｸM-PRO" pitchFamily="50" charset="-128"/>
            <a:cs typeface="+mn-cs"/>
          </a:endParaRPr>
        </a:p>
        <a:p>
          <a:endParaRPr kumimoji="1" lang="en-US" altLang="ja-JP" sz="4000" b="1">
            <a:solidFill>
              <a:sysClr val="windowText" lastClr="000000"/>
            </a:solidFill>
            <a:latin typeface="HG丸ｺﾞｼｯｸM-PRO" pitchFamily="50" charset="-128"/>
            <a:ea typeface="HG丸ｺﾞｼｯｸM-PRO" pitchFamily="50" charset="-128"/>
            <a:cs typeface="+mn-cs"/>
          </a:endParaRPr>
        </a:p>
        <a:p>
          <a:r>
            <a:rPr kumimoji="1" lang="ja-JP" altLang="en-US" sz="4000" b="1">
              <a:solidFill>
                <a:sysClr val="windowText" lastClr="000000"/>
              </a:solidFill>
              <a:latin typeface="HG丸ｺﾞｼｯｸM-PRO" pitchFamily="50" charset="-128"/>
              <a:ea typeface="HG丸ｺﾞｼｯｸM-PRO" pitchFamily="50" charset="-128"/>
            </a:rPr>
            <a:t>　</a:t>
          </a:r>
          <a:r>
            <a:rPr kumimoji="1" lang="ja-JP" altLang="en-US" sz="4200" b="1">
              <a:solidFill>
                <a:sysClr val="windowText" lastClr="000000"/>
              </a:solidFill>
              <a:latin typeface="HG丸ｺﾞｼｯｸM-PRO" pitchFamily="50" charset="-128"/>
              <a:ea typeface="HG丸ｺﾞｼｯｸM-PRO" pitchFamily="50" charset="-128"/>
            </a:rPr>
            <a:t>事業計画・個別協定</a:t>
          </a:r>
          <a:endParaRPr kumimoji="1" lang="en-US" altLang="ja-JP" sz="4200" b="1">
            <a:solidFill>
              <a:sysClr val="windowText" lastClr="000000"/>
            </a:solidFill>
            <a:latin typeface="HG丸ｺﾞｼｯｸM-PRO" pitchFamily="50" charset="-128"/>
            <a:ea typeface="HG丸ｺﾞｼｯｸM-PRO" pitchFamily="50" charset="-128"/>
          </a:endParaRPr>
        </a:p>
        <a:p>
          <a:r>
            <a:rPr kumimoji="1" lang="ja-JP" altLang="en-US" sz="4200" b="1">
              <a:solidFill>
                <a:srgbClr val="FF0000"/>
              </a:solidFill>
              <a:latin typeface="HG丸ｺﾞｼｯｸM-PRO" pitchFamily="50" charset="-128"/>
              <a:ea typeface="HG丸ｺﾞｼｯｸM-PRO" pitchFamily="50" charset="-128"/>
            </a:rPr>
            <a:t>　　</a:t>
          </a:r>
          <a:r>
            <a:rPr kumimoji="1" lang="ja-JP" altLang="en-US" sz="4200" b="1">
              <a:solidFill>
                <a:sysClr val="windowText" lastClr="000000"/>
              </a:solidFill>
              <a:latin typeface="HG丸ｺﾞｼｯｸM-PRO" pitchFamily="50" charset="-128"/>
              <a:ea typeface="HG丸ｺﾞｼｯｸM-PRO" pitchFamily="50" charset="-128"/>
            </a:rPr>
            <a:t>様式集（記入用）</a:t>
          </a:r>
        </a:p>
      </xdr:txBody>
    </xdr:sp>
    <xdr:clientData/>
  </xdr:oneCellAnchor>
  <xdr:oneCellAnchor>
    <xdr:from>
      <xdr:col>0</xdr:col>
      <xdr:colOff>177800</xdr:colOff>
      <xdr:row>16</xdr:row>
      <xdr:rowOff>101600</xdr:rowOff>
    </xdr:from>
    <xdr:ext cx="6883400" cy="4203700"/>
    <xdr:sp macro="" textlink="">
      <xdr:nvSpPr>
        <xdr:cNvPr id="4" name="テキスト ボックス 3">
          <a:extLst>
            <a:ext uri="{FF2B5EF4-FFF2-40B4-BE49-F238E27FC236}">
              <a16:creationId xmlns:a16="http://schemas.microsoft.com/office/drawing/2014/main" id="{26E8784D-A01B-405C-9260-C24B3C0F4567}"/>
            </a:ext>
          </a:extLst>
        </xdr:cNvPr>
        <xdr:cNvSpPr txBox="1"/>
      </xdr:nvSpPr>
      <xdr:spPr>
        <a:xfrm>
          <a:off x="180975" y="4733925"/>
          <a:ext cx="6883400" cy="4203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1600"/>
        </a:p>
        <a:p>
          <a:r>
            <a:rPr kumimoji="1" lang="ja-JP" altLang="en-US" sz="1600">
              <a:solidFill>
                <a:srgbClr val="FF0000"/>
              </a:solidFill>
            </a:rPr>
            <a:t>　</a:t>
          </a:r>
          <a:r>
            <a:rPr kumimoji="1" lang="en-US" altLang="ja-JP" sz="1800">
              <a:solidFill>
                <a:srgbClr val="FF0000"/>
              </a:solidFill>
            </a:rPr>
            <a:t>※</a:t>
          </a:r>
          <a:r>
            <a:rPr kumimoji="1" lang="ja-JP" altLang="en-US" sz="1800" b="1">
              <a:solidFill>
                <a:srgbClr val="FF0000"/>
              </a:solidFill>
            </a:rPr>
            <a:t>「第</a:t>
          </a:r>
          <a:r>
            <a:rPr kumimoji="1" lang="en-US" altLang="ja-JP" sz="1800" b="1">
              <a:solidFill>
                <a:srgbClr val="FF0000"/>
              </a:solidFill>
            </a:rPr>
            <a:t>6</a:t>
          </a:r>
          <a:r>
            <a:rPr kumimoji="1" lang="ja-JP" altLang="en-US" sz="1800" b="1">
              <a:solidFill>
                <a:srgbClr val="FF0000"/>
              </a:solidFill>
            </a:rPr>
            <a:t>期集落協定・個別協定作成マニュアル」</a:t>
          </a:r>
          <a:r>
            <a:rPr kumimoji="1" lang="ja-JP" altLang="en-US" sz="1800">
              <a:solidFill>
                <a:srgbClr val="FF0000"/>
              </a:solidFill>
            </a:rPr>
            <a:t>と</a:t>
          </a:r>
          <a:endParaRPr kumimoji="1" lang="en-US" altLang="ja-JP" sz="1800">
            <a:solidFill>
              <a:srgbClr val="FF0000"/>
            </a:solidFill>
          </a:endParaRPr>
        </a:p>
        <a:p>
          <a:r>
            <a:rPr kumimoji="1" lang="ja-JP" altLang="en-US" sz="1800">
              <a:solidFill>
                <a:srgbClr val="FF0000"/>
              </a:solidFill>
            </a:rPr>
            <a:t>　　　</a:t>
          </a:r>
          <a:r>
            <a:rPr kumimoji="1" lang="ja-JP" altLang="en-US" sz="1800" b="1">
              <a:solidFill>
                <a:srgbClr val="FF0000"/>
              </a:solidFill>
            </a:rPr>
            <a:t>記入例</a:t>
          </a:r>
          <a:r>
            <a:rPr kumimoji="1" lang="ja-JP" altLang="en-US" sz="1800">
              <a:solidFill>
                <a:srgbClr val="FF0000"/>
              </a:solidFill>
            </a:rPr>
            <a:t>を参照して、ご記入ください。</a:t>
          </a:r>
          <a:endParaRPr kumimoji="1" lang="en-US" altLang="ja-JP" sz="1800">
            <a:solidFill>
              <a:srgbClr val="FF0000"/>
            </a:solidFill>
          </a:endParaRPr>
        </a:p>
        <a:p>
          <a:r>
            <a:rPr kumimoji="1" lang="ja-JP" altLang="en-US" sz="1800">
              <a:solidFill>
                <a:srgbClr val="FF0000"/>
              </a:solidFill>
            </a:rPr>
            <a:t>　</a:t>
          </a:r>
          <a:r>
            <a:rPr kumimoji="1" lang="en-US" altLang="ja-JP" sz="1800">
              <a:solidFill>
                <a:srgbClr val="FF0000"/>
              </a:solidFill>
              <a:latin typeface="+mn-lt"/>
              <a:ea typeface="+mn-ea"/>
              <a:cs typeface="+mn-cs"/>
            </a:rPr>
            <a:t>※</a:t>
          </a:r>
          <a:r>
            <a:rPr kumimoji="1" lang="ja-JP" altLang="ja-JP" sz="1800">
              <a:solidFill>
                <a:srgbClr val="FF0000"/>
              </a:solidFill>
              <a:latin typeface="+mn-lt"/>
              <a:ea typeface="+mn-ea"/>
              <a:cs typeface="+mn-cs"/>
            </a:rPr>
            <a:t>データで</a:t>
          </a:r>
          <a:r>
            <a:rPr kumimoji="1" lang="ja-JP" altLang="en-US" sz="1800">
              <a:solidFill>
                <a:srgbClr val="FF0000"/>
              </a:solidFill>
              <a:latin typeface="+mn-lt"/>
              <a:ea typeface="+mn-ea"/>
              <a:cs typeface="+mn-cs"/>
            </a:rPr>
            <a:t>管理</a:t>
          </a:r>
          <a:r>
            <a:rPr kumimoji="1" lang="ja-JP" altLang="ja-JP" sz="1800">
              <a:solidFill>
                <a:srgbClr val="FF0000"/>
              </a:solidFill>
              <a:latin typeface="+mn-lt"/>
              <a:ea typeface="+mn-ea"/>
              <a:cs typeface="+mn-cs"/>
            </a:rPr>
            <a:t>する場合</a:t>
          </a:r>
          <a:r>
            <a:rPr kumimoji="1" lang="ja-JP" altLang="en-US" sz="1800">
              <a:solidFill>
                <a:srgbClr val="FF0000"/>
              </a:solidFill>
              <a:latin typeface="+mn-lt"/>
              <a:ea typeface="+mn-ea"/>
              <a:cs typeface="+mn-cs"/>
            </a:rPr>
            <a:t>・・・</a:t>
          </a:r>
          <a:endParaRPr kumimoji="1" lang="en-US" altLang="ja-JP" sz="1800">
            <a:solidFill>
              <a:srgbClr val="FF0000"/>
            </a:solidFill>
            <a:latin typeface="+mn-lt"/>
            <a:ea typeface="+mn-ea"/>
            <a:cs typeface="+mn-cs"/>
          </a:endParaRPr>
        </a:p>
        <a:p>
          <a:pPr marL="0" indent="0"/>
          <a:r>
            <a:rPr kumimoji="1" lang="en-US" altLang="ja-JP" sz="1800">
              <a:solidFill>
                <a:srgbClr val="FF0000"/>
              </a:solidFill>
              <a:latin typeface="+mn-lt"/>
              <a:ea typeface="+mn-ea"/>
              <a:cs typeface="+mn-cs"/>
            </a:rPr>
            <a:t>      </a:t>
          </a:r>
          <a:r>
            <a:rPr kumimoji="1" lang="ja-JP" altLang="en-US" sz="1800" baseline="0">
              <a:solidFill>
                <a:srgbClr val="FF0000"/>
              </a:solidFill>
              <a:latin typeface="+mn-lt"/>
              <a:ea typeface="+mn-ea"/>
              <a:cs typeface="+mn-cs"/>
            </a:rPr>
            <a:t>      </a:t>
          </a:r>
          <a:r>
            <a:rPr kumimoji="1" lang="en-US" altLang="ja-JP" sz="1800">
              <a:solidFill>
                <a:srgbClr val="FF0000"/>
              </a:solidFill>
              <a:latin typeface="+mn-lt"/>
              <a:ea typeface="+mn-ea"/>
              <a:cs typeface="+mn-cs"/>
            </a:rPr>
            <a:t> </a:t>
          </a:r>
          <a:r>
            <a:rPr kumimoji="1" lang="ja-JP" altLang="en-US" sz="1800">
              <a:solidFill>
                <a:srgbClr val="FF0000"/>
              </a:solidFill>
              <a:latin typeface="+mn-lt"/>
              <a:ea typeface="+mn-ea"/>
              <a:cs typeface="+mn-cs"/>
            </a:rPr>
            <a:t>ヒアリング後に市が作成しメールでお渡しします。</a:t>
          </a:r>
          <a:r>
            <a:rPr kumimoji="1" lang="en-US" altLang="ja-JP" sz="1800">
              <a:solidFill>
                <a:srgbClr val="FF0000"/>
              </a:solidFill>
              <a:latin typeface="+mn-lt"/>
              <a:ea typeface="+mn-ea"/>
              <a:cs typeface="+mn-cs"/>
            </a:rPr>
            <a:t>     </a:t>
          </a:r>
          <a:r>
            <a:rPr lang="ja-JP" altLang="en-US" sz="1600" u="none">
              <a:solidFill>
                <a:schemeClr val="tx1"/>
              </a:solidFill>
              <a:effectLst/>
              <a:latin typeface="+mj-ea"/>
              <a:ea typeface="+mj-ea"/>
              <a:cs typeface="+mn-cs"/>
              <a:hlinkClick xmlns:r="http://schemas.openxmlformats.org/officeDocument/2006/relationships" r:id=""/>
            </a:rPr>
            <a:t>　</a:t>
          </a:r>
          <a:endParaRPr kumimoji="1" lang="en-US" altLang="ja-JP" sz="1600">
            <a:solidFill>
              <a:srgbClr val="FF000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a:solidFill>
                <a:srgbClr val="FF0000"/>
              </a:solidFill>
              <a:latin typeface="+mn-lt"/>
              <a:ea typeface="+mn-ea"/>
              <a:cs typeface="+mn-cs"/>
            </a:rPr>
            <a:t>　</a:t>
          </a:r>
          <a:endParaRPr kumimoji="1" lang="en-US" altLang="ja-JP" sz="1800">
            <a:solidFill>
              <a:srgbClr val="FF000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800">
              <a:solidFill>
                <a:srgbClr val="FF0000"/>
              </a:solidFill>
              <a:latin typeface="+mn-lt"/>
              <a:ea typeface="+mn-ea"/>
              <a:cs typeface="+mn-cs"/>
            </a:rPr>
            <a:t>※</a:t>
          </a:r>
          <a:r>
            <a:rPr kumimoji="1" lang="ja-JP" altLang="ja-JP" sz="1800">
              <a:solidFill>
                <a:srgbClr val="FF0000"/>
              </a:solidFill>
              <a:latin typeface="+mn-lt"/>
              <a:ea typeface="+mn-ea"/>
              <a:cs typeface="+mn-cs"/>
            </a:rPr>
            <a:t>作成にあたってご不明な点がありましたら、随時、</a:t>
          </a:r>
          <a:endParaRPr kumimoji="1" lang="en-US" altLang="ja-JP" sz="1800">
            <a:solidFill>
              <a:srgbClr val="FF0000"/>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a:solidFill>
                <a:srgbClr val="FF0000"/>
              </a:solidFill>
              <a:latin typeface="+mn-lt"/>
              <a:ea typeface="+mn-ea"/>
              <a:cs typeface="+mn-cs"/>
            </a:rPr>
            <a:t>　</a:t>
          </a:r>
          <a:r>
            <a:rPr kumimoji="1" lang="ja-JP" altLang="ja-JP" sz="1800">
              <a:solidFill>
                <a:srgbClr val="FF0000"/>
              </a:solidFill>
              <a:latin typeface="+mn-lt"/>
              <a:ea typeface="+mn-ea"/>
              <a:cs typeface="+mn-cs"/>
            </a:rPr>
            <a:t>農政企画</a:t>
          </a:r>
          <a:r>
            <a:rPr kumimoji="1" lang="ja-JP" altLang="en-US" sz="1800">
              <a:solidFill>
                <a:srgbClr val="FF0000"/>
              </a:solidFill>
              <a:latin typeface="+mn-lt"/>
              <a:ea typeface="+mn-ea"/>
              <a:cs typeface="+mn-cs"/>
            </a:rPr>
            <a:t>課</a:t>
          </a:r>
          <a:r>
            <a:rPr kumimoji="1" lang="ja-JP" altLang="ja-JP" sz="1800">
              <a:solidFill>
                <a:srgbClr val="FF0000"/>
              </a:solidFill>
              <a:latin typeface="+mn-lt"/>
              <a:ea typeface="+mn-ea"/>
              <a:cs typeface="+mn-cs"/>
            </a:rPr>
            <a:t>（２０－５４２０）へお問い合わせください。</a:t>
          </a:r>
        </a:p>
        <a:p>
          <a:endParaRPr kumimoji="1" lang="en-US" altLang="ja-JP" sz="1800">
            <a:solidFill>
              <a:srgbClr val="FF0000"/>
            </a:solidFill>
            <a:latin typeface="+mn-lt"/>
            <a:ea typeface="+mn-ea"/>
            <a:cs typeface="+mn-cs"/>
          </a:endParaRPr>
        </a:p>
        <a:p>
          <a:r>
            <a:rPr kumimoji="1" lang="en-US" altLang="ja-JP" sz="1400">
              <a:solidFill>
                <a:srgbClr val="FF0000"/>
              </a:solidFill>
              <a:latin typeface="+mn-lt"/>
              <a:ea typeface="+mn-ea"/>
              <a:cs typeface="+mn-cs"/>
            </a:rPr>
            <a:t>※7</a:t>
          </a:r>
          <a:r>
            <a:rPr kumimoji="1" lang="ja-JP" altLang="en-US" sz="1400">
              <a:solidFill>
                <a:srgbClr val="FF0000"/>
              </a:solidFill>
              <a:latin typeface="+mn-lt"/>
              <a:ea typeface="+mn-ea"/>
              <a:cs typeface="+mn-cs"/>
            </a:rPr>
            <a:t>～</a:t>
          </a:r>
          <a:r>
            <a:rPr kumimoji="1" lang="en-US" altLang="ja-JP" sz="1400">
              <a:solidFill>
                <a:srgbClr val="FF0000"/>
              </a:solidFill>
              <a:latin typeface="+mn-lt"/>
              <a:ea typeface="+mn-ea"/>
              <a:cs typeface="+mn-cs"/>
            </a:rPr>
            <a:t>14</a:t>
          </a:r>
          <a:r>
            <a:rPr kumimoji="1" lang="ja-JP" altLang="en-US" sz="1400">
              <a:solidFill>
                <a:srgbClr val="FF0000"/>
              </a:solidFill>
              <a:latin typeface="+mn-lt"/>
              <a:ea typeface="+mn-ea"/>
              <a:cs typeface="+mn-cs"/>
            </a:rPr>
            <a:t>ﾍﾟｰｼ、</a:t>
          </a:r>
          <a:r>
            <a:rPr kumimoji="1" lang="en-US" altLang="ja-JP" sz="1400">
              <a:solidFill>
                <a:srgbClr val="FF0000"/>
              </a:solidFill>
              <a:latin typeface="+mn-lt"/>
              <a:ea typeface="+mn-ea"/>
              <a:cs typeface="+mn-cs"/>
            </a:rPr>
            <a:t>18</a:t>
          </a:r>
          <a:r>
            <a:rPr kumimoji="1" lang="ja-JP" altLang="en-US" sz="1400">
              <a:solidFill>
                <a:srgbClr val="FF0000"/>
              </a:solidFill>
              <a:latin typeface="+mn-lt"/>
              <a:ea typeface="+mn-ea"/>
              <a:cs typeface="+mn-cs"/>
            </a:rPr>
            <a:t>～</a:t>
          </a:r>
          <a:r>
            <a:rPr kumimoji="1" lang="en-US" altLang="ja-JP" sz="1400">
              <a:solidFill>
                <a:srgbClr val="FF0000"/>
              </a:solidFill>
              <a:latin typeface="+mn-lt"/>
              <a:ea typeface="+mn-ea"/>
              <a:cs typeface="+mn-cs"/>
            </a:rPr>
            <a:t>28</a:t>
          </a:r>
          <a:r>
            <a:rPr kumimoji="1" lang="ja-JP" altLang="en-US" sz="1400">
              <a:solidFill>
                <a:srgbClr val="FF0000"/>
              </a:solidFill>
              <a:latin typeface="+mn-lt"/>
              <a:ea typeface="+mn-ea"/>
              <a:cs typeface="+mn-cs"/>
            </a:rPr>
            <a:t>・</a:t>
          </a:r>
          <a:r>
            <a:rPr kumimoji="1" lang="en-US" altLang="ja-JP" sz="1400">
              <a:solidFill>
                <a:srgbClr val="FF0000"/>
              </a:solidFill>
              <a:latin typeface="+mn-lt"/>
              <a:ea typeface="+mn-ea"/>
              <a:cs typeface="+mn-cs"/>
            </a:rPr>
            <a:t>30</a:t>
          </a:r>
          <a:r>
            <a:rPr kumimoji="1" lang="ja-JP" altLang="en-US" sz="1400">
              <a:solidFill>
                <a:srgbClr val="FF0000"/>
              </a:solidFill>
              <a:latin typeface="+mn-lt"/>
              <a:ea typeface="+mn-ea"/>
              <a:cs typeface="+mn-cs"/>
            </a:rPr>
            <a:t>ﾍﾟｰｼﾞは記載不要のためとばしています。</a:t>
          </a:r>
          <a:endParaRPr kumimoji="1" lang="en-US" altLang="ja-JP" sz="1400">
            <a:solidFill>
              <a:srgbClr val="FF0000"/>
            </a:solidFill>
            <a:latin typeface="+mn-lt"/>
            <a:ea typeface="+mn-ea"/>
            <a:cs typeface="+mn-cs"/>
          </a:endParaRPr>
        </a:p>
        <a:p>
          <a:r>
            <a:rPr kumimoji="1" lang="ja-JP" altLang="en-US" sz="1400">
              <a:solidFill>
                <a:srgbClr val="FF0000"/>
              </a:solidFill>
              <a:latin typeface="+mn-lt"/>
              <a:ea typeface="+mn-ea"/>
              <a:cs typeface="+mn-cs"/>
            </a:rPr>
            <a:t>　　　　　　　　　　　　　　　　　　　　　　　（集落協定用）</a:t>
          </a:r>
          <a:endParaRPr kumimoji="1" lang="ja-JP" altLang="ja-JP" sz="1400">
            <a:solidFill>
              <a:srgbClr val="FF0000"/>
            </a:solidFill>
            <a:latin typeface="+mn-lt"/>
            <a:ea typeface="+mn-ea"/>
            <a:cs typeface="+mn-cs"/>
          </a:endParaRPr>
        </a:p>
      </xdr:txBody>
    </xdr:sp>
    <xdr:clientData/>
  </xdr:oneCellAnchor>
  <xdr:twoCellAnchor>
    <xdr:from>
      <xdr:col>0</xdr:col>
      <xdr:colOff>114300</xdr:colOff>
      <xdr:row>16</xdr:row>
      <xdr:rowOff>203200</xdr:rowOff>
    </xdr:from>
    <xdr:to>
      <xdr:col>36</xdr:col>
      <xdr:colOff>139700</xdr:colOff>
      <xdr:row>35</xdr:row>
      <xdr:rowOff>63500</xdr:rowOff>
    </xdr:to>
    <xdr:sp macro="" textlink="">
      <xdr:nvSpPr>
        <xdr:cNvPr id="5" name="角丸四角形 3">
          <a:extLst>
            <a:ext uri="{FF2B5EF4-FFF2-40B4-BE49-F238E27FC236}">
              <a16:creationId xmlns:a16="http://schemas.microsoft.com/office/drawing/2014/main" id="{069B7FB0-BAD2-4D21-A148-BF4E1C00BD9E}"/>
            </a:ext>
          </a:extLst>
        </xdr:cNvPr>
        <xdr:cNvSpPr/>
      </xdr:nvSpPr>
      <xdr:spPr>
        <a:xfrm>
          <a:off x="114300" y="4829175"/>
          <a:ext cx="6248400" cy="4038600"/>
        </a:xfrm>
        <a:prstGeom prst="roundRect">
          <a:avLst/>
        </a:prstGeom>
        <a:noFill/>
        <a:ln w="5397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31</xdr:row>
      <xdr:rowOff>0</xdr:rowOff>
    </xdr:from>
    <xdr:to>
      <xdr:col>8</xdr:col>
      <xdr:colOff>957943</xdr:colOff>
      <xdr:row>31</xdr:row>
      <xdr:rowOff>0</xdr:rowOff>
    </xdr:to>
    <xdr:sp macro="" textlink="">
      <xdr:nvSpPr>
        <xdr:cNvPr id="2" name="テキスト ボックス 1">
          <a:extLst>
            <a:ext uri="{FF2B5EF4-FFF2-40B4-BE49-F238E27FC236}">
              <a16:creationId xmlns:a16="http://schemas.microsoft.com/office/drawing/2014/main" id="{A8824E2C-C26E-4BCC-91EE-864F39CC5D6A}"/>
            </a:ext>
          </a:extLst>
        </xdr:cNvPr>
        <xdr:cNvSpPr txBox="1"/>
      </xdr:nvSpPr>
      <xdr:spPr>
        <a:xfrm>
          <a:off x="0" y="12471400"/>
          <a:ext cx="9543143" cy="0"/>
        </a:xfrm>
        <a:prstGeom prst="rect">
          <a:avLst/>
        </a:prstGeom>
        <a:solidFill>
          <a:srgbClr val="3366FF"/>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solidFill>
            </a:rPr>
            <a:t>行の追加（ここを押すと行が追加されます）</a:t>
          </a:r>
        </a:p>
      </xdr:txBody>
    </xdr:sp>
    <xdr:clientData/>
  </xdr:twoCellAnchor>
  <xdr:twoCellAnchor editAs="oneCell">
    <xdr:from>
      <xdr:col>7</xdr:col>
      <xdr:colOff>335084</xdr:colOff>
      <xdr:row>35</xdr:row>
      <xdr:rowOff>273610</xdr:rowOff>
    </xdr:from>
    <xdr:to>
      <xdr:col>9</xdr:col>
      <xdr:colOff>678928</xdr:colOff>
      <xdr:row>45</xdr:row>
      <xdr:rowOff>66781</xdr:rowOff>
    </xdr:to>
    <xdr:pic>
      <xdr:nvPicPr>
        <xdr:cNvPr id="3" name="図 2">
          <a:extLst>
            <a:ext uri="{FF2B5EF4-FFF2-40B4-BE49-F238E27FC236}">
              <a16:creationId xmlns:a16="http://schemas.microsoft.com/office/drawing/2014/main" id="{5EE857DD-BCF2-42BA-83C5-28E0ECFD2F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7334" y="14003217"/>
          <a:ext cx="1598876" cy="3218996"/>
        </a:xfrm>
        <a:prstGeom prst="rect">
          <a:avLst/>
        </a:prstGeom>
        <a:noFill/>
        <a:ln w="38100">
          <a:solidFill>
            <a:srgbClr val="FF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613254</xdr:colOff>
      <xdr:row>35</xdr:row>
      <xdr:rowOff>259095</xdr:rowOff>
    </xdr:from>
    <xdr:to>
      <xdr:col>7</xdr:col>
      <xdr:colOff>152152</xdr:colOff>
      <xdr:row>52</xdr:row>
      <xdr:rowOff>212723</xdr:rowOff>
    </xdr:to>
    <xdr:pic>
      <xdr:nvPicPr>
        <xdr:cNvPr id="4" name="図 3">
          <a:extLst>
            <a:ext uri="{FF2B5EF4-FFF2-40B4-BE49-F238E27FC236}">
              <a16:creationId xmlns:a16="http://schemas.microsoft.com/office/drawing/2014/main" id="{6E23E367-7970-4866-9B42-4086202004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2104" y="14076695"/>
          <a:ext cx="3472723" cy="5662278"/>
        </a:xfrm>
        <a:prstGeom prst="rect">
          <a:avLst/>
        </a:prstGeom>
        <a:noFill/>
        <a:ln w="38100">
          <a:solidFill>
            <a:srgbClr val="FF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169622</xdr:colOff>
      <xdr:row>35</xdr:row>
      <xdr:rowOff>259095</xdr:rowOff>
    </xdr:from>
    <xdr:to>
      <xdr:col>2</xdr:col>
      <xdr:colOff>656845</xdr:colOff>
      <xdr:row>52</xdr:row>
      <xdr:rowOff>212723</xdr:rowOff>
    </xdr:to>
    <xdr:pic>
      <xdr:nvPicPr>
        <xdr:cNvPr id="5" name="図 4">
          <a:extLst>
            <a:ext uri="{FF2B5EF4-FFF2-40B4-BE49-F238E27FC236}">
              <a16:creationId xmlns:a16="http://schemas.microsoft.com/office/drawing/2014/main" id="{24253B6B-963C-4D12-839A-E219BF65850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9622" y="14076695"/>
          <a:ext cx="3100248" cy="5662278"/>
        </a:xfrm>
        <a:prstGeom prst="rect">
          <a:avLst/>
        </a:prstGeom>
        <a:noFill/>
        <a:ln w="38100">
          <a:solidFill>
            <a:srgbClr val="FF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158087</xdr:colOff>
      <xdr:row>84</xdr:row>
      <xdr:rowOff>130949</xdr:rowOff>
    </xdr:from>
    <xdr:to>
      <xdr:col>3</xdr:col>
      <xdr:colOff>2476297</xdr:colOff>
      <xdr:row>116</xdr:row>
      <xdr:rowOff>29990</xdr:rowOff>
    </xdr:to>
    <xdr:pic>
      <xdr:nvPicPr>
        <xdr:cNvPr id="2" name="図 1">
          <a:extLst>
            <a:ext uri="{FF2B5EF4-FFF2-40B4-BE49-F238E27FC236}">
              <a16:creationId xmlns:a16="http://schemas.microsoft.com/office/drawing/2014/main" id="{4875DD9F-0B5F-4FF6-820A-117BBFAE8F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15562" y="26105624"/>
          <a:ext cx="9811210" cy="7211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762000</xdr:colOff>
      <xdr:row>33</xdr:row>
      <xdr:rowOff>142875</xdr:rowOff>
    </xdr:from>
    <xdr:to>
      <xdr:col>8</xdr:col>
      <xdr:colOff>1092200</xdr:colOff>
      <xdr:row>36</xdr:row>
      <xdr:rowOff>66676</xdr:rowOff>
    </xdr:to>
    <xdr:sp macro="" textlink="">
      <xdr:nvSpPr>
        <xdr:cNvPr id="2" name="Check Box 10" hidden="1">
          <a:extLst>
            <a:ext uri="{63B3BB69-23CF-44E3-9099-C40C66FF867C}">
              <a14:compatExt xmlns:a14="http://schemas.microsoft.com/office/drawing/2010/main" spid="_x0000_s44042"/>
            </a:ext>
            <a:ext uri="{FF2B5EF4-FFF2-40B4-BE49-F238E27FC236}">
              <a16:creationId xmlns:a16="http://schemas.microsoft.com/office/drawing/2014/main" id="{9AB92721-B339-491B-A702-2E05F9F84DDA}"/>
            </a:ext>
          </a:extLst>
        </xdr:cNvPr>
        <xdr:cNvSpPr/>
      </xdr:nvSpPr>
      <xdr:spPr bwMode="auto">
        <a:xfrm>
          <a:off x="7251700" y="5845175"/>
          <a:ext cx="333375" cy="4159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984250</xdr:colOff>
          <xdr:row>34</xdr:row>
          <xdr:rowOff>0</xdr:rowOff>
        </xdr:from>
        <xdr:to>
          <xdr:col>8</xdr:col>
          <xdr:colOff>1206500</xdr:colOff>
          <xdr:row>36</xdr:row>
          <xdr:rowOff>120650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0E00-00000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_&#36786;&#26449;&#27963;&#24615;&#20418;\&#20013;&#23665;&#38291;&#22320;&#22495;&#30452;&#25509;&#25903;&#25173;&#21046;&#24230;\&#31532;6&#26399;&#23550;&#31574;&#65288;R7&#65374;R11&#65289;\R7&#65288;&#31532;6&#26399;1&#24180;&#30446;&#65289;\02_&#38598;&#33853;&#38306;&#20418;\&#36039;&#26009;&#65288;&#32232;&#38598;&#29992;&#65289;\&#65288;&#32232;&#38598;&#65289;&#12304;&#24066;&#27096;&#24335;&#12305;&#20013;&#23665;&#38291;&#22320;&#22495;&#31561;&#30452;&#25509;&#25903;&#25173;&#20132;&#20184;&#37329;&#12539;&#22269;&#27096;&#24335;.xlsm" TargetMode="External"/><Relationship Id="rId1" Type="http://schemas.openxmlformats.org/officeDocument/2006/relationships/externalLinkPath" Target="&#65288;&#32232;&#38598;&#65289;&#12304;&#24066;&#27096;&#24335;&#12305;&#20013;&#23665;&#38291;&#22320;&#22495;&#31561;&#30452;&#25509;&#25903;&#25173;&#20132;&#20184;&#37329;&#12539;&#22269;&#27096;&#2433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別紙２①"/>
      <sheetName val="プルダウンリスト"/>
      <sheetName val="参４_申請"/>
      <sheetName val="参４_申請_事業計画"/>
      <sheetName val="別紙１①"/>
      <sheetName val="別紙１②"/>
      <sheetName val="別紙１③"/>
      <sheetName val="別紙１④"/>
      <sheetName val="別紙３"/>
      <sheetName val="別紙４"/>
      <sheetName val="別紙５"/>
      <sheetName val="別紙６"/>
      <sheetName val="別紙７"/>
      <sheetName val="別紙７（別添）"/>
      <sheetName val="別紙８"/>
      <sheetName val="別紙９"/>
      <sheetName val="別紙２②（ネットワーク化活動計画）"/>
      <sheetName val="別紙２③（ネットワーク化）"/>
      <sheetName val="別紙２④（統合）"/>
      <sheetName val="別紙２⑤（多様な組織等の参画）"/>
      <sheetName val="参10"/>
      <sheetName val="参12"/>
      <sheetName val="参13"/>
      <sheetName val="参14"/>
      <sheetName val="参17"/>
      <sheetName val="参17_別紙"/>
      <sheetName val="収支報告書（金銭出納簿連動）"/>
      <sheetName val="支出に係る届出"/>
      <sheetName val="活動記録（参考） "/>
      <sheetName val="【選択肢】"/>
      <sheetName val="金銭出納簿（今年度）（参考）"/>
      <sheetName val="金銭出納簿（前年度）（参考） "/>
      <sheetName val="活動記録（多面的機能支払交付金の様式）"/>
      <sheetName val="【活動項目番号表】 "/>
      <sheetName val="金銭出納簿（多面的機能支払交付金の様式）"/>
      <sheetName val="実施状況報告（様式2）"/>
    </sheetNames>
    <sheetDataSet>
      <sheetData sheetId="0">
        <row r="5">
          <cell r="D5" t="str">
            <v>あいうえお集落協定</v>
          </cell>
        </row>
      </sheetData>
      <sheetData sheetId="1">
        <row r="18">
          <cell r="H18" t="str">
            <v>田</v>
          </cell>
        </row>
      </sheetData>
      <sheetData sheetId="2"/>
      <sheetData sheetId="3">
        <row r="16">
          <cell r="B16" t="str">
            <v>□</v>
          </cell>
        </row>
        <row r="17">
          <cell r="B17" t="str">
            <v>☑</v>
          </cell>
        </row>
      </sheetData>
      <sheetData sheetId="4"/>
      <sheetData sheetId="5">
        <row r="19">
          <cell r="D19" t="str">
            <v>□</v>
          </cell>
        </row>
      </sheetData>
      <sheetData sheetId="6"/>
      <sheetData sheetId="7">
        <row r="7">
          <cell r="H7" t="str">
            <v>A</v>
          </cell>
        </row>
      </sheetData>
      <sheetData sheetId="8">
        <row r="11">
          <cell r="K11" t="str">
            <v>丙川　三郎</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5.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6AD75-2F29-4B1F-A347-C91B95EEA253}">
  <sheetPr codeName="Sheet1"/>
  <dimension ref="A1:AJ34"/>
  <sheetViews>
    <sheetView view="pageBreakPreview" topLeftCell="A13" zoomScale="75" zoomScaleNormal="85" zoomScaleSheetLayoutView="75" workbookViewId="0">
      <selection activeCell="AW22" sqref="AW22"/>
    </sheetView>
  </sheetViews>
  <sheetFormatPr defaultRowHeight="16.5"/>
  <cols>
    <col min="1" max="1" width="2.83203125" style="233" customWidth="1"/>
    <col min="2" max="75" width="2.25" style="233" customWidth="1"/>
    <col min="76" max="255" width="8.6640625" style="233"/>
    <col min="256" max="256" width="2.83203125" style="233" customWidth="1"/>
    <col min="257" max="331" width="2.25" style="233" customWidth="1"/>
    <col min="332" max="511" width="8.6640625" style="233"/>
    <col min="512" max="512" width="2.83203125" style="233" customWidth="1"/>
    <col min="513" max="587" width="2.25" style="233" customWidth="1"/>
    <col min="588" max="767" width="8.6640625" style="233"/>
    <col min="768" max="768" width="2.83203125" style="233" customWidth="1"/>
    <col min="769" max="843" width="2.25" style="233" customWidth="1"/>
    <col min="844" max="1023" width="8.6640625" style="233"/>
    <col min="1024" max="1024" width="2.83203125" style="233" customWidth="1"/>
    <col min="1025" max="1099" width="2.25" style="233" customWidth="1"/>
    <col min="1100" max="1279" width="8.6640625" style="233"/>
    <col min="1280" max="1280" width="2.83203125" style="233" customWidth="1"/>
    <col min="1281" max="1355" width="2.25" style="233" customWidth="1"/>
    <col min="1356" max="1535" width="8.6640625" style="233"/>
    <col min="1536" max="1536" width="2.83203125" style="233" customWidth="1"/>
    <col min="1537" max="1611" width="2.25" style="233" customWidth="1"/>
    <col min="1612" max="1791" width="8.6640625" style="233"/>
    <col min="1792" max="1792" width="2.83203125" style="233" customWidth="1"/>
    <col min="1793" max="1867" width="2.25" style="233" customWidth="1"/>
    <col min="1868" max="2047" width="8.6640625" style="233"/>
    <col min="2048" max="2048" width="2.83203125" style="233" customWidth="1"/>
    <col min="2049" max="2123" width="2.25" style="233" customWidth="1"/>
    <col min="2124" max="2303" width="8.6640625" style="233"/>
    <col min="2304" max="2304" width="2.83203125" style="233" customWidth="1"/>
    <col min="2305" max="2379" width="2.25" style="233" customWidth="1"/>
    <col min="2380" max="2559" width="8.6640625" style="233"/>
    <col min="2560" max="2560" width="2.83203125" style="233" customWidth="1"/>
    <col min="2561" max="2635" width="2.25" style="233" customWidth="1"/>
    <col min="2636" max="2815" width="8.6640625" style="233"/>
    <col min="2816" max="2816" width="2.83203125" style="233" customWidth="1"/>
    <col min="2817" max="2891" width="2.25" style="233" customWidth="1"/>
    <col min="2892" max="3071" width="8.6640625" style="233"/>
    <col min="3072" max="3072" width="2.83203125" style="233" customWidth="1"/>
    <col min="3073" max="3147" width="2.25" style="233" customWidth="1"/>
    <col min="3148" max="3327" width="8.6640625" style="233"/>
    <col min="3328" max="3328" width="2.83203125" style="233" customWidth="1"/>
    <col min="3329" max="3403" width="2.25" style="233" customWidth="1"/>
    <col min="3404" max="3583" width="8.6640625" style="233"/>
    <col min="3584" max="3584" width="2.83203125" style="233" customWidth="1"/>
    <col min="3585" max="3659" width="2.25" style="233" customWidth="1"/>
    <col min="3660" max="3839" width="8.6640625" style="233"/>
    <col min="3840" max="3840" width="2.83203125" style="233" customWidth="1"/>
    <col min="3841" max="3915" width="2.25" style="233" customWidth="1"/>
    <col min="3916" max="4095" width="8.6640625" style="233"/>
    <col min="4096" max="4096" width="2.83203125" style="233" customWidth="1"/>
    <col min="4097" max="4171" width="2.25" style="233" customWidth="1"/>
    <col min="4172" max="4351" width="8.6640625" style="233"/>
    <col min="4352" max="4352" width="2.83203125" style="233" customWidth="1"/>
    <col min="4353" max="4427" width="2.25" style="233" customWidth="1"/>
    <col min="4428" max="4607" width="8.6640625" style="233"/>
    <col min="4608" max="4608" width="2.83203125" style="233" customWidth="1"/>
    <col min="4609" max="4683" width="2.25" style="233" customWidth="1"/>
    <col min="4684" max="4863" width="8.6640625" style="233"/>
    <col min="4864" max="4864" width="2.83203125" style="233" customWidth="1"/>
    <col min="4865" max="4939" width="2.25" style="233" customWidth="1"/>
    <col min="4940" max="5119" width="8.6640625" style="233"/>
    <col min="5120" max="5120" width="2.83203125" style="233" customWidth="1"/>
    <col min="5121" max="5195" width="2.25" style="233" customWidth="1"/>
    <col min="5196" max="5375" width="8.6640625" style="233"/>
    <col min="5376" max="5376" width="2.83203125" style="233" customWidth="1"/>
    <col min="5377" max="5451" width="2.25" style="233" customWidth="1"/>
    <col min="5452" max="5631" width="8.6640625" style="233"/>
    <col min="5632" max="5632" width="2.83203125" style="233" customWidth="1"/>
    <col min="5633" max="5707" width="2.25" style="233" customWidth="1"/>
    <col min="5708" max="5887" width="8.6640625" style="233"/>
    <col min="5888" max="5888" width="2.83203125" style="233" customWidth="1"/>
    <col min="5889" max="5963" width="2.25" style="233" customWidth="1"/>
    <col min="5964" max="6143" width="8.6640625" style="233"/>
    <col min="6144" max="6144" width="2.83203125" style="233" customWidth="1"/>
    <col min="6145" max="6219" width="2.25" style="233" customWidth="1"/>
    <col min="6220" max="6399" width="8.6640625" style="233"/>
    <col min="6400" max="6400" width="2.83203125" style="233" customWidth="1"/>
    <col min="6401" max="6475" width="2.25" style="233" customWidth="1"/>
    <col min="6476" max="6655" width="8.6640625" style="233"/>
    <col min="6656" max="6656" width="2.83203125" style="233" customWidth="1"/>
    <col min="6657" max="6731" width="2.25" style="233" customWidth="1"/>
    <col min="6732" max="6911" width="8.6640625" style="233"/>
    <col min="6912" max="6912" width="2.83203125" style="233" customWidth="1"/>
    <col min="6913" max="6987" width="2.25" style="233" customWidth="1"/>
    <col min="6988" max="7167" width="8.6640625" style="233"/>
    <col min="7168" max="7168" width="2.83203125" style="233" customWidth="1"/>
    <col min="7169" max="7243" width="2.25" style="233" customWidth="1"/>
    <col min="7244" max="7423" width="8.6640625" style="233"/>
    <col min="7424" max="7424" width="2.83203125" style="233" customWidth="1"/>
    <col min="7425" max="7499" width="2.25" style="233" customWidth="1"/>
    <col min="7500" max="7679" width="8.6640625" style="233"/>
    <col min="7680" max="7680" width="2.83203125" style="233" customWidth="1"/>
    <col min="7681" max="7755" width="2.25" style="233" customWidth="1"/>
    <col min="7756" max="7935" width="8.6640625" style="233"/>
    <col min="7936" max="7936" width="2.83203125" style="233" customWidth="1"/>
    <col min="7937" max="8011" width="2.25" style="233" customWidth="1"/>
    <col min="8012" max="8191" width="8.6640625" style="233"/>
    <col min="8192" max="8192" width="2.83203125" style="233" customWidth="1"/>
    <col min="8193" max="8267" width="2.25" style="233" customWidth="1"/>
    <col min="8268" max="8447" width="8.6640625" style="233"/>
    <col min="8448" max="8448" width="2.83203125" style="233" customWidth="1"/>
    <col min="8449" max="8523" width="2.25" style="233" customWidth="1"/>
    <col min="8524" max="8703" width="8.6640625" style="233"/>
    <col min="8704" max="8704" width="2.83203125" style="233" customWidth="1"/>
    <col min="8705" max="8779" width="2.25" style="233" customWidth="1"/>
    <col min="8780" max="8959" width="8.6640625" style="233"/>
    <col min="8960" max="8960" width="2.83203125" style="233" customWidth="1"/>
    <col min="8961" max="9035" width="2.25" style="233" customWidth="1"/>
    <col min="9036" max="9215" width="8.6640625" style="233"/>
    <col min="9216" max="9216" width="2.83203125" style="233" customWidth="1"/>
    <col min="9217" max="9291" width="2.25" style="233" customWidth="1"/>
    <col min="9292" max="9471" width="8.6640625" style="233"/>
    <col min="9472" max="9472" width="2.83203125" style="233" customWidth="1"/>
    <col min="9473" max="9547" width="2.25" style="233" customWidth="1"/>
    <col min="9548" max="9727" width="8.6640625" style="233"/>
    <col min="9728" max="9728" width="2.83203125" style="233" customWidth="1"/>
    <col min="9729" max="9803" width="2.25" style="233" customWidth="1"/>
    <col min="9804" max="9983" width="8.6640625" style="233"/>
    <col min="9984" max="9984" width="2.83203125" style="233" customWidth="1"/>
    <col min="9985" max="10059" width="2.25" style="233" customWidth="1"/>
    <col min="10060" max="10239" width="8.6640625" style="233"/>
    <col min="10240" max="10240" width="2.83203125" style="233" customWidth="1"/>
    <col min="10241" max="10315" width="2.25" style="233" customWidth="1"/>
    <col min="10316" max="10495" width="8.6640625" style="233"/>
    <col min="10496" max="10496" width="2.83203125" style="233" customWidth="1"/>
    <col min="10497" max="10571" width="2.25" style="233" customWidth="1"/>
    <col min="10572" max="10751" width="8.6640625" style="233"/>
    <col min="10752" max="10752" width="2.83203125" style="233" customWidth="1"/>
    <col min="10753" max="10827" width="2.25" style="233" customWidth="1"/>
    <col min="10828" max="11007" width="8.6640625" style="233"/>
    <col min="11008" max="11008" width="2.83203125" style="233" customWidth="1"/>
    <col min="11009" max="11083" width="2.25" style="233" customWidth="1"/>
    <col min="11084" max="11263" width="8.6640625" style="233"/>
    <col min="11264" max="11264" width="2.83203125" style="233" customWidth="1"/>
    <col min="11265" max="11339" width="2.25" style="233" customWidth="1"/>
    <col min="11340" max="11519" width="8.6640625" style="233"/>
    <col min="11520" max="11520" width="2.83203125" style="233" customWidth="1"/>
    <col min="11521" max="11595" width="2.25" style="233" customWidth="1"/>
    <col min="11596" max="11775" width="8.6640625" style="233"/>
    <col min="11776" max="11776" width="2.83203125" style="233" customWidth="1"/>
    <col min="11777" max="11851" width="2.25" style="233" customWidth="1"/>
    <col min="11852" max="12031" width="8.6640625" style="233"/>
    <col min="12032" max="12032" width="2.83203125" style="233" customWidth="1"/>
    <col min="12033" max="12107" width="2.25" style="233" customWidth="1"/>
    <col min="12108" max="12287" width="8.6640625" style="233"/>
    <col min="12288" max="12288" width="2.83203125" style="233" customWidth="1"/>
    <col min="12289" max="12363" width="2.25" style="233" customWidth="1"/>
    <col min="12364" max="12543" width="8.6640625" style="233"/>
    <col min="12544" max="12544" width="2.83203125" style="233" customWidth="1"/>
    <col min="12545" max="12619" width="2.25" style="233" customWidth="1"/>
    <col min="12620" max="12799" width="8.6640625" style="233"/>
    <col min="12800" max="12800" width="2.83203125" style="233" customWidth="1"/>
    <col min="12801" max="12875" width="2.25" style="233" customWidth="1"/>
    <col min="12876" max="13055" width="8.6640625" style="233"/>
    <col min="13056" max="13056" width="2.83203125" style="233" customWidth="1"/>
    <col min="13057" max="13131" width="2.25" style="233" customWidth="1"/>
    <col min="13132" max="13311" width="8.6640625" style="233"/>
    <col min="13312" max="13312" width="2.83203125" style="233" customWidth="1"/>
    <col min="13313" max="13387" width="2.25" style="233" customWidth="1"/>
    <col min="13388" max="13567" width="8.6640625" style="233"/>
    <col min="13568" max="13568" width="2.83203125" style="233" customWidth="1"/>
    <col min="13569" max="13643" width="2.25" style="233" customWidth="1"/>
    <col min="13644" max="13823" width="8.6640625" style="233"/>
    <col min="13824" max="13824" width="2.83203125" style="233" customWidth="1"/>
    <col min="13825" max="13899" width="2.25" style="233" customWidth="1"/>
    <col min="13900" max="14079" width="8.6640625" style="233"/>
    <col min="14080" max="14080" width="2.83203125" style="233" customWidth="1"/>
    <col min="14081" max="14155" width="2.25" style="233" customWidth="1"/>
    <col min="14156" max="14335" width="8.6640625" style="233"/>
    <col min="14336" max="14336" width="2.83203125" style="233" customWidth="1"/>
    <col min="14337" max="14411" width="2.25" style="233" customWidth="1"/>
    <col min="14412" max="14591" width="8.6640625" style="233"/>
    <col min="14592" max="14592" width="2.83203125" style="233" customWidth="1"/>
    <col min="14593" max="14667" width="2.25" style="233" customWidth="1"/>
    <col min="14668" max="14847" width="8.6640625" style="233"/>
    <col min="14848" max="14848" width="2.83203125" style="233" customWidth="1"/>
    <col min="14849" max="14923" width="2.25" style="233" customWidth="1"/>
    <col min="14924" max="15103" width="8.6640625" style="233"/>
    <col min="15104" max="15104" width="2.83203125" style="233" customWidth="1"/>
    <col min="15105" max="15179" width="2.25" style="233" customWidth="1"/>
    <col min="15180" max="15359" width="8.6640625" style="233"/>
    <col min="15360" max="15360" width="2.83203125" style="233" customWidth="1"/>
    <col min="15361" max="15435" width="2.25" style="233" customWidth="1"/>
    <col min="15436" max="15615" width="8.6640625" style="233"/>
    <col min="15616" max="15616" width="2.83203125" style="233" customWidth="1"/>
    <col min="15617" max="15691" width="2.25" style="233" customWidth="1"/>
    <col min="15692" max="15871" width="8.6640625" style="233"/>
    <col min="15872" max="15872" width="2.83203125" style="233" customWidth="1"/>
    <col min="15873" max="15947" width="2.25" style="233" customWidth="1"/>
    <col min="15948" max="16127" width="8.6640625" style="233"/>
    <col min="16128" max="16128" width="2.83203125" style="233" customWidth="1"/>
    <col min="16129" max="16203" width="2.25" style="233" customWidth="1"/>
    <col min="16204" max="16384" width="8.6640625" style="233"/>
  </cols>
  <sheetData>
    <row r="1" spans="1:36" ht="17.25" customHeight="1">
      <c r="A1" s="285"/>
      <c r="B1" s="285"/>
      <c r="C1" s="285"/>
      <c r="D1" s="285"/>
      <c r="E1" s="285"/>
      <c r="F1" s="285"/>
      <c r="G1" s="285"/>
      <c r="H1" s="285"/>
      <c r="I1" s="285"/>
      <c r="J1" s="285"/>
      <c r="Y1" s="286"/>
      <c r="Z1" s="286"/>
      <c r="AA1" s="286"/>
      <c r="AB1" s="286"/>
      <c r="AC1" s="286"/>
      <c r="AD1" s="286"/>
      <c r="AE1" s="286"/>
      <c r="AF1" s="286"/>
      <c r="AG1" s="286"/>
      <c r="AH1" s="286"/>
      <c r="AI1" s="286"/>
      <c r="AJ1" s="286"/>
    </row>
    <row r="2" spans="1:36" ht="17.25" customHeight="1">
      <c r="A2" s="287"/>
      <c r="B2" s="287"/>
      <c r="C2" s="287"/>
      <c r="D2" s="287"/>
      <c r="E2" s="287"/>
      <c r="F2" s="287"/>
      <c r="G2" s="287"/>
      <c r="H2" s="287"/>
      <c r="I2" s="287"/>
      <c r="J2" s="287"/>
      <c r="K2" s="235"/>
      <c r="L2" s="235"/>
      <c r="M2" s="235"/>
      <c r="N2" s="235"/>
      <c r="O2" s="235"/>
      <c r="P2" s="235"/>
      <c r="Q2" s="235"/>
      <c r="R2" s="235"/>
      <c r="S2" s="235"/>
      <c r="T2" s="235"/>
      <c r="U2" s="235"/>
      <c r="V2" s="235"/>
      <c r="W2" s="235"/>
      <c r="X2" s="235"/>
      <c r="Y2" s="235"/>
      <c r="Z2" s="288"/>
      <c r="AA2" s="288"/>
      <c r="AB2" s="289"/>
      <c r="AC2" s="289"/>
      <c r="AD2" s="235"/>
      <c r="AE2" s="289"/>
      <c r="AF2" s="289"/>
      <c r="AG2" s="235"/>
      <c r="AH2" s="289"/>
      <c r="AI2" s="289"/>
      <c r="AJ2" s="235"/>
    </row>
    <row r="3" spans="1:36" ht="17.25" customHeight="1">
      <c r="A3" s="234"/>
      <c r="B3" s="234"/>
      <c r="C3" s="234"/>
      <c r="D3" s="234"/>
      <c r="E3" s="234"/>
      <c r="F3" s="234"/>
      <c r="G3" s="234"/>
      <c r="H3" s="234"/>
      <c r="I3" s="234"/>
      <c r="J3" s="234"/>
      <c r="K3" s="235"/>
      <c r="L3" s="235"/>
      <c r="M3" s="235"/>
      <c r="N3" s="235"/>
      <c r="O3" s="235"/>
      <c r="P3" s="235"/>
      <c r="Q3" s="235"/>
      <c r="R3" s="235"/>
      <c r="S3" s="235"/>
      <c r="T3" s="235"/>
      <c r="U3" s="235"/>
      <c r="V3" s="235"/>
      <c r="W3" s="235"/>
      <c r="X3" s="235"/>
      <c r="Y3" s="235"/>
      <c r="Z3" s="236"/>
      <c r="AA3" s="236"/>
      <c r="AB3" s="236"/>
      <c r="AC3" s="236"/>
      <c r="AE3" s="236"/>
      <c r="AF3" s="236"/>
      <c r="AG3" s="236"/>
      <c r="AH3" s="236"/>
      <c r="AI3" s="236"/>
      <c r="AJ3" s="236"/>
    </row>
    <row r="4" spans="1:36" ht="17.25" customHeight="1">
      <c r="A4" s="291"/>
      <c r="B4" s="291"/>
      <c r="C4" s="291"/>
      <c r="D4" s="291"/>
      <c r="E4" s="291"/>
      <c r="F4" s="291"/>
      <c r="G4" s="291"/>
      <c r="H4" s="238"/>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40"/>
    </row>
    <row r="5" spans="1:36" ht="17.25" customHeight="1">
      <c r="A5" s="237"/>
      <c r="B5" s="237"/>
      <c r="C5" s="237"/>
      <c r="D5" s="237"/>
      <c r="E5" s="237"/>
      <c r="F5" s="237"/>
      <c r="G5" s="237"/>
      <c r="H5" s="238"/>
      <c r="I5" s="239"/>
      <c r="J5" s="239"/>
      <c r="K5" s="239"/>
      <c r="L5" s="239"/>
      <c r="M5" s="239"/>
      <c r="N5" s="239"/>
      <c r="O5" s="239"/>
      <c r="P5" s="239"/>
      <c r="Q5" s="239"/>
      <c r="R5" s="239"/>
      <c r="S5" s="239"/>
      <c r="T5" s="239"/>
      <c r="U5" s="239"/>
      <c r="V5" s="240"/>
      <c r="W5" s="241"/>
      <c r="X5" s="241"/>
      <c r="Y5" s="292"/>
      <c r="Z5" s="292"/>
      <c r="AA5" s="292"/>
      <c r="AB5" s="292"/>
      <c r="AC5" s="292"/>
      <c r="AD5" s="292"/>
      <c r="AE5" s="292"/>
      <c r="AF5" s="290"/>
      <c r="AG5" s="290"/>
      <c r="AH5" s="290"/>
      <c r="AI5" s="290"/>
      <c r="AJ5" s="240"/>
    </row>
    <row r="6" spans="1:36" ht="18" customHeight="1">
      <c r="A6" s="239"/>
      <c r="B6" s="239"/>
      <c r="C6" s="239"/>
      <c r="D6" s="239"/>
      <c r="E6" s="239"/>
      <c r="F6" s="239"/>
      <c r="G6" s="239"/>
      <c r="H6" s="239"/>
      <c r="I6" s="239"/>
      <c r="J6" s="239"/>
      <c r="K6" s="239"/>
      <c r="L6" s="239"/>
      <c r="M6" s="239"/>
      <c r="N6" s="239"/>
      <c r="O6" s="239"/>
      <c r="P6" s="239"/>
      <c r="Q6" s="239"/>
      <c r="R6" s="239"/>
      <c r="S6" s="239"/>
      <c r="T6" s="239"/>
      <c r="U6" s="239"/>
      <c r="V6" s="240"/>
      <c r="W6" s="239"/>
      <c r="X6" s="239"/>
      <c r="Y6" s="290"/>
      <c r="Z6" s="290"/>
      <c r="AA6" s="290"/>
      <c r="AB6" s="290"/>
      <c r="AC6" s="290"/>
      <c r="AD6" s="290"/>
      <c r="AE6" s="293"/>
      <c r="AF6" s="293"/>
      <c r="AG6" s="293"/>
      <c r="AH6" s="293"/>
      <c r="AI6" s="293"/>
      <c r="AJ6" s="293"/>
    </row>
    <row r="7" spans="1:36" ht="53.25" customHeight="1">
      <c r="A7" s="235"/>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row>
    <row r="8" spans="1:36" ht="23.25" customHeight="1">
      <c r="A8" s="294"/>
      <c r="B8" s="294"/>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row>
    <row r="9" spans="1:36" ht="21.75" customHeight="1">
      <c r="A9" s="242"/>
      <c r="B9" s="242"/>
      <c r="C9" s="242"/>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35"/>
      <c r="AI9" s="235"/>
    </row>
    <row r="10" spans="1:36" ht="56.25" customHeight="1">
      <c r="A10" s="290"/>
      <c r="B10" s="290"/>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row>
    <row r="11" spans="1:36">
      <c r="A11" s="243"/>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35"/>
      <c r="AI11" s="235"/>
    </row>
    <row r="12" spans="1:36" ht="17.25" customHeight="1">
      <c r="A12" s="289"/>
      <c r="B12" s="289"/>
      <c r="C12" s="289"/>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35"/>
      <c r="AI12" s="235"/>
    </row>
    <row r="13" spans="1:36" ht="17.25" customHeight="1">
      <c r="A13" s="295"/>
      <c r="B13" s="295"/>
      <c r="C13" s="295"/>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row>
    <row r="14" spans="1:36" ht="17.25" customHeight="1">
      <c r="A14" s="289"/>
      <c r="B14" s="289"/>
      <c r="C14" s="289"/>
      <c r="D14" s="289"/>
      <c r="E14" s="289"/>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35"/>
      <c r="AI14" s="235"/>
    </row>
    <row r="15" spans="1:36" ht="19" customHeight="1">
      <c r="A15" s="290"/>
      <c r="B15" s="290"/>
      <c r="C15" s="290"/>
      <c r="D15" s="290"/>
      <c r="E15" s="290"/>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35"/>
      <c r="AI15" s="235"/>
      <c r="AJ15" s="235"/>
    </row>
    <row r="16" spans="1:36" ht="19" customHeight="1">
      <c r="A16" s="235"/>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row>
    <row r="17" spans="1:36" ht="19" customHeight="1">
      <c r="A17" s="290"/>
      <c r="B17" s="290"/>
      <c r="C17" s="290"/>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35"/>
      <c r="AI17" s="235"/>
      <c r="AJ17" s="235"/>
    </row>
    <row r="18" spans="1:36" ht="17.25" customHeight="1">
      <c r="A18" s="244"/>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row>
    <row r="19" spans="1:36" ht="17.25" customHeight="1">
      <c r="A19" s="244"/>
      <c r="B19" s="244"/>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row>
    <row r="20" spans="1:36" ht="17.25" customHeight="1">
      <c r="A20" s="244"/>
      <c r="B20" s="244"/>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row>
    <row r="21" spans="1:36" ht="17.25" customHeight="1">
      <c r="A21" s="244"/>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row>
    <row r="22" spans="1:36" ht="17.25" customHeight="1">
      <c r="A22" s="244"/>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row>
    <row r="23" spans="1:36" ht="17.25" customHeight="1">
      <c r="A23" s="245"/>
      <c r="B23" s="245"/>
      <c r="C23" s="245"/>
      <c r="D23" s="245"/>
      <c r="E23" s="245"/>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row>
    <row r="24" spans="1:36" ht="17.25" customHeight="1">
      <c r="A24" s="245"/>
      <c r="B24" s="245"/>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row>
    <row r="25" spans="1:36" ht="17.25" customHeight="1">
      <c r="A25" s="245"/>
      <c r="B25" s="245"/>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row>
    <row r="26" spans="1:36" ht="17.25" customHeight="1">
      <c r="A26" s="245"/>
      <c r="B26" s="245"/>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row>
    <row r="27" spans="1:36" ht="17.25" customHeight="1">
      <c r="A27" s="245"/>
      <c r="B27" s="245"/>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row>
    <row r="28" spans="1:36" ht="17.25" customHeight="1">
      <c r="A28" s="245"/>
      <c r="B28" s="245"/>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row>
    <row r="29" spans="1:36" ht="17.25" customHeight="1">
      <c r="A29" s="245"/>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row>
    <row r="30" spans="1:36" ht="17.25" customHeight="1">
      <c r="A30" s="245"/>
      <c r="B30" s="245"/>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row>
    <row r="31" spans="1:36" ht="17.25" customHeight="1">
      <c r="A31" s="245"/>
      <c r="B31" s="245"/>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row>
    <row r="32" spans="1:36" ht="17.25" customHeight="1">
      <c r="A32" s="245"/>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row>
    <row r="33" spans="1:36" ht="17.25" customHeight="1">
      <c r="A33" s="245"/>
      <c r="B33" s="245"/>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row>
    <row r="34" spans="1:36" ht="17.25" customHeight="1"/>
  </sheetData>
  <mergeCells count="19">
    <mergeCell ref="A17:AG17"/>
    <mergeCell ref="A4:G4"/>
    <mergeCell ref="Y5:AE5"/>
    <mergeCell ref="AF5:AI5"/>
    <mergeCell ref="Y6:AD6"/>
    <mergeCell ref="AE6:AJ6"/>
    <mergeCell ref="A8:AJ8"/>
    <mergeCell ref="A10:AJ10"/>
    <mergeCell ref="A12:AG12"/>
    <mergeCell ref="A13:AJ13"/>
    <mergeCell ref="A14:AG14"/>
    <mergeCell ref="A15:AG15"/>
    <mergeCell ref="A1:J1"/>
    <mergeCell ref="Y1:AJ1"/>
    <mergeCell ref="A2:J2"/>
    <mergeCell ref="Z2:AA2"/>
    <mergeCell ref="AB2:AC2"/>
    <mergeCell ref="AE2:AF2"/>
    <mergeCell ref="AH2:AI2"/>
  </mergeCells>
  <phoneticPr fontId="4"/>
  <dataValidations count="3">
    <dataValidation type="list" allowBlank="1" showInputMessage="1" showErrorMessage="1" sqref="AH2:AI2" xr:uid="{8B3699D4-53C2-4D2B-A85B-F2770E02AF9E}">
      <formula1>$AO$1:$AO$18</formula1>
    </dataValidation>
    <dataValidation type="list" allowBlank="1" showInputMessage="1" showErrorMessage="1" sqref="AB2:AC2" xr:uid="{2FECD426-D617-485B-965F-74699D65E1BF}">
      <formula1>$AM$1:$AM$5</formula1>
    </dataValidation>
    <dataValidation type="list" allowBlank="1" showInputMessage="1" showErrorMessage="1" sqref="AE2:AF2" xr:uid="{C3975790-34BF-4437-A823-2CBCB5CB65F1}">
      <formula1>$AN$1:$AN$12</formula1>
    </dataValidation>
  </dataValidations>
  <printOptions horizontalCentered="1"/>
  <pageMargins left="0.47244094488188981" right="0.27559055118110237" top="0.55118110236220474" bottom="0.43307086614173229"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0FD2C1D-09FB-4931-8CFA-563F51238266}">
          <x14:formula1>
            <xm:f>$AL$1</xm:f>
          </x14:formula1>
          <xm:sqref>IW65475:JA65483 WBQ982960:WBU982971 VRU982960:VRY982971 VHY982960:VIC982971 UYC982960:UYG982971 UOG982960:UOK982971 UEK982960:UEO982971 TUO982960:TUS982971 TKS982960:TKW982971 TAW982960:TBA982971 SRA982960:SRE982971 SHE982960:SHI982971 RXI982960:RXM982971 RNM982960:RNQ982971 RDQ982960:RDU982971 QTU982960:QTY982971 QJY982960:QKC982971 QAC982960:QAG982971 PQG982960:PQK982971 PGK982960:PGO982971 OWO982960:OWS982971 OMS982960:OMW982971 OCW982960:ODA982971 NTA982960:NTE982971 NJE982960:NJI982971 MZI982960:MZM982971 MPM982960:MPQ982971 MFQ982960:MFU982971 LVU982960:LVY982971 LLY982960:LMC982971 LCC982960:LCG982971 KSG982960:KSK982971 KIK982960:KIO982971 JYO982960:JYS982971 JOS982960:JOW982971 JEW982960:JFA982971 IVA982960:IVE982971 ILE982960:ILI982971 IBI982960:IBM982971 HRM982960:HRQ982971 HHQ982960:HHU982971 GXU982960:GXY982971 GNY982960:GOC982971 GEC982960:GEG982971 FUG982960:FUK982971 FKK982960:FKO982971 FAO982960:FAS982971 EQS982960:EQW982971 EGW982960:EHA982971 DXA982960:DXE982971 DNE982960:DNI982971 DDI982960:DDM982971 CTM982960:CTQ982971 CJQ982960:CJU982971 BZU982960:BZY982971 BPY982960:BQC982971 BGC982960:BGG982971 AWG982960:AWK982971 AMK982960:AMO982971 ACO982960:ACS982971 SS982960:SW982971 IW982960:JA982971 B982960:E982971 WVI917424:WVM917435 WLM917424:WLQ917435 WBQ917424:WBU917435 VRU917424:VRY917435 VHY917424:VIC917435 UYC917424:UYG917435 UOG917424:UOK917435 UEK917424:UEO917435 TUO917424:TUS917435 TKS917424:TKW917435 TAW917424:TBA917435 SRA917424:SRE917435 SHE917424:SHI917435 RXI917424:RXM917435 RNM917424:RNQ917435 RDQ917424:RDU917435 QTU917424:QTY917435 QJY917424:QKC917435 QAC917424:QAG917435 PQG917424:PQK917435 PGK917424:PGO917435 OWO917424:OWS917435 OMS917424:OMW917435 OCW917424:ODA917435 NTA917424:NTE917435 NJE917424:NJI917435 MZI917424:MZM917435 MPM917424:MPQ917435 MFQ917424:MFU917435 LVU917424:LVY917435 LLY917424:LMC917435 LCC917424:LCG917435 KSG917424:KSK917435 KIK917424:KIO917435 JYO917424:JYS917435 JOS917424:JOW917435 JEW917424:JFA917435 IVA917424:IVE917435 ILE917424:ILI917435 IBI917424:IBM917435 HRM917424:HRQ917435 HHQ917424:HHU917435 GXU917424:GXY917435 GNY917424:GOC917435 GEC917424:GEG917435 FUG917424:FUK917435 FKK917424:FKO917435 FAO917424:FAS917435 EQS917424:EQW917435 EGW917424:EHA917435 DXA917424:DXE917435 DNE917424:DNI917435 DDI917424:DDM917435 CTM917424:CTQ917435 CJQ917424:CJU917435 BZU917424:BZY917435 BPY917424:BQC917435 BGC917424:BGG917435 AWG917424:AWK917435 AMK917424:AMO917435 ACO917424:ACS917435 SS917424:SW917435 IW917424:JA917435 B917424:E917435 WVI851888:WVM851899 WLM851888:WLQ851899 WBQ851888:WBU851899 VRU851888:VRY851899 VHY851888:VIC851899 UYC851888:UYG851899 UOG851888:UOK851899 UEK851888:UEO851899 TUO851888:TUS851899 TKS851888:TKW851899 TAW851888:TBA851899 SRA851888:SRE851899 SHE851888:SHI851899 RXI851888:RXM851899 RNM851888:RNQ851899 RDQ851888:RDU851899 QTU851888:QTY851899 QJY851888:QKC851899 QAC851888:QAG851899 PQG851888:PQK851899 PGK851888:PGO851899 OWO851888:OWS851899 OMS851888:OMW851899 OCW851888:ODA851899 NTA851888:NTE851899 NJE851888:NJI851899 MZI851888:MZM851899 MPM851888:MPQ851899 MFQ851888:MFU851899 LVU851888:LVY851899 LLY851888:LMC851899 LCC851888:LCG851899 KSG851888:KSK851899 KIK851888:KIO851899 JYO851888:JYS851899 JOS851888:JOW851899 JEW851888:JFA851899 IVA851888:IVE851899 ILE851888:ILI851899 IBI851888:IBM851899 HRM851888:HRQ851899 HHQ851888:HHU851899 GXU851888:GXY851899 GNY851888:GOC851899 GEC851888:GEG851899 FUG851888:FUK851899 FKK851888:FKO851899 FAO851888:FAS851899 EQS851888:EQW851899 EGW851888:EHA851899 DXA851888:DXE851899 DNE851888:DNI851899 DDI851888:DDM851899 CTM851888:CTQ851899 CJQ851888:CJU851899 BZU851888:BZY851899 BPY851888:BQC851899 BGC851888:BGG851899 AWG851888:AWK851899 AMK851888:AMO851899 ACO851888:ACS851899 SS851888:SW851899 IW851888:JA851899 B851888:E851899 WVI786352:WVM786363 WLM786352:WLQ786363 WBQ786352:WBU786363 VRU786352:VRY786363 VHY786352:VIC786363 UYC786352:UYG786363 UOG786352:UOK786363 UEK786352:UEO786363 TUO786352:TUS786363 TKS786352:TKW786363 TAW786352:TBA786363 SRA786352:SRE786363 SHE786352:SHI786363 RXI786352:RXM786363 RNM786352:RNQ786363 RDQ786352:RDU786363 QTU786352:QTY786363 QJY786352:QKC786363 QAC786352:QAG786363 PQG786352:PQK786363 PGK786352:PGO786363 OWO786352:OWS786363 OMS786352:OMW786363 OCW786352:ODA786363 NTA786352:NTE786363 NJE786352:NJI786363 MZI786352:MZM786363 MPM786352:MPQ786363 MFQ786352:MFU786363 LVU786352:LVY786363 LLY786352:LMC786363 LCC786352:LCG786363 KSG786352:KSK786363 KIK786352:KIO786363 JYO786352:JYS786363 JOS786352:JOW786363 JEW786352:JFA786363 IVA786352:IVE786363 ILE786352:ILI786363 IBI786352:IBM786363 HRM786352:HRQ786363 HHQ786352:HHU786363 GXU786352:GXY786363 GNY786352:GOC786363 GEC786352:GEG786363 FUG786352:FUK786363 FKK786352:FKO786363 FAO786352:FAS786363 EQS786352:EQW786363 EGW786352:EHA786363 DXA786352:DXE786363 DNE786352:DNI786363 DDI786352:DDM786363 CTM786352:CTQ786363 CJQ786352:CJU786363 BZU786352:BZY786363 BPY786352:BQC786363 BGC786352:BGG786363 AWG786352:AWK786363 AMK786352:AMO786363 ACO786352:ACS786363 SS786352:SW786363 IW786352:JA786363 B786352:E786363 WVI720816:WVM720827 WLM720816:WLQ720827 WBQ720816:WBU720827 VRU720816:VRY720827 VHY720816:VIC720827 UYC720816:UYG720827 UOG720816:UOK720827 UEK720816:UEO720827 TUO720816:TUS720827 TKS720816:TKW720827 TAW720816:TBA720827 SRA720816:SRE720827 SHE720816:SHI720827 RXI720816:RXM720827 RNM720816:RNQ720827 RDQ720816:RDU720827 QTU720816:QTY720827 QJY720816:QKC720827 QAC720816:QAG720827 PQG720816:PQK720827 PGK720816:PGO720827 OWO720816:OWS720827 OMS720816:OMW720827 OCW720816:ODA720827 NTA720816:NTE720827 NJE720816:NJI720827 MZI720816:MZM720827 MPM720816:MPQ720827 MFQ720816:MFU720827 LVU720816:LVY720827 LLY720816:LMC720827 LCC720816:LCG720827 KSG720816:KSK720827 KIK720816:KIO720827 JYO720816:JYS720827 JOS720816:JOW720827 JEW720816:JFA720827 IVA720816:IVE720827 ILE720816:ILI720827 IBI720816:IBM720827 HRM720816:HRQ720827 HHQ720816:HHU720827 GXU720816:GXY720827 GNY720816:GOC720827 GEC720816:GEG720827 FUG720816:FUK720827 FKK720816:FKO720827 FAO720816:FAS720827 EQS720816:EQW720827 EGW720816:EHA720827 DXA720816:DXE720827 DNE720816:DNI720827 DDI720816:DDM720827 CTM720816:CTQ720827 CJQ720816:CJU720827 BZU720816:BZY720827 BPY720816:BQC720827 BGC720816:BGG720827 AWG720816:AWK720827 AMK720816:AMO720827 ACO720816:ACS720827 SS720816:SW720827 IW720816:JA720827 B720816:E720827 WVI655280:WVM655291 WLM655280:WLQ655291 WBQ655280:WBU655291 VRU655280:VRY655291 VHY655280:VIC655291 UYC655280:UYG655291 UOG655280:UOK655291 UEK655280:UEO655291 TUO655280:TUS655291 TKS655280:TKW655291 TAW655280:TBA655291 SRA655280:SRE655291 SHE655280:SHI655291 RXI655280:RXM655291 RNM655280:RNQ655291 RDQ655280:RDU655291 QTU655280:QTY655291 QJY655280:QKC655291 QAC655280:QAG655291 PQG655280:PQK655291 PGK655280:PGO655291 OWO655280:OWS655291 OMS655280:OMW655291 OCW655280:ODA655291 NTA655280:NTE655291 NJE655280:NJI655291 MZI655280:MZM655291 MPM655280:MPQ655291 MFQ655280:MFU655291 LVU655280:LVY655291 LLY655280:LMC655291 LCC655280:LCG655291 KSG655280:KSK655291 KIK655280:KIO655291 JYO655280:JYS655291 JOS655280:JOW655291 JEW655280:JFA655291 IVA655280:IVE655291 ILE655280:ILI655291 IBI655280:IBM655291 HRM655280:HRQ655291 HHQ655280:HHU655291 GXU655280:GXY655291 GNY655280:GOC655291 GEC655280:GEG655291 FUG655280:FUK655291 FKK655280:FKO655291 FAO655280:FAS655291 EQS655280:EQW655291 EGW655280:EHA655291 DXA655280:DXE655291 DNE655280:DNI655291 DDI655280:DDM655291 CTM655280:CTQ655291 CJQ655280:CJU655291 BZU655280:BZY655291 BPY655280:BQC655291 BGC655280:BGG655291 AWG655280:AWK655291 AMK655280:AMO655291 ACO655280:ACS655291 SS655280:SW655291 IW655280:JA655291 B655280:E655291 WVI589744:WVM589755 WLM589744:WLQ589755 WBQ589744:WBU589755 VRU589744:VRY589755 VHY589744:VIC589755 UYC589744:UYG589755 UOG589744:UOK589755 UEK589744:UEO589755 TUO589744:TUS589755 TKS589744:TKW589755 TAW589744:TBA589755 SRA589744:SRE589755 SHE589744:SHI589755 RXI589744:RXM589755 RNM589744:RNQ589755 RDQ589744:RDU589755 QTU589744:QTY589755 QJY589744:QKC589755 QAC589744:QAG589755 PQG589744:PQK589755 PGK589744:PGO589755 OWO589744:OWS589755 OMS589744:OMW589755 OCW589744:ODA589755 NTA589744:NTE589755 NJE589744:NJI589755 MZI589744:MZM589755 MPM589744:MPQ589755 MFQ589744:MFU589755 LVU589744:LVY589755 LLY589744:LMC589755 LCC589744:LCG589755 KSG589744:KSK589755 KIK589744:KIO589755 JYO589744:JYS589755 JOS589744:JOW589755 JEW589744:JFA589755 IVA589744:IVE589755 ILE589744:ILI589755 IBI589744:IBM589755 HRM589744:HRQ589755 HHQ589744:HHU589755 GXU589744:GXY589755 GNY589744:GOC589755 GEC589744:GEG589755 FUG589744:FUK589755 FKK589744:FKO589755 FAO589744:FAS589755 EQS589744:EQW589755 EGW589744:EHA589755 DXA589744:DXE589755 DNE589744:DNI589755 DDI589744:DDM589755 CTM589744:CTQ589755 CJQ589744:CJU589755 BZU589744:BZY589755 BPY589744:BQC589755 BGC589744:BGG589755 AWG589744:AWK589755 AMK589744:AMO589755 ACO589744:ACS589755 SS589744:SW589755 IW589744:JA589755 B589744:E589755 WVI524208:WVM524219 WLM524208:WLQ524219 WBQ524208:WBU524219 VRU524208:VRY524219 VHY524208:VIC524219 UYC524208:UYG524219 UOG524208:UOK524219 UEK524208:UEO524219 TUO524208:TUS524219 TKS524208:TKW524219 TAW524208:TBA524219 SRA524208:SRE524219 SHE524208:SHI524219 RXI524208:RXM524219 RNM524208:RNQ524219 RDQ524208:RDU524219 QTU524208:QTY524219 QJY524208:QKC524219 QAC524208:QAG524219 PQG524208:PQK524219 PGK524208:PGO524219 OWO524208:OWS524219 OMS524208:OMW524219 OCW524208:ODA524219 NTA524208:NTE524219 NJE524208:NJI524219 MZI524208:MZM524219 MPM524208:MPQ524219 MFQ524208:MFU524219 LVU524208:LVY524219 LLY524208:LMC524219 LCC524208:LCG524219 KSG524208:KSK524219 KIK524208:KIO524219 JYO524208:JYS524219 JOS524208:JOW524219 JEW524208:JFA524219 IVA524208:IVE524219 ILE524208:ILI524219 IBI524208:IBM524219 HRM524208:HRQ524219 HHQ524208:HHU524219 GXU524208:GXY524219 GNY524208:GOC524219 GEC524208:GEG524219 FUG524208:FUK524219 FKK524208:FKO524219 FAO524208:FAS524219 EQS524208:EQW524219 EGW524208:EHA524219 DXA524208:DXE524219 DNE524208:DNI524219 DDI524208:DDM524219 CTM524208:CTQ524219 CJQ524208:CJU524219 BZU524208:BZY524219 BPY524208:BQC524219 BGC524208:BGG524219 AWG524208:AWK524219 AMK524208:AMO524219 ACO524208:ACS524219 SS524208:SW524219 IW524208:JA524219 B524208:E524219 WVI458672:WVM458683 WLM458672:WLQ458683 WBQ458672:WBU458683 VRU458672:VRY458683 VHY458672:VIC458683 UYC458672:UYG458683 UOG458672:UOK458683 UEK458672:UEO458683 TUO458672:TUS458683 TKS458672:TKW458683 TAW458672:TBA458683 SRA458672:SRE458683 SHE458672:SHI458683 RXI458672:RXM458683 RNM458672:RNQ458683 RDQ458672:RDU458683 QTU458672:QTY458683 QJY458672:QKC458683 QAC458672:QAG458683 PQG458672:PQK458683 PGK458672:PGO458683 OWO458672:OWS458683 OMS458672:OMW458683 OCW458672:ODA458683 NTA458672:NTE458683 NJE458672:NJI458683 MZI458672:MZM458683 MPM458672:MPQ458683 MFQ458672:MFU458683 LVU458672:LVY458683 LLY458672:LMC458683 LCC458672:LCG458683 KSG458672:KSK458683 KIK458672:KIO458683 JYO458672:JYS458683 JOS458672:JOW458683 JEW458672:JFA458683 IVA458672:IVE458683 ILE458672:ILI458683 IBI458672:IBM458683 HRM458672:HRQ458683 HHQ458672:HHU458683 GXU458672:GXY458683 GNY458672:GOC458683 GEC458672:GEG458683 FUG458672:FUK458683 FKK458672:FKO458683 FAO458672:FAS458683 EQS458672:EQW458683 EGW458672:EHA458683 DXA458672:DXE458683 DNE458672:DNI458683 DDI458672:DDM458683 CTM458672:CTQ458683 CJQ458672:CJU458683 BZU458672:BZY458683 BPY458672:BQC458683 BGC458672:BGG458683 AWG458672:AWK458683 AMK458672:AMO458683 ACO458672:ACS458683 SS458672:SW458683 IW458672:JA458683 B458672:E458683 WVI393136:WVM393147 WLM393136:WLQ393147 WBQ393136:WBU393147 VRU393136:VRY393147 VHY393136:VIC393147 UYC393136:UYG393147 UOG393136:UOK393147 UEK393136:UEO393147 TUO393136:TUS393147 TKS393136:TKW393147 TAW393136:TBA393147 SRA393136:SRE393147 SHE393136:SHI393147 RXI393136:RXM393147 RNM393136:RNQ393147 RDQ393136:RDU393147 QTU393136:QTY393147 QJY393136:QKC393147 QAC393136:QAG393147 PQG393136:PQK393147 PGK393136:PGO393147 OWO393136:OWS393147 OMS393136:OMW393147 OCW393136:ODA393147 NTA393136:NTE393147 NJE393136:NJI393147 MZI393136:MZM393147 MPM393136:MPQ393147 MFQ393136:MFU393147 LVU393136:LVY393147 LLY393136:LMC393147 LCC393136:LCG393147 KSG393136:KSK393147 KIK393136:KIO393147 JYO393136:JYS393147 JOS393136:JOW393147 JEW393136:JFA393147 IVA393136:IVE393147 ILE393136:ILI393147 IBI393136:IBM393147 HRM393136:HRQ393147 HHQ393136:HHU393147 GXU393136:GXY393147 GNY393136:GOC393147 GEC393136:GEG393147 FUG393136:FUK393147 FKK393136:FKO393147 FAO393136:FAS393147 EQS393136:EQW393147 EGW393136:EHA393147 DXA393136:DXE393147 DNE393136:DNI393147 DDI393136:DDM393147 CTM393136:CTQ393147 CJQ393136:CJU393147 BZU393136:BZY393147 BPY393136:BQC393147 BGC393136:BGG393147 AWG393136:AWK393147 AMK393136:AMO393147 ACO393136:ACS393147 SS393136:SW393147 IW393136:JA393147 B393136:E393147 WVI327600:WVM327611 WLM327600:WLQ327611 WBQ327600:WBU327611 VRU327600:VRY327611 VHY327600:VIC327611 UYC327600:UYG327611 UOG327600:UOK327611 UEK327600:UEO327611 TUO327600:TUS327611 TKS327600:TKW327611 TAW327600:TBA327611 SRA327600:SRE327611 SHE327600:SHI327611 RXI327600:RXM327611 RNM327600:RNQ327611 RDQ327600:RDU327611 QTU327600:QTY327611 QJY327600:QKC327611 QAC327600:QAG327611 PQG327600:PQK327611 PGK327600:PGO327611 OWO327600:OWS327611 OMS327600:OMW327611 OCW327600:ODA327611 NTA327600:NTE327611 NJE327600:NJI327611 MZI327600:MZM327611 MPM327600:MPQ327611 MFQ327600:MFU327611 LVU327600:LVY327611 LLY327600:LMC327611 LCC327600:LCG327611 KSG327600:KSK327611 KIK327600:KIO327611 JYO327600:JYS327611 JOS327600:JOW327611 JEW327600:JFA327611 IVA327600:IVE327611 ILE327600:ILI327611 IBI327600:IBM327611 HRM327600:HRQ327611 HHQ327600:HHU327611 GXU327600:GXY327611 GNY327600:GOC327611 GEC327600:GEG327611 FUG327600:FUK327611 FKK327600:FKO327611 FAO327600:FAS327611 EQS327600:EQW327611 EGW327600:EHA327611 DXA327600:DXE327611 DNE327600:DNI327611 DDI327600:DDM327611 CTM327600:CTQ327611 CJQ327600:CJU327611 BZU327600:BZY327611 BPY327600:BQC327611 BGC327600:BGG327611 AWG327600:AWK327611 AMK327600:AMO327611 ACO327600:ACS327611 SS327600:SW327611 IW327600:JA327611 B327600:E327611 WVI262064:WVM262075 WLM262064:WLQ262075 WBQ262064:WBU262075 VRU262064:VRY262075 VHY262064:VIC262075 UYC262064:UYG262075 UOG262064:UOK262075 UEK262064:UEO262075 TUO262064:TUS262075 TKS262064:TKW262075 TAW262064:TBA262075 SRA262064:SRE262075 SHE262064:SHI262075 RXI262064:RXM262075 RNM262064:RNQ262075 RDQ262064:RDU262075 QTU262064:QTY262075 QJY262064:QKC262075 QAC262064:QAG262075 PQG262064:PQK262075 PGK262064:PGO262075 OWO262064:OWS262075 OMS262064:OMW262075 OCW262064:ODA262075 NTA262064:NTE262075 NJE262064:NJI262075 MZI262064:MZM262075 MPM262064:MPQ262075 MFQ262064:MFU262075 LVU262064:LVY262075 LLY262064:LMC262075 LCC262064:LCG262075 KSG262064:KSK262075 KIK262064:KIO262075 JYO262064:JYS262075 JOS262064:JOW262075 JEW262064:JFA262075 IVA262064:IVE262075 ILE262064:ILI262075 IBI262064:IBM262075 HRM262064:HRQ262075 HHQ262064:HHU262075 GXU262064:GXY262075 GNY262064:GOC262075 GEC262064:GEG262075 FUG262064:FUK262075 FKK262064:FKO262075 FAO262064:FAS262075 EQS262064:EQW262075 EGW262064:EHA262075 DXA262064:DXE262075 DNE262064:DNI262075 DDI262064:DDM262075 CTM262064:CTQ262075 CJQ262064:CJU262075 BZU262064:BZY262075 BPY262064:BQC262075 BGC262064:BGG262075 AWG262064:AWK262075 AMK262064:AMO262075 ACO262064:ACS262075 SS262064:SW262075 IW262064:JA262075 B262064:E262075 WVI196528:WVM196539 WLM196528:WLQ196539 WBQ196528:WBU196539 VRU196528:VRY196539 VHY196528:VIC196539 UYC196528:UYG196539 UOG196528:UOK196539 UEK196528:UEO196539 TUO196528:TUS196539 TKS196528:TKW196539 TAW196528:TBA196539 SRA196528:SRE196539 SHE196528:SHI196539 RXI196528:RXM196539 RNM196528:RNQ196539 RDQ196528:RDU196539 QTU196528:QTY196539 QJY196528:QKC196539 QAC196528:QAG196539 PQG196528:PQK196539 PGK196528:PGO196539 OWO196528:OWS196539 OMS196528:OMW196539 OCW196528:ODA196539 NTA196528:NTE196539 NJE196528:NJI196539 MZI196528:MZM196539 MPM196528:MPQ196539 MFQ196528:MFU196539 LVU196528:LVY196539 LLY196528:LMC196539 LCC196528:LCG196539 KSG196528:KSK196539 KIK196528:KIO196539 JYO196528:JYS196539 JOS196528:JOW196539 JEW196528:JFA196539 IVA196528:IVE196539 ILE196528:ILI196539 IBI196528:IBM196539 HRM196528:HRQ196539 HHQ196528:HHU196539 GXU196528:GXY196539 GNY196528:GOC196539 GEC196528:GEG196539 FUG196528:FUK196539 FKK196528:FKO196539 FAO196528:FAS196539 EQS196528:EQW196539 EGW196528:EHA196539 DXA196528:DXE196539 DNE196528:DNI196539 DDI196528:DDM196539 CTM196528:CTQ196539 CJQ196528:CJU196539 BZU196528:BZY196539 BPY196528:BQC196539 BGC196528:BGG196539 AWG196528:AWK196539 AMK196528:AMO196539 ACO196528:ACS196539 SS196528:SW196539 IW196528:JA196539 B196528:E196539 WVI130992:WVM131003 WLM130992:WLQ131003 WBQ130992:WBU131003 VRU130992:VRY131003 VHY130992:VIC131003 UYC130992:UYG131003 UOG130992:UOK131003 UEK130992:UEO131003 TUO130992:TUS131003 TKS130992:TKW131003 TAW130992:TBA131003 SRA130992:SRE131003 SHE130992:SHI131003 RXI130992:RXM131003 RNM130992:RNQ131003 RDQ130992:RDU131003 QTU130992:QTY131003 QJY130992:QKC131003 QAC130992:QAG131003 PQG130992:PQK131003 PGK130992:PGO131003 OWO130992:OWS131003 OMS130992:OMW131003 OCW130992:ODA131003 NTA130992:NTE131003 NJE130992:NJI131003 MZI130992:MZM131003 MPM130992:MPQ131003 MFQ130992:MFU131003 LVU130992:LVY131003 LLY130992:LMC131003 LCC130992:LCG131003 KSG130992:KSK131003 KIK130992:KIO131003 JYO130992:JYS131003 JOS130992:JOW131003 JEW130992:JFA131003 IVA130992:IVE131003 ILE130992:ILI131003 IBI130992:IBM131003 HRM130992:HRQ131003 HHQ130992:HHU131003 GXU130992:GXY131003 GNY130992:GOC131003 GEC130992:GEG131003 FUG130992:FUK131003 FKK130992:FKO131003 FAO130992:FAS131003 EQS130992:EQW131003 EGW130992:EHA131003 DXA130992:DXE131003 DNE130992:DNI131003 DDI130992:DDM131003 CTM130992:CTQ131003 CJQ130992:CJU131003 BZU130992:BZY131003 BPY130992:BQC131003 BGC130992:BGG131003 AWG130992:AWK131003 AMK130992:AMO131003 ACO130992:ACS131003 SS130992:SW131003 IW130992:JA131003 B130992:E131003 WVI65456:WVM65467 WLM65456:WLQ65467 WBQ65456:WBU65467 VRU65456:VRY65467 VHY65456:VIC65467 UYC65456:UYG65467 UOG65456:UOK65467 UEK65456:UEO65467 TUO65456:TUS65467 TKS65456:TKW65467 TAW65456:TBA65467 SRA65456:SRE65467 SHE65456:SHI65467 RXI65456:RXM65467 RNM65456:RNQ65467 RDQ65456:RDU65467 QTU65456:QTY65467 QJY65456:QKC65467 QAC65456:QAG65467 PQG65456:PQK65467 PGK65456:PGO65467 OWO65456:OWS65467 OMS65456:OMW65467 OCW65456:ODA65467 NTA65456:NTE65467 NJE65456:NJI65467 MZI65456:MZM65467 MPM65456:MPQ65467 MFQ65456:MFU65467 LVU65456:LVY65467 LLY65456:LMC65467 LCC65456:LCG65467 KSG65456:KSK65467 KIK65456:KIO65467 JYO65456:JYS65467 JOS65456:JOW65467 JEW65456:JFA65467 IVA65456:IVE65467 ILE65456:ILI65467 IBI65456:IBM65467 HRM65456:HRQ65467 HHQ65456:HHU65467 GXU65456:GXY65467 GNY65456:GOC65467 GEC65456:GEG65467 FUG65456:FUK65467 FKK65456:FKO65467 FAO65456:FAS65467 EQS65456:EQW65467 EGW65456:EHA65467 DXA65456:DXE65467 DNE65456:DNI65467 DDI65456:DDM65467 CTM65456:CTQ65467 CJQ65456:CJU65467 BZU65456:BZY65467 BPY65456:BQC65467 BGC65456:BGG65467 AWG65456:AWK65467 AMK65456:AMO65467 ACO65456:ACS65467 SS65456:SW65467 IW65456:JA65467 B65456:E65467 WVQ982906 WLU982906 WBY982906 VSC982906 VIG982906 UYK982906 UOO982906 UES982906 TUW982906 TLA982906 TBE982906 SRI982906 SHM982906 RXQ982906 RNU982906 RDY982906 QUC982906 QKG982906 QAK982906 PQO982906 PGS982906 OWW982906 ONA982906 ODE982906 NTI982906 NJM982906 MZQ982906 MPU982906 MFY982906 LWC982906 LMG982906 LCK982906 KSO982906 KIS982906 JYW982906 JPA982906 JFE982906 IVI982906 ILM982906 IBQ982906 HRU982906 HHY982906 GYC982906 GOG982906 GEK982906 FUO982906 FKS982906 FAW982906 ERA982906 EHE982906 DXI982906 DNM982906 DDQ982906 CTU982906 CJY982906 CAC982906 BQG982906 BGK982906 AWO982906 AMS982906 ACW982906 TA982906 JE982906 I982906 WVQ917370 WLU917370 WBY917370 VSC917370 VIG917370 UYK917370 UOO917370 UES917370 TUW917370 TLA917370 TBE917370 SRI917370 SHM917370 RXQ917370 RNU917370 RDY917370 QUC917370 QKG917370 QAK917370 PQO917370 PGS917370 OWW917370 ONA917370 ODE917370 NTI917370 NJM917370 MZQ917370 MPU917370 MFY917370 LWC917370 LMG917370 LCK917370 KSO917370 KIS917370 JYW917370 JPA917370 JFE917370 IVI917370 ILM917370 IBQ917370 HRU917370 HHY917370 GYC917370 GOG917370 GEK917370 FUO917370 FKS917370 FAW917370 ERA917370 EHE917370 DXI917370 DNM917370 DDQ917370 CTU917370 CJY917370 CAC917370 BQG917370 BGK917370 AWO917370 AMS917370 ACW917370 TA917370 JE917370 I917370 WVQ851834 WLU851834 WBY851834 VSC851834 VIG851834 UYK851834 UOO851834 UES851834 TUW851834 TLA851834 TBE851834 SRI851834 SHM851834 RXQ851834 RNU851834 RDY851834 QUC851834 QKG851834 QAK851834 PQO851834 PGS851834 OWW851834 ONA851834 ODE851834 NTI851834 NJM851834 MZQ851834 MPU851834 MFY851834 LWC851834 LMG851834 LCK851834 KSO851834 KIS851834 JYW851834 JPA851834 JFE851834 IVI851834 ILM851834 IBQ851834 HRU851834 HHY851834 GYC851834 GOG851834 GEK851834 FUO851834 FKS851834 FAW851834 ERA851834 EHE851834 DXI851834 DNM851834 DDQ851834 CTU851834 CJY851834 CAC851834 BQG851834 BGK851834 AWO851834 AMS851834 ACW851834 TA851834 JE851834 I851834 WVQ786298 WLU786298 WBY786298 VSC786298 VIG786298 UYK786298 UOO786298 UES786298 TUW786298 TLA786298 TBE786298 SRI786298 SHM786298 RXQ786298 RNU786298 RDY786298 QUC786298 QKG786298 QAK786298 PQO786298 PGS786298 OWW786298 ONA786298 ODE786298 NTI786298 NJM786298 MZQ786298 MPU786298 MFY786298 LWC786298 LMG786298 LCK786298 KSO786298 KIS786298 JYW786298 JPA786298 JFE786298 IVI786298 ILM786298 IBQ786298 HRU786298 HHY786298 GYC786298 GOG786298 GEK786298 FUO786298 FKS786298 FAW786298 ERA786298 EHE786298 DXI786298 DNM786298 DDQ786298 CTU786298 CJY786298 CAC786298 BQG786298 BGK786298 AWO786298 AMS786298 ACW786298 TA786298 JE786298 I786298 WVQ720762 WLU720762 WBY720762 VSC720762 VIG720762 UYK720762 UOO720762 UES720762 TUW720762 TLA720762 TBE720762 SRI720762 SHM720762 RXQ720762 RNU720762 RDY720762 QUC720762 QKG720762 QAK720762 PQO720762 PGS720762 OWW720762 ONA720762 ODE720762 NTI720762 NJM720762 MZQ720762 MPU720762 MFY720762 LWC720762 LMG720762 LCK720762 KSO720762 KIS720762 JYW720762 JPA720762 JFE720762 IVI720762 ILM720762 IBQ720762 HRU720762 HHY720762 GYC720762 GOG720762 GEK720762 FUO720762 FKS720762 FAW720762 ERA720762 EHE720762 DXI720762 DNM720762 DDQ720762 CTU720762 CJY720762 CAC720762 BQG720762 BGK720762 AWO720762 AMS720762 ACW720762 TA720762 JE720762 I720762 WVQ655226 WLU655226 WBY655226 VSC655226 VIG655226 UYK655226 UOO655226 UES655226 TUW655226 TLA655226 TBE655226 SRI655226 SHM655226 RXQ655226 RNU655226 RDY655226 QUC655226 QKG655226 QAK655226 PQO655226 PGS655226 OWW655226 ONA655226 ODE655226 NTI655226 NJM655226 MZQ655226 MPU655226 MFY655226 LWC655226 LMG655226 LCK655226 KSO655226 KIS655226 JYW655226 JPA655226 JFE655226 IVI655226 ILM655226 IBQ655226 HRU655226 HHY655226 GYC655226 GOG655226 GEK655226 FUO655226 FKS655226 FAW655226 ERA655226 EHE655226 DXI655226 DNM655226 DDQ655226 CTU655226 CJY655226 CAC655226 BQG655226 BGK655226 AWO655226 AMS655226 ACW655226 TA655226 JE655226 I655226 WVQ589690 WLU589690 WBY589690 VSC589690 VIG589690 UYK589690 UOO589690 UES589690 TUW589690 TLA589690 TBE589690 SRI589690 SHM589690 RXQ589690 RNU589690 RDY589690 QUC589690 QKG589690 QAK589690 PQO589690 PGS589690 OWW589690 ONA589690 ODE589690 NTI589690 NJM589690 MZQ589690 MPU589690 MFY589690 LWC589690 LMG589690 LCK589690 KSO589690 KIS589690 JYW589690 JPA589690 JFE589690 IVI589690 ILM589690 IBQ589690 HRU589690 HHY589690 GYC589690 GOG589690 GEK589690 FUO589690 FKS589690 FAW589690 ERA589690 EHE589690 DXI589690 DNM589690 DDQ589690 CTU589690 CJY589690 CAC589690 BQG589690 BGK589690 AWO589690 AMS589690 ACW589690 TA589690 JE589690 I589690 WVQ524154 WLU524154 WBY524154 VSC524154 VIG524154 UYK524154 UOO524154 UES524154 TUW524154 TLA524154 TBE524154 SRI524154 SHM524154 RXQ524154 RNU524154 RDY524154 QUC524154 QKG524154 QAK524154 PQO524154 PGS524154 OWW524154 ONA524154 ODE524154 NTI524154 NJM524154 MZQ524154 MPU524154 MFY524154 LWC524154 LMG524154 LCK524154 KSO524154 KIS524154 JYW524154 JPA524154 JFE524154 IVI524154 ILM524154 IBQ524154 HRU524154 HHY524154 GYC524154 GOG524154 GEK524154 FUO524154 FKS524154 FAW524154 ERA524154 EHE524154 DXI524154 DNM524154 DDQ524154 CTU524154 CJY524154 CAC524154 BQG524154 BGK524154 AWO524154 AMS524154 ACW524154 TA524154 JE524154 I524154 WVQ458618 WLU458618 WBY458618 VSC458618 VIG458618 UYK458618 UOO458618 UES458618 TUW458618 TLA458618 TBE458618 SRI458618 SHM458618 RXQ458618 RNU458618 RDY458618 QUC458618 QKG458618 QAK458618 PQO458618 PGS458618 OWW458618 ONA458618 ODE458618 NTI458618 NJM458618 MZQ458618 MPU458618 MFY458618 LWC458618 LMG458618 LCK458618 KSO458618 KIS458618 JYW458618 JPA458618 JFE458618 IVI458618 ILM458618 IBQ458618 HRU458618 HHY458618 GYC458618 GOG458618 GEK458618 FUO458618 FKS458618 FAW458618 ERA458618 EHE458618 DXI458618 DNM458618 DDQ458618 CTU458618 CJY458618 CAC458618 BQG458618 BGK458618 AWO458618 AMS458618 ACW458618 TA458618 JE458618 I458618 WVQ393082 WLU393082 WBY393082 VSC393082 VIG393082 UYK393082 UOO393082 UES393082 TUW393082 TLA393082 TBE393082 SRI393082 SHM393082 RXQ393082 RNU393082 RDY393082 QUC393082 QKG393082 QAK393082 PQO393082 PGS393082 OWW393082 ONA393082 ODE393082 NTI393082 NJM393082 MZQ393082 MPU393082 MFY393082 LWC393082 LMG393082 LCK393082 KSO393082 KIS393082 JYW393082 JPA393082 JFE393082 IVI393082 ILM393082 IBQ393082 HRU393082 HHY393082 GYC393082 GOG393082 GEK393082 FUO393082 FKS393082 FAW393082 ERA393082 EHE393082 DXI393082 DNM393082 DDQ393082 CTU393082 CJY393082 CAC393082 BQG393082 BGK393082 AWO393082 AMS393082 ACW393082 TA393082 JE393082 I393082 WVQ327546 WLU327546 WBY327546 VSC327546 VIG327546 UYK327546 UOO327546 UES327546 TUW327546 TLA327546 TBE327546 SRI327546 SHM327546 RXQ327546 RNU327546 RDY327546 QUC327546 QKG327546 QAK327546 PQO327546 PGS327546 OWW327546 ONA327546 ODE327546 NTI327546 NJM327546 MZQ327546 MPU327546 MFY327546 LWC327546 LMG327546 LCK327546 KSO327546 KIS327546 JYW327546 JPA327546 JFE327546 IVI327546 ILM327546 IBQ327546 HRU327546 HHY327546 GYC327546 GOG327546 GEK327546 FUO327546 FKS327546 FAW327546 ERA327546 EHE327546 DXI327546 DNM327546 DDQ327546 CTU327546 CJY327546 CAC327546 BQG327546 BGK327546 AWO327546 AMS327546 ACW327546 TA327546 JE327546 I327546 WVQ262010 WLU262010 WBY262010 VSC262010 VIG262010 UYK262010 UOO262010 UES262010 TUW262010 TLA262010 TBE262010 SRI262010 SHM262010 RXQ262010 RNU262010 RDY262010 QUC262010 QKG262010 QAK262010 PQO262010 PGS262010 OWW262010 ONA262010 ODE262010 NTI262010 NJM262010 MZQ262010 MPU262010 MFY262010 LWC262010 LMG262010 LCK262010 KSO262010 KIS262010 JYW262010 JPA262010 JFE262010 IVI262010 ILM262010 IBQ262010 HRU262010 HHY262010 GYC262010 GOG262010 GEK262010 FUO262010 FKS262010 FAW262010 ERA262010 EHE262010 DXI262010 DNM262010 DDQ262010 CTU262010 CJY262010 CAC262010 BQG262010 BGK262010 AWO262010 AMS262010 ACW262010 TA262010 JE262010 I262010 WVQ196474 WLU196474 WBY196474 VSC196474 VIG196474 UYK196474 UOO196474 UES196474 TUW196474 TLA196474 TBE196474 SRI196474 SHM196474 RXQ196474 RNU196474 RDY196474 QUC196474 QKG196474 QAK196474 PQO196474 PGS196474 OWW196474 ONA196474 ODE196474 NTI196474 NJM196474 MZQ196474 MPU196474 MFY196474 LWC196474 LMG196474 LCK196474 KSO196474 KIS196474 JYW196474 JPA196474 JFE196474 IVI196474 ILM196474 IBQ196474 HRU196474 HHY196474 GYC196474 GOG196474 GEK196474 FUO196474 FKS196474 FAW196474 ERA196474 EHE196474 DXI196474 DNM196474 DDQ196474 CTU196474 CJY196474 CAC196474 BQG196474 BGK196474 AWO196474 AMS196474 ACW196474 TA196474 JE196474 I196474 WVQ130938 WLU130938 WBY130938 VSC130938 VIG130938 UYK130938 UOO130938 UES130938 TUW130938 TLA130938 TBE130938 SRI130938 SHM130938 RXQ130938 RNU130938 RDY130938 QUC130938 QKG130938 QAK130938 PQO130938 PGS130938 OWW130938 ONA130938 ODE130938 NTI130938 NJM130938 MZQ130938 MPU130938 MFY130938 LWC130938 LMG130938 LCK130938 KSO130938 KIS130938 JYW130938 JPA130938 JFE130938 IVI130938 ILM130938 IBQ130938 HRU130938 HHY130938 GYC130938 GOG130938 GEK130938 FUO130938 FKS130938 FAW130938 ERA130938 EHE130938 DXI130938 DNM130938 DDQ130938 CTU130938 CJY130938 CAC130938 BQG130938 BGK130938 AWO130938 AMS130938 ACW130938 TA130938 JE130938 I130938 WVQ65402 WLU65402 WBY65402 VSC65402 VIG65402 UYK65402 UOO65402 UES65402 TUW65402 TLA65402 TBE65402 SRI65402 SHM65402 RXQ65402 RNU65402 RDY65402 QUC65402 QKG65402 QAK65402 PQO65402 PGS65402 OWW65402 ONA65402 ODE65402 NTI65402 NJM65402 MZQ65402 MPU65402 MFY65402 LWC65402 LMG65402 LCK65402 KSO65402 KIS65402 JYW65402 JPA65402 JFE65402 IVI65402 ILM65402 IBQ65402 HRU65402 HHY65402 GYC65402 GOG65402 GEK65402 FUO65402 FKS65402 FAW65402 ERA65402 EHE65402 DXI65402 DNM65402 DDQ65402 CTU65402 CJY65402 CAC65402 BQG65402 BGK65402 AWO65402 AMS65402 ACW65402 TA65402 JE65402 I65402 WVI982960:WVM982971 WVI982925:WVM982927 WLM982925:WLQ982927 WBQ982925:WBU982927 VRU982925:VRY982927 VHY982925:VIC982927 UYC982925:UYG982927 UOG982925:UOK982927 UEK982925:UEO982927 TUO982925:TUS982927 TKS982925:TKW982927 TAW982925:TBA982927 SRA982925:SRE982927 SHE982925:SHI982927 RXI982925:RXM982927 RNM982925:RNQ982927 RDQ982925:RDU982927 QTU982925:QTY982927 QJY982925:QKC982927 QAC982925:QAG982927 PQG982925:PQK982927 PGK982925:PGO982927 OWO982925:OWS982927 OMS982925:OMW982927 OCW982925:ODA982927 NTA982925:NTE982927 NJE982925:NJI982927 MZI982925:MZM982927 MPM982925:MPQ982927 MFQ982925:MFU982927 LVU982925:LVY982927 LLY982925:LMC982927 LCC982925:LCG982927 KSG982925:KSK982927 KIK982925:KIO982927 JYO982925:JYS982927 JOS982925:JOW982927 JEW982925:JFA982927 IVA982925:IVE982927 ILE982925:ILI982927 IBI982925:IBM982927 HRM982925:HRQ982927 HHQ982925:HHU982927 GXU982925:GXY982927 GNY982925:GOC982927 GEC982925:GEG982927 FUG982925:FUK982927 FKK982925:FKO982927 FAO982925:FAS982927 EQS982925:EQW982927 EGW982925:EHA982927 DXA982925:DXE982927 DNE982925:DNI982927 DDI982925:DDM982927 CTM982925:CTQ982927 CJQ982925:CJU982927 BZU982925:BZY982927 BPY982925:BQC982927 BGC982925:BGG982927 AWG982925:AWK982927 AMK982925:AMO982927 ACO982925:ACS982927 SS982925:SW982927 IW982925:JA982927 B982925:E982927 WVI917389:WVM917391 WLM917389:WLQ917391 WBQ917389:WBU917391 VRU917389:VRY917391 VHY917389:VIC917391 UYC917389:UYG917391 UOG917389:UOK917391 UEK917389:UEO917391 TUO917389:TUS917391 TKS917389:TKW917391 TAW917389:TBA917391 SRA917389:SRE917391 SHE917389:SHI917391 RXI917389:RXM917391 RNM917389:RNQ917391 RDQ917389:RDU917391 QTU917389:QTY917391 QJY917389:QKC917391 QAC917389:QAG917391 PQG917389:PQK917391 PGK917389:PGO917391 OWO917389:OWS917391 OMS917389:OMW917391 OCW917389:ODA917391 NTA917389:NTE917391 NJE917389:NJI917391 MZI917389:MZM917391 MPM917389:MPQ917391 MFQ917389:MFU917391 LVU917389:LVY917391 LLY917389:LMC917391 LCC917389:LCG917391 KSG917389:KSK917391 KIK917389:KIO917391 JYO917389:JYS917391 JOS917389:JOW917391 JEW917389:JFA917391 IVA917389:IVE917391 ILE917389:ILI917391 IBI917389:IBM917391 HRM917389:HRQ917391 HHQ917389:HHU917391 GXU917389:GXY917391 GNY917389:GOC917391 GEC917389:GEG917391 FUG917389:FUK917391 FKK917389:FKO917391 FAO917389:FAS917391 EQS917389:EQW917391 EGW917389:EHA917391 DXA917389:DXE917391 DNE917389:DNI917391 DDI917389:DDM917391 CTM917389:CTQ917391 CJQ917389:CJU917391 BZU917389:BZY917391 BPY917389:BQC917391 BGC917389:BGG917391 AWG917389:AWK917391 AMK917389:AMO917391 ACO917389:ACS917391 SS917389:SW917391 IW917389:JA917391 B917389:E917391 WVI851853:WVM851855 WLM851853:WLQ851855 WBQ851853:WBU851855 VRU851853:VRY851855 VHY851853:VIC851855 UYC851853:UYG851855 UOG851853:UOK851855 UEK851853:UEO851855 TUO851853:TUS851855 TKS851853:TKW851855 TAW851853:TBA851855 SRA851853:SRE851855 SHE851853:SHI851855 RXI851853:RXM851855 RNM851853:RNQ851855 RDQ851853:RDU851855 QTU851853:QTY851855 QJY851853:QKC851855 QAC851853:QAG851855 PQG851853:PQK851855 PGK851853:PGO851855 OWO851853:OWS851855 OMS851853:OMW851855 OCW851853:ODA851855 NTA851853:NTE851855 NJE851853:NJI851855 MZI851853:MZM851855 MPM851853:MPQ851855 MFQ851853:MFU851855 LVU851853:LVY851855 LLY851853:LMC851855 LCC851853:LCG851855 KSG851853:KSK851855 KIK851853:KIO851855 JYO851853:JYS851855 JOS851853:JOW851855 JEW851853:JFA851855 IVA851853:IVE851855 ILE851853:ILI851855 IBI851853:IBM851855 HRM851853:HRQ851855 HHQ851853:HHU851855 GXU851853:GXY851855 GNY851853:GOC851855 GEC851853:GEG851855 FUG851853:FUK851855 FKK851853:FKO851855 FAO851853:FAS851855 EQS851853:EQW851855 EGW851853:EHA851855 DXA851853:DXE851855 DNE851853:DNI851855 DDI851853:DDM851855 CTM851853:CTQ851855 CJQ851853:CJU851855 BZU851853:BZY851855 BPY851853:BQC851855 BGC851853:BGG851855 AWG851853:AWK851855 AMK851853:AMO851855 ACO851853:ACS851855 SS851853:SW851855 IW851853:JA851855 B851853:E851855 WVI786317:WVM786319 WLM786317:WLQ786319 WBQ786317:WBU786319 VRU786317:VRY786319 VHY786317:VIC786319 UYC786317:UYG786319 UOG786317:UOK786319 UEK786317:UEO786319 TUO786317:TUS786319 TKS786317:TKW786319 TAW786317:TBA786319 SRA786317:SRE786319 SHE786317:SHI786319 RXI786317:RXM786319 RNM786317:RNQ786319 RDQ786317:RDU786319 QTU786317:QTY786319 QJY786317:QKC786319 QAC786317:QAG786319 PQG786317:PQK786319 PGK786317:PGO786319 OWO786317:OWS786319 OMS786317:OMW786319 OCW786317:ODA786319 NTA786317:NTE786319 NJE786317:NJI786319 MZI786317:MZM786319 MPM786317:MPQ786319 MFQ786317:MFU786319 LVU786317:LVY786319 LLY786317:LMC786319 LCC786317:LCG786319 KSG786317:KSK786319 KIK786317:KIO786319 JYO786317:JYS786319 JOS786317:JOW786319 JEW786317:JFA786319 IVA786317:IVE786319 ILE786317:ILI786319 IBI786317:IBM786319 HRM786317:HRQ786319 HHQ786317:HHU786319 GXU786317:GXY786319 GNY786317:GOC786319 GEC786317:GEG786319 FUG786317:FUK786319 FKK786317:FKO786319 FAO786317:FAS786319 EQS786317:EQW786319 EGW786317:EHA786319 DXA786317:DXE786319 DNE786317:DNI786319 DDI786317:DDM786319 CTM786317:CTQ786319 CJQ786317:CJU786319 BZU786317:BZY786319 BPY786317:BQC786319 BGC786317:BGG786319 AWG786317:AWK786319 AMK786317:AMO786319 ACO786317:ACS786319 SS786317:SW786319 IW786317:JA786319 B786317:E786319 WVI720781:WVM720783 WLM720781:WLQ720783 WBQ720781:WBU720783 VRU720781:VRY720783 VHY720781:VIC720783 UYC720781:UYG720783 UOG720781:UOK720783 UEK720781:UEO720783 TUO720781:TUS720783 TKS720781:TKW720783 TAW720781:TBA720783 SRA720781:SRE720783 SHE720781:SHI720783 RXI720781:RXM720783 RNM720781:RNQ720783 RDQ720781:RDU720783 QTU720781:QTY720783 QJY720781:QKC720783 QAC720781:QAG720783 PQG720781:PQK720783 PGK720781:PGO720783 OWO720781:OWS720783 OMS720781:OMW720783 OCW720781:ODA720783 NTA720781:NTE720783 NJE720781:NJI720783 MZI720781:MZM720783 MPM720781:MPQ720783 MFQ720781:MFU720783 LVU720781:LVY720783 LLY720781:LMC720783 LCC720781:LCG720783 KSG720781:KSK720783 KIK720781:KIO720783 JYO720781:JYS720783 JOS720781:JOW720783 JEW720781:JFA720783 IVA720781:IVE720783 ILE720781:ILI720783 IBI720781:IBM720783 HRM720781:HRQ720783 HHQ720781:HHU720783 GXU720781:GXY720783 GNY720781:GOC720783 GEC720781:GEG720783 FUG720781:FUK720783 FKK720781:FKO720783 FAO720781:FAS720783 EQS720781:EQW720783 EGW720781:EHA720783 DXA720781:DXE720783 DNE720781:DNI720783 DDI720781:DDM720783 CTM720781:CTQ720783 CJQ720781:CJU720783 BZU720781:BZY720783 BPY720781:BQC720783 BGC720781:BGG720783 AWG720781:AWK720783 AMK720781:AMO720783 ACO720781:ACS720783 SS720781:SW720783 IW720781:JA720783 B720781:E720783 WVI655245:WVM655247 WLM655245:WLQ655247 WBQ655245:WBU655247 VRU655245:VRY655247 VHY655245:VIC655247 UYC655245:UYG655247 UOG655245:UOK655247 UEK655245:UEO655247 TUO655245:TUS655247 TKS655245:TKW655247 TAW655245:TBA655247 SRA655245:SRE655247 SHE655245:SHI655247 RXI655245:RXM655247 RNM655245:RNQ655247 RDQ655245:RDU655247 QTU655245:QTY655247 QJY655245:QKC655247 QAC655245:QAG655247 PQG655245:PQK655247 PGK655245:PGO655247 OWO655245:OWS655247 OMS655245:OMW655247 OCW655245:ODA655247 NTA655245:NTE655247 NJE655245:NJI655247 MZI655245:MZM655247 MPM655245:MPQ655247 MFQ655245:MFU655247 LVU655245:LVY655247 LLY655245:LMC655247 LCC655245:LCG655247 KSG655245:KSK655247 KIK655245:KIO655247 JYO655245:JYS655247 JOS655245:JOW655247 JEW655245:JFA655247 IVA655245:IVE655247 ILE655245:ILI655247 IBI655245:IBM655247 HRM655245:HRQ655247 HHQ655245:HHU655247 GXU655245:GXY655247 GNY655245:GOC655247 GEC655245:GEG655247 FUG655245:FUK655247 FKK655245:FKO655247 FAO655245:FAS655247 EQS655245:EQW655247 EGW655245:EHA655247 DXA655245:DXE655247 DNE655245:DNI655247 DDI655245:DDM655247 CTM655245:CTQ655247 CJQ655245:CJU655247 BZU655245:BZY655247 BPY655245:BQC655247 BGC655245:BGG655247 AWG655245:AWK655247 AMK655245:AMO655247 ACO655245:ACS655247 SS655245:SW655247 IW655245:JA655247 B655245:E655247 WVI589709:WVM589711 WLM589709:WLQ589711 WBQ589709:WBU589711 VRU589709:VRY589711 VHY589709:VIC589711 UYC589709:UYG589711 UOG589709:UOK589711 UEK589709:UEO589711 TUO589709:TUS589711 TKS589709:TKW589711 TAW589709:TBA589711 SRA589709:SRE589711 SHE589709:SHI589711 RXI589709:RXM589711 RNM589709:RNQ589711 RDQ589709:RDU589711 QTU589709:QTY589711 QJY589709:QKC589711 QAC589709:QAG589711 PQG589709:PQK589711 PGK589709:PGO589711 OWO589709:OWS589711 OMS589709:OMW589711 OCW589709:ODA589711 NTA589709:NTE589711 NJE589709:NJI589711 MZI589709:MZM589711 MPM589709:MPQ589711 MFQ589709:MFU589711 LVU589709:LVY589711 LLY589709:LMC589711 LCC589709:LCG589711 KSG589709:KSK589711 KIK589709:KIO589711 JYO589709:JYS589711 JOS589709:JOW589711 JEW589709:JFA589711 IVA589709:IVE589711 ILE589709:ILI589711 IBI589709:IBM589711 HRM589709:HRQ589711 HHQ589709:HHU589711 GXU589709:GXY589711 GNY589709:GOC589711 GEC589709:GEG589711 FUG589709:FUK589711 FKK589709:FKO589711 FAO589709:FAS589711 EQS589709:EQW589711 EGW589709:EHA589711 DXA589709:DXE589711 DNE589709:DNI589711 DDI589709:DDM589711 CTM589709:CTQ589711 CJQ589709:CJU589711 BZU589709:BZY589711 BPY589709:BQC589711 BGC589709:BGG589711 AWG589709:AWK589711 AMK589709:AMO589711 ACO589709:ACS589711 SS589709:SW589711 IW589709:JA589711 B589709:E589711 WVI524173:WVM524175 WLM524173:WLQ524175 WBQ524173:WBU524175 VRU524173:VRY524175 VHY524173:VIC524175 UYC524173:UYG524175 UOG524173:UOK524175 UEK524173:UEO524175 TUO524173:TUS524175 TKS524173:TKW524175 TAW524173:TBA524175 SRA524173:SRE524175 SHE524173:SHI524175 RXI524173:RXM524175 RNM524173:RNQ524175 RDQ524173:RDU524175 QTU524173:QTY524175 QJY524173:QKC524175 QAC524173:QAG524175 PQG524173:PQK524175 PGK524173:PGO524175 OWO524173:OWS524175 OMS524173:OMW524175 OCW524173:ODA524175 NTA524173:NTE524175 NJE524173:NJI524175 MZI524173:MZM524175 MPM524173:MPQ524175 MFQ524173:MFU524175 LVU524173:LVY524175 LLY524173:LMC524175 LCC524173:LCG524175 KSG524173:KSK524175 KIK524173:KIO524175 JYO524173:JYS524175 JOS524173:JOW524175 JEW524173:JFA524175 IVA524173:IVE524175 ILE524173:ILI524175 IBI524173:IBM524175 HRM524173:HRQ524175 HHQ524173:HHU524175 GXU524173:GXY524175 GNY524173:GOC524175 GEC524173:GEG524175 FUG524173:FUK524175 FKK524173:FKO524175 FAO524173:FAS524175 EQS524173:EQW524175 EGW524173:EHA524175 DXA524173:DXE524175 DNE524173:DNI524175 DDI524173:DDM524175 CTM524173:CTQ524175 CJQ524173:CJU524175 BZU524173:BZY524175 BPY524173:BQC524175 BGC524173:BGG524175 AWG524173:AWK524175 AMK524173:AMO524175 ACO524173:ACS524175 SS524173:SW524175 IW524173:JA524175 B524173:E524175 WVI458637:WVM458639 WLM458637:WLQ458639 WBQ458637:WBU458639 VRU458637:VRY458639 VHY458637:VIC458639 UYC458637:UYG458639 UOG458637:UOK458639 UEK458637:UEO458639 TUO458637:TUS458639 TKS458637:TKW458639 TAW458637:TBA458639 SRA458637:SRE458639 SHE458637:SHI458639 RXI458637:RXM458639 RNM458637:RNQ458639 RDQ458637:RDU458639 QTU458637:QTY458639 QJY458637:QKC458639 QAC458637:QAG458639 PQG458637:PQK458639 PGK458637:PGO458639 OWO458637:OWS458639 OMS458637:OMW458639 OCW458637:ODA458639 NTA458637:NTE458639 NJE458637:NJI458639 MZI458637:MZM458639 MPM458637:MPQ458639 MFQ458637:MFU458639 LVU458637:LVY458639 LLY458637:LMC458639 LCC458637:LCG458639 KSG458637:KSK458639 KIK458637:KIO458639 JYO458637:JYS458639 JOS458637:JOW458639 JEW458637:JFA458639 IVA458637:IVE458639 ILE458637:ILI458639 IBI458637:IBM458639 HRM458637:HRQ458639 HHQ458637:HHU458639 GXU458637:GXY458639 GNY458637:GOC458639 GEC458637:GEG458639 FUG458637:FUK458639 FKK458637:FKO458639 FAO458637:FAS458639 EQS458637:EQW458639 EGW458637:EHA458639 DXA458637:DXE458639 DNE458637:DNI458639 DDI458637:DDM458639 CTM458637:CTQ458639 CJQ458637:CJU458639 BZU458637:BZY458639 BPY458637:BQC458639 BGC458637:BGG458639 AWG458637:AWK458639 AMK458637:AMO458639 ACO458637:ACS458639 SS458637:SW458639 IW458637:JA458639 B458637:E458639 WVI393101:WVM393103 WLM393101:WLQ393103 WBQ393101:WBU393103 VRU393101:VRY393103 VHY393101:VIC393103 UYC393101:UYG393103 UOG393101:UOK393103 UEK393101:UEO393103 TUO393101:TUS393103 TKS393101:TKW393103 TAW393101:TBA393103 SRA393101:SRE393103 SHE393101:SHI393103 RXI393101:RXM393103 RNM393101:RNQ393103 RDQ393101:RDU393103 QTU393101:QTY393103 QJY393101:QKC393103 QAC393101:QAG393103 PQG393101:PQK393103 PGK393101:PGO393103 OWO393101:OWS393103 OMS393101:OMW393103 OCW393101:ODA393103 NTA393101:NTE393103 NJE393101:NJI393103 MZI393101:MZM393103 MPM393101:MPQ393103 MFQ393101:MFU393103 LVU393101:LVY393103 LLY393101:LMC393103 LCC393101:LCG393103 KSG393101:KSK393103 KIK393101:KIO393103 JYO393101:JYS393103 JOS393101:JOW393103 JEW393101:JFA393103 IVA393101:IVE393103 ILE393101:ILI393103 IBI393101:IBM393103 HRM393101:HRQ393103 HHQ393101:HHU393103 GXU393101:GXY393103 GNY393101:GOC393103 GEC393101:GEG393103 FUG393101:FUK393103 FKK393101:FKO393103 FAO393101:FAS393103 EQS393101:EQW393103 EGW393101:EHA393103 DXA393101:DXE393103 DNE393101:DNI393103 DDI393101:DDM393103 CTM393101:CTQ393103 CJQ393101:CJU393103 BZU393101:BZY393103 BPY393101:BQC393103 BGC393101:BGG393103 AWG393101:AWK393103 AMK393101:AMO393103 ACO393101:ACS393103 SS393101:SW393103 IW393101:JA393103 B393101:E393103 WVI327565:WVM327567 WLM327565:WLQ327567 WBQ327565:WBU327567 VRU327565:VRY327567 VHY327565:VIC327567 UYC327565:UYG327567 UOG327565:UOK327567 UEK327565:UEO327567 TUO327565:TUS327567 TKS327565:TKW327567 TAW327565:TBA327567 SRA327565:SRE327567 SHE327565:SHI327567 RXI327565:RXM327567 RNM327565:RNQ327567 RDQ327565:RDU327567 QTU327565:QTY327567 QJY327565:QKC327567 QAC327565:QAG327567 PQG327565:PQK327567 PGK327565:PGO327567 OWO327565:OWS327567 OMS327565:OMW327567 OCW327565:ODA327567 NTA327565:NTE327567 NJE327565:NJI327567 MZI327565:MZM327567 MPM327565:MPQ327567 MFQ327565:MFU327567 LVU327565:LVY327567 LLY327565:LMC327567 LCC327565:LCG327567 KSG327565:KSK327567 KIK327565:KIO327567 JYO327565:JYS327567 JOS327565:JOW327567 JEW327565:JFA327567 IVA327565:IVE327567 ILE327565:ILI327567 IBI327565:IBM327567 HRM327565:HRQ327567 HHQ327565:HHU327567 GXU327565:GXY327567 GNY327565:GOC327567 GEC327565:GEG327567 FUG327565:FUK327567 FKK327565:FKO327567 FAO327565:FAS327567 EQS327565:EQW327567 EGW327565:EHA327567 DXA327565:DXE327567 DNE327565:DNI327567 DDI327565:DDM327567 CTM327565:CTQ327567 CJQ327565:CJU327567 BZU327565:BZY327567 BPY327565:BQC327567 BGC327565:BGG327567 AWG327565:AWK327567 AMK327565:AMO327567 ACO327565:ACS327567 SS327565:SW327567 IW327565:JA327567 B327565:E327567 WVI262029:WVM262031 WLM262029:WLQ262031 WBQ262029:WBU262031 VRU262029:VRY262031 VHY262029:VIC262031 UYC262029:UYG262031 UOG262029:UOK262031 UEK262029:UEO262031 TUO262029:TUS262031 TKS262029:TKW262031 TAW262029:TBA262031 SRA262029:SRE262031 SHE262029:SHI262031 RXI262029:RXM262031 RNM262029:RNQ262031 RDQ262029:RDU262031 QTU262029:QTY262031 QJY262029:QKC262031 QAC262029:QAG262031 PQG262029:PQK262031 PGK262029:PGO262031 OWO262029:OWS262031 OMS262029:OMW262031 OCW262029:ODA262031 NTA262029:NTE262031 NJE262029:NJI262031 MZI262029:MZM262031 MPM262029:MPQ262031 MFQ262029:MFU262031 LVU262029:LVY262031 LLY262029:LMC262031 LCC262029:LCG262031 KSG262029:KSK262031 KIK262029:KIO262031 JYO262029:JYS262031 JOS262029:JOW262031 JEW262029:JFA262031 IVA262029:IVE262031 ILE262029:ILI262031 IBI262029:IBM262031 HRM262029:HRQ262031 HHQ262029:HHU262031 GXU262029:GXY262031 GNY262029:GOC262031 GEC262029:GEG262031 FUG262029:FUK262031 FKK262029:FKO262031 FAO262029:FAS262031 EQS262029:EQW262031 EGW262029:EHA262031 DXA262029:DXE262031 DNE262029:DNI262031 DDI262029:DDM262031 CTM262029:CTQ262031 CJQ262029:CJU262031 BZU262029:BZY262031 BPY262029:BQC262031 BGC262029:BGG262031 AWG262029:AWK262031 AMK262029:AMO262031 ACO262029:ACS262031 SS262029:SW262031 IW262029:JA262031 B262029:E262031 WVI196493:WVM196495 WLM196493:WLQ196495 WBQ196493:WBU196495 VRU196493:VRY196495 VHY196493:VIC196495 UYC196493:UYG196495 UOG196493:UOK196495 UEK196493:UEO196495 TUO196493:TUS196495 TKS196493:TKW196495 TAW196493:TBA196495 SRA196493:SRE196495 SHE196493:SHI196495 RXI196493:RXM196495 RNM196493:RNQ196495 RDQ196493:RDU196495 QTU196493:QTY196495 QJY196493:QKC196495 QAC196493:QAG196495 PQG196493:PQK196495 PGK196493:PGO196495 OWO196493:OWS196495 OMS196493:OMW196495 OCW196493:ODA196495 NTA196493:NTE196495 NJE196493:NJI196495 MZI196493:MZM196495 MPM196493:MPQ196495 MFQ196493:MFU196495 LVU196493:LVY196495 LLY196493:LMC196495 LCC196493:LCG196495 KSG196493:KSK196495 KIK196493:KIO196495 JYO196493:JYS196495 JOS196493:JOW196495 JEW196493:JFA196495 IVA196493:IVE196495 ILE196493:ILI196495 IBI196493:IBM196495 HRM196493:HRQ196495 HHQ196493:HHU196495 GXU196493:GXY196495 GNY196493:GOC196495 GEC196493:GEG196495 FUG196493:FUK196495 FKK196493:FKO196495 FAO196493:FAS196495 EQS196493:EQW196495 EGW196493:EHA196495 DXA196493:DXE196495 DNE196493:DNI196495 DDI196493:DDM196495 CTM196493:CTQ196495 CJQ196493:CJU196495 BZU196493:BZY196495 BPY196493:BQC196495 BGC196493:BGG196495 AWG196493:AWK196495 AMK196493:AMO196495 ACO196493:ACS196495 SS196493:SW196495 IW196493:JA196495 B196493:E196495 WVI130957:WVM130959 WLM130957:WLQ130959 WBQ130957:WBU130959 VRU130957:VRY130959 VHY130957:VIC130959 UYC130957:UYG130959 UOG130957:UOK130959 UEK130957:UEO130959 TUO130957:TUS130959 TKS130957:TKW130959 TAW130957:TBA130959 SRA130957:SRE130959 SHE130957:SHI130959 RXI130957:RXM130959 RNM130957:RNQ130959 RDQ130957:RDU130959 QTU130957:QTY130959 QJY130957:QKC130959 QAC130957:QAG130959 PQG130957:PQK130959 PGK130957:PGO130959 OWO130957:OWS130959 OMS130957:OMW130959 OCW130957:ODA130959 NTA130957:NTE130959 NJE130957:NJI130959 MZI130957:MZM130959 MPM130957:MPQ130959 MFQ130957:MFU130959 LVU130957:LVY130959 LLY130957:LMC130959 LCC130957:LCG130959 KSG130957:KSK130959 KIK130957:KIO130959 JYO130957:JYS130959 JOS130957:JOW130959 JEW130957:JFA130959 IVA130957:IVE130959 ILE130957:ILI130959 IBI130957:IBM130959 HRM130957:HRQ130959 HHQ130957:HHU130959 GXU130957:GXY130959 GNY130957:GOC130959 GEC130957:GEG130959 FUG130957:FUK130959 FKK130957:FKO130959 FAO130957:FAS130959 EQS130957:EQW130959 EGW130957:EHA130959 DXA130957:DXE130959 DNE130957:DNI130959 DDI130957:DDM130959 CTM130957:CTQ130959 CJQ130957:CJU130959 BZU130957:BZY130959 BPY130957:BQC130959 BGC130957:BGG130959 AWG130957:AWK130959 AMK130957:AMO130959 ACO130957:ACS130959 SS130957:SW130959 IW130957:JA130959 B130957:E130959 WVI65421:WVM65423 WLM65421:WLQ65423 WBQ65421:WBU65423 VRU65421:VRY65423 VHY65421:VIC65423 UYC65421:UYG65423 UOG65421:UOK65423 UEK65421:UEO65423 TUO65421:TUS65423 TKS65421:TKW65423 TAW65421:TBA65423 SRA65421:SRE65423 SHE65421:SHI65423 RXI65421:RXM65423 RNM65421:RNQ65423 RDQ65421:RDU65423 QTU65421:QTY65423 QJY65421:QKC65423 QAC65421:QAG65423 PQG65421:PQK65423 PGK65421:PGO65423 OWO65421:OWS65423 OMS65421:OMW65423 OCW65421:ODA65423 NTA65421:NTE65423 NJE65421:NJI65423 MZI65421:MZM65423 MPM65421:MPQ65423 MFQ65421:MFU65423 LVU65421:LVY65423 LLY65421:LMC65423 LCC65421:LCG65423 KSG65421:KSK65423 KIK65421:KIO65423 JYO65421:JYS65423 JOS65421:JOW65423 JEW65421:JFA65423 IVA65421:IVE65423 ILE65421:ILI65423 IBI65421:IBM65423 HRM65421:HRQ65423 HHQ65421:HHU65423 GXU65421:GXY65423 GNY65421:GOC65423 GEC65421:GEG65423 FUG65421:FUK65423 FKK65421:FKO65423 FAO65421:FAS65423 EQS65421:EQW65423 EGW65421:EHA65423 DXA65421:DXE65423 DNE65421:DNI65423 DDI65421:DDM65423 CTM65421:CTQ65423 CJQ65421:CJU65423 BZU65421:BZY65423 BPY65421:BQC65423 BGC65421:BGG65423 AWG65421:AWK65423 AMK65421:AMO65423 ACO65421:ACS65423 SS65421:SW65423 IW65421:JA65423 B65421:E65423 WVI982920:WVM982923 WLM982920:WLQ982923 WBQ982920:WBU982923 VRU982920:VRY982923 VHY982920:VIC982923 UYC982920:UYG982923 UOG982920:UOK982923 UEK982920:UEO982923 TUO982920:TUS982923 TKS982920:TKW982923 TAW982920:TBA982923 SRA982920:SRE982923 SHE982920:SHI982923 RXI982920:RXM982923 RNM982920:RNQ982923 RDQ982920:RDU982923 QTU982920:QTY982923 QJY982920:QKC982923 QAC982920:QAG982923 PQG982920:PQK982923 PGK982920:PGO982923 OWO982920:OWS982923 OMS982920:OMW982923 OCW982920:ODA982923 NTA982920:NTE982923 NJE982920:NJI982923 MZI982920:MZM982923 MPM982920:MPQ982923 MFQ982920:MFU982923 LVU982920:LVY982923 LLY982920:LMC982923 LCC982920:LCG982923 KSG982920:KSK982923 KIK982920:KIO982923 JYO982920:JYS982923 JOS982920:JOW982923 JEW982920:JFA982923 IVA982920:IVE982923 ILE982920:ILI982923 IBI982920:IBM982923 HRM982920:HRQ982923 HHQ982920:HHU982923 GXU982920:GXY982923 GNY982920:GOC982923 GEC982920:GEG982923 FUG982920:FUK982923 FKK982920:FKO982923 FAO982920:FAS982923 EQS982920:EQW982923 EGW982920:EHA982923 DXA982920:DXE982923 DNE982920:DNI982923 DDI982920:DDM982923 CTM982920:CTQ982923 CJQ982920:CJU982923 BZU982920:BZY982923 BPY982920:BQC982923 BGC982920:BGG982923 AWG982920:AWK982923 AMK982920:AMO982923 ACO982920:ACS982923 SS982920:SW982923 IW982920:JA982923 B982920:E982923 WVI917384:WVM917387 WLM917384:WLQ917387 WBQ917384:WBU917387 VRU917384:VRY917387 VHY917384:VIC917387 UYC917384:UYG917387 UOG917384:UOK917387 UEK917384:UEO917387 TUO917384:TUS917387 TKS917384:TKW917387 TAW917384:TBA917387 SRA917384:SRE917387 SHE917384:SHI917387 RXI917384:RXM917387 RNM917384:RNQ917387 RDQ917384:RDU917387 QTU917384:QTY917387 QJY917384:QKC917387 QAC917384:QAG917387 PQG917384:PQK917387 PGK917384:PGO917387 OWO917384:OWS917387 OMS917384:OMW917387 OCW917384:ODA917387 NTA917384:NTE917387 NJE917384:NJI917387 MZI917384:MZM917387 MPM917384:MPQ917387 MFQ917384:MFU917387 LVU917384:LVY917387 LLY917384:LMC917387 LCC917384:LCG917387 KSG917384:KSK917387 KIK917384:KIO917387 JYO917384:JYS917387 JOS917384:JOW917387 JEW917384:JFA917387 IVA917384:IVE917387 ILE917384:ILI917387 IBI917384:IBM917387 HRM917384:HRQ917387 HHQ917384:HHU917387 GXU917384:GXY917387 GNY917384:GOC917387 GEC917384:GEG917387 FUG917384:FUK917387 FKK917384:FKO917387 FAO917384:FAS917387 EQS917384:EQW917387 EGW917384:EHA917387 DXA917384:DXE917387 DNE917384:DNI917387 DDI917384:DDM917387 CTM917384:CTQ917387 CJQ917384:CJU917387 BZU917384:BZY917387 BPY917384:BQC917387 BGC917384:BGG917387 AWG917384:AWK917387 AMK917384:AMO917387 ACO917384:ACS917387 SS917384:SW917387 IW917384:JA917387 B917384:E917387 WVI851848:WVM851851 WLM851848:WLQ851851 WBQ851848:WBU851851 VRU851848:VRY851851 VHY851848:VIC851851 UYC851848:UYG851851 UOG851848:UOK851851 UEK851848:UEO851851 TUO851848:TUS851851 TKS851848:TKW851851 TAW851848:TBA851851 SRA851848:SRE851851 SHE851848:SHI851851 RXI851848:RXM851851 RNM851848:RNQ851851 RDQ851848:RDU851851 QTU851848:QTY851851 QJY851848:QKC851851 QAC851848:QAG851851 PQG851848:PQK851851 PGK851848:PGO851851 OWO851848:OWS851851 OMS851848:OMW851851 OCW851848:ODA851851 NTA851848:NTE851851 NJE851848:NJI851851 MZI851848:MZM851851 MPM851848:MPQ851851 MFQ851848:MFU851851 LVU851848:LVY851851 LLY851848:LMC851851 LCC851848:LCG851851 KSG851848:KSK851851 KIK851848:KIO851851 JYO851848:JYS851851 JOS851848:JOW851851 JEW851848:JFA851851 IVA851848:IVE851851 ILE851848:ILI851851 IBI851848:IBM851851 HRM851848:HRQ851851 HHQ851848:HHU851851 GXU851848:GXY851851 GNY851848:GOC851851 GEC851848:GEG851851 FUG851848:FUK851851 FKK851848:FKO851851 FAO851848:FAS851851 EQS851848:EQW851851 EGW851848:EHA851851 DXA851848:DXE851851 DNE851848:DNI851851 DDI851848:DDM851851 CTM851848:CTQ851851 CJQ851848:CJU851851 BZU851848:BZY851851 BPY851848:BQC851851 BGC851848:BGG851851 AWG851848:AWK851851 AMK851848:AMO851851 ACO851848:ACS851851 SS851848:SW851851 IW851848:JA851851 B851848:E851851 WVI786312:WVM786315 WLM786312:WLQ786315 WBQ786312:WBU786315 VRU786312:VRY786315 VHY786312:VIC786315 UYC786312:UYG786315 UOG786312:UOK786315 UEK786312:UEO786315 TUO786312:TUS786315 TKS786312:TKW786315 TAW786312:TBA786315 SRA786312:SRE786315 SHE786312:SHI786315 RXI786312:RXM786315 RNM786312:RNQ786315 RDQ786312:RDU786315 QTU786312:QTY786315 QJY786312:QKC786315 QAC786312:QAG786315 PQG786312:PQK786315 PGK786312:PGO786315 OWO786312:OWS786315 OMS786312:OMW786315 OCW786312:ODA786315 NTA786312:NTE786315 NJE786312:NJI786315 MZI786312:MZM786315 MPM786312:MPQ786315 MFQ786312:MFU786315 LVU786312:LVY786315 LLY786312:LMC786315 LCC786312:LCG786315 KSG786312:KSK786315 KIK786312:KIO786315 JYO786312:JYS786315 JOS786312:JOW786315 JEW786312:JFA786315 IVA786312:IVE786315 ILE786312:ILI786315 IBI786312:IBM786315 HRM786312:HRQ786315 HHQ786312:HHU786315 GXU786312:GXY786315 GNY786312:GOC786315 GEC786312:GEG786315 FUG786312:FUK786315 FKK786312:FKO786315 FAO786312:FAS786315 EQS786312:EQW786315 EGW786312:EHA786315 DXA786312:DXE786315 DNE786312:DNI786315 DDI786312:DDM786315 CTM786312:CTQ786315 CJQ786312:CJU786315 BZU786312:BZY786315 BPY786312:BQC786315 BGC786312:BGG786315 AWG786312:AWK786315 AMK786312:AMO786315 ACO786312:ACS786315 SS786312:SW786315 IW786312:JA786315 B786312:E786315 WVI720776:WVM720779 WLM720776:WLQ720779 WBQ720776:WBU720779 VRU720776:VRY720779 VHY720776:VIC720779 UYC720776:UYG720779 UOG720776:UOK720779 UEK720776:UEO720779 TUO720776:TUS720779 TKS720776:TKW720779 TAW720776:TBA720779 SRA720776:SRE720779 SHE720776:SHI720779 RXI720776:RXM720779 RNM720776:RNQ720779 RDQ720776:RDU720779 QTU720776:QTY720779 QJY720776:QKC720779 QAC720776:QAG720779 PQG720776:PQK720779 PGK720776:PGO720779 OWO720776:OWS720779 OMS720776:OMW720779 OCW720776:ODA720779 NTA720776:NTE720779 NJE720776:NJI720779 MZI720776:MZM720779 MPM720776:MPQ720779 MFQ720776:MFU720779 LVU720776:LVY720779 LLY720776:LMC720779 LCC720776:LCG720779 KSG720776:KSK720779 KIK720776:KIO720779 JYO720776:JYS720779 JOS720776:JOW720779 JEW720776:JFA720779 IVA720776:IVE720779 ILE720776:ILI720779 IBI720776:IBM720779 HRM720776:HRQ720779 HHQ720776:HHU720779 GXU720776:GXY720779 GNY720776:GOC720779 GEC720776:GEG720779 FUG720776:FUK720779 FKK720776:FKO720779 FAO720776:FAS720779 EQS720776:EQW720779 EGW720776:EHA720779 DXA720776:DXE720779 DNE720776:DNI720779 DDI720776:DDM720779 CTM720776:CTQ720779 CJQ720776:CJU720779 BZU720776:BZY720779 BPY720776:BQC720779 BGC720776:BGG720779 AWG720776:AWK720779 AMK720776:AMO720779 ACO720776:ACS720779 SS720776:SW720779 IW720776:JA720779 B720776:E720779 WVI655240:WVM655243 WLM655240:WLQ655243 WBQ655240:WBU655243 VRU655240:VRY655243 VHY655240:VIC655243 UYC655240:UYG655243 UOG655240:UOK655243 UEK655240:UEO655243 TUO655240:TUS655243 TKS655240:TKW655243 TAW655240:TBA655243 SRA655240:SRE655243 SHE655240:SHI655243 RXI655240:RXM655243 RNM655240:RNQ655243 RDQ655240:RDU655243 QTU655240:QTY655243 QJY655240:QKC655243 QAC655240:QAG655243 PQG655240:PQK655243 PGK655240:PGO655243 OWO655240:OWS655243 OMS655240:OMW655243 OCW655240:ODA655243 NTA655240:NTE655243 NJE655240:NJI655243 MZI655240:MZM655243 MPM655240:MPQ655243 MFQ655240:MFU655243 LVU655240:LVY655243 LLY655240:LMC655243 LCC655240:LCG655243 KSG655240:KSK655243 KIK655240:KIO655243 JYO655240:JYS655243 JOS655240:JOW655243 JEW655240:JFA655243 IVA655240:IVE655243 ILE655240:ILI655243 IBI655240:IBM655243 HRM655240:HRQ655243 HHQ655240:HHU655243 GXU655240:GXY655243 GNY655240:GOC655243 GEC655240:GEG655243 FUG655240:FUK655243 FKK655240:FKO655243 FAO655240:FAS655243 EQS655240:EQW655243 EGW655240:EHA655243 DXA655240:DXE655243 DNE655240:DNI655243 DDI655240:DDM655243 CTM655240:CTQ655243 CJQ655240:CJU655243 BZU655240:BZY655243 BPY655240:BQC655243 BGC655240:BGG655243 AWG655240:AWK655243 AMK655240:AMO655243 ACO655240:ACS655243 SS655240:SW655243 IW655240:JA655243 B655240:E655243 WVI589704:WVM589707 WLM589704:WLQ589707 WBQ589704:WBU589707 VRU589704:VRY589707 VHY589704:VIC589707 UYC589704:UYG589707 UOG589704:UOK589707 UEK589704:UEO589707 TUO589704:TUS589707 TKS589704:TKW589707 TAW589704:TBA589707 SRA589704:SRE589707 SHE589704:SHI589707 RXI589704:RXM589707 RNM589704:RNQ589707 RDQ589704:RDU589707 QTU589704:QTY589707 QJY589704:QKC589707 QAC589704:QAG589707 PQG589704:PQK589707 PGK589704:PGO589707 OWO589704:OWS589707 OMS589704:OMW589707 OCW589704:ODA589707 NTA589704:NTE589707 NJE589704:NJI589707 MZI589704:MZM589707 MPM589704:MPQ589707 MFQ589704:MFU589707 LVU589704:LVY589707 LLY589704:LMC589707 LCC589704:LCG589707 KSG589704:KSK589707 KIK589704:KIO589707 JYO589704:JYS589707 JOS589704:JOW589707 JEW589704:JFA589707 IVA589704:IVE589707 ILE589704:ILI589707 IBI589704:IBM589707 HRM589704:HRQ589707 HHQ589704:HHU589707 GXU589704:GXY589707 GNY589704:GOC589707 GEC589704:GEG589707 FUG589704:FUK589707 FKK589704:FKO589707 FAO589704:FAS589707 EQS589704:EQW589707 EGW589704:EHA589707 DXA589704:DXE589707 DNE589704:DNI589707 DDI589704:DDM589707 CTM589704:CTQ589707 CJQ589704:CJU589707 BZU589704:BZY589707 BPY589704:BQC589707 BGC589704:BGG589707 AWG589704:AWK589707 AMK589704:AMO589707 ACO589704:ACS589707 SS589704:SW589707 IW589704:JA589707 B589704:E589707 WVI524168:WVM524171 WLM524168:WLQ524171 WBQ524168:WBU524171 VRU524168:VRY524171 VHY524168:VIC524171 UYC524168:UYG524171 UOG524168:UOK524171 UEK524168:UEO524171 TUO524168:TUS524171 TKS524168:TKW524171 TAW524168:TBA524171 SRA524168:SRE524171 SHE524168:SHI524171 RXI524168:RXM524171 RNM524168:RNQ524171 RDQ524168:RDU524171 QTU524168:QTY524171 QJY524168:QKC524171 QAC524168:QAG524171 PQG524168:PQK524171 PGK524168:PGO524171 OWO524168:OWS524171 OMS524168:OMW524171 OCW524168:ODA524171 NTA524168:NTE524171 NJE524168:NJI524171 MZI524168:MZM524171 MPM524168:MPQ524171 MFQ524168:MFU524171 LVU524168:LVY524171 LLY524168:LMC524171 LCC524168:LCG524171 KSG524168:KSK524171 KIK524168:KIO524171 JYO524168:JYS524171 JOS524168:JOW524171 JEW524168:JFA524171 IVA524168:IVE524171 ILE524168:ILI524171 IBI524168:IBM524171 HRM524168:HRQ524171 HHQ524168:HHU524171 GXU524168:GXY524171 GNY524168:GOC524171 GEC524168:GEG524171 FUG524168:FUK524171 FKK524168:FKO524171 FAO524168:FAS524171 EQS524168:EQW524171 EGW524168:EHA524171 DXA524168:DXE524171 DNE524168:DNI524171 DDI524168:DDM524171 CTM524168:CTQ524171 CJQ524168:CJU524171 BZU524168:BZY524171 BPY524168:BQC524171 BGC524168:BGG524171 AWG524168:AWK524171 AMK524168:AMO524171 ACO524168:ACS524171 SS524168:SW524171 IW524168:JA524171 B524168:E524171 WVI458632:WVM458635 WLM458632:WLQ458635 WBQ458632:WBU458635 VRU458632:VRY458635 VHY458632:VIC458635 UYC458632:UYG458635 UOG458632:UOK458635 UEK458632:UEO458635 TUO458632:TUS458635 TKS458632:TKW458635 TAW458632:TBA458635 SRA458632:SRE458635 SHE458632:SHI458635 RXI458632:RXM458635 RNM458632:RNQ458635 RDQ458632:RDU458635 QTU458632:QTY458635 QJY458632:QKC458635 QAC458632:QAG458635 PQG458632:PQK458635 PGK458632:PGO458635 OWO458632:OWS458635 OMS458632:OMW458635 OCW458632:ODA458635 NTA458632:NTE458635 NJE458632:NJI458635 MZI458632:MZM458635 MPM458632:MPQ458635 MFQ458632:MFU458635 LVU458632:LVY458635 LLY458632:LMC458635 LCC458632:LCG458635 KSG458632:KSK458635 KIK458632:KIO458635 JYO458632:JYS458635 JOS458632:JOW458635 JEW458632:JFA458635 IVA458632:IVE458635 ILE458632:ILI458635 IBI458632:IBM458635 HRM458632:HRQ458635 HHQ458632:HHU458635 GXU458632:GXY458635 GNY458632:GOC458635 GEC458632:GEG458635 FUG458632:FUK458635 FKK458632:FKO458635 FAO458632:FAS458635 EQS458632:EQW458635 EGW458632:EHA458635 DXA458632:DXE458635 DNE458632:DNI458635 DDI458632:DDM458635 CTM458632:CTQ458635 CJQ458632:CJU458635 BZU458632:BZY458635 BPY458632:BQC458635 BGC458632:BGG458635 AWG458632:AWK458635 AMK458632:AMO458635 ACO458632:ACS458635 SS458632:SW458635 IW458632:JA458635 B458632:E458635 WVI393096:WVM393099 WLM393096:WLQ393099 WBQ393096:WBU393099 VRU393096:VRY393099 VHY393096:VIC393099 UYC393096:UYG393099 UOG393096:UOK393099 UEK393096:UEO393099 TUO393096:TUS393099 TKS393096:TKW393099 TAW393096:TBA393099 SRA393096:SRE393099 SHE393096:SHI393099 RXI393096:RXM393099 RNM393096:RNQ393099 RDQ393096:RDU393099 QTU393096:QTY393099 QJY393096:QKC393099 QAC393096:QAG393099 PQG393096:PQK393099 PGK393096:PGO393099 OWO393096:OWS393099 OMS393096:OMW393099 OCW393096:ODA393099 NTA393096:NTE393099 NJE393096:NJI393099 MZI393096:MZM393099 MPM393096:MPQ393099 MFQ393096:MFU393099 LVU393096:LVY393099 LLY393096:LMC393099 LCC393096:LCG393099 KSG393096:KSK393099 KIK393096:KIO393099 JYO393096:JYS393099 JOS393096:JOW393099 JEW393096:JFA393099 IVA393096:IVE393099 ILE393096:ILI393099 IBI393096:IBM393099 HRM393096:HRQ393099 HHQ393096:HHU393099 GXU393096:GXY393099 GNY393096:GOC393099 GEC393096:GEG393099 FUG393096:FUK393099 FKK393096:FKO393099 FAO393096:FAS393099 EQS393096:EQW393099 EGW393096:EHA393099 DXA393096:DXE393099 DNE393096:DNI393099 DDI393096:DDM393099 CTM393096:CTQ393099 CJQ393096:CJU393099 BZU393096:BZY393099 BPY393096:BQC393099 BGC393096:BGG393099 AWG393096:AWK393099 AMK393096:AMO393099 ACO393096:ACS393099 SS393096:SW393099 IW393096:JA393099 B393096:E393099 WVI327560:WVM327563 WLM327560:WLQ327563 WBQ327560:WBU327563 VRU327560:VRY327563 VHY327560:VIC327563 UYC327560:UYG327563 UOG327560:UOK327563 UEK327560:UEO327563 TUO327560:TUS327563 TKS327560:TKW327563 TAW327560:TBA327563 SRA327560:SRE327563 SHE327560:SHI327563 RXI327560:RXM327563 RNM327560:RNQ327563 RDQ327560:RDU327563 QTU327560:QTY327563 QJY327560:QKC327563 QAC327560:QAG327563 PQG327560:PQK327563 PGK327560:PGO327563 OWO327560:OWS327563 OMS327560:OMW327563 OCW327560:ODA327563 NTA327560:NTE327563 NJE327560:NJI327563 MZI327560:MZM327563 MPM327560:MPQ327563 MFQ327560:MFU327563 LVU327560:LVY327563 LLY327560:LMC327563 LCC327560:LCG327563 KSG327560:KSK327563 KIK327560:KIO327563 JYO327560:JYS327563 JOS327560:JOW327563 JEW327560:JFA327563 IVA327560:IVE327563 ILE327560:ILI327563 IBI327560:IBM327563 HRM327560:HRQ327563 HHQ327560:HHU327563 GXU327560:GXY327563 GNY327560:GOC327563 GEC327560:GEG327563 FUG327560:FUK327563 FKK327560:FKO327563 FAO327560:FAS327563 EQS327560:EQW327563 EGW327560:EHA327563 DXA327560:DXE327563 DNE327560:DNI327563 DDI327560:DDM327563 CTM327560:CTQ327563 CJQ327560:CJU327563 BZU327560:BZY327563 BPY327560:BQC327563 BGC327560:BGG327563 AWG327560:AWK327563 AMK327560:AMO327563 ACO327560:ACS327563 SS327560:SW327563 IW327560:JA327563 B327560:E327563 WVI262024:WVM262027 WLM262024:WLQ262027 WBQ262024:WBU262027 VRU262024:VRY262027 VHY262024:VIC262027 UYC262024:UYG262027 UOG262024:UOK262027 UEK262024:UEO262027 TUO262024:TUS262027 TKS262024:TKW262027 TAW262024:TBA262027 SRA262024:SRE262027 SHE262024:SHI262027 RXI262024:RXM262027 RNM262024:RNQ262027 RDQ262024:RDU262027 QTU262024:QTY262027 QJY262024:QKC262027 QAC262024:QAG262027 PQG262024:PQK262027 PGK262024:PGO262027 OWO262024:OWS262027 OMS262024:OMW262027 OCW262024:ODA262027 NTA262024:NTE262027 NJE262024:NJI262027 MZI262024:MZM262027 MPM262024:MPQ262027 MFQ262024:MFU262027 LVU262024:LVY262027 LLY262024:LMC262027 LCC262024:LCG262027 KSG262024:KSK262027 KIK262024:KIO262027 JYO262024:JYS262027 JOS262024:JOW262027 JEW262024:JFA262027 IVA262024:IVE262027 ILE262024:ILI262027 IBI262024:IBM262027 HRM262024:HRQ262027 HHQ262024:HHU262027 GXU262024:GXY262027 GNY262024:GOC262027 GEC262024:GEG262027 FUG262024:FUK262027 FKK262024:FKO262027 FAO262024:FAS262027 EQS262024:EQW262027 EGW262024:EHA262027 DXA262024:DXE262027 DNE262024:DNI262027 DDI262024:DDM262027 CTM262024:CTQ262027 CJQ262024:CJU262027 BZU262024:BZY262027 BPY262024:BQC262027 BGC262024:BGG262027 AWG262024:AWK262027 AMK262024:AMO262027 ACO262024:ACS262027 SS262024:SW262027 IW262024:JA262027 B262024:E262027 WVI196488:WVM196491 WLM196488:WLQ196491 WBQ196488:WBU196491 VRU196488:VRY196491 VHY196488:VIC196491 UYC196488:UYG196491 UOG196488:UOK196491 UEK196488:UEO196491 TUO196488:TUS196491 TKS196488:TKW196491 TAW196488:TBA196491 SRA196488:SRE196491 SHE196488:SHI196491 RXI196488:RXM196491 RNM196488:RNQ196491 RDQ196488:RDU196491 QTU196488:QTY196491 QJY196488:QKC196491 QAC196488:QAG196491 PQG196488:PQK196491 PGK196488:PGO196491 OWO196488:OWS196491 OMS196488:OMW196491 OCW196488:ODA196491 NTA196488:NTE196491 NJE196488:NJI196491 MZI196488:MZM196491 MPM196488:MPQ196491 MFQ196488:MFU196491 LVU196488:LVY196491 LLY196488:LMC196491 LCC196488:LCG196491 KSG196488:KSK196491 KIK196488:KIO196491 JYO196488:JYS196491 JOS196488:JOW196491 JEW196488:JFA196491 IVA196488:IVE196491 ILE196488:ILI196491 IBI196488:IBM196491 HRM196488:HRQ196491 HHQ196488:HHU196491 GXU196488:GXY196491 GNY196488:GOC196491 GEC196488:GEG196491 FUG196488:FUK196491 FKK196488:FKO196491 FAO196488:FAS196491 EQS196488:EQW196491 EGW196488:EHA196491 DXA196488:DXE196491 DNE196488:DNI196491 DDI196488:DDM196491 CTM196488:CTQ196491 CJQ196488:CJU196491 BZU196488:BZY196491 BPY196488:BQC196491 BGC196488:BGG196491 AWG196488:AWK196491 AMK196488:AMO196491 ACO196488:ACS196491 SS196488:SW196491 IW196488:JA196491 B196488:E196491 WVI130952:WVM130955 WLM130952:WLQ130955 WBQ130952:WBU130955 VRU130952:VRY130955 VHY130952:VIC130955 UYC130952:UYG130955 UOG130952:UOK130955 UEK130952:UEO130955 TUO130952:TUS130955 TKS130952:TKW130955 TAW130952:TBA130955 SRA130952:SRE130955 SHE130952:SHI130955 RXI130952:RXM130955 RNM130952:RNQ130955 RDQ130952:RDU130955 QTU130952:QTY130955 QJY130952:QKC130955 QAC130952:QAG130955 PQG130952:PQK130955 PGK130952:PGO130955 OWO130952:OWS130955 OMS130952:OMW130955 OCW130952:ODA130955 NTA130952:NTE130955 NJE130952:NJI130955 MZI130952:MZM130955 MPM130952:MPQ130955 MFQ130952:MFU130955 LVU130952:LVY130955 LLY130952:LMC130955 LCC130952:LCG130955 KSG130952:KSK130955 KIK130952:KIO130955 JYO130952:JYS130955 JOS130952:JOW130955 JEW130952:JFA130955 IVA130952:IVE130955 ILE130952:ILI130955 IBI130952:IBM130955 HRM130952:HRQ130955 HHQ130952:HHU130955 GXU130952:GXY130955 GNY130952:GOC130955 GEC130952:GEG130955 FUG130952:FUK130955 FKK130952:FKO130955 FAO130952:FAS130955 EQS130952:EQW130955 EGW130952:EHA130955 DXA130952:DXE130955 DNE130952:DNI130955 DDI130952:DDM130955 CTM130952:CTQ130955 CJQ130952:CJU130955 BZU130952:BZY130955 BPY130952:BQC130955 BGC130952:BGG130955 AWG130952:AWK130955 AMK130952:AMO130955 ACO130952:ACS130955 SS130952:SW130955 IW130952:JA130955 B130952:E130955 WVI65416:WVM65419 WLM65416:WLQ65419 WBQ65416:WBU65419 VRU65416:VRY65419 VHY65416:VIC65419 UYC65416:UYG65419 UOG65416:UOK65419 UEK65416:UEO65419 TUO65416:TUS65419 TKS65416:TKW65419 TAW65416:TBA65419 SRA65416:SRE65419 SHE65416:SHI65419 RXI65416:RXM65419 RNM65416:RNQ65419 RDQ65416:RDU65419 QTU65416:QTY65419 QJY65416:QKC65419 QAC65416:QAG65419 PQG65416:PQK65419 PGK65416:PGO65419 OWO65416:OWS65419 OMS65416:OMW65419 OCW65416:ODA65419 NTA65416:NTE65419 NJE65416:NJI65419 MZI65416:MZM65419 MPM65416:MPQ65419 MFQ65416:MFU65419 LVU65416:LVY65419 LLY65416:LMC65419 LCC65416:LCG65419 KSG65416:KSK65419 KIK65416:KIO65419 JYO65416:JYS65419 JOS65416:JOW65419 JEW65416:JFA65419 IVA65416:IVE65419 ILE65416:ILI65419 IBI65416:IBM65419 HRM65416:HRQ65419 HHQ65416:HHU65419 GXU65416:GXY65419 GNY65416:GOC65419 GEC65416:GEG65419 FUG65416:FUK65419 FKK65416:FKO65419 FAO65416:FAS65419 EQS65416:EQW65419 EGW65416:EHA65419 DXA65416:DXE65419 DNE65416:DNI65419 DDI65416:DDM65419 CTM65416:CTQ65419 CJQ65416:CJU65419 BZU65416:BZY65419 BPY65416:BQC65419 BGC65416:BGG65419 AWG65416:AWK65419 AMK65416:AMO65419 ACO65416:ACS65419 SS65416:SW65419 IW65416:JA65419 B65416:E65419 WVI982944:WVM982946 WLM982944:WLQ982946 WBQ982944:WBU982946 VRU982944:VRY982946 VHY982944:VIC982946 UYC982944:UYG982946 UOG982944:UOK982946 UEK982944:UEO982946 TUO982944:TUS982946 TKS982944:TKW982946 TAW982944:TBA982946 SRA982944:SRE982946 SHE982944:SHI982946 RXI982944:RXM982946 RNM982944:RNQ982946 RDQ982944:RDU982946 QTU982944:QTY982946 QJY982944:QKC982946 QAC982944:QAG982946 PQG982944:PQK982946 PGK982944:PGO982946 OWO982944:OWS982946 OMS982944:OMW982946 OCW982944:ODA982946 NTA982944:NTE982946 NJE982944:NJI982946 MZI982944:MZM982946 MPM982944:MPQ982946 MFQ982944:MFU982946 LVU982944:LVY982946 LLY982944:LMC982946 LCC982944:LCG982946 KSG982944:KSK982946 KIK982944:KIO982946 JYO982944:JYS982946 JOS982944:JOW982946 JEW982944:JFA982946 IVA982944:IVE982946 ILE982944:ILI982946 IBI982944:IBM982946 HRM982944:HRQ982946 HHQ982944:HHU982946 GXU982944:GXY982946 GNY982944:GOC982946 GEC982944:GEG982946 FUG982944:FUK982946 FKK982944:FKO982946 FAO982944:FAS982946 EQS982944:EQW982946 EGW982944:EHA982946 DXA982944:DXE982946 DNE982944:DNI982946 DDI982944:DDM982946 CTM982944:CTQ982946 CJQ982944:CJU982946 BZU982944:BZY982946 BPY982944:BQC982946 BGC982944:BGG982946 AWG982944:AWK982946 AMK982944:AMO982946 ACO982944:ACS982946 SS982944:SW982946 IW982944:JA982946 B982944:E982946 WVI917408:WVM917410 WLM917408:WLQ917410 WBQ917408:WBU917410 VRU917408:VRY917410 VHY917408:VIC917410 UYC917408:UYG917410 UOG917408:UOK917410 UEK917408:UEO917410 TUO917408:TUS917410 TKS917408:TKW917410 TAW917408:TBA917410 SRA917408:SRE917410 SHE917408:SHI917410 RXI917408:RXM917410 RNM917408:RNQ917410 RDQ917408:RDU917410 QTU917408:QTY917410 QJY917408:QKC917410 QAC917408:QAG917410 PQG917408:PQK917410 PGK917408:PGO917410 OWO917408:OWS917410 OMS917408:OMW917410 OCW917408:ODA917410 NTA917408:NTE917410 NJE917408:NJI917410 MZI917408:MZM917410 MPM917408:MPQ917410 MFQ917408:MFU917410 LVU917408:LVY917410 LLY917408:LMC917410 LCC917408:LCG917410 KSG917408:KSK917410 KIK917408:KIO917410 JYO917408:JYS917410 JOS917408:JOW917410 JEW917408:JFA917410 IVA917408:IVE917410 ILE917408:ILI917410 IBI917408:IBM917410 HRM917408:HRQ917410 HHQ917408:HHU917410 GXU917408:GXY917410 GNY917408:GOC917410 GEC917408:GEG917410 FUG917408:FUK917410 FKK917408:FKO917410 FAO917408:FAS917410 EQS917408:EQW917410 EGW917408:EHA917410 DXA917408:DXE917410 DNE917408:DNI917410 DDI917408:DDM917410 CTM917408:CTQ917410 CJQ917408:CJU917410 BZU917408:BZY917410 BPY917408:BQC917410 BGC917408:BGG917410 AWG917408:AWK917410 AMK917408:AMO917410 ACO917408:ACS917410 SS917408:SW917410 IW917408:JA917410 B917408:E917410 WVI851872:WVM851874 WLM851872:WLQ851874 WBQ851872:WBU851874 VRU851872:VRY851874 VHY851872:VIC851874 UYC851872:UYG851874 UOG851872:UOK851874 UEK851872:UEO851874 TUO851872:TUS851874 TKS851872:TKW851874 TAW851872:TBA851874 SRA851872:SRE851874 SHE851872:SHI851874 RXI851872:RXM851874 RNM851872:RNQ851874 RDQ851872:RDU851874 QTU851872:QTY851874 QJY851872:QKC851874 QAC851872:QAG851874 PQG851872:PQK851874 PGK851872:PGO851874 OWO851872:OWS851874 OMS851872:OMW851874 OCW851872:ODA851874 NTA851872:NTE851874 NJE851872:NJI851874 MZI851872:MZM851874 MPM851872:MPQ851874 MFQ851872:MFU851874 LVU851872:LVY851874 LLY851872:LMC851874 LCC851872:LCG851874 KSG851872:KSK851874 KIK851872:KIO851874 JYO851872:JYS851874 JOS851872:JOW851874 JEW851872:JFA851874 IVA851872:IVE851874 ILE851872:ILI851874 IBI851872:IBM851874 HRM851872:HRQ851874 HHQ851872:HHU851874 GXU851872:GXY851874 GNY851872:GOC851874 GEC851872:GEG851874 FUG851872:FUK851874 FKK851872:FKO851874 FAO851872:FAS851874 EQS851872:EQW851874 EGW851872:EHA851874 DXA851872:DXE851874 DNE851872:DNI851874 DDI851872:DDM851874 CTM851872:CTQ851874 CJQ851872:CJU851874 BZU851872:BZY851874 BPY851872:BQC851874 BGC851872:BGG851874 AWG851872:AWK851874 AMK851872:AMO851874 ACO851872:ACS851874 SS851872:SW851874 IW851872:JA851874 B851872:E851874 WVI786336:WVM786338 WLM786336:WLQ786338 WBQ786336:WBU786338 VRU786336:VRY786338 VHY786336:VIC786338 UYC786336:UYG786338 UOG786336:UOK786338 UEK786336:UEO786338 TUO786336:TUS786338 TKS786336:TKW786338 TAW786336:TBA786338 SRA786336:SRE786338 SHE786336:SHI786338 RXI786336:RXM786338 RNM786336:RNQ786338 RDQ786336:RDU786338 QTU786336:QTY786338 QJY786336:QKC786338 QAC786336:QAG786338 PQG786336:PQK786338 PGK786336:PGO786338 OWO786336:OWS786338 OMS786336:OMW786338 OCW786336:ODA786338 NTA786336:NTE786338 NJE786336:NJI786338 MZI786336:MZM786338 MPM786336:MPQ786338 MFQ786336:MFU786338 LVU786336:LVY786338 LLY786336:LMC786338 LCC786336:LCG786338 KSG786336:KSK786338 KIK786336:KIO786338 JYO786336:JYS786338 JOS786336:JOW786338 JEW786336:JFA786338 IVA786336:IVE786338 ILE786336:ILI786338 IBI786336:IBM786338 HRM786336:HRQ786338 HHQ786336:HHU786338 GXU786336:GXY786338 GNY786336:GOC786338 GEC786336:GEG786338 FUG786336:FUK786338 FKK786336:FKO786338 FAO786336:FAS786338 EQS786336:EQW786338 EGW786336:EHA786338 DXA786336:DXE786338 DNE786336:DNI786338 DDI786336:DDM786338 CTM786336:CTQ786338 CJQ786336:CJU786338 BZU786336:BZY786338 BPY786336:BQC786338 BGC786336:BGG786338 AWG786336:AWK786338 AMK786336:AMO786338 ACO786336:ACS786338 SS786336:SW786338 IW786336:JA786338 B786336:E786338 WVI720800:WVM720802 WLM720800:WLQ720802 WBQ720800:WBU720802 VRU720800:VRY720802 VHY720800:VIC720802 UYC720800:UYG720802 UOG720800:UOK720802 UEK720800:UEO720802 TUO720800:TUS720802 TKS720800:TKW720802 TAW720800:TBA720802 SRA720800:SRE720802 SHE720800:SHI720802 RXI720800:RXM720802 RNM720800:RNQ720802 RDQ720800:RDU720802 QTU720800:QTY720802 QJY720800:QKC720802 QAC720800:QAG720802 PQG720800:PQK720802 PGK720800:PGO720802 OWO720800:OWS720802 OMS720800:OMW720802 OCW720800:ODA720802 NTA720800:NTE720802 NJE720800:NJI720802 MZI720800:MZM720802 MPM720800:MPQ720802 MFQ720800:MFU720802 LVU720800:LVY720802 LLY720800:LMC720802 LCC720800:LCG720802 KSG720800:KSK720802 KIK720800:KIO720802 JYO720800:JYS720802 JOS720800:JOW720802 JEW720800:JFA720802 IVA720800:IVE720802 ILE720800:ILI720802 IBI720800:IBM720802 HRM720800:HRQ720802 HHQ720800:HHU720802 GXU720800:GXY720802 GNY720800:GOC720802 GEC720800:GEG720802 FUG720800:FUK720802 FKK720800:FKO720802 FAO720800:FAS720802 EQS720800:EQW720802 EGW720800:EHA720802 DXA720800:DXE720802 DNE720800:DNI720802 DDI720800:DDM720802 CTM720800:CTQ720802 CJQ720800:CJU720802 BZU720800:BZY720802 BPY720800:BQC720802 BGC720800:BGG720802 AWG720800:AWK720802 AMK720800:AMO720802 ACO720800:ACS720802 SS720800:SW720802 IW720800:JA720802 B720800:E720802 WVI655264:WVM655266 WLM655264:WLQ655266 WBQ655264:WBU655266 VRU655264:VRY655266 VHY655264:VIC655266 UYC655264:UYG655266 UOG655264:UOK655266 UEK655264:UEO655266 TUO655264:TUS655266 TKS655264:TKW655266 TAW655264:TBA655266 SRA655264:SRE655266 SHE655264:SHI655266 RXI655264:RXM655266 RNM655264:RNQ655266 RDQ655264:RDU655266 QTU655264:QTY655266 QJY655264:QKC655266 QAC655264:QAG655266 PQG655264:PQK655266 PGK655264:PGO655266 OWO655264:OWS655266 OMS655264:OMW655266 OCW655264:ODA655266 NTA655264:NTE655266 NJE655264:NJI655266 MZI655264:MZM655266 MPM655264:MPQ655266 MFQ655264:MFU655266 LVU655264:LVY655266 LLY655264:LMC655266 LCC655264:LCG655266 KSG655264:KSK655266 KIK655264:KIO655266 JYO655264:JYS655266 JOS655264:JOW655266 JEW655264:JFA655266 IVA655264:IVE655266 ILE655264:ILI655266 IBI655264:IBM655266 HRM655264:HRQ655266 HHQ655264:HHU655266 GXU655264:GXY655266 GNY655264:GOC655266 GEC655264:GEG655266 FUG655264:FUK655266 FKK655264:FKO655266 FAO655264:FAS655266 EQS655264:EQW655266 EGW655264:EHA655266 DXA655264:DXE655266 DNE655264:DNI655266 DDI655264:DDM655266 CTM655264:CTQ655266 CJQ655264:CJU655266 BZU655264:BZY655266 BPY655264:BQC655266 BGC655264:BGG655266 AWG655264:AWK655266 AMK655264:AMO655266 ACO655264:ACS655266 SS655264:SW655266 IW655264:JA655266 B655264:E655266 WVI589728:WVM589730 WLM589728:WLQ589730 WBQ589728:WBU589730 VRU589728:VRY589730 VHY589728:VIC589730 UYC589728:UYG589730 UOG589728:UOK589730 UEK589728:UEO589730 TUO589728:TUS589730 TKS589728:TKW589730 TAW589728:TBA589730 SRA589728:SRE589730 SHE589728:SHI589730 RXI589728:RXM589730 RNM589728:RNQ589730 RDQ589728:RDU589730 QTU589728:QTY589730 QJY589728:QKC589730 QAC589728:QAG589730 PQG589728:PQK589730 PGK589728:PGO589730 OWO589728:OWS589730 OMS589728:OMW589730 OCW589728:ODA589730 NTA589728:NTE589730 NJE589728:NJI589730 MZI589728:MZM589730 MPM589728:MPQ589730 MFQ589728:MFU589730 LVU589728:LVY589730 LLY589728:LMC589730 LCC589728:LCG589730 KSG589728:KSK589730 KIK589728:KIO589730 JYO589728:JYS589730 JOS589728:JOW589730 JEW589728:JFA589730 IVA589728:IVE589730 ILE589728:ILI589730 IBI589728:IBM589730 HRM589728:HRQ589730 HHQ589728:HHU589730 GXU589728:GXY589730 GNY589728:GOC589730 GEC589728:GEG589730 FUG589728:FUK589730 FKK589728:FKO589730 FAO589728:FAS589730 EQS589728:EQW589730 EGW589728:EHA589730 DXA589728:DXE589730 DNE589728:DNI589730 DDI589728:DDM589730 CTM589728:CTQ589730 CJQ589728:CJU589730 BZU589728:BZY589730 BPY589728:BQC589730 BGC589728:BGG589730 AWG589728:AWK589730 AMK589728:AMO589730 ACO589728:ACS589730 SS589728:SW589730 IW589728:JA589730 B589728:E589730 WVI524192:WVM524194 WLM524192:WLQ524194 WBQ524192:WBU524194 VRU524192:VRY524194 VHY524192:VIC524194 UYC524192:UYG524194 UOG524192:UOK524194 UEK524192:UEO524194 TUO524192:TUS524194 TKS524192:TKW524194 TAW524192:TBA524194 SRA524192:SRE524194 SHE524192:SHI524194 RXI524192:RXM524194 RNM524192:RNQ524194 RDQ524192:RDU524194 QTU524192:QTY524194 QJY524192:QKC524194 QAC524192:QAG524194 PQG524192:PQK524194 PGK524192:PGO524194 OWO524192:OWS524194 OMS524192:OMW524194 OCW524192:ODA524194 NTA524192:NTE524194 NJE524192:NJI524194 MZI524192:MZM524194 MPM524192:MPQ524194 MFQ524192:MFU524194 LVU524192:LVY524194 LLY524192:LMC524194 LCC524192:LCG524194 KSG524192:KSK524194 KIK524192:KIO524194 JYO524192:JYS524194 JOS524192:JOW524194 JEW524192:JFA524194 IVA524192:IVE524194 ILE524192:ILI524194 IBI524192:IBM524194 HRM524192:HRQ524194 HHQ524192:HHU524194 GXU524192:GXY524194 GNY524192:GOC524194 GEC524192:GEG524194 FUG524192:FUK524194 FKK524192:FKO524194 FAO524192:FAS524194 EQS524192:EQW524194 EGW524192:EHA524194 DXA524192:DXE524194 DNE524192:DNI524194 DDI524192:DDM524194 CTM524192:CTQ524194 CJQ524192:CJU524194 BZU524192:BZY524194 BPY524192:BQC524194 BGC524192:BGG524194 AWG524192:AWK524194 AMK524192:AMO524194 ACO524192:ACS524194 SS524192:SW524194 IW524192:JA524194 B524192:E524194 WVI458656:WVM458658 WLM458656:WLQ458658 WBQ458656:WBU458658 VRU458656:VRY458658 VHY458656:VIC458658 UYC458656:UYG458658 UOG458656:UOK458658 UEK458656:UEO458658 TUO458656:TUS458658 TKS458656:TKW458658 TAW458656:TBA458658 SRA458656:SRE458658 SHE458656:SHI458658 RXI458656:RXM458658 RNM458656:RNQ458658 RDQ458656:RDU458658 QTU458656:QTY458658 QJY458656:QKC458658 QAC458656:QAG458658 PQG458656:PQK458658 PGK458656:PGO458658 OWO458656:OWS458658 OMS458656:OMW458658 OCW458656:ODA458658 NTA458656:NTE458658 NJE458656:NJI458658 MZI458656:MZM458658 MPM458656:MPQ458658 MFQ458656:MFU458658 LVU458656:LVY458658 LLY458656:LMC458658 LCC458656:LCG458658 KSG458656:KSK458658 KIK458656:KIO458658 JYO458656:JYS458658 JOS458656:JOW458658 JEW458656:JFA458658 IVA458656:IVE458658 ILE458656:ILI458658 IBI458656:IBM458658 HRM458656:HRQ458658 HHQ458656:HHU458658 GXU458656:GXY458658 GNY458656:GOC458658 GEC458656:GEG458658 FUG458656:FUK458658 FKK458656:FKO458658 FAO458656:FAS458658 EQS458656:EQW458658 EGW458656:EHA458658 DXA458656:DXE458658 DNE458656:DNI458658 DDI458656:DDM458658 CTM458656:CTQ458658 CJQ458656:CJU458658 BZU458656:BZY458658 BPY458656:BQC458658 BGC458656:BGG458658 AWG458656:AWK458658 AMK458656:AMO458658 ACO458656:ACS458658 SS458656:SW458658 IW458656:JA458658 B458656:E458658 WVI393120:WVM393122 WLM393120:WLQ393122 WBQ393120:WBU393122 VRU393120:VRY393122 VHY393120:VIC393122 UYC393120:UYG393122 UOG393120:UOK393122 UEK393120:UEO393122 TUO393120:TUS393122 TKS393120:TKW393122 TAW393120:TBA393122 SRA393120:SRE393122 SHE393120:SHI393122 RXI393120:RXM393122 RNM393120:RNQ393122 RDQ393120:RDU393122 QTU393120:QTY393122 QJY393120:QKC393122 QAC393120:QAG393122 PQG393120:PQK393122 PGK393120:PGO393122 OWO393120:OWS393122 OMS393120:OMW393122 OCW393120:ODA393122 NTA393120:NTE393122 NJE393120:NJI393122 MZI393120:MZM393122 MPM393120:MPQ393122 MFQ393120:MFU393122 LVU393120:LVY393122 LLY393120:LMC393122 LCC393120:LCG393122 KSG393120:KSK393122 KIK393120:KIO393122 JYO393120:JYS393122 JOS393120:JOW393122 JEW393120:JFA393122 IVA393120:IVE393122 ILE393120:ILI393122 IBI393120:IBM393122 HRM393120:HRQ393122 HHQ393120:HHU393122 GXU393120:GXY393122 GNY393120:GOC393122 GEC393120:GEG393122 FUG393120:FUK393122 FKK393120:FKO393122 FAO393120:FAS393122 EQS393120:EQW393122 EGW393120:EHA393122 DXA393120:DXE393122 DNE393120:DNI393122 DDI393120:DDM393122 CTM393120:CTQ393122 CJQ393120:CJU393122 BZU393120:BZY393122 BPY393120:BQC393122 BGC393120:BGG393122 AWG393120:AWK393122 AMK393120:AMO393122 ACO393120:ACS393122 SS393120:SW393122 IW393120:JA393122 B393120:E393122 WVI327584:WVM327586 WLM327584:WLQ327586 WBQ327584:WBU327586 VRU327584:VRY327586 VHY327584:VIC327586 UYC327584:UYG327586 UOG327584:UOK327586 UEK327584:UEO327586 TUO327584:TUS327586 TKS327584:TKW327586 TAW327584:TBA327586 SRA327584:SRE327586 SHE327584:SHI327586 RXI327584:RXM327586 RNM327584:RNQ327586 RDQ327584:RDU327586 QTU327584:QTY327586 QJY327584:QKC327586 QAC327584:QAG327586 PQG327584:PQK327586 PGK327584:PGO327586 OWO327584:OWS327586 OMS327584:OMW327586 OCW327584:ODA327586 NTA327584:NTE327586 NJE327584:NJI327586 MZI327584:MZM327586 MPM327584:MPQ327586 MFQ327584:MFU327586 LVU327584:LVY327586 LLY327584:LMC327586 LCC327584:LCG327586 KSG327584:KSK327586 KIK327584:KIO327586 JYO327584:JYS327586 JOS327584:JOW327586 JEW327584:JFA327586 IVA327584:IVE327586 ILE327584:ILI327586 IBI327584:IBM327586 HRM327584:HRQ327586 HHQ327584:HHU327586 GXU327584:GXY327586 GNY327584:GOC327586 GEC327584:GEG327586 FUG327584:FUK327586 FKK327584:FKO327586 FAO327584:FAS327586 EQS327584:EQW327586 EGW327584:EHA327586 DXA327584:DXE327586 DNE327584:DNI327586 DDI327584:DDM327586 CTM327584:CTQ327586 CJQ327584:CJU327586 BZU327584:BZY327586 BPY327584:BQC327586 BGC327584:BGG327586 AWG327584:AWK327586 AMK327584:AMO327586 ACO327584:ACS327586 SS327584:SW327586 IW327584:JA327586 B327584:E327586 WVI262048:WVM262050 WLM262048:WLQ262050 WBQ262048:WBU262050 VRU262048:VRY262050 VHY262048:VIC262050 UYC262048:UYG262050 UOG262048:UOK262050 UEK262048:UEO262050 TUO262048:TUS262050 TKS262048:TKW262050 TAW262048:TBA262050 SRA262048:SRE262050 SHE262048:SHI262050 RXI262048:RXM262050 RNM262048:RNQ262050 RDQ262048:RDU262050 QTU262048:QTY262050 QJY262048:QKC262050 QAC262048:QAG262050 PQG262048:PQK262050 PGK262048:PGO262050 OWO262048:OWS262050 OMS262048:OMW262050 OCW262048:ODA262050 NTA262048:NTE262050 NJE262048:NJI262050 MZI262048:MZM262050 MPM262048:MPQ262050 MFQ262048:MFU262050 LVU262048:LVY262050 LLY262048:LMC262050 LCC262048:LCG262050 KSG262048:KSK262050 KIK262048:KIO262050 JYO262048:JYS262050 JOS262048:JOW262050 JEW262048:JFA262050 IVA262048:IVE262050 ILE262048:ILI262050 IBI262048:IBM262050 HRM262048:HRQ262050 HHQ262048:HHU262050 GXU262048:GXY262050 GNY262048:GOC262050 GEC262048:GEG262050 FUG262048:FUK262050 FKK262048:FKO262050 FAO262048:FAS262050 EQS262048:EQW262050 EGW262048:EHA262050 DXA262048:DXE262050 DNE262048:DNI262050 DDI262048:DDM262050 CTM262048:CTQ262050 CJQ262048:CJU262050 BZU262048:BZY262050 BPY262048:BQC262050 BGC262048:BGG262050 AWG262048:AWK262050 AMK262048:AMO262050 ACO262048:ACS262050 SS262048:SW262050 IW262048:JA262050 B262048:E262050 WVI196512:WVM196514 WLM196512:WLQ196514 WBQ196512:WBU196514 VRU196512:VRY196514 VHY196512:VIC196514 UYC196512:UYG196514 UOG196512:UOK196514 UEK196512:UEO196514 TUO196512:TUS196514 TKS196512:TKW196514 TAW196512:TBA196514 SRA196512:SRE196514 SHE196512:SHI196514 RXI196512:RXM196514 RNM196512:RNQ196514 RDQ196512:RDU196514 QTU196512:QTY196514 QJY196512:QKC196514 QAC196512:QAG196514 PQG196512:PQK196514 PGK196512:PGO196514 OWO196512:OWS196514 OMS196512:OMW196514 OCW196512:ODA196514 NTA196512:NTE196514 NJE196512:NJI196514 MZI196512:MZM196514 MPM196512:MPQ196514 MFQ196512:MFU196514 LVU196512:LVY196514 LLY196512:LMC196514 LCC196512:LCG196514 KSG196512:KSK196514 KIK196512:KIO196514 JYO196512:JYS196514 JOS196512:JOW196514 JEW196512:JFA196514 IVA196512:IVE196514 ILE196512:ILI196514 IBI196512:IBM196514 HRM196512:HRQ196514 HHQ196512:HHU196514 GXU196512:GXY196514 GNY196512:GOC196514 GEC196512:GEG196514 FUG196512:FUK196514 FKK196512:FKO196514 FAO196512:FAS196514 EQS196512:EQW196514 EGW196512:EHA196514 DXA196512:DXE196514 DNE196512:DNI196514 DDI196512:DDM196514 CTM196512:CTQ196514 CJQ196512:CJU196514 BZU196512:BZY196514 BPY196512:BQC196514 BGC196512:BGG196514 AWG196512:AWK196514 AMK196512:AMO196514 ACO196512:ACS196514 SS196512:SW196514 IW196512:JA196514 B196512:E196514 WVI130976:WVM130978 WLM130976:WLQ130978 WBQ130976:WBU130978 VRU130976:VRY130978 VHY130976:VIC130978 UYC130976:UYG130978 UOG130976:UOK130978 UEK130976:UEO130978 TUO130976:TUS130978 TKS130976:TKW130978 TAW130976:TBA130978 SRA130976:SRE130978 SHE130976:SHI130978 RXI130976:RXM130978 RNM130976:RNQ130978 RDQ130976:RDU130978 QTU130976:QTY130978 QJY130976:QKC130978 QAC130976:QAG130978 PQG130976:PQK130978 PGK130976:PGO130978 OWO130976:OWS130978 OMS130976:OMW130978 OCW130976:ODA130978 NTA130976:NTE130978 NJE130976:NJI130978 MZI130976:MZM130978 MPM130976:MPQ130978 MFQ130976:MFU130978 LVU130976:LVY130978 LLY130976:LMC130978 LCC130976:LCG130978 KSG130976:KSK130978 KIK130976:KIO130978 JYO130976:JYS130978 JOS130976:JOW130978 JEW130976:JFA130978 IVA130976:IVE130978 ILE130976:ILI130978 IBI130976:IBM130978 HRM130976:HRQ130978 HHQ130976:HHU130978 GXU130976:GXY130978 GNY130976:GOC130978 GEC130976:GEG130978 FUG130976:FUK130978 FKK130976:FKO130978 FAO130976:FAS130978 EQS130976:EQW130978 EGW130976:EHA130978 DXA130976:DXE130978 DNE130976:DNI130978 DDI130976:DDM130978 CTM130976:CTQ130978 CJQ130976:CJU130978 BZU130976:BZY130978 BPY130976:BQC130978 BGC130976:BGG130978 AWG130976:AWK130978 AMK130976:AMO130978 ACO130976:ACS130978 SS130976:SW130978 IW130976:JA130978 B130976:E130978 WVI65440:WVM65442 WLM65440:WLQ65442 WBQ65440:WBU65442 VRU65440:VRY65442 VHY65440:VIC65442 UYC65440:UYG65442 UOG65440:UOK65442 UEK65440:UEO65442 TUO65440:TUS65442 TKS65440:TKW65442 TAW65440:TBA65442 SRA65440:SRE65442 SHE65440:SHI65442 RXI65440:RXM65442 RNM65440:RNQ65442 RDQ65440:RDU65442 QTU65440:QTY65442 QJY65440:QKC65442 QAC65440:QAG65442 PQG65440:PQK65442 PGK65440:PGO65442 OWO65440:OWS65442 OMS65440:OMW65442 OCW65440:ODA65442 NTA65440:NTE65442 NJE65440:NJI65442 MZI65440:MZM65442 MPM65440:MPQ65442 MFQ65440:MFU65442 LVU65440:LVY65442 LLY65440:LMC65442 LCC65440:LCG65442 KSG65440:KSK65442 KIK65440:KIO65442 JYO65440:JYS65442 JOS65440:JOW65442 JEW65440:JFA65442 IVA65440:IVE65442 ILE65440:ILI65442 IBI65440:IBM65442 HRM65440:HRQ65442 HHQ65440:HHU65442 GXU65440:GXY65442 GNY65440:GOC65442 GEC65440:GEG65442 FUG65440:FUK65442 FKK65440:FKO65442 FAO65440:FAS65442 EQS65440:EQW65442 EGW65440:EHA65442 DXA65440:DXE65442 DNE65440:DNI65442 DDI65440:DDM65442 CTM65440:CTQ65442 CJQ65440:CJU65442 BZU65440:BZY65442 BPY65440:BQC65442 BGC65440:BGG65442 AWG65440:AWK65442 AMK65440:AMO65442 ACO65440:ACS65442 SS65440:SW65442 IW65440:JA65442 B65440:E65442 WWD982906 WMH982906 WCL982906 VSP982906 VIT982906 UYX982906 UPB982906 UFF982906 TVJ982906 TLN982906 TBR982906 SRV982906 SHZ982906 RYD982906 ROH982906 REL982906 QUP982906 QKT982906 QAX982906 PRB982906 PHF982906 OXJ982906 ONN982906 ODR982906 NTV982906 NJZ982906 NAD982906 MQH982906 MGL982906 LWP982906 LMT982906 LCX982906 KTB982906 KJF982906 JZJ982906 JPN982906 JFR982906 IVV982906 ILZ982906 ICD982906 HSH982906 HIL982906 GYP982906 GOT982906 GEX982906 FVB982906 FLF982906 FBJ982906 ERN982906 EHR982906 DXV982906 DNZ982906 DED982906 CUH982906 CKL982906 CAP982906 BQT982906 BGX982906 AXB982906 ANF982906 ADJ982906 TN982906 JR982906 V982906 WWD917370 WMH917370 WCL917370 VSP917370 VIT917370 UYX917370 UPB917370 UFF917370 TVJ917370 TLN917370 TBR917370 SRV917370 SHZ917370 RYD917370 ROH917370 REL917370 QUP917370 QKT917370 QAX917370 PRB917370 PHF917370 OXJ917370 ONN917370 ODR917370 NTV917370 NJZ917370 NAD917370 MQH917370 MGL917370 LWP917370 LMT917370 LCX917370 KTB917370 KJF917370 JZJ917370 JPN917370 JFR917370 IVV917370 ILZ917370 ICD917370 HSH917370 HIL917370 GYP917370 GOT917370 GEX917370 FVB917370 FLF917370 FBJ917370 ERN917370 EHR917370 DXV917370 DNZ917370 DED917370 CUH917370 CKL917370 CAP917370 BQT917370 BGX917370 AXB917370 ANF917370 ADJ917370 TN917370 JR917370 V917370 WWD851834 WMH851834 WCL851834 VSP851834 VIT851834 UYX851834 UPB851834 UFF851834 TVJ851834 TLN851834 TBR851834 SRV851834 SHZ851834 RYD851834 ROH851834 REL851834 QUP851834 QKT851834 QAX851834 PRB851834 PHF851834 OXJ851834 ONN851834 ODR851834 NTV851834 NJZ851834 NAD851834 MQH851834 MGL851834 LWP851834 LMT851834 LCX851834 KTB851834 KJF851834 JZJ851834 JPN851834 JFR851834 IVV851834 ILZ851834 ICD851834 HSH851834 HIL851834 GYP851834 GOT851834 GEX851834 FVB851834 FLF851834 FBJ851834 ERN851834 EHR851834 DXV851834 DNZ851834 DED851834 CUH851834 CKL851834 CAP851834 BQT851834 BGX851834 AXB851834 ANF851834 ADJ851834 TN851834 JR851834 V851834 WWD786298 WMH786298 WCL786298 VSP786298 VIT786298 UYX786298 UPB786298 UFF786298 TVJ786298 TLN786298 TBR786298 SRV786298 SHZ786298 RYD786298 ROH786298 REL786298 QUP786298 QKT786298 QAX786298 PRB786298 PHF786298 OXJ786298 ONN786298 ODR786298 NTV786298 NJZ786298 NAD786298 MQH786298 MGL786298 LWP786298 LMT786298 LCX786298 KTB786298 KJF786298 JZJ786298 JPN786298 JFR786298 IVV786298 ILZ786298 ICD786298 HSH786298 HIL786298 GYP786298 GOT786298 GEX786298 FVB786298 FLF786298 FBJ786298 ERN786298 EHR786298 DXV786298 DNZ786298 DED786298 CUH786298 CKL786298 CAP786298 BQT786298 BGX786298 AXB786298 ANF786298 ADJ786298 TN786298 JR786298 V786298 WWD720762 WMH720762 WCL720762 VSP720762 VIT720762 UYX720762 UPB720762 UFF720762 TVJ720762 TLN720762 TBR720762 SRV720762 SHZ720762 RYD720762 ROH720762 REL720762 QUP720762 QKT720762 QAX720762 PRB720762 PHF720762 OXJ720762 ONN720762 ODR720762 NTV720762 NJZ720762 NAD720762 MQH720762 MGL720762 LWP720762 LMT720762 LCX720762 KTB720762 KJF720762 JZJ720762 JPN720762 JFR720762 IVV720762 ILZ720762 ICD720762 HSH720762 HIL720762 GYP720762 GOT720762 GEX720762 FVB720762 FLF720762 FBJ720762 ERN720762 EHR720762 DXV720762 DNZ720762 DED720762 CUH720762 CKL720762 CAP720762 BQT720762 BGX720762 AXB720762 ANF720762 ADJ720762 TN720762 JR720762 V720762 WWD655226 WMH655226 WCL655226 VSP655226 VIT655226 UYX655226 UPB655226 UFF655226 TVJ655226 TLN655226 TBR655226 SRV655226 SHZ655226 RYD655226 ROH655226 REL655226 QUP655226 QKT655226 QAX655226 PRB655226 PHF655226 OXJ655226 ONN655226 ODR655226 NTV655226 NJZ655226 NAD655226 MQH655226 MGL655226 LWP655226 LMT655226 LCX655226 KTB655226 KJF655226 JZJ655226 JPN655226 JFR655226 IVV655226 ILZ655226 ICD655226 HSH655226 HIL655226 GYP655226 GOT655226 GEX655226 FVB655226 FLF655226 FBJ655226 ERN655226 EHR655226 DXV655226 DNZ655226 DED655226 CUH655226 CKL655226 CAP655226 BQT655226 BGX655226 AXB655226 ANF655226 ADJ655226 TN655226 JR655226 V655226 WWD589690 WMH589690 WCL589690 VSP589690 VIT589690 UYX589690 UPB589690 UFF589690 TVJ589690 TLN589690 TBR589690 SRV589690 SHZ589690 RYD589690 ROH589690 REL589690 QUP589690 QKT589690 QAX589690 PRB589690 PHF589690 OXJ589690 ONN589690 ODR589690 NTV589690 NJZ589690 NAD589690 MQH589690 MGL589690 LWP589690 LMT589690 LCX589690 KTB589690 KJF589690 JZJ589690 JPN589690 JFR589690 IVV589690 ILZ589690 ICD589690 HSH589690 HIL589690 GYP589690 GOT589690 GEX589690 FVB589690 FLF589690 FBJ589690 ERN589690 EHR589690 DXV589690 DNZ589690 DED589690 CUH589690 CKL589690 CAP589690 BQT589690 BGX589690 AXB589690 ANF589690 ADJ589690 TN589690 JR589690 V589690 WWD524154 WMH524154 WCL524154 VSP524154 VIT524154 UYX524154 UPB524154 UFF524154 TVJ524154 TLN524154 TBR524154 SRV524154 SHZ524154 RYD524154 ROH524154 REL524154 QUP524154 QKT524154 QAX524154 PRB524154 PHF524154 OXJ524154 ONN524154 ODR524154 NTV524154 NJZ524154 NAD524154 MQH524154 MGL524154 LWP524154 LMT524154 LCX524154 KTB524154 KJF524154 JZJ524154 JPN524154 JFR524154 IVV524154 ILZ524154 ICD524154 HSH524154 HIL524154 GYP524154 GOT524154 GEX524154 FVB524154 FLF524154 FBJ524154 ERN524154 EHR524154 DXV524154 DNZ524154 DED524154 CUH524154 CKL524154 CAP524154 BQT524154 BGX524154 AXB524154 ANF524154 ADJ524154 TN524154 JR524154 V524154 WWD458618 WMH458618 WCL458618 VSP458618 VIT458618 UYX458618 UPB458618 UFF458618 TVJ458618 TLN458618 TBR458618 SRV458618 SHZ458618 RYD458618 ROH458618 REL458618 QUP458618 QKT458618 QAX458618 PRB458618 PHF458618 OXJ458618 ONN458618 ODR458618 NTV458618 NJZ458618 NAD458618 MQH458618 MGL458618 LWP458618 LMT458618 LCX458618 KTB458618 KJF458618 JZJ458618 JPN458618 JFR458618 IVV458618 ILZ458618 ICD458618 HSH458618 HIL458618 GYP458618 GOT458618 GEX458618 FVB458618 FLF458618 FBJ458618 ERN458618 EHR458618 DXV458618 DNZ458618 DED458618 CUH458618 CKL458618 CAP458618 BQT458618 BGX458618 AXB458618 ANF458618 ADJ458618 TN458618 JR458618 V458618 WWD393082 WMH393082 WCL393082 VSP393082 VIT393082 UYX393082 UPB393082 UFF393082 TVJ393082 TLN393082 TBR393082 SRV393082 SHZ393082 RYD393082 ROH393082 REL393082 QUP393082 QKT393082 QAX393082 PRB393082 PHF393082 OXJ393082 ONN393082 ODR393082 NTV393082 NJZ393082 NAD393082 MQH393082 MGL393082 LWP393082 LMT393082 LCX393082 KTB393082 KJF393082 JZJ393082 JPN393082 JFR393082 IVV393082 ILZ393082 ICD393082 HSH393082 HIL393082 GYP393082 GOT393082 GEX393082 FVB393082 FLF393082 FBJ393082 ERN393082 EHR393082 DXV393082 DNZ393082 DED393082 CUH393082 CKL393082 CAP393082 BQT393082 BGX393082 AXB393082 ANF393082 ADJ393082 TN393082 JR393082 V393082 WWD327546 WMH327546 WCL327546 VSP327546 VIT327546 UYX327546 UPB327546 UFF327546 TVJ327546 TLN327546 TBR327546 SRV327546 SHZ327546 RYD327546 ROH327546 REL327546 QUP327546 QKT327546 QAX327546 PRB327546 PHF327546 OXJ327546 ONN327546 ODR327546 NTV327546 NJZ327546 NAD327546 MQH327546 MGL327546 LWP327546 LMT327546 LCX327546 KTB327546 KJF327546 JZJ327546 JPN327546 JFR327546 IVV327546 ILZ327546 ICD327546 HSH327546 HIL327546 GYP327546 GOT327546 GEX327546 FVB327546 FLF327546 FBJ327546 ERN327546 EHR327546 DXV327546 DNZ327546 DED327546 CUH327546 CKL327546 CAP327546 BQT327546 BGX327546 AXB327546 ANF327546 ADJ327546 TN327546 JR327546 V327546 WWD262010 WMH262010 WCL262010 VSP262010 VIT262010 UYX262010 UPB262010 UFF262010 TVJ262010 TLN262010 TBR262010 SRV262010 SHZ262010 RYD262010 ROH262010 REL262010 QUP262010 QKT262010 QAX262010 PRB262010 PHF262010 OXJ262010 ONN262010 ODR262010 NTV262010 NJZ262010 NAD262010 MQH262010 MGL262010 LWP262010 LMT262010 LCX262010 KTB262010 KJF262010 JZJ262010 JPN262010 JFR262010 IVV262010 ILZ262010 ICD262010 HSH262010 HIL262010 GYP262010 GOT262010 GEX262010 FVB262010 FLF262010 FBJ262010 ERN262010 EHR262010 DXV262010 DNZ262010 DED262010 CUH262010 CKL262010 CAP262010 BQT262010 BGX262010 AXB262010 ANF262010 ADJ262010 TN262010 JR262010 V262010 WWD196474 WMH196474 WCL196474 VSP196474 VIT196474 UYX196474 UPB196474 UFF196474 TVJ196474 TLN196474 TBR196474 SRV196474 SHZ196474 RYD196474 ROH196474 REL196474 QUP196474 QKT196474 QAX196474 PRB196474 PHF196474 OXJ196474 ONN196474 ODR196474 NTV196474 NJZ196474 NAD196474 MQH196474 MGL196474 LWP196474 LMT196474 LCX196474 KTB196474 KJF196474 JZJ196474 JPN196474 JFR196474 IVV196474 ILZ196474 ICD196474 HSH196474 HIL196474 GYP196474 GOT196474 GEX196474 FVB196474 FLF196474 FBJ196474 ERN196474 EHR196474 DXV196474 DNZ196474 DED196474 CUH196474 CKL196474 CAP196474 BQT196474 BGX196474 AXB196474 ANF196474 ADJ196474 TN196474 JR196474 V196474 WWD130938 WMH130938 WCL130938 VSP130938 VIT130938 UYX130938 UPB130938 UFF130938 TVJ130938 TLN130938 TBR130938 SRV130938 SHZ130938 RYD130938 ROH130938 REL130938 QUP130938 QKT130938 QAX130938 PRB130938 PHF130938 OXJ130938 ONN130938 ODR130938 NTV130938 NJZ130938 NAD130938 MQH130938 MGL130938 LWP130938 LMT130938 LCX130938 KTB130938 KJF130938 JZJ130938 JPN130938 JFR130938 IVV130938 ILZ130938 ICD130938 HSH130938 HIL130938 GYP130938 GOT130938 GEX130938 FVB130938 FLF130938 FBJ130938 ERN130938 EHR130938 DXV130938 DNZ130938 DED130938 CUH130938 CKL130938 CAP130938 BQT130938 BGX130938 AXB130938 ANF130938 ADJ130938 TN130938 JR130938 V130938 WWD65402 WMH65402 WCL65402 VSP65402 VIT65402 UYX65402 UPB65402 UFF65402 TVJ65402 TLN65402 TBR65402 SRV65402 SHZ65402 RYD65402 ROH65402 REL65402 QUP65402 QKT65402 QAX65402 PRB65402 PHF65402 OXJ65402 ONN65402 ODR65402 NTV65402 NJZ65402 NAD65402 MQH65402 MGL65402 LWP65402 LMT65402 LCX65402 KTB65402 KJF65402 JZJ65402 JPN65402 JFR65402 IVV65402 ILZ65402 ICD65402 HSH65402 HIL65402 GYP65402 GOT65402 GEX65402 FVB65402 FLF65402 FBJ65402 ERN65402 EHR65402 DXV65402 DNZ65402 DED65402 CUH65402 CKL65402 CAP65402 BQT65402 BGX65402 AXB65402 ANF65402 ADJ65402 TN65402 JR65402 V65402 WLM982960:WLQ982971 WWB982990:WWB982991 WMF982990:WMF982991 WCJ982990:WCJ982991 VSN982990:VSN982991 VIR982990:VIR982991 UYV982990:UYV982991 UOZ982990:UOZ982991 UFD982990:UFD982991 TVH982990:TVH982991 TLL982990:TLL982991 TBP982990:TBP982991 SRT982990:SRT982991 SHX982990:SHX982991 RYB982990:RYB982991 ROF982990:ROF982991 REJ982990:REJ982991 QUN982990:QUN982991 QKR982990:QKR982991 QAV982990:QAV982991 PQZ982990:PQZ982991 PHD982990:PHD982991 OXH982990:OXH982991 ONL982990:ONL982991 ODP982990:ODP982991 NTT982990:NTT982991 NJX982990:NJX982991 NAB982990:NAB982991 MQF982990:MQF982991 MGJ982990:MGJ982991 LWN982990:LWN982991 LMR982990:LMR982991 LCV982990:LCV982991 KSZ982990:KSZ982991 KJD982990:KJD982991 JZH982990:JZH982991 JPL982990:JPL982991 JFP982990:JFP982991 IVT982990:IVT982991 ILX982990:ILX982991 ICB982990:ICB982991 HSF982990:HSF982991 HIJ982990:HIJ982991 GYN982990:GYN982991 GOR982990:GOR982991 GEV982990:GEV982991 FUZ982990:FUZ982991 FLD982990:FLD982991 FBH982990:FBH982991 ERL982990:ERL982991 EHP982990:EHP982991 DXT982990:DXT982991 DNX982990:DNX982991 DEB982990:DEB982991 CUF982990:CUF982991 CKJ982990:CKJ982991 CAN982990:CAN982991 BQR982990:BQR982991 BGV982990:BGV982991 AWZ982990:AWZ982991 AND982990:AND982991 ADH982990:ADH982991 TL982990:TL982991 JP982990:JP982991 T982990:T982991 WWB917454:WWB917455 WMF917454:WMF917455 WCJ917454:WCJ917455 VSN917454:VSN917455 VIR917454:VIR917455 UYV917454:UYV917455 UOZ917454:UOZ917455 UFD917454:UFD917455 TVH917454:TVH917455 TLL917454:TLL917455 TBP917454:TBP917455 SRT917454:SRT917455 SHX917454:SHX917455 RYB917454:RYB917455 ROF917454:ROF917455 REJ917454:REJ917455 QUN917454:QUN917455 QKR917454:QKR917455 QAV917454:QAV917455 PQZ917454:PQZ917455 PHD917454:PHD917455 OXH917454:OXH917455 ONL917454:ONL917455 ODP917454:ODP917455 NTT917454:NTT917455 NJX917454:NJX917455 NAB917454:NAB917455 MQF917454:MQF917455 MGJ917454:MGJ917455 LWN917454:LWN917455 LMR917454:LMR917455 LCV917454:LCV917455 KSZ917454:KSZ917455 KJD917454:KJD917455 JZH917454:JZH917455 JPL917454:JPL917455 JFP917454:JFP917455 IVT917454:IVT917455 ILX917454:ILX917455 ICB917454:ICB917455 HSF917454:HSF917455 HIJ917454:HIJ917455 GYN917454:GYN917455 GOR917454:GOR917455 GEV917454:GEV917455 FUZ917454:FUZ917455 FLD917454:FLD917455 FBH917454:FBH917455 ERL917454:ERL917455 EHP917454:EHP917455 DXT917454:DXT917455 DNX917454:DNX917455 DEB917454:DEB917455 CUF917454:CUF917455 CKJ917454:CKJ917455 CAN917454:CAN917455 BQR917454:BQR917455 BGV917454:BGV917455 AWZ917454:AWZ917455 AND917454:AND917455 ADH917454:ADH917455 TL917454:TL917455 JP917454:JP917455 T917454:T917455 WWB851918:WWB851919 WMF851918:WMF851919 WCJ851918:WCJ851919 VSN851918:VSN851919 VIR851918:VIR851919 UYV851918:UYV851919 UOZ851918:UOZ851919 UFD851918:UFD851919 TVH851918:TVH851919 TLL851918:TLL851919 TBP851918:TBP851919 SRT851918:SRT851919 SHX851918:SHX851919 RYB851918:RYB851919 ROF851918:ROF851919 REJ851918:REJ851919 QUN851918:QUN851919 QKR851918:QKR851919 QAV851918:QAV851919 PQZ851918:PQZ851919 PHD851918:PHD851919 OXH851918:OXH851919 ONL851918:ONL851919 ODP851918:ODP851919 NTT851918:NTT851919 NJX851918:NJX851919 NAB851918:NAB851919 MQF851918:MQF851919 MGJ851918:MGJ851919 LWN851918:LWN851919 LMR851918:LMR851919 LCV851918:LCV851919 KSZ851918:KSZ851919 KJD851918:KJD851919 JZH851918:JZH851919 JPL851918:JPL851919 JFP851918:JFP851919 IVT851918:IVT851919 ILX851918:ILX851919 ICB851918:ICB851919 HSF851918:HSF851919 HIJ851918:HIJ851919 GYN851918:GYN851919 GOR851918:GOR851919 GEV851918:GEV851919 FUZ851918:FUZ851919 FLD851918:FLD851919 FBH851918:FBH851919 ERL851918:ERL851919 EHP851918:EHP851919 DXT851918:DXT851919 DNX851918:DNX851919 DEB851918:DEB851919 CUF851918:CUF851919 CKJ851918:CKJ851919 CAN851918:CAN851919 BQR851918:BQR851919 BGV851918:BGV851919 AWZ851918:AWZ851919 AND851918:AND851919 ADH851918:ADH851919 TL851918:TL851919 JP851918:JP851919 T851918:T851919 WWB786382:WWB786383 WMF786382:WMF786383 WCJ786382:WCJ786383 VSN786382:VSN786383 VIR786382:VIR786383 UYV786382:UYV786383 UOZ786382:UOZ786383 UFD786382:UFD786383 TVH786382:TVH786383 TLL786382:TLL786383 TBP786382:TBP786383 SRT786382:SRT786383 SHX786382:SHX786383 RYB786382:RYB786383 ROF786382:ROF786383 REJ786382:REJ786383 QUN786382:QUN786383 QKR786382:QKR786383 QAV786382:QAV786383 PQZ786382:PQZ786383 PHD786382:PHD786383 OXH786382:OXH786383 ONL786382:ONL786383 ODP786382:ODP786383 NTT786382:NTT786383 NJX786382:NJX786383 NAB786382:NAB786383 MQF786382:MQF786383 MGJ786382:MGJ786383 LWN786382:LWN786383 LMR786382:LMR786383 LCV786382:LCV786383 KSZ786382:KSZ786383 KJD786382:KJD786383 JZH786382:JZH786383 JPL786382:JPL786383 JFP786382:JFP786383 IVT786382:IVT786383 ILX786382:ILX786383 ICB786382:ICB786383 HSF786382:HSF786383 HIJ786382:HIJ786383 GYN786382:GYN786383 GOR786382:GOR786383 GEV786382:GEV786383 FUZ786382:FUZ786383 FLD786382:FLD786383 FBH786382:FBH786383 ERL786382:ERL786383 EHP786382:EHP786383 DXT786382:DXT786383 DNX786382:DNX786383 DEB786382:DEB786383 CUF786382:CUF786383 CKJ786382:CKJ786383 CAN786382:CAN786383 BQR786382:BQR786383 BGV786382:BGV786383 AWZ786382:AWZ786383 AND786382:AND786383 ADH786382:ADH786383 TL786382:TL786383 JP786382:JP786383 T786382:T786383 WWB720846:WWB720847 WMF720846:WMF720847 WCJ720846:WCJ720847 VSN720846:VSN720847 VIR720846:VIR720847 UYV720846:UYV720847 UOZ720846:UOZ720847 UFD720846:UFD720847 TVH720846:TVH720847 TLL720846:TLL720847 TBP720846:TBP720847 SRT720846:SRT720847 SHX720846:SHX720847 RYB720846:RYB720847 ROF720846:ROF720847 REJ720846:REJ720847 QUN720846:QUN720847 QKR720846:QKR720847 QAV720846:QAV720847 PQZ720846:PQZ720847 PHD720846:PHD720847 OXH720846:OXH720847 ONL720846:ONL720847 ODP720846:ODP720847 NTT720846:NTT720847 NJX720846:NJX720847 NAB720846:NAB720847 MQF720846:MQF720847 MGJ720846:MGJ720847 LWN720846:LWN720847 LMR720846:LMR720847 LCV720846:LCV720847 KSZ720846:KSZ720847 KJD720846:KJD720847 JZH720846:JZH720847 JPL720846:JPL720847 JFP720846:JFP720847 IVT720846:IVT720847 ILX720846:ILX720847 ICB720846:ICB720847 HSF720846:HSF720847 HIJ720846:HIJ720847 GYN720846:GYN720847 GOR720846:GOR720847 GEV720846:GEV720847 FUZ720846:FUZ720847 FLD720846:FLD720847 FBH720846:FBH720847 ERL720846:ERL720847 EHP720846:EHP720847 DXT720846:DXT720847 DNX720846:DNX720847 DEB720846:DEB720847 CUF720846:CUF720847 CKJ720846:CKJ720847 CAN720846:CAN720847 BQR720846:BQR720847 BGV720846:BGV720847 AWZ720846:AWZ720847 AND720846:AND720847 ADH720846:ADH720847 TL720846:TL720847 JP720846:JP720847 T720846:T720847 WWB655310:WWB655311 WMF655310:WMF655311 WCJ655310:WCJ655311 VSN655310:VSN655311 VIR655310:VIR655311 UYV655310:UYV655311 UOZ655310:UOZ655311 UFD655310:UFD655311 TVH655310:TVH655311 TLL655310:TLL655311 TBP655310:TBP655311 SRT655310:SRT655311 SHX655310:SHX655311 RYB655310:RYB655311 ROF655310:ROF655311 REJ655310:REJ655311 QUN655310:QUN655311 QKR655310:QKR655311 QAV655310:QAV655311 PQZ655310:PQZ655311 PHD655310:PHD655311 OXH655310:OXH655311 ONL655310:ONL655311 ODP655310:ODP655311 NTT655310:NTT655311 NJX655310:NJX655311 NAB655310:NAB655311 MQF655310:MQF655311 MGJ655310:MGJ655311 LWN655310:LWN655311 LMR655310:LMR655311 LCV655310:LCV655311 KSZ655310:KSZ655311 KJD655310:KJD655311 JZH655310:JZH655311 JPL655310:JPL655311 JFP655310:JFP655311 IVT655310:IVT655311 ILX655310:ILX655311 ICB655310:ICB655311 HSF655310:HSF655311 HIJ655310:HIJ655311 GYN655310:GYN655311 GOR655310:GOR655311 GEV655310:GEV655311 FUZ655310:FUZ655311 FLD655310:FLD655311 FBH655310:FBH655311 ERL655310:ERL655311 EHP655310:EHP655311 DXT655310:DXT655311 DNX655310:DNX655311 DEB655310:DEB655311 CUF655310:CUF655311 CKJ655310:CKJ655311 CAN655310:CAN655311 BQR655310:BQR655311 BGV655310:BGV655311 AWZ655310:AWZ655311 AND655310:AND655311 ADH655310:ADH655311 TL655310:TL655311 JP655310:JP655311 T655310:T655311 WWB589774:WWB589775 WMF589774:WMF589775 WCJ589774:WCJ589775 VSN589774:VSN589775 VIR589774:VIR589775 UYV589774:UYV589775 UOZ589774:UOZ589775 UFD589774:UFD589775 TVH589774:TVH589775 TLL589774:TLL589775 TBP589774:TBP589775 SRT589774:SRT589775 SHX589774:SHX589775 RYB589774:RYB589775 ROF589774:ROF589775 REJ589774:REJ589775 QUN589774:QUN589775 QKR589774:QKR589775 QAV589774:QAV589775 PQZ589774:PQZ589775 PHD589774:PHD589775 OXH589774:OXH589775 ONL589774:ONL589775 ODP589774:ODP589775 NTT589774:NTT589775 NJX589774:NJX589775 NAB589774:NAB589775 MQF589774:MQF589775 MGJ589774:MGJ589775 LWN589774:LWN589775 LMR589774:LMR589775 LCV589774:LCV589775 KSZ589774:KSZ589775 KJD589774:KJD589775 JZH589774:JZH589775 JPL589774:JPL589775 JFP589774:JFP589775 IVT589774:IVT589775 ILX589774:ILX589775 ICB589774:ICB589775 HSF589774:HSF589775 HIJ589774:HIJ589775 GYN589774:GYN589775 GOR589774:GOR589775 GEV589774:GEV589775 FUZ589774:FUZ589775 FLD589774:FLD589775 FBH589774:FBH589775 ERL589774:ERL589775 EHP589774:EHP589775 DXT589774:DXT589775 DNX589774:DNX589775 DEB589774:DEB589775 CUF589774:CUF589775 CKJ589774:CKJ589775 CAN589774:CAN589775 BQR589774:BQR589775 BGV589774:BGV589775 AWZ589774:AWZ589775 AND589774:AND589775 ADH589774:ADH589775 TL589774:TL589775 JP589774:JP589775 T589774:T589775 WWB524238:WWB524239 WMF524238:WMF524239 WCJ524238:WCJ524239 VSN524238:VSN524239 VIR524238:VIR524239 UYV524238:UYV524239 UOZ524238:UOZ524239 UFD524238:UFD524239 TVH524238:TVH524239 TLL524238:TLL524239 TBP524238:TBP524239 SRT524238:SRT524239 SHX524238:SHX524239 RYB524238:RYB524239 ROF524238:ROF524239 REJ524238:REJ524239 QUN524238:QUN524239 QKR524238:QKR524239 QAV524238:QAV524239 PQZ524238:PQZ524239 PHD524238:PHD524239 OXH524238:OXH524239 ONL524238:ONL524239 ODP524238:ODP524239 NTT524238:NTT524239 NJX524238:NJX524239 NAB524238:NAB524239 MQF524238:MQF524239 MGJ524238:MGJ524239 LWN524238:LWN524239 LMR524238:LMR524239 LCV524238:LCV524239 KSZ524238:KSZ524239 KJD524238:KJD524239 JZH524238:JZH524239 JPL524238:JPL524239 JFP524238:JFP524239 IVT524238:IVT524239 ILX524238:ILX524239 ICB524238:ICB524239 HSF524238:HSF524239 HIJ524238:HIJ524239 GYN524238:GYN524239 GOR524238:GOR524239 GEV524238:GEV524239 FUZ524238:FUZ524239 FLD524238:FLD524239 FBH524238:FBH524239 ERL524238:ERL524239 EHP524238:EHP524239 DXT524238:DXT524239 DNX524238:DNX524239 DEB524238:DEB524239 CUF524238:CUF524239 CKJ524238:CKJ524239 CAN524238:CAN524239 BQR524238:BQR524239 BGV524238:BGV524239 AWZ524238:AWZ524239 AND524238:AND524239 ADH524238:ADH524239 TL524238:TL524239 JP524238:JP524239 T524238:T524239 WWB458702:WWB458703 WMF458702:WMF458703 WCJ458702:WCJ458703 VSN458702:VSN458703 VIR458702:VIR458703 UYV458702:UYV458703 UOZ458702:UOZ458703 UFD458702:UFD458703 TVH458702:TVH458703 TLL458702:TLL458703 TBP458702:TBP458703 SRT458702:SRT458703 SHX458702:SHX458703 RYB458702:RYB458703 ROF458702:ROF458703 REJ458702:REJ458703 QUN458702:QUN458703 QKR458702:QKR458703 QAV458702:QAV458703 PQZ458702:PQZ458703 PHD458702:PHD458703 OXH458702:OXH458703 ONL458702:ONL458703 ODP458702:ODP458703 NTT458702:NTT458703 NJX458702:NJX458703 NAB458702:NAB458703 MQF458702:MQF458703 MGJ458702:MGJ458703 LWN458702:LWN458703 LMR458702:LMR458703 LCV458702:LCV458703 KSZ458702:KSZ458703 KJD458702:KJD458703 JZH458702:JZH458703 JPL458702:JPL458703 JFP458702:JFP458703 IVT458702:IVT458703 ILX458702:ILX458703 ICB458702:ICB458703 HSF458702:HSF458703 HIJ458702:HIJ458703 GYN458702:GYN458703 GOR458702:GOR458703 GEV458702:GEV458703 FUZ458702:FUZ458703 FLD458702:FLD458703 FBH458702:FBH458703 ERL458702:ERL458703 EHP458702:EHP458703 DXT458702:DXT458703 DNX458702:DNX458703 DEB458702:DEB458703 CUF458702:CUF458703 CKJ458702:CKJ458703 CAN458702:CAN458703 BQR458702:BQR458703 BGV458702:BGV458703 AWZ458702:AWZ458703 AND458702:AND458703 ADH458702:ADH458703 TL458702:TL458703 JP458702:JP458703 T458702:T458703 WWB393166:WWB393167 WMF393166:WMF393167 WCJ393166:WCJ393167 VSN393166:VSN393167 VIR393166:VIR393167 UYV393166:UYV393167 UOZ393166:UOZ393167 UFD393166:UFD393167 TVH393166:TVH393167 TLL393166:TLL393167 TBP393166:TBP393167 SRT393166:SRT393167 SHX393166:SHX393167 RYB393166:RYB393167 ROF393166:ROF393167 REJ393166:REJ393167 QUN393166:QUN393167 QKR393166:QKR393167 QAV393166:QAV393167 PQZ393166:PQZ393167 PHD393166:PHD393167 OXH393166:OXH393167 ONL393166:ONL393167 ODP393166:ODP393167 NTT393166:NTT393167 NJX393166:NJX393167 NAB393166:NAB393167 MQF393166:MQF393167 MGJ393166:MGJ393167 LWN393166:LWN393167 LMR393166:LMR393167 LCV393166:LCV393167 KSZ393166:KSZ393167 KJD393166:KJD393167 JZH393166:JZH393167 JPL393166:JPL393167 JFP393166:JFP393167 IVT393166:IVT393167 ILX393166:ILX393167 ICB393166:ICB393167 HSF393166:HSF393167 HIJ393166:HIJ393167 GYN393166:GYN393167 GOR393166:GOR393167 GEV393166:GEV393167 FUZ393166:FUZ393167 FLD393166:FLD393167 FBH393166:FBH393167 ERL393166:ERL393167 EHP393166:EHP393167 DXT393166:DXT393167 DNX393166:DNX393167 DEB393166:DEB393167 CUF393166:CUF393167 CKJ393166:CKJ393167 CAN393166:CAN393167 BQR393166:BQR393167 BGV393166:BGV393167 AWZ393166:AWZ393167 AND393166:AND393167 ADH393166:ADH393167 TL393166:TL393167 JP393166:JP393167 T393166:T393167 WWB327630:WWB327631 WMF327630:WMF327631 WCJ327630:WCJ327631 VSN327630:VSN327631 VIR327630:VIR327631 UYV327630:UYV327631 UOZ327630:UOZ327631 UFD327630:UFD327631 TVH327630:TVH327631 TLL327630:TLL327631 TBP327630:TBP327631 SRT327630:SRT327631 SHX327630:SHX327631 RYB327630:RYB327631 ROF327630:ROF327631 REJ327630:REJ327631 QUN327630:QUN327631 QKR327630:QKR327631 QAV327630:QAV327631 PQZ327630:PQZ327631 PHD327630:PHD327631 OXH327630:OXH327631 ONL327630:ONL327631 ODP327630:ODP327631 NTT327630:NTT327631 NJX327630:NJX327631 NAB327630:NAB327631 MQF327630:MQF327631 MGJ327630:MGJ327631 LWN327630:LWN327631 LMR327630:LMR327631 LCV327630:LCV327631 KSZ327630:KSZ327631 KJD327630:KJD327631 JZH327630:JZH327631 JPL327630:JPL327631 JFP327630:JFP327631 IVT327630:IVT327631 ILX327630:ILX327631 ICB327630:ICB327631 HSF327630:HSF327631 HIJ327630:HIJ327631 GYN327630:GYN327631 GOR327630:GOR327631 GEV327630:GEV327631 FUZ327630:FUZ327631 FLD327630:FLD327631 FBH327630:FBH327631 ERL327630:ERL327631 EHP327630:EHP327631 DXT327630:DXT327631 DNX327630:DNX327631 DEB327630:DEB327631 CUF327630:CUF327631 CKJ327630:CKJ327631 CAN327630:CAN327631 BQR327630:BQR327631 BGV327630:BGV327631 AWZ327630:AWZ327631 AND327630:AND327631 ADH327630:ADH327631 TL327630:TL327631 JP327630:JP327631 T327630:T327631 WWB262094:WWB262095 WMF262094:WMF262095 WCJ262094:WCJ262095 VSN262094:VSN262095 VIR262094:VIR262095 UYV262094:UYV262095 UOZ262094:UOZ262095 UFD262094:UFD262095 TVH262094:TVH262095 TLL262094:TLL262095 TBP262094:TBP262095 SRT262094:SRT262095 SHX262094:SHX262095 RYB262094:RYB262095 ROF262094:ROF262095 REJ262094:REJ262095 QUN262094:QUN262095 QKR262094:QKR262095 QAV262094:QAV262095 PQZ262094:PQZ262095 PHD262094:PHD262095 OXH262094:OXH262095 ONL262094:ONL262095 ODP262094:ODP262095 NTT262094:NTT262095 NJX262094:NJX262095 NAB262094:NAB262095 MQF262094:MQF262095 MGJ262094:MGJ262095 LWN262094:LWN262095 LMR262094:LMR262095 LCV262094:LCV262095 KSZ262094:KSZ262095 KJD262094:KJD262095 JZH262094:JZH262095 JPL262094:JPL262095 JFP262094:JFP262095 IVT262094:IVT262095 ILX262094:ILX262095 ICB262094:ICB262095 HSF262094:HSF262095 HIJ262094:HIJ262095 GYN262094:GYN262095 GOR262094:GOR262095 GEV262094:GEV262095 FUZ262094:FUZ262095 FLD262094:FLD262095 FBH262094:FBH262095 ERL262094:ERL262095 EHP262094:EHP262095 DXT262094:DXT262095 DNX262094:DNX262095 DEB262094:DEB262095 CUF262094:CUF262095 CKJ262094:CKJ262095 CAN262094:CAN262095 BQR262094:BQR262095 BGV262094:BGV262095 AWZ262094:AWZ262095 AND262094:AND262095 ADH262094:ADH262095 TL262094:TL262095 JP262094:JP262095 T262094:T262095 WWB196558:WWB196559 WMF196558:WMF196559 WCJ196558:WCJ196559 VSN196558:VSN196559 VIR196558:VIR196559 UYV196558:UYV196559 UOZ196558:UOZ196559 UFD196558:UFD196559 TVH196558:TVH196559 TLL196558:TLL196559 TBP196558:TBP196559 SRT196558:SRT196559 SHX196558:SHX196559 RYB196558:RYB196559 ROF196558:ROF196559 REJ196558:REJ196559 QUN196558:QUN196559 QKR196558:QKR196559 QAV196558:QAV196559 PQZ196558:PQZ196559 PHD196558:PHD196559 OXH196558:OXH196559 ONL196558:ONL196559 ODP196558:ODP196559 NTT196558:NTT196559 NJX196558:NJX196559 NAB196558:NAB196559 MQF196558:MQF196559 MGJ196558:MGJ196559 LWN196558:LWN196559 LMR196558:LMR196559 LCV196558:LCV196559 KSZ196558:KSZ196559 KJD196558:KJD196559 JZH196558:JZH196559 JPL196558:JPL196559 JFP196558:JFP196559 IVT196558:IVT196559 ILX196558:ILX196559 ICB196558:ICB196559 HSF196558:HSF196559 HIJ196558:HIJ196559 GYN196558:GYN196559 GOR196558:GOR196559 GEV196558:GEV196559 FUZ196558:FUZ196559 FLD196558:FLD196559 FBH196558:FBH196559 ERL196558:ERL196559 EHP196558:EHP196559 DXT196558:DXT196559 DNX196558:DNX196559 DEB196558:DEB196559 CUF196558:CUF196559 CKJ196558:CKJ196559 CAN196558:CAN196559 BQR196558:BQR196559 BGV196558:BGV196559 AWZ196558:AWZ196559 AND196558:AND196559 ADH196558:ADH196559 TL196558:TL196559 JP196558:JP196559 T196558:T196559 WWB131022:WWB131023 WMF131022:WMF131023 WCJ131022:WCJ131023 VSN131022:VSN131023 VIR131022:VIR131023 UYV131022:UYV131023 UOZ131022:UOZ131023 UFD131022:UFD131023 TVH131022:TVH131023 TLL131022:TLL131023 TBP131022:TBP131023 SRT131022:SRT131023 SHX131022:SHX131023 RYB131022:RYB131023 ROF131022:ROF131023 REJ131022:REJ131023 QUN131022:QUN131023 QKR131022:QKR131023 QAV131022:QAV131023 PQZ131022:PQZ131023 PHD131022:PHD131023 OXH131022:OXH131023 ONL131022:ONL131023 ODP131022:ODP131023 NTT131022:NTT131023 NJX131022:NJX131023 NAB131022:NAB131023 MQF131022:MQF131023 MGJ131022:MGJ131023 LWN131022:LWN131023 LMR131022:LMR131023 LCV131022:LCV131023 KSZ131022:KSZ131023 KJD131022:KJD131023 JZH131022:JZH131023 JPL131022:JPL131023 JFP131022:JFP131023 IVT131022:IVT131023 ILX131022:ILX131023 ICB131022:ICB131023 HSF131022:HSF131023 HIJ131022:HIJ131023 GYN131022:GYN131023 GOR131022:GOR131023 GEV131022:GEV131023 FUZ131022:FUZ131023 FLD131022:FLD131023 FBH131022:FBH131023 ERL131022:ERL131023 EHP131022:EHP131023 DXT131022:DXT131023 DNX131022:DNX131023 DEB131022:DEB131023 CUF131022:CUF131023 CKJ131022:CKJ131023 CAN131022:CAN131023 BQR131022:BQR131023 BGV131022:BGV131023 AWZ131022:AWZ131023 AND131022:AND131023 ADH131022:ADH131023 TL131022:TL131023 JP131022:JP131023 T131022:T131023 WWB65486:WWB65487 WMF65486:WMF65487 WCJ65486:WCJ65487 VSN65486:VSN65487 VIR65486:VIR65487 UYV65486:UYV65487 UOZ65486:UOZ65487 UFD65486:UFD65487 TVH65486:TVH65487 TLL65486:TLL65487 TBP65486:TBP65487 SRT65486:SRT65487 SHX65486:SHX65487 RYB65486:RYB65487 ROF65486:ROF65487 REJ65486:REJ65487 QUN65486:QUN65487 QKR65486:QKR65487 QAV65486:QAV65487 PQZ65486:PQZ65487 PHD65486:PHD65487 OXH65486:OXH65487 ONL65486:ONL65487 ODP65486:ODP65487 NTT65486:NTT65487 NJX65486:NJX65487 NAB65486:NAB65487 MQF65486:MQF65487 MGJ65486:MGJ65487 LWN65486:LWN65487 LMR65486:LMR65487 LCV65486:LCV65487 KSZ65486:KSZ65487 KJD65486:KJD65487 JZH65486:JZH65487 JPL65486:JPL65487 JFP65486:JFP65487 IVT65486:IVT65487 ILX65486:ILX65487 ICB65486:ICB65487 HSF65486:HSF65487 HIJ65486:HIJ65487 GYN65486:GYN65487 GOR65486:GOR65487 GEV65486:GEV65487 FUZ65486:FUZ65487 FLD65486:FLD65487 FBH65486:FBH65487 ERL65486:ERL65487 EHP65486:EHP65487 DXT65486:DXT65487 DNX65486:DNX65487 DEB65486:DEB65487 CUF65486:CUF65487 CKJ65486:CKJ65487 CAN65486:CAN65487 BQR65486:BQR65487 BGV65486:BGV65487 AWZ65486:AWZ65487 AND65486:AND65487 ADH65486:ADH65487 TL65486:TL65487 JP65486:JP65487 T65486:T65487 WVI983011:WVK983013 WLM983011:WLO983013 WBQ983011:WBS983013 VRU983011:VRW983013 VHY983011:VIA983013 UYC983011:UYE983013 UOG983011:UOI983013 UEK983011:UEM983013 TUO983011:TUQ983013 TKS983011:TKU983013 TAW983011:TAY983013 SRA983011:SRC983013 SHE983011:SHG983013 RXI983011:RXK983013 RNM983011:RNO983013 RDQ983011:RDS983013 QTU983011:QTW983013 QJY983011:QKA983013 QAC983011:QAE983013 PQG983011:PQI983013 PGK983011:PGM983013 OWO983011:OWQ983013 OMS983011:OMU983013 OCW983011:OCY983013 NTA983011:NTC983013 NJE983011:NJG983013 MZI983011:MZK983013 MPM983011:MPO983013 MFQ983011:MFS983013 LVU983011:LVW983013 LLY983011:LMA983013 LCC983011:LCE983013 KSG983011:KSI983013 KIK983011:KIM983013 JYO983011:JYQ983013 JOS983011:JOU983013 JEW983011:JEY983013 IVA983011:IVC983013 ILE983011:ILG983013 IBI983011:IBK983013 HRM983011:HRO983013 HHQ983011:HHS983013 GXU983011:GXW983013 GNY983011:GOA983013 GEC983011:GEE983013 FUG983011:FUI983013 FKK983011:FKM983013 FAO983011:FAQ983013 EQS983011:EQU983013 EGW983011:EGY983013 DXA983011:DXC983013 DNE983011:DNG983013 DDI983011:DDK983013 CTM983011:CTO983013 CJQ983011:CJS983013 BZU983011:BZW983013 BPY983011:BQA983013 BGC983011:BGE983013 AWG983011:AWI983013 AMK983011:AMM983013 ACO983011:ACQ983013 SS983011:SU983013 IW983011:IY983013 B983011:C983013 WVI917475:WVK917477 WLM917475:WLO917477 WBQ917475:WBS917477 VRU917475:VRW917477 VHY917475:VIA917477 UYC917475:UYE917477 UOG917475:UOI917477 UEK917475:UEM917477 TUO917475:TUQ917477 TKS917475:TKU917477 TAW917475:TAY917477 SRA917475:SRC917477 SHE917475:SHG917477 RXI917475:RXK917477 RNM917475:RNO917477 RDQ917475:RDS917477 QTU917475:QTW917477 QJY917475:QKA917477 QAC917475:QAE917477 PQG917475:PQI917477 PGK917475:PGM917477 OWO917475:OWQ917477 OMS917475:OMU917477 OCW917475:OCY917477 NTA917475:NTC917477 NJE917475:NJG917477 MZI917475:MZK917477 MPM917475:MPO917477 MFQ917475:MFS917477 LVU917475:LVW917477 LLY917475:LMA917477 LCC917475:LCE917477 KSG917475:KSI917477 KIK917475:KIM917477 JYO917475:JYQ917477 JOS917475:JOU917477 JEW917475:JEY917477 IVA917475:IVC917477 ILE917475:ILG917477 IBI917475:IBK917477 HRM917475:HRO917477 HHQ917475:HHS917477 GXU917475:GXW917477 GNY917475:GOA917477 GEC917475:GEE917477 FUG917475:FUI917477 FKK917475:FKM917477 FAO917475:FAQ917477 EQS917475:EQU917477 EGW917475:EGY917477 DXA917475:DXC917477 DNE917475:DNG917477 DDI917475:DDK917477 CTM917475:CTO917477 CJQ917475:CJS917477 BZU917475:BZW917477 BPY917475:BQA917477 BGC917475:BGE917477 AWG917475:AWI917477 AMK917475:AMM917477 ACO917475:ACQ917477 SS917475:SU917477 IW917475:IY917477 B917475:C917477 WVI851939:WVK851941 WLM851939:WLO851941 WBQ851939:WBS851941 VRU851939:VRW851941 VHY851939:VIA851941 UYC851939:UYE851941 UOG851939:UOI851941 UEK851939:UEM851941 TUO851939:TUQ851941 TKS851939:TKU851941 TAW851939:TAY851941 SRA851939:SRC851941 SHE851939:SHG851941 RXI851939:RXK851941 RNM851939:RNO851941 RDQ851939:RDS851941 QTU851939:QTW851941 QJY851939:QKA851941 QAC851939:QAE851941 PQG851939:PQI851941 PGK851939:PGM851941 OWO851939:OWQ851941 OMS851939:OMU851941 OCW851939:OCY851941 NTA851939:NTC851941 NJE851939:NJG851941 MZI851939:MZK851941 MPM851939:MPO851941 MFQ851939:MFS851941 LVU851939:LVW851941 LLY851939:LMA851941 LCC851939:LCE851941 KSG851939:KSI851941 KIK851939:KIM851941 JYO851939:JYQ851941 JOS851939:JOU851941 JEW851939:JEY851941 IVA851939:IVC851941 ILE851939:ILG851941 IBI851939:IBK851941 HRM851939:HRO851941 HHQ851939:HHS851941 GXU851939:GXW851941 GNY851939:GOA851941 GEC851939:GEE851941 FUG851939:FUI851941 FKK851939:FKM851941 FAO851939:FAQ851941 EQS851939:EQU851941 EGW851939:EGY851941 DXA851939:DXC851941 DNE851939:DNG851941 DDI851939:DDK851941 CTM851939:CTO851941 CJQ851939:CJS851941 BZU851939:BZW851941 BPY851939:BQA851941 BGC851939:BGE851941 AWG851939:AWI851941 AMK851939:AMM851941 ACO851939:ACQ851941 SS851939:SU851941 IW851939:IY851941 B851939:C851941 WVI786403:WVK786405 WLM786403:WLO786405 WBQ786403:WBS786405 VRU786403:VRW786405 VHY786403:VIA786405 UYC786403:UYE786405 UOG786403:UOI786405 UEK786403:UEM786405 TUO786403:TUQ786405 TKS786403:TKU786405 TAW786403:TAY786405 SRA786403:SRC786405 SHE786403:SHG786405 RXI786403:RXK786405 RNM786403:RNO786405 RDQ786403:RDS786405 QTU786403:QTW786405 QJY786403:QKA786405 QAC786403:QAE786405 PQG786403:PQI786405 PGK786403:PGM786405 OWO786403:OWQ786405 OMS786403:OMU786405 OCW786403:OCY786405 NTA786403:NTC786405 NJE786403:NJG786405 MZI786403:MZK786405 MPM786403:MPO786405 MFQ786403:MFS786405 LVU786403:LVW786405 LLY786403:LMA786405 LCC786403:LCE786405 KSG786403:KSI786405 KIK786403:KIM786405 JYO786403:JYQ786405 JOS786403:JOU786405 JEW786403:JEY786405 IVA786403:IVC786405 ILE786403:ILG786405 IBI786403:IBK786405 HRM786403:HRO786405 HHQ786403:HHS786405 GXU786403:GXW786405 GNY786403:GOA786405 GEC786403:GEE786405 FUG786403:FUI786405 FKK786403:FKM786405 FAO786403:FAQ786405 EQS786403:EQU786405 EGW786403:EGY786405 DXA786403:DXC786405 DNE786403:DNG786405 DDI786403:DDK786405 CTM786403:CTO786405 CJQ786403:CJS786405 BZU786403:BZW786405 BPY786403:BQA786405 BGC786403:BGE786405 AWG786403:AWI786405 AMK786403:AMM786405 ACO786403:ACQ786405 SS786403:SU786405 IW786403:IY786405 B786403:C786405 WVI720867:WVK720869 WLM720867:WLO720869 WBQ720867:WBS720869 VRU720867:VRW720869 VHY720867:VIA720869 UYC720867:UYE720869 UOG720867:UOI720869 UEK720867:UEM720869 TUO720867:TUQ720869 TKS720867:TKU720869 TAW720867:TAY720869 SRA720867:SRC720869 SHE720867:SHG720869 RXI720867:RXK720869 RNM720867:RNO720869 RDQ720867:RDS720869 QTU720867:QTW720869 QJY720867:QKA720869 QAC720867:QAE720869 PQG720867:PQI720869 PGK720867:PGM720869 OWO720867:OWQ720869 OMS720867:OMU720869 OCW720867:OCY720869 NTA720867:NTC720869 NJE720867:NJG720869 MZI720867:MZK720869 MPM720867:MPO720869 MFQ720867:MFS720869 LVU720867:LVW720869 LLY720867:LMA720869 LCC720867:LCE720869 KSG720867:KSI720869 KIK720867:KIM720869 JYO720867:JYQ720869 JOS720867:JOU720869 JEW720867:JEY720869 IVA720867:IVC720869 ILE720867:ILG720869 IBI720867:IBK720869 HRM720867:HRO720869 HHQ720867:HHS720869 GXU720867:GXW720869 GNY720867:GOA720869 GEC720867:GEE720869 FUG720867:FUI720869 FKK720867:FKM720869 FAO720867:FAQ720869 EQS720867:EQU720869 EGW720867:EGY720869 DXA720867:DXC720869 DNE720867:DNG720869 DDI720867:DDK720869 CTM720867:CTO720869 CJQ720867:CJS720869 BZU720867:BZW720869 BPY720867:BQA720869 BGC720867:BGE720869 AWG720867:AWI720869 AMK720867:AMM720869 ACO720867:ACQ720869 SS720867:SU720869 IW720867:IY720869 B720867:C720869 WVI655331:WVK655333 WLM655331:WLO655333 WBQ655331:WBS655333 VRU655331:VRW655333 VHY655331:VIA655333 UYC655331:UYE655333 UOG655331:UOI655333 UEK655331:UEM655333 TUO655331:TUQ655333 TKS655331:TKU655333 TAW655331:TAY655333 SRA655331:SRC655333 SHE655331:SHG655333 RXI655331:RXK655333 RNM655331:RNO655333 RDQ655331:RDS655333 QTU655331:QTW655333 QJY655331:QKA655333 QAC655331:QAE655333 PQG655331:PQI655333 PGK655331:PGM655333 OWO655331:OWQ655333 OMS655331:OMU655333 OCW655331:OCY655333 NTA655331:NTC655333 NJE655331:NJG655333 MZI655331:MZK655333 MPM655331:MPO655333 MFQ655331:MFS655333 LVU655331:LVW655333 LLY655331:LMA655333 LCC655331:LCE655333 KSG655331:KSI655333 KIK655331:KIM655333 JYO655331:JYQ655333 JOS655331:JOU655333 JEW655331:JEY655333 IVA655331:IVC655333 ILE655331:ILG655333 IBI655331:IBK655333 HRM655331:HRO655333 HHQ655331:HHS655333 GXU655331:GXW655333 GNY655331:GOA655333 GEC655331:GEE655333 FUG655331:FUI655333 FKK655331:FKM655333 FAO655331:FAQ655333 EQS655331:EQU655333 EGW655331:EGY655333 DXA655331:DXC655333 DNE655331:DNG655333 DDI655331:DDK655333 CTM655331:CTO655333 CJQ655331:CJS655333 BZU655331:BZW655333 BPY655331:BQA655333 BGC655331:BGE655333 AWG655331:AWI655333 AMK655331:AMM655333 ACO655331:ACQ655333 SS655331:SU655333 IW655331:IY655333 B655331:C655333 WVI589795:WVK589797 WLM589795:WLO589797 WBQ589795:WBS589797 VRU589795:VRW589797 VHY589795:VIA589797 UYC589795:UYE589797 UOG589795:UOI589797 UEK589795:UEM589797 TUO589795:TUQ589797 TKS589795:TKU589797 TAW589795:TAY589797 SRA589795:SRC589797 SHE589795:SHG589797 RXI589795:RXK589797 RNM589795:RNO589797 RDQ589795:RDS589797 QTU589795:QTW589797 QJY589795:QKA589797 QAC589795:QAE589797 PQG589795:PQI589797 PGK589795:PGM589797 OWO589795:OWQ589797 OMS589795:OMU589797 OCW589795:OCY589797 NTA589795:NTC589797 NJE589795:NJG589797 MZI589795:MZK589797 MPM589795:MPO589797 MFQ589795:MFS589797 LVU589795:LVW589797 LLY589795:LMA589797 LCC589795:LCE589797 KSG589795:KSI589797 KIK589795:KIM589797 JYO589795:JYQ589797 JOS589795:JOU589797 JEW589795:JEY589797 IVA589795:IVC589797 ILE589795:ILG589797 IBI589795:IBK589797 HRM589795:HRO589797 HHQ589795:HHS589797 GXU589795:GXW589797 GNY589795:GOA589797 GEC589795:GEE589797 FUG589795:FUI589797 FKK589795:FKM589797 FAO589795:FAQ589797 EQS589795:EQU589797 EGW589795:EGY589797 DXA589795:DXC589797 DNE589795:DNG589797 DDI589795:DDK589797 CTM589795:CTO589797 CJQ589795:CJS589797 BZU589795:BZW589797 BPY589795:BQA589797 BGC589795:BGE589797 AWG589795:AWI589797 AMK589795:AMM589797 ACO589795:ACQ589797 SS589795:SU589797 IW589795:IY589797 B589795:C589797 WVI524259:WVK524261 WLM524259:WLO524261 WBQ524259:WBS524261 VRU524259:VRW524261 VHY524259:VIA524261 UYC524259:UYE524261 UOG524259:UOI524261 UEK524259:UEM524261 TUO524259:TUQ524261 TKS524259:TKU524261 TAW524259:TAY524261 SRA524259:SRC524261 SHE524259:SHG524261 RXI524259:RXK524261 RNM524259:RNO524261 RDQ524259:RDS524261 QTU524259:QTW524261 QJY524259:QKA524261 QAC524259:QAE524261 PQG524259:PQI524261 PGK524259:PGM524261 OWO524259:OWQ524261 OMS524259:OMU524261 OCW524259:OCY524261 NTA524259:NTC524261 NJE524259:NJG524261 MZI524259:MZK524261 MPM524259:MPO524261 MFQ524259:MFS524261 LVU524259:LVW524261 LLY524259:LMA524261 LCC524259:LCE524261 KSG524259:KSI524261 KIK524259:KIM524261 JYO524259:JYQ524261 JOS524259:JOU524261 JEW524259:JEY524261 IVA524259:IVC524261 ILE524259:ILG524261 IBI524259:IBK524261 HRM524259:HRO524261 HHQ524259:HHS524261 GXU524259:GXW524261 GNY524259:GOA524261 GEC524259:GEE524261 FUG524259:FUI524261 FKK524259:FKM524261 FAO524259:FAQ524261 EQS524259:EQU524261 EGW524259:EGY524261 DXA524259:DXC524261 DNE524259:DNG524261 DDI524259:DDK524261 CTM524259:CTO524261 CJQ524259:CJS524261 BZU524259:BZW524261 BPY524259:BQA524261 BGC524259:BGE524261 AWG524259:AWI524261 AMK524259:AMM524261 ACO524259:ACQ524261 SS524259:SU524261 IW524259:IY524261 B524259:C524261 WVI458723:WVK458725 WLM458723:WLO458725 WBQ458723:WBS458725 VRU458723:VRW458725 VHY458723:VIA458725 UYC458723:UYE458725 UOG458723:UOI458725 UEK458723:UEM458725 TUO458723:TUQ458725 TKS458723:TKU458725 TAW458723:TAY458725 SRA458723:SRC458725 SHE458723:SHG458725 RXI458723:RXK458725 RNM458723:RNO458725 RDQ458723:RDS458725 QTU458723:QTW458725 QJY458723:QKA458725 QAC458723:QAE458725 PQG458723:PQI458725 PGK458723:PGM458725 OWO458723:OWQ458725 OMS458723:OMU458725 OCW458723:OCY458725 NTA458723:NTC458725 NJE458723:NJG458725 MZI458723:MZK458725 MPM458723:MPO458725 MFQ458723:MFS458725 LVU458723:LVW458725 LLY458723:LMA458725 LCC458723:LCE458725 KSG458723:KSI458725 KIK458723:KIM458725 JYO458723:JYQ458725 JOS458723:JOU458725 JEW458723:JEY458725 IVA458723:IVC458725 ILE458723:ILG458725 IBI458723:IBK458725 HRM458723:HRO458725 HHQ458723:HHS458725 GXU458723:GXW458725 GNY458723:GOA458725 GEC458723:GEE458725 FUG458723:FUI458725 FKK458723:FKM458725 FAO458723:FAQ458725 EQS458723:EQU458725 EGW458723:EGY458725 DXA458723:DXC458725 DNE458723:DNG458725 DDI458723:DDK458725 CTM458723:CTO458725 CJQ458723:CJS458725 BZU458723:BZW458725 BPY458723:BQA458725 BGC458723:BGE458725 AWG458723:AWI458725 AMK458723:AMM458725 ACO458723:ACQ458725 SS458723:SU458725 IW458723:IY458725 B458723:C458725 WVI393187:WVK393189 WLM393187:WLO393189 WBQ393187:WBS393189 VRU393187:VRW393189 VHY393187:VIA393189 UYC393187:UYE393189 UOG393187:UOI393189 UEK393187:UEM393189 TUO393187:TUQ393189 TKS393187:TKU393189 TAW393187:TAY393189 SRA393187:SRC393189 SHE393187:SHG393189 RXI393187:RXK393189 RNM393187:RNO393189 RDQ393187:RDS393189 QTU393187:QTW393189 QJY393187:QKA393189 QAC393187:QAE393189 PQG393187:PQI393189 PGK393187:PGM393189 OWO393187:OWQ393189 OMS393187:OMU393189 OCW393187:OCY393189 NTA393187:NTC393189 NJE393187:NJG393189 MZI393187:MZK393189 MPM393187:MPO393189 MFQ393187:MFS393189 LVU393187:LVW393189 LLY393187:LMA393189 LCC393187:LCE393189 KSG393187:KSI393189 KIK393187:KIM393189 JYO393187:JYQ393189 JOS393187:JOU393189 JEW393187:JEY393189 IVA393187:IVC393189 ILE393187:ILG393189 IBI393187:IBK393189 HRM393187:HRO393189 HHQ393187:HHS393189 GXU393187:GXW393189 GNY393187:GOA393189 GEC393187:GEE393189 FUG393187:FUI393189 FKK393187:FKM393189 FAO393187:FAQ393189 EQS393187:EQU393189 EGW393187:EGY393189 DXA393187:DXC393189 DNE393187:DNG393189 DDI393187:DDK393189 CTM393187:CTO393189 CJQ393187:CJS393189 BZU393187:BZW393189 BPY393187:BQA393189 BGC393187:BGE393189 AWG393187:AWI393189 AMK393187:AMM393189 ACO393187:ACQ393189 SS393187:SU393189 IW393187:IY393189 B393187:C393189 WVI327651:WVK327653 WLM327651:WLO327653 WBQ327651:WBS327653 VRU327651:VRW327653 VHY327651:VIA327653 UYC327651:UYE327653 UOG327651:UOI327653 UEK327651:UEM327653 TUO327651:TUQ327653 TKS327651:TKU327653 TAW327651:TAY327653 SRA327651:SRC327653 SHE327651:SHG327653 RXI327651:RXK327653 RNM327651:RNO327653 RDQ327651:RDS327653 QTU327651:QTW327653 QJY327651:QKA327653 QAC327651:QAE327653 PQG327651:PQI327653 PGK327651:PGM327653 OWO327651:OWQ327653 OMS327651:OMU327653 OCW327651:OCY327653 NTA327651:NTC327653 NJE327651:NJG327653 MZI327651:MZK327653 MPM327651:MPO327653 MFQ327651:MFS327653 LVU327651:LVW327653 LLY327651:LMA327653 LCC327651:LCE327653 KSG327651:KSI327653 KIK327651:KIM327653 JYO327651:JYQ327653 JOS327651:JOU327653 JEW327651:JEY327653 IVA327651:IVC327653 ILE327651:ILG327653 IBI327651:IBK327653 HRM327651:HRO327653 HHQ327651:HHS327653 GXU327651:GXW327653 GNY327651:GOA327653 GEC327651:GEE327653 FUG327651:FUI327653 FKK327651:FKM327653 FAO327651:FAQ327653 EQS327651:EQU327653 EGW327651:EGY327653 DXA327651:DXC327653 DNE327651:DNG327653 DDI327651:DDK327653 CTM327651:CTO327653 CJQ327651:CJS327653 BZU327651:BZW327653 BPY327651:BQA327653 BGC327651:BGE327653 AWG327651:AWI327653 AMK327651:AMM327653 ACO327651:ACQ327653 SS327651:SU327653 IW327651:IY327653 B327651:C327653 WVI262115:WVK262117 WLM262115:WLO262117 WBQ262115:WBS262117 VRU262115:VRW262117 VHY262115:VIA262117 UYC262115:UYE262117 UOG262115:UOI262117 UEK262115:UEM262117 TUO262115:TUQ262117 TKS262115:TKU262117 TAW262115:TAY262117 SRA262115:SRC262117 SHE262115:SHG262117 RXI262115:RXK262117 RNM262115:RNO262117 RDQ262115:RDS262117 QTU262115:QTW262117 QJY262115:QKA262117 QAC262115:QAE262117 PQG262115:PQI262117 PGK262115:PGM262117 OWO262115:OWQ262117 OMS262115:OMU262117 OCW262115:OCY262117 NTA262115:NTC262117 NJE262115:NJG262117 MZI262115:MZK262117 MPM262115:MPO262117 MFQ262115:MFS262117 LVU262115:LVW262117 LLY262115:LMA262117 LCC262115:LCE262117 KSG262115:KSI262117 KIK262115:KIM262117 JYO262115:JYQ262117 JOS262115:JOU262117 JEW262115:JEY262117 IVA262115:IVC262117 ILE262115:ILG262117 IBI262115:IBK262117 HRM262115:HRO262117 HHQ262115:HHS262117 GXU262115:GXW262117 GNY262115:GOA262117 GEC262115:GEE262117 FUG262115:FUI262117 FKK262115:FKM262117 FAO262115:FAQ262117 EQS262115:EQU262117 EGW262115:EGY262117 DXA262115:DXC262117 DNE262115:DNG262117 DDI262115:DDK262117 CTM262115:CTO262117 CJQ262115:CJS262117 BZU262115:BZW262117 BPY262115:BQA262117 BGC262115:BGE262117 AWG262115:AWI262117 AMK262115:AMM262117 ACO262115:ACQ262117 SS262115:SU262117 IW262115:IY262117 B262115:C262117 WVI196579:WVK196581 WLM196579:WLO196581 WBQ196579:WBS196581 VRU196579:VRW196581 VHY196579:VIA196581 UYC196579:UYE196581 UOG196579:UOI196581 UEK196579:UEM196581 TUO196579:TUQ196581 TKS196579:TKU196581 TAW196579:TAY196581 SRA196579:SRC196581 SHE196579:SHG196581 RXI196579:RXK196581 RNM196579:RNO196581 RDQ196579:RDS196581 QTU196579:QTW196581 QJY196579:QKA196581 QAC196579:QAE196581 PQG196579:PQI196581 PGK196579:PGM196581 OWO196579:OWQ196581 OMS196579:OMU196581 OCW196579:OCY196581 NTA196579:NTC196581 NJE196579:NJG196581 MZI196579:MZK196581 MPM196579:MPO196581 MFQ196579:MFS196581 LVU196579:LVW196581 LLY196579:LMA196581 LCC196579:LCE196581 KSG196579:KSI196581 KIK196579:KIM196581 JYO196579:JYQ196581 JOS196579:JOU196581 JEW196579:JEY196581 IVA196579:IVC196581 ILE196579:ILG196581 IBI196579:IBK196581 HRM196579:HRO196581 HHQ196579:HHS196581 GXU196579:GXW196581 GNY196579:GOA196581 GEC196579:GEE196581 FUG196579:FUI196581 FKK196579:FKM196581 FAO196579:FAQ196581 EQS196579:EQU196581 EGW196579:EGY196581 DXA196579:DXC196581 DNE196579:DNG196581 DDI196579:DDK196581 CTM196579:CTO196581 CJQ196579:CJS196581 BZU196579:BZW196581 BPY196579:BQA196581 BGC196579:BGE196581 AWG196579:AWI196581 AMK196579:AMM196581 ACO196579:ACQ196581 SS196579:SU196581 IW196579:IY196581 B196579:C196581 WVI131043:WVK131045 WLM131043:WLO131045 WBQ131043:WBS131045 VRU131043:VRW131045 VHY131043:VIA131045 UYC131043:UYE131045 UOG131043:UOI131045 UEK131043:UEM131045 TUO131043:TUQ131045 TKS131043:TKU131045 TAW131043:TAY131045 SRA131043:SRC131045 SHE131043:SHG131045 RXI131043:RXK131045 RNM131043:RNO131045 RDQ131043:RDS131045 QTU131043:QTW131045 QJY131043:QKA131045 QAC131043:QAE131045 PQG131043:PQI131045 PGK131043:PGM131045 OWO131043:OWQ131045 OMS131043:OMU131045 OCW131043:OCY131045 NTA131043:NTC131045 NJE131043:NJG131045 MZI131043:MZK131045 MPM131043:MPO131045 MFQ131043:MFS131045 LVU131043:LVW131045 LLY131043:LMA131045 LCC131043:LCE131045 KSG131043:KSI131045 KIK131043:KIM131045 JYO131043:JYQ131045 JOS131043:JOU131045 JEW131043:JEY131045 IVA131043:IVC131045 ILE131043:ILG131045 IBI131043:IBK131045 HRM131043:HRO131045 HHQ131043:HHS131045 GXU131043:GXW131045 GNY131043:GOA131045 GEC131043:GEE131045 FUG131043:FUI131045 FKK131043:FKM131045 FAO131043:FAQ131045 EQS131043:EQU131045 EGW131043:EGY131045 DXA131043:DXC131045 DNE131043:DNG131045 DDI131043:DDK131045 CTM131043:CTO131045 CJQ131043:CJS131045 BZU131043:BZW131045 BPY131043:BQA131045 BGC131043:BGE131045 AWG131043:AWI131045 AMK131043:AMM131045 ACO131043:ACQ131045 SS131043:SU131045 IW131043:IY131045 B131043:C131045 WVI65507:WVK65509 WLM65507:WLO65509 WBQ65507:WBS65509 VRU65507:VRW65509 VHY65507:VIA65509 UYC65507:UYE65509 UOG65507:UOI65509 UEK65507:UEM65509 TUO65507:TUQ65509 TKS65507:TKU65509 TAW65507:TAY65509 SRA65507:SRC65509 SHE65507:SHG65509 RXI65507:RXK65509 RNM65507:RNO65509 RDQ65507:RDS65509 QTU65507:QTW65509 QJY65507:QKA65509 QAC65507:QAE65509 PQG65507:PQI65509 PGK65507:PGM65509 OWO65507:OWQ65509 OMS65507:OMU65509 OCW65507:OCY65509 NTA65507:NTC65509 NJE65507:NJG65509 MZI65507:MZK65509 MPM65507:MPO65509 MFQ65507:MFS65509 LVU65507:LVW65509 LLY65507:LMA65509 LCC65507:LCE65509 KSG65507:KSI65509 KIK65507:KIM65509 JYO65507:JYQ65509 JOS65507:JOU65509 JEW65507:JEY65509 IVA65507:IVC65509 ILE65507:ILG65509 IBI65507:IBK65509 HRM65507:HRO65509 HHQ65507:HHS65509 GXU65507:GXW65509 GNY65507:GOA65509 GEC65507:GEE65509 FUG65507:FUI65509 FKK65507:FKM65509 FAO65507:FAQ65509 EQS65507:EQU65509 EGW65507:EGY65509 DXA65507:DXC65509 DNE65507:DNG65509 DDI65507:DDK65509 CTM65507:CTO65509 CJQ65507:CJS65509 BZU65507:BZW65509 BPY65507:BQA65509 BGC65507:BGE65509 AWG65507:AWI65509 AMK65507:AMM65509 ACO65507:ACQ65509 SS65507:SU65509 IW65507:IY65509 B65507:C65509 WVI982997:WVM983006 WLM982997:WLQ983006 WBQ982997:WBU983006 VRU982997:VRY983006 VHY982997:VIC983006 UYC982997:UYG983006 UOG982997:UOK983006 UEK982997:UEO983006 TUO982997:TUS983006 TKS982997:TKW983006 TAW982997:TBA983006 SRA982997:SRE983006 SHE982997:SHI983006 RXI982997:RXM983006 RNM982997:RNQ983006 RDQ982997:RDU983006 QTU982997:QTY983006 QJY982997:QKC983006 QAC982997:QAG983006 PQG982997:PQK983006 PGK982997:PGO983006 OWO982997:OWS983006 OMS982997:OMW983006 OCW982997:ODA983006 NTA982997:NTE983006 NJE982997:NJI983006 MZI982997:MZM983006 MPM982997:MPQ983006 MFQ982997:MFU983006 LVU982997:LVY983006 LLY982997:LMC983006 LCC982997:LCG983006 KSG982997:KSK983006 KIK982997:KIO983006 JYO982997:JYS983006 JOS982997:JOW983006 JEW982997:JFA983006 IVA982997:IVE983006 ILE982997:ILI983006 IBI982997:IBM983006 HRM982997:HRQ983006 HHQ982997:HHU983006 GXU982997:GXY983006 GNY982997:GOC983006 GEC982997:GEG983006 FUG982997:FUK983006 FKK982997:FKO983006 FAO982997:FAS983006 EQS982997:EQW983006 EGW982997:EHA983006 DXA982997:DXE983006 DNE982997:DNI983006 DDI982997:DDM983006 CTM982997:CTQ983006 CJQ982997:CJU983006 BZU982997:BZY983006 BPY982997:BQC983006 BGC982997:BGG983006 AWG982997:AWK983006 AMK982997:AMO983006 ACO982997:ACS983006 SS982997:SW983006 IW982997:JA983006 B982997:E983006 WVI917461:WVM917470 WLM917461:WLQ917470 WBQ917461:WBU917470 VRU917461:VRY917470 VHY917461:VIC917470 UYC917461:UYG917470 UOG917461:UOK917470 UEK917461:UEO917470 TUO917461:TUS917470 TKS917461:TKW917470 TAW917461:TBA917470 SRA917461:SRE917470 SHE917461:SHI917470 RXI917461:RXM917470 RNM917461:RNQ917470 RDQ917461:RDU917470 QTU917461:QTY917470 QJY917461:QKC917470 QAC917461:QAG917470 PQG917461:PQK917470 PGK917461:PGO917470 OWO917461:OWS917470 OMS917461:OMW917470 OCW917461:ODA917470 NTA917461:NTE917470 NJE917461:NJI917470 MZI917461:MZM917470 MPM917461:MPQ917470 MFQ917461:MFU917470 LVU917461:LVY917470 LLY917461:LMC917470 LCC917461:LCG917470 KSG917461:KSK917470 KIK917461:KIO917470 JYO917461:JYS917470 JOS917461:JOW917470 JEW917461:JFA917470 IVA917461:IVE917470 ILE917461:ILI917470 IBI917461:IBM917470 HRM917461:HRQ917470 HHQ917461:HHU917470 GXU917461:GXY917470 GNY917461:GOC917470 GEC917461:GEG917470 FUG917461:FUK917470 FKK917461:FKO917470 FAO917461:FAS917470 EQS917461:EQW917470 EGW917461:EHA917470 DXA917461:DXE917470 DNE917461:DNI917470 DDI917461:DDM917470 CTM917461:CTQ917470 CJQ917461:CJU917470 BZU917461:BZY917470 BPY917461:BQC917470 BGC917461:BGG917470 AWG917461:AWK917470 AMK917461:AMO917470 ACO917461:ACS917470 SS917461:SW917470 IW917461:JA917470 B917461:E917470 WVI851925:WVM851934 WLM851925:WLQ851934 WBQ851925:WBU851934 VRU851925:VRY851934 VHY851925:VIC851934 UYC851925:UYG851934 UOG851925:UOK851934 UEK851925:UEO851934 TUO851925:TUS851934 TKS851925:TKW851934 TAW851925:TBA851934 SRA851925:SRE851934 SHE851925:SHI851934 RXI851925:RXM851934 RNM851925:RNQ851934 RDQ851925:RDU851934 QTU851925:QTY851934 QJY851925:QKC851934 QAC851925:QAG851934 PQG851925:PQK851934 PGK851925:PGO851934 OWO851925:OWS851934 OMS851925:OMW851934 OCW851925:ODA851934 NTA851925:NTE851934 NJE851925:NJI851934 MZI851925:MZM851934 MPM851925:MPQ851934 MFQ851925:MFU851934 LVU851925:LVY851934 LLY851925:LMC851934 LCC851925:LCG851934 KSG851925:KSK851934 KIK851925:KIO851934 JYO851925:JYS851934 JOS851925:JOW851934 JEW851925:JFA851934 IVA851925:IVE851934 ILE851925:ILI851934 IBI851925:IBM851934 HRM851925:HRQ851934 HHQ851925:HHU851934 GXU851925:GXY851934 GNY851925:GOC851934 GEC851925:GEG851934 FUG851925:FUK851934 FKK851925:FKO851934 FAO851925:FAS851934 EQS851925:EQW851934 EGW851925:EHA851934 DXA851925:DXE851934 DNE851925:DNI851934 DDI851925:DDM851934 CTM851925:CTQ851934 CJQ851925:CJU851934 BZU851925:BZY851934 BPY851925:BQC851934 BGC851925:BGG851934 AWG851925:AWK851934 AMK851925:AMO851934 ACO851925:ACS851934 SS851925:SW851934 IW851925:JA851934 B851925:E851934 WVI786389:WVM786398 WLM786389:WLQ786398 WBQ786389:WBU786398 VRU786389:VRY786398 VHY786389:VIC786398 UYC786389:UYG786398 UOG786389:UOK786398 UEK786389:UEO786398 TUO786389:TUS786398 TKS786389:TKW786398 TAW786389:TBA786398 SRA786389:SRE786398 SHE786389:SHI786398 RXI786389:RXM786398 RNM786389:RNQ786398 RDQ786389:RDU786398 QTU786389:QTY786398 QJY786389:QKC786398 QAC786389:QAG786398 PQG786389:PQK786398 PGK786389:PGO786398 OWO786389:OWS786398 OMS786389:OMW786398 OCW786389:ODA786398 NTA786389:NTE786398 NJE786389:NJI786398 MZI786389:MZM786398 MPM786389:MPQ786398 MFQ786389:MFU786398 LVU786389:LVY786398 LLY786389:LMC786398 LCC786389:LCG786398 KSG786389:KSK786398 KIK786389:KIO786398 JYO786389:JYS786398 JOS786389:JOW786398 JEW786389:JFA786398 IVA786389:IVE786398 ILE786389:ILI786398 IBI786389:IBM786398 HRM786389:HRQ786398 HHQ786389:HHU786398 GXU786389:GXY786398 GNY786389:GOC786398 GEC786389:GEG786398 FUG786389:FUK786398 FKK786389:FKO786398 FAO786389:FAS786398 EQS786389:EQW786398 EGW786389:EHA786398 DXA786389:DXE786398 DNE786389:DNI786398 DDI786389:DDM786398 CTM786389:CTQ786398 CJQ786389:CJU786398 BZU786389:BZY786398 BPY786389:BQC786398 BGC786389:BGG786398 AWG786389:AWK786398 AMK786389:AMO786398 ACO786389:ACS786398 SS786389:SW786398 IW786389:JA786398 B786389:E786398 WVI720853:WVM720862 WLM720853:WLQ720862 WBQ720853:WBU720862 VRU720853:VRY720862 VHY720853:VIC720862 UYC720853:UYG720862 UOG720853:UOK720862 UEK720853:UEO720862 TUO720853:TUS720862 TKS720853:TKW720862 TAW720853:TBA720862 SRA720853:SRE720862 SHE720853:SHI720862 RXI720853:RXM720862 RNM720853:RNQ720862 RDQ720853:RDU720862 QTU720853:QTY720862 QJY720853:QKC720862 QAC720853:QAG720862 PQG720853:PQK720862 PGK720853:PGO720862 OWO720853:OWS720862 OMS720853:OMW720862 OCW720853:ODA720862 NTA720853:NTE720862 NJE720853:NJI720862 MZI720853:MZM720862 MPM720853:MPQ720862 MFQ720853:MFU720862 LVU720853:LVY720862 LLY720853:LMC720862 LCC720853:LCG720862 KSG720853:KSK720862 KIK720853:KIO720862 JYO720853:JYS720862 JOS720853:JOW720862 JEW720853:JFA720862 IVA720853:IVE720862 ILE720853:ILI720862 IBI720853:IBM720862 HRM720853:HRQ720862 HHQ720853:HHU720862 GXU720853:GXY720862 GNY720853:GOC720862 GEC720853:GEG720862 FUG720853:FUK720862 FKK720853:FKO720862 FAO720853:FAS720862 EQS720853:EQW720862 EGW720853:EHA720862 DXA720853:DXE720862 DNE720853:DNI720862 DDI720853:DDM720862 CTM720853:CTQ720862 CJQ720853:CJU720862 BZU720853:BZY720862 BPY720853:BQC720862 BGC720853:BGG720862 AWG720853:AWK720862 AMK720853:AMO720862 ACO720853:ACS720862 SS720853:SW720862 IW720853:JA720862 B720853:E720862 WVI655317:WVM655326 WLM655317:WLQ655326 WBQ655317:WBU655326 VRU655317:VRY655326 VHY655317:VIC655326 UYC655317:UYG655326 UOG655317:UOK655326 UEK655317:UEO655326 TUO655317:TUS655326 TKS655317:TKW655326 TAW655317:TBA655326 SRA655317:SRE655326 SHE655317:SHI655326 RXI655317:RXM655326 RNM655317:RNQ655326 RDQ655317:RDU655326 QTU655317:QTY655326 QJY655317:QKC655326 QAC655317:QAG655326 PQG655317:PQK655326 PGK655317:PGO655326 OWO655317:OWS655326 OMS655317:OMW655326 OCW655317:ODA655326 NTA655317:NTE655326 NJE655317:NJI655326 MZI655317:MZM655326 MPM655317:MPQ655326 MFQ655317:MFU655326 LVU655317:LVY655326 LLY655317:LMC655326 LCC655317:LCG655326 KSG655317:KSK655326 KIK655317:KIO655326 JYO655317:JYS655326 JOS655317:JOW655326 JEW655317:JFA655326 IVA655317:IVE655326 ILE655317:ILI655326 IBI655317:IBM655326 HRM655317:HRQ655326 HHQ655317:HHU655326 GXU655317:GXY655326 GNY655317:GOC655326 GEC655317:GEG655326 FUG655317:FUK655326 FKK655317:FKO655326 FAO655317:FAS655326 EQS655317:EQW655326 EGW655317:EHA655326 DXA655317:DXE655326 DNE655317:DNI655326 DDI655317:DDM655326 CTM655317:CTQ655326 CJQ655317:CJU655326 BZU655317:BZY655326 BPY655317:BQC655326 BGC655317:BGG655326 AWG655317:AWK655326 AMK655317:AMO655326 ACO655317:ACS655326 SS655317:SW655326 IW655317:JA655326 B655317:E655326 WVI589781:WVM589790 WLM589781:WLQ589790 WBQ589781:WBU589790 VRU589781:VRY589790 VHY589781:VIC589790 UYC589781:UYG589790 UOG589781:UOK589790 UEK589781:UEO589790 TUO589781:TUS589790 TKS589781:TKW589790 TAW589781:TBA589790 SRA589781:SRE589790 SHE589781:SHI589790 RXI589781:RXM589790 RNM589781:RNQ589790 RDQ589781:RDU589790 QTU589781:QTY589790 QJY589781:QKC589790 QAC589781:QAG589790 PQG589781:PQK589790 PGK589781:PGO589790 OWO589781:OWS589790 OMS589781:OMW589790 OCW589781:ODA589790 NTA589781:NTE589790 NJE589781:NJI589790 MZI589781:MZM589790 MPM589781:MPQ589790 MFQ589781:MFU589790 LVU589781:LVY589790 LLY589781:LMC589790 LCC589781:LCG589790 KSG589781:KSK589790 KIK589781:KIO589790 JYO589781:JYS589790 JOS589781:JOW589790 JEW589781:JFA589790 IVA589781:IVE589790 ILE589781:ILI589790 IBI589781:IBM589790 HRM589781:HRQ589790 HHQ589781:HHU589790 GXU589781:GXY589790 GNY589781:GOC589790 GEC589781:GEG589790 FUG589781:FUK589790 FKK589781:FKO589790 FAO589781:FAS589790 EQS589781:EQW589790 EGW589781:EHA589790 DXA589781:DXE589790 DNE589781:DNI589790 DDI589781:DDM589790 CTM589781:CTQ589790 CJQ589781:CJU589790 BZU589781:BZY589790 BPY589781:BQC589790 BGC589781:BGG589790 AWG589781:AWK589790 AMK589781:AMO589790 ACO589781:ACS589790 SS589781:SW589790 IW589781:JA589790 B589781:E589790 WVI524245:WVM524254 WLM524245:WLQ524254 WBQ524245:WBU524254 VRU524245:VRY524254 VHY524245:VIC524254 UYC524245:UYG524254 UOG524245:UOK524254 UEK524245:UEO524254 TUO524245:TUS524254 TKS524245:TKW524254 TAW524245:TBA524254 SRA524245:SRE524254 SHE524245:SHI524254 RXI524245:RXM524254 RNM524245:RNQ524254 RDQ524245:RDU524254 QTU524245:QTY524254 QJY524245:QKC524254 QAC524245:QAG524254 PQG524245:PQK524254 PGK524245:PGO524254 OWO524245:OWS524254 OMS524245:OMW524254 OCW524245:ODA524254 NTA524245:NTE524254 NJE524245:NJI524254 MZI524245:MZM524254 MPM524245:MPQ524254 MFQ524245:MFU524254 LVU524245:LVY524254 LLY524245:LMC524254 LCC524245:LCG524254 KSG524245:KSK524254 KIK524245:KIO524254 JYO524245:JYS524254 JOS524245:JOW524254 JEW524245:JFA524254 IVA524245:IVE524254 ILE524245:ILI524254 IBI524245:IBM524254 HRM524245:HRQ524254 HHQ524245:HHU524254 GXU524245:GXY524254 GNY524245:GOC524254 GEC524245:GEG524254 FUG524245:FUK524254 FKK524245:FKO524254 FAO524245:FAS524254 EQS524245:EQW524254 EGW524245:EHA524254 DXA524245:DXE524254 DNE524245:DNI524254 DDI524245:DDM524254 CTM524245:CTQ524254 CJQ524245:CJU524254 BZU524245:BZY524254 BPY524245:BQC524254 BGC524245:BGG524254 AWG524245:AWK524254 AMK524245:AMO524254 ACO524245:ACS524254 SS524245:SW524254 IW524245:JA524254 B524245:E524254 WVI458709:WVM458718 WLM458709:WLQ458718 WBQ458709:WBU458718 VRU458709:VRY458718 VHY458709:VIC458718 UYC458709:UYG458718 UOG458709:UOK458718 UEK458709:UEO458718 TUO458709:TUS458718 TKS458709:TKW458718 TAW458709:TBA458718 SRA458709:SRE458718 SHE458709:SHI458718 RXI458709:RXM458718 RNM458709:RNQ458718 RDQ458709:RDU458718 QTU458709:QTY458718 QJY458709:QKC458718 QAC458709:QAG458718 PQG458709:PQK458718 PGK458709:PGO458718 OWO458709:OWS458718 OMS458709:OMW458718 OCW458709:ODA458718 NTA458709:NTE458718 NJE458709:NJI458718 MZI458709:MZM458718 MPM458709:MPQ458718 MFQ458709:MFU458718 LVU458709:LVY458718 LLY458709:LMC458718 LCC458709:LCG458718 KSG458709:KSK458718 KIK458709:KIO458718 JYO458709:JYS458718 JOS458709:JOW458718 JEW458709:JFA458718 IVA458709:IVE458718 ILE458709:ILI458718 IBI458709:IBM458718 HRM458709:HRQ458718 HHQ458709:HHU458718 GXU458709:GXY458718 GNY458709:GOC458718 GEC458709:GEG458718 FUG458709:FUK458718 FKK458709:FKO458718 FAO458709:FAS458718 EQS458709:EQW458718 EGW458709:EHA458718 DXA458709:DXE458718 DNE458709:DNI458718 DDI458709:DDM458718 CTM458709:CTQ458718 CJQ458709:CJU458718 BZU458709:BZY458718 BPY458709:BQC458718 BGC458709:BGG458718 AWG458709:AWK458718 AMK458709:AMO458718 ACO458709:ACS458718 SS458709:SW458718 IW458709:JA458718 B458709:E458718 WVI393173:WVM393182 WLM393173:WLQ393182 WBQ393173:WBU393182 VRU393173:VRY393182 VHY393173:VIC393182 UYC393173:UYG393182 UOG393173:UOK393182 UEK393173:UEO393182 TUO393173:TUS393182 TKS393173:TKW393182 TAW393173:TBA393182 SRA393173:SRE393182 SHE393173:SHI393182 RXI393173:RXM393182 RNM393173:RNQ393182 RDQ393173:RDU393182 QTU393173:QTY393182 QJY393173:QKC393182 QAC393173:QAG393182 PQG393173:PQK393182 PGK393173:PGO393182 OWO393173:OWS393182 OMS393173:OMW393182 OCW393173:ODA393182 NTA393173:NTE393182 NJE393173:NJI393182 MZI393173:MZM393182 MPM393173:MPQ393182 MFQ393173:MFU393182 LVU393173:LVY393182 LLY393173:LMC393182 LCC393173:LCG393182 KSG393173:KSK393182 KIK393173:KIO393182 JYO393173:JYS393182 JOS393173:JOW393182 JEW393173:JFA393182 IVA393173:IVE393182 ILE393173:ILI393182 IBI393173:IBM393182 HRM393173:HRQ393182 HHQ393173:HHU393182 GXU393173:GXY393182 GNY393173:GOC393182 GEC393173:GEG393182 FUG393173:FUK393182 FKK393173:FKO393182 FAO393173:FAS393182 EQS393173:EQW393182 EGW393173:EHA393182 DXA393173:DXE393182 DNE393173:DNI393182 DDI393173:DDM393182 CTM393173:CTQ393182 CJQ393173:CJU393182 BZU393173:BZY393182 BPY393173:BQC393182 BGC393173:BGG393182 AWG393173:AWK393182 AMK393173:AMO393182 ACO393173:ACS393182 SS393173:SW393182 IW393173:JA393182 B393173:E393182 WVI327637:WVM327646 WLM327637:WLQ327646 WBQ327637:WBU327646 VRU327637:VRY327646 VHY327637:VIC327646 UYC327637:UYG327646 UOG327637:UOK327646 UEK327637:UEO327646 TUO327637:TUS327646 TKS327637:TKW327646 TAW327637:TBA327646 SRA327637:SRE327646 SHE327637:SHI327646 RXI327637:RXM327646 RNM327637:RNQ327646 RDQ327637:RDU327646 QTU327637:QTY327646 QJY327637:QKC327646 QAC327637:QAG327646 PQG327637:PQK327646 PGK327637:PGO327646 OWO327637:OWS327646 OMS327637:OMW327646 OCW327637:ODA327646 NTA327637:NTE327646 NJE327637:NJI327646 MZI327637:MZM327646 MPM327637:MPQ327646 MFQ327637:MFU327646 LVU327637:LVY327646 LLY327637:LMC327646 LCC327637:LCG327646 KSG327637:KSK327646 KIK327637:KIO327646 JYO327637:JYS327646 JOS327637:JOW327646 JEW327637:JFA327646 IVA327637:IVE327646 ILE327637:ILI327646 IBI327637:IBM327646 HRM327637:HRQ327646 HHQ327637:HHU327646 GXU327637:GXY327646 GNY327637:GOC327646 GEC327637:GEG327646 FUG327637:FUK327646 FKK327637:FKO327646 FAO327637:FAS327646 EQS327637:EQW327646 EGW327637:EHA327646 DXA327637:DXE327646 DNE327637:DNI327646 DDI327637:DDM327646 CTM327637:CTQ327646 CJQ327637:CJU327646 BZU327637:BZY327646 BPY327637:BQC327646 BGC327637:BGG327646 AWG327637:AWK327646 AMK327637:AMO327646 ACO327637:ACS327646 SS327637:SW327646 IW327637:JA327646 B327637:E327646 WVI262101:WVM262110 WLM262101:WLQ262110 WBQ262101:WBU262110 VRU262101:VRY262110 VHY262101:VIC262110 UYC262101:UYG262110 UOG262101:UOK262110 UEK262101:UEO262110 TUO262101:TUS262110 TKS262101:TKW262110 TAW262101:TBA262110 SRA262101:SRE262110 SHE262101:SHI262110 RXI262101:RXM262110 RNM262101:RNQ262110 RDQ262101:RDU262110 QTU262101:QTY262110 QJY262101:QKC262110 QAC262101:QAG262110 PQG262101:PQK262110 PGK262101:PGO262110 OWO262101:OWS262110 OMS262101:OMW262110 OCW262101:ODA262110 NTA262101:NTE262110 NJE262101:NJI262110 MZI262101:MZM262110 MPM262101:MPQ262110 MFQ262101:MFU262110 LVU262101:LVY262110 LLY262101:LMC262110 LCC262101:LCG262110 KSG262101:KSK262110 KIK262101:KIO262110 JYO262101:JYS262110 JOS262101:JOW262110 JEW262101:JFA262110 IVA262101:IVE262110 ILE262101:ILI262110 IBI262101:IBM262110 HRM262101:HRQ262110 HHQ262101:HHU262110 GXU262101:GXY262110 GNY262101:GOC262110 GEC262101:GEG262110 FUG262101:FUK262110 FKK262101:FKO262110 FAO262101:FAS262110 EQS262101:EQW262110 EGW262101:EHA262110 DXA262101:DXE262110 DNE262101:DNI262110 DDI262101:DDM262110 CTM262101:CTQ262110 CJQ262101:CJU262110 BZU262101:BZY262110 BPY262101:BQC262110 BGC262101:BGG262110 AWG262101:AWK262110 AMK262101:AMO262110 ACO262101:ACS262110 SS262101:SW262110 IW262101:JA262110 B262101:E262110 WVI196565:WVM196574 WLM196565:WLQ196574 WBQ196565:WBU196574 VRU196565:VRY196574 VHY196565:VIC196574 UYC196565:UYG196574 UOG196565:UOK196574 UEK196565:UEO196574 TUO196565:TUS196574 TKS196565:TKW196574 TAW196565:TBA196574 SRA196565:SRE196574 SHE196565:SHI196574 RXI196565:RXM196574 RNM196565:RNQ196574 RDQ196565:RDU196574 QTU196565:QTY196574 QJY196565:QKC196574 QAC196565:QAG196574 PQG196565:PQK196574 PGK196565:PGO196574 OWO196565:OWS196574 OMS196565:OMW196574 OCW196565:ODA196574 NTA196565:NTE196574 NJE196565:NJI196574 MZI196565:MZM196574 MPM196565:MPQ196574 MFQ196565:MFU196574 LVU196565:LVY196574 LLY196565:LMC196574 LCC196565:LCG196574 KSG196565:KSK196574 KIK196565:KIO196574 JYO196565:JYS196574 JOS196565:JOW196574 JEW196565:JFA196574 IVA196565:IVE196574 ILE196565:ILI196574 IBI196565:IBM196574 HRM196565:HRQ196574 HHQ196565:HHU196574 GXU196565:GXY196574 GNY196565:GOC196574 GEC196565:GEG196574 FUG196565:FUK196574 FKK196565:FKO196574 FAO196565:FAS196574 EQS196565:EQW196574 EGW196565:EHA196574 DXA196565:DXE196574 DNE196565:DNI196574 DDI196565:DDM196574 CTM196565:CTQ196574 CJQ196565:CJU196574 BZU196565:BZY196574 BPY196565:BQC196574 BGC196565:BGG196574 AWG196565:AWK196574 AMK196565:AMO196574 ACO196565:ACS196574 SS196565:SW196574 IW196565:JA196574 B196565:E196574 WVI131029:WVM131038 WLM131029:WLQ131038 WBQ131029:WBU131038 VRU131029:VRY131038 VHY131029:VIC131038 UYC131029:UYG131038 UOG131029:UOK131038 UEK131029:UEO131038 TUO131029:TUS131038 TKS131029:TKW131038 TAW131029:TBA131038 SRA131029:SRE131038 SHE131029:SHI131038 RXI131029:RXM131038 RNM131029:RNQ131038 RDQ131029:RDU131038 QTU131029:QTY131038 QJY131029:QKC131038 QAC131029:QAG131038 PQG131029:PQK131038 PGK131029:PGO131038 OWO131029:OWS131038 OMS131029:OMW131038 OCW131029:ODA131038 NTA131029:NTE131038 NJE131029:NJI131038 MZI131029:MZM131038 MPM131029:MPQ131038 MFQ131029:MFU131038 LVU131029:LVY131038 LLY131029:LMC131038 LCC131029:LCG131038 KSG131029:KSK131038 KIK131029:KIO131038 JYO131029:JYS131038 JOS131029:JOW131038 JEW131029:JFA131038 IVA131029:IVE131038 ILE131029:ILI131038 IBI131029:IBM131038 HRM131029:HRQ131038 HHQ131029:HHU131038 GXU131029:GXY131038 GNY131029:GOC131038 GEC131029:GEG131038 FUG131029:FUK131038 FKK131029:FKO131038 FAO131029:FAS131038 EQS131029:EQW131038 EGW131029:EHA131038 DXA131029:DXE131038 DNE131029:DNI131038 DDI131029:DDM131038 CTM131029:CTQ131038 CJQ131029:CJU131038 BZU131029:BZY131038 BPY131029:BQC131038 BGC131029:BGG131038 AWG131029:AWK131038 AMK131029:AMO131038 ACO131029:ACS131038 SS131029:SW131038 IW131029:JA131038 B131029:E131038 WVI65493:WVM65502 WLM65493:WLQ65502 WBQ65493:WBU65502 VRU65493:VRY65502 VHY65493:VIC65502 UYC65493:UYG65502 UOG65493:UOK65502 UEK65493:UEO65502 TUO65493:TUS65502 TKS65493:TKW65502 TAW65493:TBA65502 SRA65493:SRE65502 SHE65493:SHI65502 RXI65493:RXM65502 RNM65493:RNQ65502 RDQ65493:RDU65502 QTU65493:QTY65502 QJY65493:QKC65502 QAC65493:QAG65502 PQG65493:PQK65502 PGK65493:PGO65502 OWO65493:OWS65502 OMS65493:OMW65502 OCW65493:ODA65502 NTA65493:NTE65502 NJE65493:NJI65502 MZI65493:MZM65502 MPM65493:MPQ65502 MFQ65493:MFU65502 LVU65493:LVY65502 LLY65493:LMC65502 LCC65493:LCG65502 KSG65493:KSK65502 KIK65493:KIO65502 JYO65493:JYS65502 JOS65493:JOW65502 JEW65493:JFA65502 IVA65493:IVE65502 ILE65493:ILI65502 IBI65493:IBM65502 HRM65493:HRQ65502 HHQ65493:HHU65502 GXU65493:GXY65502 GNY65493:GOC65502 GEC65493:GEG65502 FUG65493:FUK65502 FKK65493:FKO65502 FAO65493:FAS65502 EQS65493:EQW65502 EGW65493:EHA65502 DXA65493:DXE65502 DNE65493:DNI65502 DDI65493:DDM65502 CTM65493:CTQ65502 CJQ65493:CJU65502 BZU65493:BZY65502 BPY65493:BQC65502 BGC65493:BGG65502 AWG65493:AWK65502 AMK65493:AMO65502 ACO65493:ACS65502 SS65493:SW65502 IW65493:JA65502 B65493:E65502 WWJ982990:WWJ982991 WMN982990:WMN982991 WCR982990:WCR982991 VSV982990:VSV982991 VIZ982990:VIZ982991 UZD982990:UZD982991 UPH982990:UPH982991 UFL982990:UFL982991 TVP982990:TVP982991 TLT982990:TLT982991 TBX982990:TBX982991 SSB982990:SSB982991 SIF982990:SIF982991 RYJ982990:RYJ982991 RON982990:RON982991 RER982990:RER982991 QUV982990:QUV982991 QKZ982990:QKZ982991 QBD982990:QBD982991 PRH982990:PRH982991 PHL982990:PHL982991 OXP982990:OXP982991 ONT982990:ONT982991 ODX982990:ODX982991 NUB982990:NUB982991 NKF982990:NKF982991 NAJ982990:NAJ982991 MQN982990:MQN982991 MGR982990:MGR982991 LWV982990:LWV982991 LMZ982990:LMZ982991 LDD982990:LDD982991 KTH982990:KTH982991 KJL982990:KJL982991 JZP982990:JZP982991 JPT982990:JPT982991 JFX982990:JFX982991 IWB982990:IWB982991 IMF982990:IMF982991 ICJ982990:ICJ982991 HSN982990:HSN982991 HIR982990:HIR982991 GYV982990:GYV982991 GOZ982990:GOZ982991 GFD982990:GFD982991 FVH982990:FVH982991 FLL982990:FLL982991 FBP982990:FBP982991 ERT982990:ERT982991 EHX982990:EHX982991 DYB982990:DYB982991 DOF982990:DOF982991 DEJ982990:DEJ982991 CUN982990:CUN982991 CKR982990:CKR982991 CAV982990:CAV982991 BQZ982990:BQZ982991 BHD982990:BHD982991 AXH982990:AXH982991 ANL982990:ANL982991 ADP982990:ADP982991 TT982990:TT982991 JX982990:JX982991 AB982990:AB982991 WWJ917454:WWJ917455 WMN917454:WMN917455 WCR917454:WCR917455 VSV917454:VSV917455 VIZ917454:VIZ917455 UZD917454:UZD917455 UPH917454:UPH917455 UFL917454:UFL917455 TVP917454:TVP917455 TLT917454:TLT917455 TBX917454:TBX917455 SSB917454:SSB917455 SIF917454:SIF917455 RYJ917454:RYJ917455 RON917454:RON917455 RER917454:RER917455 QUV917454:QUV917455 QKZ917454:QKZ917455 QBD917454:QBD917455 PRH917454:PRH917455 PHL917454:PHL917455 OXP917454:OXP917455 ONT917454:ONT917455 ODX917454:ODX917455 NUB917454:NUB917455 NKF917454:NKF917455 NAJ917454:NAJ917455 MQN917454:MQN917455 MGR917454:MGR917455 LWV917454:LWV917455 LMZ917454:LMZ917455 LDD917454:LDD917455 KTH917454:KTH917455 KJL917454:KJL917455 JZP917454:JZP917455 JPT917454:JPT917455 JFX917454:JFX917455 IWB917454:IWB917455 IMF917454:IMF917455 ICJ917454:ICJ917455 HSN917454:HSN917455 HIR917454:HIR917455 GYV917454:GYV917455 GOZ917454:GOZ917455 GFD917454:GFD917455 FVH917454:FVH917455 FLL917454:FLL917455 FBP917454:FBP917455 ERT917454:ERT917455 EHX917454:EHX917455 DYB917454:DYB917455 DOF917454:DOF917455 DEJ917454:DEJ917455 CUN917454:CUN917455 CKR917454:CKR917455 CAV917454:CAV917455 BQZ917454:BQZ917455 BHD917454:BHD917455 AXH917454:AXH917455 ANL917454:ANL917455 ADP917454:ADP917455 TT917454:TT917455 JX917454:JX917455 AB917454:AB917455 WWJ851918:WWJ851919 WMN851918:WMN851919 WCR851918:WCR851919 VSV851918:VSV851919 VIZ851918:VIZ851919 UZD851918:UZD851919 UPH851918:UPH851919 UFL851918:UFL851919 TVP851918:TVP851919 TLT851918:TLT851919 TBX851918:TBX851919 SSB851918:SSB851919 SIF851918:SIF851919 RYJ851918:RYJ851919 RON851918:RON851919 RER851918:RER851919 QUV851918:QUV851919 QKZ851918:QKZ851919 QBD851918:QBD851919 PRH851918:PRH851919 PHL851918:PHL851919 OXP851918:OXP851919 ONT851918:ONT851919 ODX851918:ODX851919 NUB851918:NUB851919 NKF851918:NKF851919 NAJ851918:NAJ851919 MQN851918:MQN851919 MGR851918:MGR851919 LWV851918:LWV851919 LMZ851918:LMZ851919 LDD851918:LDD851919 KTH851918:KTH851919 KJL851918:KJL851919 JZP851918:JZP851919 JPT851918:JPT851919 JFX851918:JFX851919 IWB851918:IWB851919 IMF851918:IMF851919 ICJ851918:ICJ851919 HSN851918:HSN851919 HIR851918:HIR851919 GYV851918:GYV851919 GOZ851918:GOZ851919 GFD851918:GFD851919 FVH851918:FVH851919 FLL851918:FLL851919 FBP851918:FBP851919 ERT851918:ERT851919 EHX851918:EHX851919 DYB851918:DYB851919 DOF851918:DOF851919 DEJ851918:DEJ851919 CUN851918:CUN851919 CKR851918:CKR851919 CAV851918:CAV851919 BQZ851918:BQZ851919 BHD851918:BHD851919 AXH851918:AXH851919 ANL851918:ANL851919 ADP851918:ADP851919 TT851918:TT851919 JX851918:JX851919 AB851918:AB851919 WWJ786382:WWJ786383 WMN786382:WMN786383 WCR786382:WCR786383 VSV786382:VSV786383 VIZ786382:VIZ786383 UZD786382:UZD786383 UPH786382:UPH786383 UFL786382:UFL786383 TVP786382:TVP786383 TLT786382:TLT786383 TBX786382:TBX786383 SSB786382:SSB786383 SIF786382:SIF786383 RYJ786382:RYJ786383 RON786382:RON786383 RER786382:RER786383 QUV786382:QUV786383 QKZ786382:QKZ786383 QBD786382:QBD786383 PRH786382:PRH786383 PHL786382:PHL786383 OXP786382:OXP786383 ONT786382:ONT786383 ODX786382:ODX786383 NUB786382:NUB786383 NKF786382:NKF786383 NAJ786382:NAJ786383 MQN786382:MQN786383 MGR786382:MGR786383 LWV786382:LWV786383 LMZ786382:LMZ786383 LDD786382:LDD786383 KTH786382:KTH786383 KJL786382:KJL786383 JZP786382:JZP786383 JPT786382:JPT786383 JFX786382:JFX786383 IWB786382:IWB786383 IMF786382:IMF786383 ICJ786382:ICJ786383 HSN786382:HSN786383 HIR786382:HIR786383 GYV786382:GYV786383 GOZ786382:GOZ786383 GFD786382:GFD786383 FVH786382:FVH786383 FLL786382:FLL786383 FBP786382:FBP786383 ERT786382:ERT786383 EHX786382:EHX786383 DYB786382:DYB786383 DOF786382:DOF786383 DEJ786382:DEJ786383 CUN786382:CUN786383 CKR786382:CKR786383 CAV786382:CAV786383 BQZ786382:BQZ786383 BHD786382:BHD786383 AXH786382:AXH786383 ANL786382:ANL786383 ADP786382:ADP786383 TT786382:TT786383 JX786382:JX786383 AB786382:AB786383 WWJ720846:WWJ720847 WMN720846:WMN720847 WCR720846:WCR720847 VSV720846:VSV720847 VIZ720846:VIZ720847 UZD720846:UZD720847 UPH720846:UPH720847 UFL720846:UFL720847 TVP720846:TVP720847 TLT720846:TLT720847 TBX720846:TBX720847 SSB720846:SSB720847 SIF720846:SIF720847 RYJ720846:RYJ720847 RON720846:RON720847 RER720846:RER720847 QUV720846:QUV720847 QKZ720846:QKZ720847 QBD720846:QBD720847 PRH720846:PRH720847 PHL720846:PHL720847 OXP720846:OXP720847 ONT720846:ONT720847 ODX720846:ODX720847 NUB720846:NUB720847 NKF720846:NKF720847 NAJ720846:NAJ720847 MQN720846:MQN720847 MGR720846:MGR720847 LWV720846:LWV720847 LMZ720846:LMZ720847 LDD720846:LDD720847 KTH720846:KTH720847 KJL720846:KJL720847 JZP720846:JZP720847 JPT720846:JPT720847 JFX720846:JFX720847 IWB720846:IWB720847 IMF720846:IMF720847 ICJ720846:ICJ720847 HSN720846:HSN720847 HIR720846:HIR720847 GYV720846:GYV720847 GOZ720846:GOZ720847 GFD720846:GFD720847 FVH720846:FVH720847 FLL720846:FLL720847 FBP720846:FBP720847 ERT720846:ERT720847 EHX720846:EHX720847 DYB720846:DYB720847 DOF720846:DOF720847 DEJ720846:DEJ720847 CUN720846:CUN720847 CKR720846:CKR720847 CAV720846:CAV720847 BQZ720846:BQZ720847 BHD720846:BHD720847 AXH720846:AXH720847 ANL720846:ANL720847 ADP720846:ADP720847 TT720846:TT720847 JX720846:JX720847 AB720846:AB720847 WWJ655310:WWJ655311 WMN655310:WMN655311 WCR655310:WCR655311 VSV655310:VSV655311 VIZ655310:VIZ655311 UZD655310:UZD655311 UPH655310:UPH655311 UFL655310:UFL655311 TVP655310:TVP655311 TLT655310:TLT655311 TBX655310:TBX655311 SSB655310:SSB655311 SIF655310:SIF655311 RYJ655310:RYJ655311 RON655310:RON655311 RER655310:RER655311 QUV655310:QUV655311 QKZ655310:QKZ655311 QBD655310:QBD655311 PRH655310:PRH655311 PHL655310:PHL655311 OXP655310:OXP655311 ONT655310:ONT655311 ODX655310:ODX655311 NUB655310:NUB655311 NKF655310:NKF655311 NAJ655310:NAJ655311 MQN655310:MQN655311 MGR655310:MGR655311 LWV655310:LWV655311 LMZ655310:LMZ655311 LDD655310:LDD655311 KTH655310:KTH655311 KJL655310:KJL655311 JZP655310:JZP655311 JPT655310:JPT655311 JFX655310:JFX655311 IWB655310:IWB655311 IMF655310:IMF655311 ICJ655310:ICJ655311 HSN655310:HSN655311 HIR655310:HIR655311 GYV655310:GYV655311 GOZ655310:GOZ655311 GFD655310:GFD655311 FVH655310:FVH655311 FLL655310:FLL655311 FBP655310:FBP655311 ERT655310:ERT655311 EHX655310:EHX655311 DYB655310:DYB655311 DOF655310:DOF655311 DEJ655310:DEJ655311 CUN655310:CUN655311 CKR655310:CKR655311 CAV655310:CAV655311 BQZ655310:BQZ655311 BHD655310:BHD655311 AXH655310:AXH655311 ANL655310:ANL655311 ADP655310:ADP655311 TT655310:TT655311 JX655310:JX655311 AB655310:AB655311 WWJ589774:WWJ589775 WMN589774:WMN589775 WCR589774:WCR589775 VSV589774:VSV589775 VIZ589774:VIZ589775 UZD589774:UZD589775 UPH589774:UPH589775 UFL589774:UFL589775 TVP589774:TVP589775 TLT589774:TLT589775 TBX589774:TBX589775 SSB589774:SSB589775 SIF589774:SIF589775 RYJ589774:RYJ589775 RON589774:RON589775 RER589774:RER589775 QUV589774:QUV589775 QKZ589774:QKZ589775 QBD589774:QBD589775 PRH589774:PRH589775 PHL589774:PHL589775 OXP589774:OXP589775 ONT589774:ONT589775 ODX589774:ODX589775 NUB589774:NUB589775 NKF589774:NKF589775 NAJ589774:NAJ589775 MQN589774:MQN589775 MGR589774:MGR589775 LWV589774:LWV589775 LMZ589774:LMZ589775 LDD589774:LDD589775 KTH589774:KTH589775 KJL589774:KJL589775 JZP589774:JZP589775 JPT589774:JPT589775 JFX589774:JFX589775 IWB589774:IWB589775 IMF589774:IMF589775 ICJ589774:ICJ589775 HSN589774:HSN589775 HIR589774:HIR589775 GYV589774:GYV589775 GOZ589774:GOZ589775 GFD589774:GFD589775 FVH589774:FVH589775 FLL589774:FLL589775 FBP589774:FBP589775 ERT589774:ERT589775 EHX589774:EHX589775 DYB589774:DYB589775 DOF589774:DOF589775 DEJ589774:DEJ589775 CUN589774:CUN589775 CKR589774:CKR589775 CAV589774:CAV589775 BQZ589774:BQZ589775 BHD589774:BHD589775 AXH589774:AXH589775 ANL589774:ANL589775 ADP589774:ADP589775 TT589774:TT589775 JX589774:JX589775 AB589774:AB589775 WWJ524238:WWJ524239 WMN524238:WMN524239 WCR524238:WCR524239 VSV524238:VSV524239 VIZ524238:VIZ524239 UZD524238:UZD524239 UPH524238:UPH524239 UFL524238:UFL524239 TVP524238:TVP524239 TLT524238:TLT524239 TBX524238:TBX524239 SSB524238:SSB524239 SIF524238:SIF524239 RYJ524238:RYJ524239 RON524238:RON524239 RER524238:RER524239 QUV524238:QUV524239 QKZ524238:QKZ524239 QBD524238:QBD524239 PRH524238:PRH524239 PHL524238:PHL524239 OXP524238:OXP524239 ONT524238:ONT524239 ODX524238:ODX524239 NUB524238:NUB524239 NKF524238:NKF524239 NAJ524238:NAJ524239 MQN524238:MQN524239 MGR524238:MGR524239 LWV524238:LWV524239 LMZ524238:LMZ524239 LDD524238:LDD524239 KTH524238:KTH524239 KJL524238:KJL524239 JZP524238:JZP524239 JPT524238:JPT524239 JFX524238:JFX524239 IWB524238:IWB524239 IMF524238:IMF524239 ICJ524238:ICJ524239 HSN524238:HSN524239 HIR524238:HIR524239 GYV524238:GYV524239 GOZ524238:GOZ524239 GFD524238:GFD524239 FVH524238:FVH524239 FLL524238:FLL524239 FBP524238:FBP524239 ERT524238:ERT524239 EHX524238:EHX524239 DYB524238:DYB524239 DOF524238:DOF524239 DEJ524238:DEJ524239 CUN524238:CUN524239 CKR524238:CKR524239 CAV524238:CAV524239 BQZ524238:BQZ524239 BHD524238:BHD524239 AXH524238:AXH524239 ANL524238:ANL524239 ADP524238:ADP524239 TT524238:TT524239 JX524238:JX524239 AB524238:AB524239 WWJ458702:WWJ458703 WMN458702:WMN458703 WCR458702:WCR458703 VSV458702:VSV458703 VIZ458702:VIZ458703 UZD458702:UZD458703 UPH458702:UPH458703 UFL458702:UFL458703 TVP458702:TVP458703 TLT458702:TLT458703 TBX458702:TBX458703 SSB458702:SSB458703 SIF458702:SIF458703 RYJ458702:RYJ458703 RON458702:RON458703 RER458702:RER458703 QUV458702:QUV458703 QKZ458702:QKZ458703 QBD458702:QBD458703 PRH458702:PRH458703 PHL458702:PHL458703 OXP458702:OXP458703 ONT458702:ONT458703 ODX458702:ODX458703 NUB458702:NUB458703 NKF458702:NKF458703 NAJ458702:NAJ458703 MQN458702:MQN458703 MGR458702:MGR458703 LWV458702:LWV458703 LMZ458702:LMZ458703 LDD458702:LDD458703 KTH458702:KTH458703 KJL458702:KJL458703 JZP458702:JZP458703 JPT458702:JPT458703 JFX458702:JFX458703 IWB458702:IWB458703 IMF458702:IMF458703 ICJ458702:ICJ458703 HSN458702:HSN458703 HIR458702:HIR458703 GYV458702:GYV458703 GOZ458702:GOZ458703 GFD458702:GFD458703 FVH458702:FVH458703 FLL458702:FLL458703 FBP458702:FBP458703 ERT458702:ERT458703 EHX458702:EHX458703 DYB458702:DYB458703 DOF458702:DOF458703 DEJ458702:DEJ458703 CUN458702:CUN458703 CKR458702:CKR458703 CAV458702:CAV458703 BQZ458702:BQZ458703 BHD458702:BHD458703 AXH458702:AXH458703 ANL458702:ANL458703 ADP458702:ADP458703 TT458702:TT458703 JX458702:JX458703 AB458702:AB458703 WWJ393166:WWJ393167 WMN393166:WMN393167 WCR393166:WCR393167 VSV393166:VSV393167 VIZ393166:VIZ393167 UZD393166:UZD393167 UPH393166:UPH393167 UFL393166:UFL393167 TVP393166:TVP393167 TLT393166:TLT393167 TBX393166:TBX393167 SSB393166:SSB393167 SIF393166:SIF393167 RYJ393166:RYJ393167 RON393166:RON393167 RER393166:RER393167 QUV393166:QUV393167 QKZ393166:QKZ393167 QBD393166:QBD393167 PRH393166:PRH393167 PHL393166:PHL393167 OXP393166:OXP393167 ONT393166:ONT393167 ODX393166:ODX393167 NUB393166:NUB393167 NKF393166:NKF393167 NAJ393166:NAJ393167 MQN393166:MQN393167 MGR393166:MGR393167 LWV393166:LWV393167 LMZ393166:LMZ393167 LDD393166:LDD393167 KTH393166:KTH393167 KJL393166:KJL393167 JZP393166:JZP393167 JPT393166:JPT393167 JFX393166:JFX393167 IWB393166:IWB393167 IMF393166:IMF393167 ICJ393166:ICJ393167 HSN393166:HSN393167 HIR393166:HIR393167 GYV393166:GYV393167 GOZ393166:GOZ393167 GFD393166:GFD393167 FVH393166:FVH393167 FLL393166:FLL393167 FBP393166:FBP393167 ERT393166:ERT393167 EHX393166:EHX393167 DYB393166:DYB393167 DOF393166:DOF393167 DEJ393166:DEJ393167 CUN393166:CUN393167 CKR393166:CKR393167 CAV393166:CAV393167 BQZ393166:BQZ393167 BHD393166:BHD393167 AXH393166:AXH393167 ANL393166:ANL393167 ADP393166:ADP393167 TT393166:TT393167 JX393166:JX393167 AB393166:AB393167 WWJ327630:WWJ327631 WMN327630:WMN327631 WCR327630:WCR327631 VSV327630:VSV327631 VIZ327630:VIZ327631 UZD327630:UZD327631 UPH327630:UPH327631 UFL327630:UFL327631 TVP327630:TVP327631 TLT327630:TLT327631 TBX327630:TBX327631 SSB327630:SSB327631 SIF327630:SIF327631 RYJ327630:RYJ327631 RON327630:RON327631 RER327630:RER327631 QUV327630:QUV327631 QKZ327630:QKZ327631 QBD327630:QBD327631 PRH327630:PRH327631 PHL327630:PHL327631 OXP327630:OXP327631 ONT327630:ONT327631 ODX327630:ODX327631 NUB327630:NUB327631 NKF327630:NKF327631 NAJ327630:NAJ327631 MQN327630:MQN327631 MGR327630:MGR327631 LWV327630:LWV327631 LMZ327630:LMZ327631 LDD327630:LDD327631 KTH327630:KTH327631 KJL327630:KJL327631 JZP327630:JZP327631 JPT327630:JPT327631 JFX327630:JFX327631 IWB327630:IWB327631 IMF327630:IMF327631 ICJ327630:ICJ327631 HSN327630:HSN327631 HIR327630:HIR327631 GYV327630:GYV327631 GOZ327630:GOZ327631 GFD327630:GFD327631 FVH327630:FVH327631 FLL327630:FLL327631 FBP327630:FBP327631 ERT327630:ERT327631 EHX327630:EHX327631 DYB327630:DYB327631 DOF327630:DOF327631 DEJ327630:DEJ327631 CUN327630:CUN327631 CKR327630:CKR327631 CAV327630:CAV327631 BQZ327630:BQZ327631 BHD327630:BHD327631 AXH327630:AXH327631 ANL327630:ANL327631 ADP327630:ADP327631 TT327630:TT327631 JX327630:JX327631 AB327630:AB327631 WWJ262094:WWJ262095 WMN262094:WMN262095 WCR262094:WCR262095 VSV262094:VSV262095 VIZ262094:VIZ262095 UZD262094:UZD262095 UPH262094:UPH262095 UFL262094:UFL262095 TVP262094:TVP262095 TLT262094:TLT262095 TBX262094:TBX262095 SSB262094:SSB262095 SIF262094:SIF262095 RYJ262094:RYJ262095 RON262094:RON262095 RER262094:RER262095 QUV262094:QUV262095 QKZ262094:QKZ262095 QBD262094:QBD262095 PRH262094:PRH262095 PHL262094:PHL262095 OXP262094:OXP262095 ONT262094:ONT262095 ODX262094:ODX262095 NUB262094:NUB262095 NKF262094:NKF262095 NAJ262094:NAJ262095 MQN262094:MQN262095 MGR262094:MGR262095 LWV262094:LWV262095 LMZ262094:LMZ262095 LDD262094:LDD262095 KTH262094:KTH262095 KJL262094:KJL262095 JZP262094:JZP262095 JPT262094:JPT262095 JFX262094:JFX262095 IWB262094:IWB262095 IMF262094:IMF262095 ICJ262094:ICJ262095 HSN262094:HSN262095 HIR262094:HIR262095 GYV262094:GYV262095 GOZ262094:GOZ262095 GFD262094:GFD262095 FVH262094:FVH262095 FLL262094:FLL262095 FBP262094:FBP262095 ERT262094:ERT262095 EHX262094:EHX262095 DYB262094:DYB262095 DOF262094:DOF262095 DEJ262094:DEJ262095 CUN262094:CUN262095 CKR262094:CKR262095 CAV262094:CAV262095 BQZ262094:BQZ262095 BHD262094:BHD262095 AXH262094:AXH262095 ANL262094:ANL262095 ADP262094:ADP262095 TT262094:TT262095 JX262094:JX262095 AB262094:AB262095 WWJ196558:WWJ196559 WMN196558:WMN196559 WCR196558:WCR196559 VSV196558:VSV196559 VIZ196558:VIZ196559 UZD196558:UZD196559 UPH196558:UPH196559 UFL196558:UFL196559 TVP196558:TVP196559 TLT196558:TLT196559 TBX196558:TBX196559 SSB196558:SSB196559 SIF196558:SIF196559 RYJ196558:RYJ196559 RON196558:RON196559 RER196558:RER196559 QUV196558:QUV196559 QKZ196558:QKZ196559 QBD196558:QBD196559 PRH196558:PRH196559 PHL196558:PHL196559 OXP196558:OXP196559 ONT196558:ONT196559 ODX196558:ODX196559 NUB196558:NUB196559 NKF196558:NKF196559 NAJ196558:NAJ196559 MQN196558:MQN196559 MGR196558:MGR196559 LWV196558:LWV196559 LMZ196558:LMZ196559 LDD196558:LDD196559 KTH196558:KTH196559 KJL196558:KJL196559 JZP196558:JZP196559 JPT196558:JPT196559 JFX196558:JFX196559 IWB196558:IWB196559 IMF196558:IMF196559 ICJ196558:ICJ196559 HSN196558:HSN196559 HIR196558:HIR196559 GYV196558:GYV196559 GOZ196558:GOZ196559 GFD196558:GFD196559 FVH196558:FVH196559 FLL196558:FLL196559 FBP196558:FBP196559 ERT196558:ERT196559 EHX196558:EHX196559 DYB196558:DYB196559 DOF196558:DOF196559 DEJ196558:DEJ196559 CUN196558:CUN196559 CKR196558:CKR196559 CAV196558:CAV196559 BQZ196558:BQZ196559 BHD196558:BHD196559 AXH196558:AXH196559 ANL196558:ANL196559 ADP196558:ADP196559 TT196558:TT196559 JX196558:JX196559 AB196558:AB196559 WWJ131022:WWJ131023 WMN131022:WMN131023 WCR131022:WCR131023 VSV131022:VSV131023 VIZ131022:VIZ131023 UZD131022:UZD131023 UPH131022:UPH131023 UFL131022:UFL131023 TVP131022:TVP131023 TLT131022:TLT131023 TBX131022:TBX131023 SSB131022:SSB131023 SIF131022:SIF131023 RYJ131022:RYJ131023 RON131022:RON131023 RER131022:RER131023 QUV131022:QUV131023 QKZ131022:QKZ131023 QBD131022:QBD131023 PRH131022:PRH131023 PHL131022:PHL131023 OXP131022:OXP131023 ONT131022:ONT131023 ODX131022:ODX131023 NUB131022:NUB131023 NKF131022:NKF131023 NAJ131022:NAJ131023 MQN131022:MQN131023 MGR131022:MGR131023 LWV131022:LWV131023 LMZ131022:LMZ131023 LDD131022:LDD131023 KTH131022:KTH131023 KJL131022:KJL131023 JZP131022:JZP131023 JPT131022:JPT131023 JFX131022:JFX131023 IWB131022:IWB131023 IMF131022:IMF131023 ICJ131022:ICJ131023 HSN131022:HSN131023 HIR131022:HIR131023 GYV131022:GYV131023 GOZ131022:GOZ131023 GFD131022:GFD131023 FVH131022:FVH131023 FLL131022:FLL131023 FBP131022:FBP131023 ERT131022:ERT131023 EHX131022:EHX131023 DYB131022:DYB131023 DOF131022:DOF131023 DEJ131022:DEJ131023 CUN131022:CUN131023 CKR131022:CKR131023 CAV131022:CAV131023 BQZ131022:BQZ131023 BHD131022:BHD131023 AXH131022:AXH131023 ANL131022:ANL131023 ADP131022:ADP131023 TT131022:TT131023 JX131022:JX131023 AB131022:AB131023 WWJ65486:WWJ65487 WMN65486:WMN65487 WCR65486:WCR65487 VSV65486:VSV65487 VIZ65486:VIZ65487 UZD65486:UZD65487 UPH65486:UPH65487 UFL65486:UFL65487 TVP65486:TVP65487 TLT65486:TLT65487 TBX65486:TBX65487 SSB65486:SSB65487 SIF65486:SIF65487 RYJ65486:RYJ65487 RON65486:RON65487 RER65486:RER65487 QUV65486:QUV65487 QKZ65486:QKZ65487 QBD65486:QBD65487 PRH65486:PRH65487 PHL65486:PHL65487 OXP65486:OXP65487 ONT65486:ONT65487 ODX65486:ODX65487 NUB65486:NUB65487 NKF65486:NKF65487 NAJ65486:NAJ65487 MQN65486:MQN65487 MGR65486:MGR65487 LWV65486:LWV65487 LMZ65486:LMZ65487 LDD65486:LDD65487 KTH65486:KTH65487 KJL65486:KJL65487 JZP65486:JZP65487 JPT65486:JPT65487 JFX65486:JFX65487 IWB65486:IWB65487 IMF65486:IMF65487 ICJ65486:ICJ65487 HSN65486:HSN65487 HIR65486:HIR65487 GYV65486:GYV65487 GOZ65486:GOZ65487 GFD65486:GFD65487 FVH65486:FVH65487 FLL65486:FLL65487 FBP65486:FBP65487 ERT65486:ERT65487 EHX65486:EHX65487 DYB65486:DYB65487 DOF65486:DOF65487 DEJ65486:DEJ65487 CUN65486:CUN65487 CKR65486:CKR65487 CAV65486:CAV65487 BQZ65486:BQZ65487 BHD65486:BHD65487 AXH65486:AXH65487 ANL65486:ANL65487 ADP65486:ADP65487 TT65486:TT65487 JX65486:JX65487 AB65486:AB65487 WVT982990:WVT982991 WLX982990:WLX982991 WCB982990:WCB982991 VSF982990:VSF982991 VIJ982990:VIJ982991 UYN982990:UYN982991 UOR982990:UOR982991 UEV982990:UEV982991 TUZ982990:TUZ982991 TLD982990:TLD982991 TBH982990:TBH982991 SRL982990:SRL982991 SHP982990:SHP982991 RXT982990:RXT982991 RNX982990:RNX982991 REB982990:REB982991 QUF982990:QUF982991 QKJ982990:QKJ982991 QAN982990:QAN982991 PQR982990:PQR982991 PGV982990:PGV982991 OWZ982990:OWZ982991 OND982990:OND982991 ODH982990:ODH982991 NTL982990:NTL982991 NJP982990:NJP982991 MZT982990:MZT982991 MPX982990:MPX982991 MGB982990:MGB982991 LWF982990:LWF982991 LMJ982990:LMJ982991 LCN982990:LCN982991 KSR982990:KSR982991 KIV982990:KIV982991 JYZ982990:JYZ982991 JPD982990:JPD982991 JFH982990:JFH982991 IVL982990:IVL982991 ILP982990:ILP982991 IBT982990:IBT982991 HRX982990:HRX982991 HIB982990:HIB982991 GYF982990:GYF982991 GOJ982990:GOJ982991 GEN982990:GEN982991 FUR982990:FUR982991 FKV982990:FKV982991 FAZ982990:FAZ982991 ERD982990:ERD982991 EHH982990:EHH982991 DXL982990:DXL982991 DNP982990:DNP982991 DDT982990:DDT982991 CTX982990:CTX982991 CKB982990:CKB982991 CAF982990:CAF982991 BQJ982990:BQJ982991 BGN982990:BGN982991 AWR982990:AWR982991 AMV982990:AMV982991 ACZ982990:ACZ982991 TD982990:TD982991 JH982990:JH982991 L982990:L982991 WVT917454:WVT917455 WLX917454:WLX917455 WCB917454:WCB917455 VSF917454:VSF917455 VIJ917454:VIJ917455 UYN917454:UYN917455 UOR917454:UOR917455 UEV917454:UEV917455 TUZ917454:TUZ917455 TLD917454:TLD917455 TBH917454:TBH917455 SRL917454:SRL917455 SHP917454:SHP917455 RXT917454:RXT917455 RNX917454:RNX917455 REB917454:REB917455 QUF917454:QUF917455 QKJ917454:QKJ917455 QAN917454:QAN917455 PQR917454:PQR917455 PGV917454:PGV917455 OWZ917454:OWZ917455 OND917454:OND917455 ODH917454:ODH917455 NTL917454:NTL917455 NJP917454:NJP917455 MZT917454:MZT917455 MPX917454:MPX917455 MGB917454:MGB917455 LWF917454:LWF917455 LMJ917454:LMJ917455 LCN917454:LCN917455 KSR917454:KSR917455 KIV917454:KIV917455 JYZ917454:JYZ917455 JPD917454:JPD917455 JFH917454:JFH917455 IVL917454:IVL917455 ILP917454:ILP917455 IBT917454:IBT917455 HRX917454:HRX917455 HIB917454:HIB917455 GYF917454:GYF917455 GOJ917454:GOJ917455 GEN917454:GEN917455 FUR917454:FUR917455 FKV917454:FKV917455 FAZ917454:FAZ917455 ERD917454:ERD917455 EHH917454:EHH917455 DXL917454:DXL917455 DNP917454:DNP917455 DDT917454:DDT917455 CTX917454:CTX917455 CKB917454:CKB917455 CAF917454:CAF917455 BQJ917454:BQJ917455 BGN917454:BGN917455 AWR917454:AWR917455 AMV917454:AMV917455 ACZ917454:ACZ917455 TD917454:TD917455 JH917454:JH917455 L917454:L917455 WVT851918:WVT851919 WLX851918:WLX851919 WCB851918:WCB851919 VSF851918:VSF851919 VIJ851918:VIJ851919 UYN851918:UYN851919 UOR851918:UOR851919 UEV851918:UEV851919 TUZ851918:TUZ851919 TLD851918:TLD851919 TBH851918:TBH851919 SRL851918:SRL851919 SHP851918:SHP851919 RXT851918:RXT851919 RNX851918:RNX851919 REB851918:REB851919 QUF851918:QUF851919 QKJ851918:QKJ851919 QAN851918:QAN851919 PQR851918:PQR851919 PGV851918:PGV851919 OWZ851918:OWZ851919 OND851918:OND851919 ODH851918:ODH851919 NTL851918:NTL851919 NJP851918:NJP851919 MZT851918:MZT851919 MPX851918:MPX851919 MGB851918:MGB851919 LWF851918:LWF851919 LMJ851918:LMJ851919 LCN851918:LCN851919 KSR851918:KSR851919 KIV851918:KIV851919 JYZ851918:JYZ851919 JPD851918:JPD851919 JFH851918:JFH851919 IVL851918:IVL851919 ILP851918:ILP851919 IBT851918:IBT851919 HRX851918:HRX851919 HIB851918:HIB851919 GYF851918:GYF851919 GOJ851918:GOJ851919 GEN851918:GEN851919 FUR851918:FUR851919 FKV851918:FKV851919 FAZ851918:FAZ851919 ERD851918:ERD851919 EHH851918:EHH851919 DXL851918:DXL851919 DNP851918:DNP851919 DDT851918:DDT851919 CTX851918:CTX851919 CKB851918:CKB851919 CAF851918:CAF851919 BQJ851918:BQJ851919 BGN851918:BGN851919 AWR851918:AWR851919 AMV851918:AMV851919 ACZ851918:ACZ851919 TD851918:TD851919 JH851918:JH851919 L851918:L851919 WVT786382:WVT786383 WLX786382:WLX786383 WCB786382:WCB786383 VSF786382:VSF786383 VIJ786382:VIJ786383 UYN786382:UYN786383 UOR786382:UOR786383 UEV786382:UEV786383 TUZ786382:TUZ786383 TLD786382:TLD786383 TBH786382:TBH786383 SRL786382:SRL786383 SHP786382:SHP786383 RXT786382:RXT786383 RNX786382:RNX786383 REB786382:REB786383 QUF786382:QUF786383 QKJ786382:QKJ786383 QAN786382:QAN786383 PQR786382:PQR786383 PGV786382:PGV786383 OWZ786382:OWZ786383 OND786382:OND786383 ODH786382:ODH786383 NTL786382:NTL786383 NJP786382:NJP786383 MZT786382:MZT786383 MPX786382:MPX786383 MGB786382:MGB786383 LWF786382:LWF786383 LMJ786382:LMJ786383 LCN786382:LCN786383 KSR786382:KSR786383 KIV786382:KIV786383 JYZ786382:JYZ786383 JPD786382:JPD786383 JFH786382:JFH786383 IVL786382:IVL786383 ILP786382:ILP786383 IBT786382:IBT786383 HRX786382:HRX786383 HIB786382:HIB786383 GYF786382:GYF786383 GOJ786382:GOJ786383 GEN786382:GEN786383 FUR786382:FUR786383 FKV786382:FKV786383 FAZ786382:FAZ786383 ERD786382:ERD786383 EHH786382:EHH786383 DXL786382:DXL786383 DNP786382:DNP786383 DDT786382:DDT786383 CTX786382:CTX786383 CKB786382:CKB786383 CAF786382:CAF786383 BQJ786382:BQJ786383 BGN786382:BGN786383 AWR786382:AWR786383 AMV786382:AMV786383 ACZ786382:ACZ786383 TD786382:TD786383 JH786382:JH786383 L786382:L786383 WVT720846:WVT720847 WLX720846:WLX720847 WCB720846:WCB720847 VSF720846:VSF720847 VIJ720846:VIJ720847 UYN720846:UYN720847 UOR720846:UOR720847 UEV720846:UEV720847 TUZ720846:TUZ720847 TLD720846:TLD720847 TBH720846:TBH720847 SRL720846:SRL720847 SHP720846:SHP720847 RXT720846:RXT720847 RNX720846:RNX720847 REB720846:REB720847 QUF720846:QUF720847 QKJ720846:QKJ720847 QAN720846:QAN720847 PQR720846:PQR720847 PGV720846:PGV720847 OWZ720846:OWZ720847 OND720846:OND720847 ODH720846:ODH720847 NTL720846:NTL720847 NJP720846:NJP720847 MZT720846:MZT720847 MPX720846:MPX720847 MGB720846:MGB720847 LWF720846:LWF720847 LMJ720846:LMJ720847 LCN720846:LCN720847 KSR720846:KSR720847 KIV720846:KIV720847 JYZ720846:JYZ720847 JPD720846:JPD720847 JFH720846:JFH720847 IVL720846:IVL720847 ILP720846:ILP720847 IBT720846:IBT720847 HRX720846:HRX720847 HIB720846:HIB720847 GYF720846:GYF720847 GOJ720846:GOJ720847 GEN720846:GEN720847 FUR720846:FUR720847 FKV720846:FKV720847 FAZ720846:FAZ720847 ERD720846:ERD720847 EHH720846:EHH720847 DXL720846:DXL720847 DNP720846:DNP720847 DDT720846:DDT720847 CTX720846:CTX720847 CKB720846:CKB720847 CAF720846:CAF720847 BQJ720846:BQJ720847 BGN720846:BGN720847 AWR720846:AWR720847 AMV720846:AMV720847 ACZ720846:ACZ720847 TD720846:TD720847 JH720846:JH720847 L720846:L720847 WVT655310:WVT655311 WLX655310:WLX655311 WCB655310:WCB655311 VSF655310:VSF655311 VIJ655310:VIJ655311 UYN655310:UYN655311 UOR655310:UOR655311 UEV655310:UEV655311 TUZ655310:TUZ655311 TLD655310:TLD655311 TBH655310:TBH655311 SRL655310:SRL655311 SHP655310:SHP655311 RXT655310:RXT655311 RNX655310:RNX655311 REB655310:REB655311 QUF655310:QUF655311 QKJ655310:QKJ655311 QAN655310:QAN655311 PQR655310:PQR655311 PGV655310:PGV655311 OWZ655310:OWZ655311 OND655310:OND655311 ODH655310:ODH655311 NTL655310:NTL655311 NJP655310:NJP655311 MZT655310:MZT655311 MPX655310:MPX655311 MGB655310:MGB655311 LWF655310:LWF655311 LMJ655310:LMJ655311 LCN655310:LCN655311 KSR655310:KSR655311 KIV655310:KIV655311 JYZ655310:JYZ655311 JPD655310:JPD655311 JFH655310:JFH655311 IVL655310:IVL655311 ILP655310:ILP655311 IBT655310:IBT655311 HRX655310:HRX655311 HIB655310:HIB655311 GYF655310:GYF655311 GOJ655310:GOJ655311 GEN655310:GEN655311 FUR655310:FUR655311 FKV655310:FKV655311 FAZ655310:FAZ655311 ERD655310:ERD655311 EHH655310:EHH655311 DXL655310:DXL655311 DNP655310:DNP655311 DDT655310:DDT655311 CTX655310:CTX655311 CKB655310:CKB655311 CAF655310:CAF655311 BQJ655310:BQJ655311 BGN655310:BGN655311 AWR655310:AWR655311 AMV655310:AMV655311 ACZ655310:ACZ655311 TD655310:TD655311 JH655310:JH655311 L655310:L655311 WVT589774:WVT589775 WLX589774:WLX589775 WCB589774:WCB589775 VSF589774:VSF589775 VIJ589774:VIJ589775 UYN589774:UYN589775 UOR589774:UOR589775 UEV589774:UEV589775 TUZ589774:TUZ589775 TLD589774:TLD589775 TBH589774:TBH589775 SRL589774:SRL589775 SHP589774:SHP589775 RXT589774:RXT589775 RNX589774:RNX589775 REB589774:REB589775 QUF589774:QUF589775 QKJ589774:QKJ589775 QAN589774:QAN589775 PQR589774:PQR589775 PGV589774:PGV589775 OWZ589774:OWZ589775 OND589774:OND589775 ODH589774:ODH589775 NTL589774:NTL589775 NJP589774:NJP589775 MZT589774:MZT589775 MPX589774:MPX589775 MGB589774:MGB589775 LWF589774:LWF589775 LMJ589774:LMJ589775 LCN589774:LCN589775 KSR589774:KSR589775 KIV589774:KIV589775 JYZ589774:JYZ589775 JPD589774:JPD589775 JFH589774:JFH589775 IVL589774:IVL589775 ILP589774:ILP589775 IBT589774:IBT589775 HRX589774:HRX589775 HIB589774:HIB589775 GYF589774:GYF589775 GOJ589774:GOJ589775 GEN589774:GEN589775 FUR589774:FUR589775 FKV589774:FKV589775 FAZ589774:FAZ589775 ERD589774:ERD589775 EHH589774:EHH589775 DXL589774:DXL589775 DNP589774:DNP589775 DDT589774:DDT589775 CTX589774:CTX589775 CKB589774:CKB589775 CAF589774:CAF589775 BQJ589774:BQJ589775 BGN589774:BGN589775 AWR589774:AWR589775 AMV589774:AMV589775 ACZ589774:ACZ589775 TD589774:TD589775 JH589774:JH589775 L589774:L589775 WVT524238:WVT524239 WLX524238:WLX524239 WCB524238:WCB524239 VSF524238:VSF524239 VIJ524238:VIJ524239 UYN524238:UYN524239 UOR524238:UOR524239 UEV524238:UEV524239 TUZ524238:TUZ524239 TLD524238:TLD524239 TBH524238:TBH524239 SRL524238:SRL524239 SHP524238:SHP524239 RXT524238:RXT524239 RNX524238:RNX524239 REB524238:REB524239 QUF524238:QUF524239 QKJ524238:QKJ524239 QAN524238:QAN524239 PQR524238:PQR524239 PGV524238:PGV524239 OWZ524238:OWZ524239 OND524238:OND524239 ODH524238:ODH524239 NTL524238:NTL524239 NJP524238:NJP524239 MZT524238:MZT524239 MPX524238:MPX524239 MGB524238:MGB524239 LWF524238:LWF524239 LMJ524238:LMJ524239 LCN524238:LCN524239 KSR524238:KSR524239 KIV524238:KIV524239 JYZ524238:JYZ524239 JPD524238:JPD524239 JFH524238:JFH524239 IVL524238:IVL524239 ILP524238:ILP524239 IBT524238:IBT524239 HRX524238:HRX524239 HIB524238:HIB524239 GYF524238:GYF524239 GOJ524238:GOJ524239 GEN524238:GEN524239 FUR524238:FUR524239 FKV524238:FKV524239 FAZ524238:FAZ524239 ERD524238:ERD524239 EHH524238:EHH524239 DXL524238:DXL524239 DNP524238:DNP524239 DDT524238:DDT524239 CTX524238:CTX524239 CKB524238:CKB524239 CAF524238:CAF524239 BQJ524238:BQJ524239 BGN524238:BGN524239 AWR524238:AWR524239 AMV524238:AMV524239 ACZ524238:ACZ524239 TD524238:TD524239 JH524238:JH524239 L524238:L524239 WVT458702:WVT458703 WLX458702:WLX458703 WCB458702:WCB458703 VSF458702:VSF458703 VIJ458702:VIJ458703 UYN458702:UYN458703 UOR458702:UOR458703 UEV458702:UEV458703 TUZ458702:TUZ458703 TLD458702:TLD458703 TBH458702:TBH458703 SRL458702:SRL458703 SHP458702:SHP458703 RXT458702:RXT458703 RNX458702:RNX458703 REB458702:REB458703 QUF458702:QUF458703 QKJ458702:QKJ458703 QAN458702:QAN458703 PQR458702:PQR458703 PGV458702:PGV458703 OWZ458702:OWZ458703 OND458702:OND458703 ODH458702:ODH458703 NTL458702:NTL458703 NJP458702:NJP458703 MZT458702:MZT458703 MPX458702:MPX458703 MGB458702:MGB458703 LWF458702:LWF458703 LMJ458702:LMJ458703 LCN458702:LCN458703 KSR458702:KSR458703 KIV458702:KIV458703 JYZ458702:JYZ458703 JPD458702:JPD458703 JFH458702:JFH458703 IVL458702:IVL458703 ILP458702:ILP458703 IBT458702:IBT458703 HRX458702:HRX458703 HIB458702:HIB458703 GYF458702:GYF458703 GOJ458702:GOJ458703 GEN458702:GEN458703 FUR458702:FUR458703 FKV458702:FKV458703 FAZ458702:FAZ458703 ERD458702:ERD458703 EHH458702:EHH458703 DXL458702:DXL458703 DNP458702:DNP458703 DDT458702:DDT458703 CTX458702:CTX458703 CKB458702:CKB458703 CAF458702:CAF458703 BQJ458702:BQJ458703 BGN458702:BGN458703 AWR458702:AWR458703 AMV458702:AMV458703 ACZ458702:ACZ458703 TD458702:TD458703 JH458702:JH458703 L458702:L458703 WVT393166:WVT393167 WLX393166:WLX393167 WCB393166:WCB393167 VSF393166:VSF393167 VIJ393166:VIJ393167 UYN393166:UYN393167 UOR393166:UOR393167 UEV393166:UEV393167 TUZ393166:TUZ393167 TLD393166:TLD393167 TBH393166:TBH393167 SRL393166:SRL393167 SHP393166:SHP393167 RXT393166:RXT393167 RNX393166:RNX393167 REB393166:REB393167 QUF393166:QUF393167 QKJ393166:QKJ393167 QAN393166:QAN393167 PQR393166:PQR393167 PGV393166:PGV393167 OWZ393166:OWZ393167 OND393166:OND393167 ODH393166:ODH393167 NTL393166:NTL393167 NJP393166:NJP393167 MZT393166:MZT393167 MPX393166:MPX393167 MGB393166:MGB393167 LWF393166:LWF393167 LMJ393166:LMJ393167 LCN393166:LCN393167 KSR393166:KSR393167 KIV393166:KIV393167 JYZ393166:JYZ393167 JPD393166:JPD393167 JFH393166:JFH393167 IVL393166:IVL393167 ILP393166:ILP393167 IBT393166:IBT393167 HRX393166:HRX393167 HIB393166:HIB393167 GYF393166:GYF393167 GOJ393166:GOJ393167 GEN393166:GEN393167 FUR393166:FUR393167 FKV393166:FKV393167 FAZ393166:FAZ393167 ERD393166:ERD393167 EHH393166:EHH393167 DXL393166:DXL393167 DNP393166:DNP393167 DDT393166:DDT393167 CTX393166:CTX393167 CKB393166:CKB393167 CAF393166:CAF393167 BQJ393166:BQJ393167 BGN393166:BGN393167 AWR393166:AWR393167 AMV393166:AMV393167 ACZ393166:ACZ393167 TD393166:TD393167 JH393166:JH393167 L393166:L393167 WVT327630:WVT327631 WLX327630:WLX327631 WCB327630:WCB327631 VSF327630:VSF327631 VIJ327630:VIJ327631 UYN327630:UYN327631 UOR327630:UOR327631 UEV327630:UEV327631 TUZ327630:TUZ327631 TLD327630:TLD327631 TBH327630:TBH327631 SRL327630:SRL327631 SHP327630:SHP327631 RXT327630:RXT327631 RNX327630:RNX327631 REB327630:REB327631 QUF327630:QUF327631 QKJ327630:QKJ327631 QAN327630:QAN327631 PQR327630:PQR327631 PGV327630:PGV327631 OWZ327630:OWZ327631 OND327630:OND327631 ODH327630:ODH327631 NTL327630:NTL327631 NJP327630:NJP327631 MZT327630:MZT327631 MPX327630:MPX327631 MGB327630:MGB327631 LWF327630:LWF327631 LMJ327630:LMJ327631 LCN327630:LCN327631 KSR327630:KSR327631 KIV327630:KIV327631 JYZ327630:JYZ327631 JPD327630:JPD327631 JFH327630:JFH327631 IVL327630:IVL327631 ILP327630:ILP327631 IBT327630:IBT327631 HRX327630:HRX327631 HIB327630:HIB327631 GYF327630:GYF327631 GOJ327630:GOJ327631 GEN327630:GEN327631 FUR327630:FUR327631 FKV327630:FKV327631 FAZ327630:FAZ327631 ERD327630:ERD327631 EHH327630:EHH327631 DXL327630:DXL327631 DNP327630:DNP327631 DDT327630:DDT327631 CTX327630:CTX327631 CKB327630:CKB327631 CAF327630:CAF327631 BQJ327630:BQJ327631 BGN327630:BGN327631 AWR327630:AWR327631 AMV327630:AMV327631 ACZ327630:ACZ327631 TD327630:TD327631 JH327630:JH327631 L327630:L327631 WVT262094:WVT262095 WLX262094:WLX262095 WCB262094:WCB262095 VSF262094:VSF262095 VIJ262094:VIJ262095 UYN262094:UYN262095 UOR262094:UOR262095 UEV262094:UEV262095 TUZ262094:TUZ262095 TLD262094:TLD262095 TBH262094:TBH262095 SRL262094:SRL262095 SHP262094:SHP262095 RXT262094:RXT262095 RNX262094:RNX262095 REB262094:REB262095 QUF262094:QUF262095 QKJ262094:QKJ262095 QAN262094:QAN262095 PQR262094:PQR262095 PGV262094:PGV262095 OWZ262094:OWZ262095 OND262094:OND262095 ODH262094:ODH262095 NTL262094:NTL262095 NJP262094:NJP262095 MZT262094:MZT262095 MPX262094:MPX262095 MGB262094:MGB262095 LWF262094:LWF262095 LMJ262094:LMJ262095 LCN262094:LCN262095 KSR262094:KSR262095 KIV262094:KIV262095 JYZ262094:JYZ262095 JPD262094:JPD262095 JFH262094:JFH262095 IVL262094:IVL262095 ILP262094:ILP262095 IBT262094:IBT262095 HRX262094:HRX262095 HIB262094:HIB262095 GYF262094:GYF262095 GOJ262094:GOJ262095 GEN262094:GEN262095 FUR262094:FUR262095 FKV262094:FKV262095 FAZ262094:FAZ262095 ERD262094:ERD262095 EHH262094:EHH262095 DXL262094:DXL262095 DNP262094:DNP262095 DDT262094:DDT262095 CTX262094:CTX262095 CKB262094:CKB262095 CAF262094:CAF262095 BQJ262094:BQJ262095 BGN262094:BGN262095 AWR262094:AWR262095 AMV262094:AMV262095 ACZ262094:ACZ262095 TD262094:TD262095 JH262094:JH262095 L262094:L262095 WVT196558:WVT196559 WLX196558:WLX196559 WCB196558:WCB196559 VSF196558:VSF196559 VIJ196558:VIJ196559 UYN196558:UYN196559 UOR196558:UOR196559 UEV196558:UEV196559 TUZ196558:TUZ196559 TLD196558:TLD196559 TBH196558:TBH196559 SRL196558:SRL196559 SHP196558:SHP196559 RXT196558:RXT196559 RNX196558:RNX196559 REB196558:REB196559 QUF196558:QUF196559 QKJ196558:QKJ196559 QAN196558:QAN196559 PQR196558:PQR196559 PGV196558:PGV196559 OWZ196558:OWZ196559 OND196558:OND196559 ODH196558:ODH196559 NTL196558:NTL196559 NJP196558:NJP196559 MZT196558:MZT196559 MPX196558:MPX196559 MGB196558:MGB196559 LWF196558:LWF196559 LMJ196558:LMJ196559 LCN196558:LCN196559 KSR196558:KSR196559 KIV196558:KIV196559 JYZ196558:JYZ196559 JPD196558:JPD196559 JFH196558:JFH196559 IVL196558:IVL196559 ILP196558:ILP196559 IBT196558:IBT196559 HRX196558:HRX196559 HIB196558:HIB196559 GYF196558:GYF196559 GOJ196558:GOJ196559 GEN196558:GEN196559 FUR196558:FUR196559 FKV196558:FKV196559 FAZ196558:FAZ196559 ERD196558:ERD196559 EHH196558:EHH196559 DXL196558:DXL196559 DNP196558:DNP196559 DDT196558:DDT196559 CTX196558:CTX196559 CKB196558:CKB196559 CAF196558:CAF196559 BQJ196558:BQJ196559 BGN196558:BGN196559 AWR196558:AWR196559 AMV196558:AMV196559 ACZ196558:ACZ196559 TD196558:TD196559 JH196558:JH196559 L196558:L196559 WVT131022:WVT131023 WLX131022:WLX131023 WCB131022:WCB131023 VSF131022:VSF131023 VIJ131022:VIJ131023 UYN131022:UYN131023 UOR131022:UOR131023 UEV131022:UEV131023 TUZ131022:TUZ131023 TLD131022:TLD131023 TBH131022:TBH131023 SRL131022:SRL131023 SHP131022:SHP131023 RXT131022:RXT131023 RNX131022:RNX131023 REB131022:REB131023 QUF131022:QUF131023 QKJ131022:QKJ131023 QAN131022:QAN131023 PQR131022:PQR131023 PGV131022:PGV131023 OWZ131022:OWZ131023 OND131022:OND131023 ODH131022:ODH131023 NTL131022:NTL131023 NJP131022:NJP131023 MZT131022:MZT131023 MPX131022:MPX131023 MGB131022:MGB131023 LWF131022:LWF131023 LMJ131022:LMJ131023 LCN131022:LCN131023 KSR131022:KSR131023 KIV131022:KIV131023 JYZ131022:JYZ131023 JPD131022:JPD131023 JFH131022:JFH131023 IVL131022:IVL131023 ILP131022:ILP131023 IBT131022:IBT131023 HRX131022:HRX131023 HIB131022:HIB131023 GYF131022:GYF131023 GOJ131022:GOJ131023 GEN131022:GEN131023 FUR131022:FUR131023 FKV131022:FKV131023 FAZ131022:FAZ131023 ERD131022:ERD131023 EHH131022:EHH131023 DXL131022:DXL131023 DNP131022:DNP131023 DDT131022:DDT131023 CTX131022:CTX131023 CKB131022:CKB131023 CAF131022:CAF131023 BQJ131022:BQJ131023 BGN131022:BGN131023 AWR131022:AWR131023 AMV131022:AMV131023 ACZ131022:ACZ131023 TD131022:TD131023 JH131022:JH131023 L131022:L131023 WVT65486:WVT65487 WLX65486:WLX65487 WCB65486:WCB65487 VSF65486:VSF65487 VIJ65486:VIJ65487 UYN65486:UYN65487 UOR65486:UOR65487 UEV65486:UEV65487 TUZ65486:TUZ65487 TLD65486:TLD65487 TBH65486:TBH65487 SRL65486:SRL65487 SHP65486:SHP65487 RXT65486:RXT65487 RNX65486:RNX65487 REB65486:REB65487 QUF65486:QUF65487 QKJ65486:QKJ65487 QAN65486:QAN65487 PQR65486:PQR65487 PGV65486:PGV65487 OWZ65486:OWZ65487 OND65486:OND65487 ODH65486:ODH65487 NTL65486:NTL65487 NJP65486:NJP65487 MZT65486:MZT65487 MPX65486:MPX65487 MGB65486:MGB65487 LWF65486:LWF65487 LMJ65486:LMJ65487 LCN65486:LCN65487 KSR65486:KSR65487 KIV65486:KIV65487 JYZ65486:JYZ65487 JPD65486:JPD65487 JFH65486:JFH65487 IVL65486:IVL65487 ILP65486:ILP65487 IBT65486:IBT65487 HRX65486:HRX65487 HIB65486:HIB65487 GYF65486:GYF65487 GOJ65486:GOJ65487 GEN65486:GEN65487 FUR65486:FUR65487 FKV65486:FKV65487 FAZ65486:FAZ65487 ERD65486:ERD65487 EHH65486:EHH65487 DXL65486:DXL65487 DNP65486:DNP65487 DDT65486:DDT65487 CTX65486:CTX65487 CKB65486:CKB65487 CAF65486:CAF65487 BQJ65486:BQJ65487 BGN65486:BGN65487 AWR65486:AWR65487 AMV65486:AMV65487 ACZ65486:ACZ65487 TD65486:TD65487 JH65486:JH65487 L65486:L65487 WVI982979:WVM982987 WLM982979:WLQ982987 WBQ982979:WBU982987 VRU982979:VRY982987 VHY982979:VIC982987 UYC982979:UYG982987 UOG982979:UOK982987 UEK982979:UEO982987 TUO982979:TUS982987 TKS982979:TKW982987 TAW982979:TBA982987 SRA982979:SRE982987 SHE982979:SHI982987 RXI982979:RXM982987 RNM982979:RNQ982987 RDQ982979:RDU982987 QTU982979:QTY982987 QJY982979:QKC982987 QAC982979:QAG982987 PQG982979:PQK982987 PGK982979:PGO982987 OWO982979:OWS982987 OMS982979:OMW982987 OCW982979:ODA982987 NTA982979:NTE982987 NJE982979:NJI982987 MZI982979:MZM982987 MPM982979:MPQ982987 MFQ982979:MFU982987 LVU982979:LVY982987 LLY982979:LMC982987 LCC982979:LCG982987 KSG982979:KSK982987 KIK982979:KIO982987 JYO982979:JYS982987 JOS982979:JOW982987 JEW982979:JFA982987 IVA982979:IVE982987 ILE982979:ILI982987 IBI982979:IBM982987 HRM982979:HRQ982987 HHQ982979:HHU982987 GXU982979:GXY982987 GNY982979:GOC982987 GEC982979:GEG982987 FUG982979:FUK982987 FKK982979:FKO982987 FAO982979:FAS982987 EQS982979:EQW982987 EGW982979:EHA982987 DXA982979:DXE982987 DNE982979:DNI982987 DDI982979:DDM982987 CTM982979:CTQ982987 CJQ982979:CJU982987 BZU982979:BZY982987 BPY982979:BQC982987 BGC982979:BGG982987 AWG982979:AWK982987 AMK982979:AMO982987 ACO982979:ACS982987 SS982979:SW982987 IW982979:JA982987 B982979:E982987 WVI917443:WVM917451 WLM917443:WLQ917451 WBQ917443:WBU917451 VRU917443:VRY917451 VHY917443:VIC917451 UYC917443:UYG917451 UOG917443:UOK917451 UEK917443:UEO917451 TUO917443:TUS917451 TKS917443:TKW917451 TAW917443:TBA917451 SRA917443:SRE917451 SHE917443:SHI917451 RXI917443:RXM917451 RNM917443:RNQ917451 RDQ917443:RDU917451 QTU917443:QTY917451 QJY917443:QKC917451 QAC917443:QAG917451 PQG917443:PQK917451 PGK917443:PGO917451 OWO917443:OWS917451 OMS917443:OMW917451 OCW917443:ODA917451 NTA917443:NTE917451 NJE917443:NJI917451 MZI917443:MZM917451 MPM917443:MPQ917451 MFQ917443:MFU917451 LVU917443:LVY917451 LLY917443:LMC917451 LCC917443:LCG917451 KSG917443:KSK917451 KIK917443:KIO917451 JYO917443:JYS917451 JOS917443:JOW917451 JEW917443:JFA917451 IVA917443:IVE917451 ILE917443:ILI917451 IBI917443:IBM917451 HRM917443:HRQ917451 HHQ917443:HHU917451 GXU917443:GXY917451 GNY917443:GOC917451 GEC917443:GEG917451 FUG917443:FUK917451 FKK917443:FKO917451 FAO917443:FAS917451 EQS917443:EQW917451 EGW917443:EHA917451 DXA917443:DXE917451 DNE917443:DNI917451 DDI917443:DDM917451 CTM917443:CTQ917451 CJQ917443:CJU917451 BZU917443:BZY917451 BPY917443:BQC917451 BGC917443:BGG917451 AWG917443:AWK917451 AMK917443:AMO917451 ACO917443:ACS917451 SS917443:SW917451 IW917443:JA917451 B917443:E917451 WVI851907:WVM851915 WLM851907:WLQ851915 WBQ851907:WBU851915 VRU851907:VRY851915 VHY851907:VIC851915 UYC851907:UYG851915 UOG851907:UOK851915 UEK851907:UEO851915 TUO851907:TUS851915 TKS851907:TKW851915 TAW851907:TBA851915 SRA851907:SRE851915 SHE851907:SHI851915 RXI851907:RXM851915 RNM851907:RNQ851915 RDQ851907:RDU851915 QTU851907:QTY851915 QJY851907:QKC851915 QAC851907:QAG851915 PQG851907:PQK851915 PGK851907:PGO851915 OWO851907:OWS851915 OMS851907:OMW851915 OCW851907:ODA851915 NTA851907:NTE851915 NJE851907:NJI851915 MZI851907:MZM851915 MPM851907:MPQ851915 MFQ851907:MFU851915 LVU851907:LVY851915 LLY851907:LMC851915 LCC851907:LCG851915 KSG851907:KSK851915 KIK851907:KIO851915 JYO851907:JYS851915 JOS851907:JOW851915 JEW851907:JFA851915 IVA851907:IVE851915 ILE851907:ILI851915 IBI851907:IBM851915 HRM851907:HRQ851915 HHQ851907:HHU851915 GXU851907:GXY851915 GNY851907:GOC851915 GEC851907:GEG851915 FUG851907:FUK851915 FKK851907:FKO851915 FAO851907:FAS851915 EQS851907:EQW851915 EGW851907:EHA851915 DXA851907:DXE851915 DNE851907:DNI851915 DDI851907:DDM851915 CTM851907:CTQ851915 CJQ851907:CJU851915 BZU851907:BZY851915 BPY851907:BQC851915 BGC851907:BGG851915 AWG851907:AWK851915 AMK851907:AMO851915 ACO851907:ACS851915 SS851907:SW851915 IW851907:JA851915 B851907:E851915 WVI786371:WVM786379 WLM786371:WLQ786379 WBQ786371:WBU786379 VRU786371:VRY786379 VHY786371:VIC786379 UYC786371:UYG786379 UOG786371:UOK786379 UEK786371:UEO786379 TUO786371:TUS786379 TKS786371:TKW786379 TAW786371:TBA786379 SRA786371:SRE786379 SHE786371:SHI786379 RXI786371:RXM786379 RNM786371:RNQ786379 RDQ786371:RDU786379 QTU786371:QTY786379 QJY786371:QKC786379 QAC786371:QAG786379 PQG786371:PQK786379 PGK786371:PGO786379 OWO786371:OWS786379 OMS786371:OMW786379 OCW786371:ODA786379 NTA786371:NTE786379 NJE786371:NJI786379 MZI786371:MZM786379 MPM786371:MPQ786379 MFQ786371:MFU786379 LVU786371:LVY786379 LLY786371:LMC786379 LCC786371:LCG786379 KSG786371:KSK786379 KIK786371:KIO786379 JYO786371:JYS786379 JOS786371:JOW786379 JEW786371:JFA786379 IVA786371:IVE786379 ILE786371:ILI786379 IBI786371:IBM786379 HRM786371:HRQ786379 HHQ786371:HHU786379 GXU786371:GXY786379 GNY786371:GOC786379 GEC786371:GEG786379 FUG786371:FUK786379 FKK786371:FKO786379 FAO786371:FAS786379 EQS786371:EQW786379 EGW786371:EHA786379 DXA786371:DXE786379 DNE786371:DNI786379 DDI786371:DDM786379 CTM786371:CTQ786379 CJQ786371:CJU786379 BZU786371:BZY786379 BPY786371:BQC786379 BGC786371:BGG786379 AWG786371:AWK786379 AMK786371:AMO786379 ACO786371:ACS786379 SS786371:SW786379 IW786371:JA786379 B786371:E786379 WVI720835:WVM720843 WLM720835:WLQ720843 WBQ720835:WBU720843 VRU720835:VRY720843 VHY720835:VIC720843 UYC720835:UYG720843 UOG720835:UOK720843 UEK720835:UEO720843 TUO720835:TUS720843 TKS720835:TKW720843 TAW720835:TBA720843 SRA720835:SRE720843 SHE720835:SHI720843 RXI720835:RXM720843 RNM720835:RNQ720843 RDQ720835:RDU720843 QTU720835:QTY720843 QJY720835:QKC720843 QAC720835:QAG720843 PQG720835:PQK720843 PGK720835:PGO720843 OWO720835:OWS720843 OMS720835:OMW720843 OCW720835:ODA720843 NTA720835:NTE720843 NJE720835:NJI720843 MZI720835:MZM720843 MPM720835:MPQ720843 MFQ720835:MFU720843 LVU720835:LVY720843 LLY720835:LMC720843 LCC720835:LCG720843 KSG720835:KSK720843 KIK720835:KIO720843 JYO720835:JYS720843 JOS720835:JOW720843 JEW720835:JFA720843 IVA720835:IVE720843 ILE720835:ILI720843 IBI720835:IBM720843 HRM720835:HRQ720843 HHQ720835:HHU720843 GXU720835:GXY720843 GNY720835:GOC720843 GEC720835:GEG720843 FUG720835:FUK720843 FKK720835:FKO720843 FAO720835:FAS720843 EQS720835:EQW720843 EGW720835:EHA720843 DXA720835:DXE720843 DNE720835:DNI720843 DDI720835:DDM720843 CTM720835:CTQ720843 CJQ720835:CJU720843 BZU720835:BZY720843 BPY720835:BQC720843 BGC720835:BGG720843 AWG720835:AWK720843 AMK720835:AMO720843 ACO720835:ACS720843 SS720835:SW720843 IW720835:JA720843 B720835:E720843 WVI655299:WVM655307 WLM655299:WLQ655307 WBQ655299:WBU655307 VRU655299:VRY655307 VHY655299:VIC655307 UYC655299:UYG655307 UOG655299:UOK655307 UEK655299:UEO655307 TUO655299:TUS655307 TKS655299:TKW655307 TAW655299:TBA655307 SRA655299:SRE655307 SHE655299:SHI655307 RXI655299:RXM655307 RNM655299:RNQ655307 RDQ655299:RDU655307 QTU655299:QTY655307 QJY655299:QKC655307 QAC655299:QAG655307 PQG655299:PQK655307 PGK655299:PGO655307 OWO655299:OWS655307 OMS655299:OMW655307 OCW655299:ODA655307 NTA655299:NTE655307 NJE655299:NJI655307 MZI655299:MZM655307 MPM655299:MPQ655307 MFQ655299:MFU655307 LVU655299:LVY655307 LLY655299:LMC655307 LCC655299:LCG655307 KSG655299:KSK655307 KIK655299:KIO655307 JYO655299:JYS655307 JOS655299:JOW655307 JEW655299:JFA655307 IVA655299:IVE655307 ILE655299:ILI655307 IBI655299:IBM655307 HRM655299:HRQ655307 HHQ655299:HHU655307 GXU655299:GXY655307 GNY655299:GOC655307 GEC655299:GEG655307 FUG655299:FUK655307 FKK655299:FKO655307 FAO655299:FAS655307 EQS655299:EQW655307 EGW655299:EHA655307 DXA655299:DXE655307 DNE655299:DNI655307 DDI655299:DDM655307 CTM655299:CTQ655307 CJQ655299:CJU655307 BZU655299:BZY655307 BPY655299:BQC655307 BGC655299:BGG655307 AWG655299:AWK655307 AMK655299:AMO655307 ACO655299:ACS655307 SS655299:SW655307 IW655299:JA655307 B655299:E655307 WVI589763:WVM589771 WLM589763:WLQ589771 WBQ589763:WBU589771 VRU589763:VRY589771 VHY589763:VIC589771 UYC589763:UYG589771 UOG589763:UOK589771 UEK589763:UEO589771 TUO589763:TUS589771 TKS589763:TKW589771 TAW589763:TBA589771 SRA589763:SRE589771 SHE589763:SHI589771 RXI589763:RXM589771 RNM589763:RNQ589771 RDQ589763:RDU589771 QTU589763:QTY589771 QJY589763:QKC589771 QAC589763:QAG589771 PQG589763:PQK589771 PGK589763:PGO589771 OWO589763:OWS589771 OMS589763:OMW589771 OCW589763:ODA589771 NTA589763:NTE589771 NJE589763:NJI589771 MZI589763:MZM589771 MPM589763:MPQ589771 MFQ589763:MFU589771 LVU589763:LVY589771 LLY589763:LMC589771 LCC589763:LCG589771 KSG589763:KSK589771 KIK589763:KIO589771 JYO589763:JYS589771 JOS589763:JOW589771 JEW589763:JFA589771 IVA589763:IVE589771 ILE589763:ILI589771 IBI589763:IBM589771 HRM589763:HRQ589771 HHQ589763:HHU589771 GXU589763:GXY589771 GNY589763:GOC589771 GEC589763:GEG589771 FUG589763:FUK589771 FKK589763:FKO589771 FAO589763:FAS589771 EQS589763:EQW589771 EGW589763:EHA589771 DXA589763:DXE589771 DNE589763:DNI589771 DDI589763:DDM589771 CTM589763:CTQ589771 CJQ589763:CJU589771 BZU589763:BZY589771 BPY589763:BQC589771 BGC589763:BGG589771 AWG589763:AWK589771 AMK589763:AMO589771 ACO589763:ACS589771 SS589763:SW589771 IW589763:JA589771 B589763:E589771 WVI524227:WVM524235 WLM524227:WLQ524235 WBQ524227:WBU524235 VRU524227:VRY524235 VHY524227:VIC524235 UYC524227:UYG524235 UOG524227:UOK524235 UEK524227:UEO524235 TUO524227:TUS524235 TKS524227:TKW524235 TAW524227:TBA524235 SRA524227:SRE524235 SHE524227:SHI524235 RXI524227:RXM524235 RNM524227:RNQ524235 RDQ524227:RDU524235 QTU524227:QTY524235 QJY524227:QKC524235 QAC524227:QAG524235 PQG524227:PQK524235 PGK524227:PGO524235 OWO524227:OWS524235 OMS524227:OMW524235 OCW524227:ODA524235 NTA524227:NTE524235 NJE524227:NJI524235 MZI524227:MZM524235 MPM524227:MPQ524235 MFQ524227:MFU524235 LVU524227:LVY524235 LLY524227:LMC524235 LCC524227:LCG524235 KSG524227:KSK524235 KIK524227:KIO524235 JYO524227:JYS524235 JOS524227:JOW524235 JEW524227:JFA524235 IVA524227:IVE524235 ILE524227:ILI524235 IBI524227:IBM524235 HRM524227:HRQ524235 HHQ524227:HHU524235 GXU524227:GXY524235 GNY524227:GOC524235 GEC524227:GEG524235 FUG524227:FUK524235 FKK524227:FKO524235 FAO524227:FAS524235 EQS524227:EQW524235 EGW524227:EHA524235 DXA524227:DXE524235 DNE524227:DNI524235 DDI524227:DDM524235 CTM524227:CTQ524235 CJQ524227:CJU524235 BZU524227:BZY524235 BPY524227:BQC524235 BGC524227:BGG524235 AWG524227:AWK524235 AMK524227:AMO524235 ACO524227:ACS524235 SS524227:SW524235 IW524227:JA524235 B524227:E524235 WVI458691:WVM458699 WLM458691:WLQ458699 WBQ458691:WBU458699 VRU458691:VRY458699 VHY458691:VIC458699 UYC458691:UYG458699 UOG458691:UOK458699 UEK458691:UEO458699 TUO458691:TUS458699 TKS458691:TKW458699 TAW458691:TBA458699 SRA458691:SRE458699 SHE458691:SHI458699 RXI458691:RXM458699 RNM458691:RNQ458699 RDQ458691:RDU458699 QTU458691:QTY458699 QJY458691:QKC458699 QAC458691:QAG458699 PQG458691:PQK458699 PGK458691:PGO458699 OWO458691:OWS458699 OMS458691:OMW458699 OCW458691:ODA458699 NTA458691:NTE458699 NJE458691:NJI458699 MZI458691:MZM458699 MPM458691:MPQ458699 MFQ458691:MFU458699 LVU458691:LVY458699 LLY458691:LMC458699 LCC458691:LCG458699 KSG458691:KSK458699 KIK458691:KIO458699 JYO458691:JYS458699 JOS458691:JOW458699 JEW458691:JFA458699 IVA458691:IVE458699 ILE458691:ILI458699 IBI458691:IBM458699 HRM458691:HRQ458699 HHQ458691:HHU458699 GXU458691:GXY458699 GNY458691:GOC458699 GEC458691:GEG458699 FUG458691:FUK458699 FKK458691:FKO458699 FAO458691:FAS458699 EQS458691:EQW458699 EGW458691:EHA458699 DXA458691:DXE458699 DNE458691:DNI458699 DDI458691:DDM458699 CTM458691:CTQ458699 CJQ458691:CJU458699 BZU458691:BZY458699 BPY458691:BQC458699 BGC458691:BGG458699 AWG458691:AWK458699 AMK458691:AMO458699 ACO458691:ACS458699 SS458691:SW458699 IW458691:JA458699 B458691:E458699 WVI393155:WVM393163 WLM393155:WLQ393163 WBQ393155:WBU393163 VRU393155:VRY393163 VHY393155:VIC393163 UYC393155:UYG393163 UOG393155:UOK393163 UEK393155:UEO393163 TUO393155:TUS393163 TKS393155:TKW393163 TAW393155:TBA393163 SRA393155:SRE393163 SHE393155:SHI393163 RXI393155:RXM393163 RNM393155:RNQ393163 RDQ393155:RDU393163 QTU393155:QTY393163 QJY393155:QKC393163 QAC393155:QAG393163 PQG393155:PQK393163 PGK393155:PGO393163 OWO393155:OWS393163 OMS393155:OMW393163 OCW393155:ODA393163 NTA393155:NTE393163 NJE393155:NJI393163 MZI393155:MZM393163 MPM393155:MPQ393163 MFQ393155:MFU393163 LVU393155:LVY393163 LLY393155:LMC393163 LCC393155:LCG393163 KSG393155:KSK393163 KIK393155:KIO393163 JYO393155:JYS393163 JOS393155:JOW393163 JEW393155:JFA393163 IVA393155:IVE393163 ILE393155:ILI393163 IBI393155:IBM393163 HRM393155:HRQ393163 HHQ393155:HHU393163 GXU393155:GXY393163 GNY393155:GOC393163 GEC393155:GEG393163 FUG393155:FUK393163 FKK393155:FKO393163 FAO393155:FAS393163 EQS393155:EQW393163 EGW393155:EHA393163 DXA393155:DXE393163 DNE393155:DNI393163 DDI393155:DDM393163 CTM393155:CTQ393163 CJQ393155:CJU393163 BZU393155:BZY393163 BPY393155:BQC393163 BGC393155:BGG393163 AWG393155:AWK393163 AMK393155:AMO393163 ACO393155:ACS393163 SS393155:SW393163 IW393155:JA393163 B393155:E393163 WVI327619:WVM327627 WLM327619:WLQ327627 WBQ327619:WBU327627 VRU327619:VRY327627 VHY327619:VIC327627 UYC327619:UYG327627 UOG327619:UOK327627 UEK327619:UEO327627 TUO327619:TUS327627 TKS327619:TKW327627 TAW327619:TBA327627 SRA327619:SRE327627 SHE327619:SHI327627 RXI327619:RXM327627 RNM327619:RNQ327627 RDQ327619:RDU327627 QTU327619:QTY327627 QJY327619:QKC327627 QAC327619:QAG327627 PQG327619:PQK327627 PGK327619:PGO327627 OWO327619:OWS327627 OMS327619:OMW327627 OCW327619:ODA327627 NTA327619:NTE327627 NJE327619:NJI327627 MZI327619:MZM327627 MPM327619:MPQ327627 MFQ327619:MFU327627 LVU327619:LVY327627 LLY327619:LMC327627 LCC327619:LCG327627 KSG327619:KSK327627 KIK327619:KIO327627 JYO327619:JYS327627 JOS327619:JOW327627 JEW327619:JFA327627 IVA327619:IVE327627 ILE327619:ILI327627 IBI327619:IBM327627 HRM327619:HRQ327627 HHQ327619:HHU327627 GXU327619:GXY327627 GNY327619:GOC327627 GEC327619:GEG327627 FUG327619:FUK327627 FKK327619:FKO327627 FAO327619:FAS327627 EQS327619:EQW327627 EGW327619:EHA327627 DXA327619:DXE327627 DNE327619:DNI327627 DDI327619:DDM327627 CTM327619:CTQ327627 CJQ327619:CJU327627 BZU327619:BZY327627 BPY327619:BQC327627 BGC327619:BGG327627 AWG327619:AWK327627 AMK327619:AMO327627 ACO327619:ACS327627 SS327619:SW327627 IW327619:JA327627 B327619:E327627 WVI262083:WVM262091 WLM262083:WLQ262091 WBQ262083:WBU262091 VRU262083:VRY262091 VHY262083:VIC262091 UYC262083:UYG262091 UOG262083:UOK262091 UEK262083:UEO262091 TUO262083:TUS262091 TKS262083:TKW262091 TAW262083:TBA262091 SRA262083:SRE262091 SHE262083:SHI262091 RXI262083:RXM262091 RNM262083:RNQ262091 RDQ262083:RDU262091 QTU262083:QTY262091 QJY262083:QKC262091 QAC262083:QAG262091 PQG262083:PQK262091 PGK262083:PGO262091 OWO262083:OWS262091 OMS262083:OMW262091 OCW262083:ODA262091 NTA262083:NTE262091 NJE262083:NJI262091 MZI262083:MZM262091 MPM262083:MPQ262091 MFQ262083:MFU262091 LVU262083:LVY262091 LLY262083:LMC262091 LCC262083:LCG262091 KSG262083:KSK262091 KIK262083:KIO262091 JYO262083:JYS262091 JOS262083:JOW262091 JEW262083:JFA262091 IVA262083:IVE262091 ILE262083:ILI262091 IBI262083:IBM262091 HRM262083:HRQ262091 HHQ262083:HHU262091 GXU262083:GXY262091 GNY262083:GOC262091 GEC262083:GEG262091 FUG262083:FUK262091 FKK262083:FKO262091 FAO262083:FAS262091 EQS262083:EQW262091 EGW262083:EHA262091 DXA262083:DXE262091 DNE262083:DNI262091 DDI262083:DDM262091 CTM262083:CTQ262091 CJQ262083:CJU262091 BZU262083:BZY262091 BPY262083:BQC262091 BGC262083:BGG262091 AWG262083:AWK262091 AMK262083:AMO262091 ACO262083:ACS262091 SS262083:SW262091 IW262083:JA262091 B262083:E262091 WVI196547:WVM196555 WLM196547:WLQ196555 WBQ196547:WBU196555 VRU196547:VRY196555 VHY196547:VIC196555 UYC196547:UYG196555 UOG196547:UOK196555 UEK196547:UEO196555 TUO196547:TUS196555 TKS196547:TKW196555 TAW196547:TBA196555 SRA196547:SRE196555 SHE196547:SHI196555 RXI196547:RXM196555 RNM196547:RNQ196555 RDQ196547:RDU196555 QTU196547:QTY196555 QJY196547:QKC196555 QAC196547:QAG196555 PQG196547:PQK196555 PGK196547:PGO196555 OWO196547:OWS196555 OMS196547:OMW196555 OCW196547:ODA196555 NTA196547:NTE196555 NJE196547:NJI196555 MZI196547:MZM196555 MPM196547:MPQ196555 MFQ196547:MFU196555 LVU196547:LVY196555 LLY196547:LMC196555 LCC196547:LCG196555 KSG196547:KSK196555 KIK196547:KIO196555 JYO196547:JYS196555 JOS196547:JOW196555 JEW196547:JFA196555 IVA196547:IVE196555 ILE196547:ILI196555 IBI196547:IBM196555 HRM196547:HRQ196555 HHQ196547:HHU196555 GXU196547:GXY196555 GNY196547:GOC196555 GEC196547:GEG196555 FUG196547:FUK196555 FKK196547:FKO196555 FAO196547:FAS196555 EQS196547:EQW196555 EGW196547:EHA196555 DXA196547:DXE196555 DNE196547:DNI196555 DDI196547:DDM196555 CTM196547:CTQ196555 CJQ196547:CJU196555 BZU196547:BZY196555 BPY196547:BQC196555 BGC196547:BGG196555 AWG196547:AWK196555 AMK196547:AMO196555 ACO196547:ACS196555 SS196547:SW196555 IW196547:JA196555 B196547:E196555 WVI131011:WVM131019 WLM131011:WLQ131019 WBQ131011:WBU131019 VRU131011:VRY131019 VHY131011:VIC131019 UYC131011:UYG131019 UOG131011:UOK131019 UEK131011:UEO131019 TUO131011:TUS131019 TKS131011:TKW131019 TAW131011:TBA131019 SRA131011:SRE131019 SHE131011:SHI131019 RXI131011:RXM131019 RNM131011:RNQ131019 RDQ131011:RDU131019 QTU131011:QTY131019 QJY131011:QKC131019 QAC131011:QAG131019 PQG131011:PQK131019 PGK131011:PGO131019 OWO131011:OWS131019 OMS131011:OMW131019 OCW131011:ODA131019 NTA131011:NTE131019 NJE131011:NJI131019 MZI131011:MZM131019 MPM131011:MPQ131019 MFQ131011:MFU131019 LVU131011:LVY131019 LLY131011:LMC131019 LCC131011:LCG131019 KSG131011:KSK131019 KIK131011:KIO131019 JYO131011:JYS131019 JOS131011:JOW131019 JEW131011:JFA131019 IVA131011:IVE131019 ILE131011:ILI131019 IBI131011:IBM131019 HRM131011:HRQ131019 HHQ131011:HHU131019 GXU131011:GXY131019 GNY131011:GOC131019 GEC131011:GEG131019 FUG131011:FUK131019 FKK131011:FKO131019 FAO131011:FAS131019 EQS131011:EQW131019 EGW131011:EHA131019 DXA131011:DXE131019 DNE131011:DNI131019 DDI131011:DDM131019 CTM131011:CTQ131019 CJQ131011:CJU131019 BZU131011:BZY131019 BPY131011:BQC131019 BGC131011:BGG131019 AWG131011:AWK131019 AMK131011:AMO131019 ACO131011:ACS131019 SS131011:SW131019 IW131011:JA131019 B131011:E131019 WVI65475:WVM65483 WLM65475:WLQ65483 WBQ65475:WBU65483 VRU65475:VRY65483 VHY65475:VIC65483 UYC65475:UYG65483 UOG65475:UOK65483 UEK65475:UEO65483 TUO65475:TUS65483 TKS65475:TKW65483 TAW65475:TBA65483 SRA65475:SRE65483 SHE65475:SHI65483 RXI65475:RXM65483 RNM65475:RNQ65483 RDQ65475:RDU65483 QTU65475:QTY65483 QJY65475:QKC65483 QAC65475:QAG65483 PQG65475:PQK65483 PGK65475:PGO65483 OWO65475:OWS65483 OMS65475:OMW65483 OCW65475:ODA65483 NTA65475:NTE65483 NJE65475:NJI65483 MZI65475:MZM65483 MPM65475:MPQ65483 MFQ65475:MFU65483 LVU65475:LVY65483 LLY65475:LMC65483 LCC65475:LCG65483 KSG65475:KSK65483 KIK65475:KIO65483 JYO65475:JYS65483 JOS65475:JOW65483 JEW65475:JFA65483 IVA65475:IVE65483 ILE65475:ILI65483 IBI65475:IBM65483 HRM65475:HRQ65483 HHQ65475:HHU65483 GXU65475:GXY65483 GNY65475:GOC65483 GEC65475:GEG65483 FUG65475:FUK65483 FKK65475:FKO65483 FAO65475:FAS65483 EQS65475:EQW65483 EGW65475:EHA65483 DXA65475:DXE65483 DNE65475:DNI65483 DDI65475:DDM65483 CTM65475:CTQ65483 CJQ65475:CJU65483 BZU65475:BZY65483 BPY65475:BQC65483 BGC65475:BGG65483 AWG65475:AWK65483 AMK65475:AMO65483 ACO65475:ACS65483 SS65475:SW65483 B65475:E65483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BD4E0-875A-4A73-9EB5-0C3967FC9EA7}">
  <sheetPr codeName="Sheet9">
    <tabColor theme="5" tint="0.79998168889431442"/>
    <pageSetUpPr fitToPage="1"/>
  </sheetPr>
  <dimension ref="A1:AG23"/>
  <sheetViews>
    <sheetView view="pageBreakPreview" topLeftCell="A13" zoomScale="85" zoomScaleNormal="100" zoomScaleSheetLayoutView="85" workbookViewId="0">
      <selection activeCell="BB30" sqref="BB30"/>
    </sheetView>
  </sheetViews>
  <sheetFormatPr defaultRowHeight="18"/>
  <cols>
    <col min="1" max="33" width="2.58203125" customWidth="1"/>
  </cols>
  <sheetData>
    <row r="1" spans="1:33">
      <c r="A1" s="32" t="s">
        <v>341</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row>
    <row r="2" spans="1:33">
      <c r="A2" s="177" t="s">
        <v>342</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row>
    <row r="3" spans="1:33">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row>
    <row r="4" spans="1:33">
      <c r="A4" s="32"/>
      <c r="B4" s="32" t="s">
        <v>343</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row>
    <row r="5" spans="1:33" ht="51.5" customHeight="1">
      <c r="A5" s="32"/>
      <c r="B5" s="32"/>
      <c r="C5" s="591" t="s">
        <v>344</v>
      </c>
      <c r="D5" s="591"/>
      <c r="E5" s="591"/>
      <c r="F5" s="591"/>
      <c r="G5" s="591"/>
      <c r="H5" s="591"/>
      <c r="I5" s="591"/>
      <c r="J5" s="591"/>
      <c r="K5" s="591"/>
      <c r="L5" s="591"/>
      <c r="M5" s="591"/>
      <c r="N5" s="591"/>
      <c r="O5" s="591"/>
      <c r="P5" s="591"/>
      <c r="Q5" s="591"/>
      <c r="R5" s="591"/>
      <c r="S5" s="591"/>
      <c r="T5" s="591"/>
      <c r="U5" s="591"/>
      <c r="V5" s="591"/>
      <c r="W5" s="591"/>
      <c r="X5" s="591"/>
      <c r="Y5" s="591"/>
      <c r="Z5" s="591"/>
      <c r="AA5" s="591"/>
      <c r="AB5" s="591"/>
      <c r="AC5" s="591"/>
      <c r="AD5" s="73"/>
      <c r="AE5" s="73"/>
      <c r="AF5" s="73"/>
      <c r="AG5" s="73"/>
    </row>
    <row r="6" spans="1:33" ht="35" customHeight="1">
      <c r="A6" s="592" t="s">
        <v>144</v>
      </c>
      <c r="B6" s="593"/>
      <c r="C6" s="594" t="s">
        <v>163</v>
      </c>
      <c r="D6" s="594"/>
      <c r="E6" s="594"/>
      <c r="F6" s="594"/>
      <c r="G6" s="594"/>
      <c r="H6" s="594"/>
      <c r="I6" s="594"/>
      <c r="J6" s="594"/>
      <c r="K6" s="594"/>
      <c r="L6" s="594"/>
      <c r="M6" s="594"/>
      <c r="N6" s="594"/>
      <c r="O6" s="594"/>
      <c r="P6" s="594"/>
      <c r="Q6" s="594"/>
      <c r="R6" s="594"/>
      <c r="S6" s="594"/>
      <c r="T6" s="594"/>
      <c r="U6" s="594"/>
      <c r="V6" s="594"/>
      <c r="W6" s="594"/>
      <c r="X6" s="594"/>
      <c r="Y6" s="594"/>
      <c r="Z6" s="594"/>
      <c r="AA6" s="594"/>
      <c r="AB6" s="594"/>
      <c r="AC6" s="594"/>
      <c r="AD6" s="178"/>
      <c r="AE6" s="178"/>
      <c r="AF6" s="178"/>
      <c r="AG6" s="178"/>
    </row>
    <row r="7" spans="1:33" ht="35" customHeight="1">
      <c r="A7" s="595" t="s">
        <v>143</v>
      </c>
      <c r="B7" s="595"/>
      <c r="C7" s="596" t="s">
        <v>164</v>
      </c>
      <c r="D7" s="597"/>
      <c r="E7" s="597"/>
      <c r="F7" s="597"/>
      <c r="G7" s="597"/>
      <c r="H7" s="597"/>
      <c r="I7" s="597"/>
      <c r="J7" s="597"/>
      <c r="K7" s="597"/>
      <c r="L7" s="597"/>
      <c r="M7" s="597"/>
      <c r="N7" s="597"/>
      <c r="O7" s="597"/>
      <c r="P7" s="597"/>
      <c r="Q7" s="597"/>
      <c r="R7" s="597"/>
      <c r="S7" s="597"/>
      <c r="T7" s="597"/>
      <c r="U7" s="597"/>
      <c r="V7" s="597"/>
      <c r="W7" s="597"/>
      <c r="X7" s="597"/>
      <c r="Y7" s="597"/>
      <c r="Z7" s="597"/>
      <c r="AA7" s="597"/>
      <c r="AB7" s="597"/>
      <c r="AC7" s="598"/>
      <c r="AD7" s="179"/>
      <c r="AE7" s="179"/>
      <c r="AF7" s="179"/>
      <c r="AG7" s="179"/>
    </row>
    <row r="8" spans="1:33" ht="35" customHeight="1">
      <c r="A8" s="582" t="s">
        <v>144</v>
      </c>
      <c r="B8" s="582"/>
      <c r="C8" s="583" t="s">
        <v>165</v>
      </c>
      <c r="D8" s="583"/>
      <c r="E8" s="583"/>
      <c r="F8" s="583"/>
      <c r="G8" s="583"/>
      <c r="H8" s="583"/>
      <c r="I8" s="583"/>
      <c r="J8" s="583"/>
      <c r="K8" s="583"/>
      <c r="L8" s="583"/>
      <c r="M8" s="583"/>
      <c r="N8" s="583"/>
      <c r="O8" s="583"/>
      <c r="P8" s="583"/>
      <c r="Q8" s="583"/>
      <c r="R8" s="583"/>
      <c r="S8" s="583"/>
      <c r="T8" s="583"/>
      <c r="U8" s="583"/>
      <c r="V8" s="583"/>
      <c r="W8" s="583"/>
      <c r="X8" s="583"/>
      <c r="Y8" s="583"/>
      <c r="Z8" s="583"/>
      <c r="AA8" s="583"/>
      <c r="AB8" s="583"/>
      <c r="AC8" s="584"/>
      <c r="AD8" s="179"/>
      <c r="AE8" s="179"/>
      <c r="AF8" s="179"/>
      <c r="AG8" s="179"/>
    </row>
    <row r="9" spans="1:33" ht="35" customHeight="1">
      <c r="A9" s="582"/>
      <c r="B9" s="582"/>
      <c r="C9" s="589" t="s">
        <v>166</v>
      </c>
      <c r="D9" s="589"/>
      <c r="E9" s="589"/>
      <c r="F9" s="589"/>
      <c r="G9" s="589"/>
      <c r="H9" s="589"/>
      <c r="I9" s="589"/>
      <c r="J9" s="589"/>
      <c r="K9" s="589"/>
      <c r="L9" s="589"/>
      <c r="M9" s="589"/>
      <c r="N9" s="589"/>
      <c r="O9" s="589"/>
      <c r="P9" s="589"/>
      <c r="Q9" s="589"/>
      <c r="R9" s="589"/>
      <c r="S9" s="589"/>
      <c r="T9" s="589"/>
      <c r="U9" s="589"/>
      <c r="V9" s="589"/>
      <c r="W9" s="589"/>
      <c r="X9" s="589"/>
      <c r="Y9" s="589"/>
      <c r="Z9" s="589"/>
      <c r="AA9" s="589"/>
      <c r="AB9" s="589"/>
      <c r="AC9" s="590"/>
      <c r="AD9" s="179"/>
      <c r="AE9" s="179"/>
      <c r="AF9" s="179"/>
      <c r="AG9" s="179"/>
    </row>
    <row r="10" spans="1:33" ht="35" customHeight="1">
      <c r="A10" s="582"/>
      <c r="B10" s="582"/>
      <c r="C10" s="583" t="s">
        <v>167</v>
      </c>
      <c r="D10" s="583"/>
      <c r="E10" s="583"/>
      <c r="F10" s="583"/>
      <c r="G10" s="583"/>
      <c r="H10" s="583"/>
      <c r="I10" s="583"/>
      <c r="J10" s="583"/>
      <c r="K10" s="583"/>
      <c r="L10" s="583"/>
      <c r="M10" s="583"/>
      <c r="N10" s="583"/>
      <c r="O10" s="583"/>
      <c r="P10" s="583"/>
      <c r="Q10" s="583"/>
      <c r="R10" s="583"/>
      <c r="S10" s="583"/>
      <c r="T10" s="583"/>
      <c r="U10" s="583"/>
      <c r="V10" s="583"/>
      <c r="W10" s="583"/>
      <c r="X10" s="583"/>
      <c r="Y10" s="583"/>
      <c r="Z10" s="583"/>
      <c r="AA10" s="583"/>
      <c r="AB10" s="583"/>
      <c r="AC10" s="584"/>
      <c r="AD10" s="179"/>
      <c r="AE10" s="179"/>
      <c r="AF10" s="179"/>
      <c r="AG10" s="179"/>
    </row>
    <row r="11" spans="1:33" ht="35" customHeight="1">
      <c r="A11" s="582"/>
      <c r="B11" s="582"/>
      <c r="C11" s="583" t="s">
        <v>345</v>
      </c>
      <c r="D11" s="583"/>
      <c r="E11" s="583"/>
      <c r="F11" s="583"/>
      <c r="G11" s="583"/>
      <c r="H11" s="583"/>
      <c r="I11" s="583"/>
      <c r="J11" s="583"/>
      <c r="K11" s="583"/>
      <c r="L11" s="583"/>
      <c r="M11" s="583"/>
      <c r="N11" s="583"/>
      <c r="O11" s="583"/>
      <c r="P11" s="583"/>
      <c r="Q11" s="583"/>
      <c r="R11" s="583"/>
      <c r="S11" s="583"/>
      <c r="T11" s="583"/>
      <c r="U11" s="583"/>
      <c r="V11" s="583"/>
      <c r="W11" s="583"/>
      <c r="X11" s="583"/>
      <c r="Y11" s="583"/>
      <c r="Z11" s="583"/>
      <c r="AA11" s="583"/>
      <c r="AB11" s="583"/>
      <c r="AC11" s="584"/>
      <c r="AD11" s="179"/>
      <c r="AE11" s="179"/>
      <c r="AF11" s="179"/>
      <c r="AG11" s="179"/>
    </row>
    <row r="12" spans="1:33" ht="35" customHeight="1">
      <c r="A12" s="582"/>
      <c r="B12" s="582"/>
      <c r="C12" s="583" t="s">
        <v>168</v>
      </c>
      <c r="D12" s="583"/>
      <c r="E12" s="583"/>
      <c r="F12" s="583"/>
      <c r="G12" s="583"/>
      <c r="H12" s="583"/>
      <c r="I12" s="583"/>
      <c r="J12" s="583"/>
      <c r="K12" s="583"/>
      <c r="L12" s="583"/>
      <c r="M12" s="583"/>
      <c r="N12" s="583"/>
      <c r="O12" s="583"/>
      <c r="P12" s="583"/>
      <c r="Q12" s="583"/>
      <c r="R12" s="583"/>
      <c r="S12" s="583"/>
      <c r="T12" s="583"/>
      <c r="U12" s="583"/>
      <c r="V12" s="583"/>
      <c r="W12" s="583"/>
      <c r="X12" s="583"/>
      <c r="Y12" s="583"/>
      <c r="Z12" s="583"/>
      <c r="AA12" s="583"/>
      <c r="AB12" s="583"/>
      <c r="AC12" s="584"/>
      <c r="AD12" s="179"/>
      <c r="AE12" s="179"/>
      <c r="AF12" s="179"/>
      <c r="AG12" s="179"/>
    </row>
    <row r="13" spans="1:33" ht="35" customHeight="1">
      <c r="A13" s="582"/>
      <c r="B13" s="582"/>
      <c r="C13" s="583" t="s">
        <v>169</v>
      </c>
      <c r="D13" s="583"/>
      <c r="E13" s="583"/>
      <c r="F13" s="583"/>
      <c r="G13" s="583"/>
      <c r="H13" s="583"/>
      <c r="I13" s="583"/>
      <c r="J13" s="583"/>
      <c r="K13" s="583"/>
      <c r="L13" s="583"/>
      <c r="M13" s="583"/>
      <c r="N13" s="583"/>
      <c r="O13" s="583"/>
      <c r="P13" s="583"/>
      <c r="Q13" s="583"/>
      <c r="R13" s="583"/>
      <c r="S13" s="583"/>
      <c r="T13" s="583"/>
      <c r="U13" s="583"/>
      <c r="V13" s="583"/>
      <c r="W13" s="583"/>
      <c r="X13" s="583"/>
      <c r="Y13" s="583"/>
      <c r="Z13" s="583"/>
      <c r="AA13" s="583"/>
      <c r="AB13" s="583"/>
      <c r="AC13" s="584"/>
      <c r="AD13" s="179"/>
      <c r="AE13" s="179"/>
      <c r="AF13" s="179"/>
      <c r="AG13" s="179"/>
    </row>
    <row r="14" spans="1:33" ht="42" customHeight="1">
      <c r="A14" s="582"/>
      <c r="B14" s="582"/>
      <c r="C14" s="583" t="s">
        <v>170</v>
      </c>
      <c r="D14" s="583"/>
      <c r="E14" s="583"/>
      <c r="F14" s="583"/>
      <c r="G14" s="583"/>
      <c r="H14" s="583"/>
      <c r="I14" s="583"/>
      <c r="J14" s="583"/>
      <c r="K14" s="583"/>
      <c r="L14" s="583"/>
      <c r="M14" s="583"/>
      <c r="N14" s="583"/>
      <c r="O14" s="583"/>
      <c r="P14" s="583"/>
      <c r="Q14" s="583"/>
      <c r="R14" s="583"/>
      <c r="S14" s="583"/>
      <c r="T14" s="583"/>
      <c r="U14" s="583"/>
      <c r="V14" s="583"/>
      <c r="W14" s="583"/>
      <c r="X14" s="583"/>
      <c r="Y14" s="583"/>
      <c r="Z14" s="583"/>
      <c r="AA14" s="583"/>
      <c r="AB14" s="583"/>
      <c r="AC14" s="584"/>
      <c r="AD14" s="179"/>
      <c r="AE14" s="179"/>
      <c r="AF14" s="179"/>
      <c r="AG14" s="179"/>
    </row>
    <row r="15" spans="1:33" ht="35" customHeight="1">
      <c r="A15" s="582"/>
      <c r="B15" s="582"/>
      <c r="C15" s="583" t="s">
        <v>171</v>
      </c>
      <c r="D15" s="583"/>
      <c r="E15" s="583"/>
      <c r="F15" s="583"/>
      <c r="G15" s="583"/>
      <c r="H15" s="583"/>
      <c r="I15" s="583"/>
      <c r="J15" s="583"/>
      <c r="K15" s="583"/>
      <c r="L15" s="583"/>
      <c r="M15" s="583"/>
      <c r="N15" s="583"/>
      <c r="O15" s="583"/>
      <c r="P15" s="583"/>
      <c r="Q15" s="583"/>
      <c r="R15" s="583"/>
      <c r="S15" s="583"/>
      <c r="T15" s="583"/>
      <c r="U15" s="583"/>
      <c r="V15" s="583"/>
      <c r="W15" s="583"/>
      <c r="X15" s="583"/>
      <c r="Y15" s="583"/>
      <c r="Z15" s="583"/>
      <c r="AA15" s="583"/>
      <c r="AB15" s="583"/>
      <c r="AC15" s="584"/>
      <c r="AD15" s="179"/>
      <c r="AE15" s="179"/>
      <c r="AF15" s="179"/>
      <c r="AG15" s="179"/>
    </row>
    <row r="16" spans="1:33" ht="35" customHeight="1">
      <c r="A16" s="582"/>
      <c r="B16" s="582"/>
      <c r="C16" s="585" t="s">
        <v>172</v>
      </c>
      <c r="D16" s="585"/>
      <c r="E16" s="585"/>
      <c r="F16" s="585"/>
      <c r="G16" s="585"/>
      <c r="H16" s="585"/>
      <c r="I16" s="585"/>
      <c r="J16" s="585"/>
      <c r="K16" s="585"/>
      <c r="L16" s="585"/>
      <c r="M16" s="585"/>
      <c r="N16" s="585"/>
      <c r="O16" s="585"/>
      <c r="P16" s="585"/>
      <c r="Q16" s="585"/>
      <c r="R16" s="585"/>
      <c r="S16" s="585"/>
      <c r="T16" s="585"/>
      <c r="U16" s="585"/>
      <c r="V16" s="585"/>
      <c r="W16" s="585"/>
      <c r="X16" s="585"/>
      <c r="Y16" s="585"/>
      <c r="Z16" s="585"/>
      <c r="AA16" s="585"/>
      <c r="AB16" s="585"/>
      <c r="AC16" s="586"/>
      <c r="AD16" s="179"/>
      <c r="AE16" s="179"/>
      <c r="AF16" s="179"/>
      <c r="AG16" s="179"/>
    </row>
    <row r="17" spans="1:33">
      <c r="A17" s="177"/>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row>
    <row r="18" spans="1:33">
      <c r="A18" s="177"/>
      <c r="B18" s="32" t="s">
        <v>346</v>
      </c>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row>
    <row r="19" spans="1:33">
      <c r="A19" s="587" t="s">
        <v>164</v>
      </c>
      <c r="B19" s="587"/>
      <c r="C19" s="587"/>
      <c r="D19" s="587"/>
      <c r="E19" s="587"/>
      <c r="F19" s="588"/>
      <c r="G19" s="588"/>
      <c r="H19" s="588"/>
      <c r="I19" s="588"/>
      <c r="J19" s="588"/>
      <c r="K19" s="588"/>
      <c r="L19" s="588"/>
      <c r="M19" s="588"/>
      <c r="N19" s="588"/>
      <c r="O19" s="588"/>
      <c r="P19" s="588"/>
      <c r="Q19" s="588"/>
      <c r="R19" s="588"/>
      <c r="S19" s="588"/>
      <c r="T19" s="588"/>
      <c r="U19" s="588"/>
      <c r="V19" s="588"/>
      <c r="W19" s="588"/>
      <c r="X19" s="588"/>
      <c r="Y19" s="588"/>
      <c r="Z19" s="588"/>
      <c r="AA19" s="588"/>
      <c r="AB19" s="588"/>
      <c r="AC19" s="588"/>
      <c r="AD19" s="32"/>
      <c r="AE19" s="32"/>
      <c r="AF19" s="32"/>
      <c r="AG19" s="32"/>
    </row>
    <row r="20" spans="1:33">
      <c r="A20" s="575" t="s">
        <v>173</v>
      </c>
      <c r="B20" s="575"/>
      <c r="C20" s="575"/>
      <c r="D20" s="575"/>
      <c r="E20" s="576"/>
      <c r="F20" s="581" t="s">
        <v>174</v>
      </c>
      <c r="G20" s="581"/>
      <c r="H20" s="581"/>
      <c r="I20" s="581"/>
      <c r="J20" s="581"/>
      <c r="K20" s="582"/>
      <c r="L20" s="582"/>
      <c r="M20" s="578" t="s">
        <v>175</v>
      </c>
      <c r="N20" s="578"/>
      <c r="O20" s="578"/>
      <c r="P20" s="578"/>
      <c r="Q20" s="578"/>
      <c r="R20" s="582"/>
      <c r="S20" s="582"/>
      <c r="T20" s="578" t="s">
        <v>176</v>
      </c>
      <c r="U20" s="579"/>
      <c r="V20" s="579"/>
      <c r="W20" s="580"/>
      <c r="X20" s="580"/>
      <c r="Y20" s="580"/>
      <c r="Z20" s="580"/>
      <c r="AA20" s="580"/>
      <c r="AB20" s="580"/>
      <c r="AC20" s="155" t="s">
        <v>177</v>
      </c>
      <c r="AD20" s="32"/>
      <c r="AE20" s="32"/>
      <c r="AF20" s="32"/>
      <c r="AG20" s="32"/>
    </row>
    <row r="21" spans="1:33">
      <c r="A21" s="575" t="s">
        <v>178</v>
      </c>
      <c r="B21" s="575"/>
      <c r="C21" s="575"/>
      <c r="D21" s="575"/>
      <c r="E21" s="576"/>
      <c r="F21" s="581" t="s">
        <v>179</v>
      </c>
      <c r="G21" s="581"/>
      <c r="H21" s="581"/>
      <c r="I21" s="581"/>
      <c r="J21" s="581"/>
      <c r="K21" s="582"/>
      <c r="L21" s="582"/>
      <c r="M21" s="578" t="s">
        <v>175</v>
      </c>
      <c r="N21" s="578"/>
      <c r="O21" s="578"/>
      <c r="P21" s="578"/>
      <c r="Q21" s="578"/>
      <c r="R21" s="582"/>
      <c r="S21" s="582"/>
      <c r="T21" s="578" t="s">
        <v>176</v>
      </c>
      <c r="U21" s="579"/>
      <c r="V21" s="579"/>
      <c r="W21" s="580"/>
      <c r="X21" s="580"/>
      <c r="Y21" s="580"/>
      <c r="Z21" s="580"/>
      <c r="AA21" s="580"/>
      <c r="AB21" s="580"/>
      <c r="AC21" s="155" t="s">
        <v>177</v>
      </c>
      <c r="AD21" s="32"/>
      <c r="AE21" s="32"/>
      <c r="AF21" s="32"/>
      <c r="AG21" s="32"/>
    </row>
    <row r="22" spans="1:33" ht="45" customHeight="1">
      <c r="A22" s="575" t="s">
        <v>180</v>
      </c>
      <c r="B22" s="575"/>
      <c r="C22" s="575"/>
      <c r="D22" s="575"/>
      <c r="E22" s="576"/>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32"/>
      <c r="AE22" s="32"/>
      <c r="AF22" s="32"/>
      <c r="AG22" s="32"/>
    </row>
    <row r="23" spans="1:33">
      <c r="A23" s="177"/>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row>
  </sheetData>
  <mergeCells count="40">
    <mergeCell ref="A8:B8"/>
    <mergeCell ref="C8:AC8"/>
    <mergeCell ref="C5:AC5"/>
    <mergeCell ref="A6:B6"/>
    <mergeCell ref="C6:AC6"/>
    <mergeCell ref="A7:B7"/>
    <mergeCell ref="C7:AC7"/>
    <mergeCell ref="A9:B9"/>
    <mergeCell ref="C9:AC9"/>
    <mergeCell ref="A10:B10"/>
    <mergeCell ref="C10:AC10"/>
    <mergeCell ref="A11:B11"/>
    <mergeCell ref="C11:AC11"/>
    <mergeCell ref="A12:B12"/>
    <mergeCell ref="C12:AC12"/>
    <mergeCell ref="A13:B13"/>
    <mergeCell ref="C13:AC13"/>
    <mergeCell ref="A14:B14"/>
    <mergeCell ref="C14:AC14"/>
    <mergeCell ref="A15:B15"/>
    <mergeCell ref="C15:AC15"/>
    <mergeCell ref="A16:B16"/>
    <mergeCell ref="C16:AC16"/>
    <mergeCell ref="A19:AC19"/>
    <mergeCell ref="A22:E22"/>
    <mergeCell ref="F22:AC22"/>
    <mergeCell ref="T20:V20"/>
    <mergeCell ref="W20:AB20"/>
    <mergeCell ref="A21:E21"/>
    <mergeCell ref="F21:J21"/>
    <mergeCell ref="K21:L21"/>
    <mergeCell ref="M21:Q21"/>
    <mergeCell ref="R21:S21"/>
    <mergeCell ref="T21:V21"/>
    <mergeCell ref="W21:AB21"/>
    <mergeCell ref="A20:E20"/>
    <mergeCell ref="F20:J20"/>
    <mergeCell ref="K20:L20"/>
    <mergeCell ref="M20:Q20"/>
    <mergeCell ref="R20:S20"/>
  </mergeCells>
  <phoneticPr fontId="4"/>
  <dataValidations count="2">
    <dataValidation type="list" allowBlank="1" showInputMessage="1" showErrorMessage="1" prompt="該当する場合に「✓」を選択" sqref="A6:B6" xr:uid="{7B80002D-C881-4856-B751-841F19E8F32A}">
      <formula1>"　,✓,"</formula1>
    </dataValidation>
    <dataValidation type="list" allowBlank="1" showInputMessage="1" prompt="該当する項目に「〇」を記載" sqref="A8:B16 K20:L21 R20:S21" xr:uid="{97CE1079-0513-4DC9-865C-CB09219BF70B}">
      <formula1>"　,〇,"</formula1>
    </dataValidation>
  </dataValidations>
  <pageMargins left="0.70866141732283472" right="0.70866141732283472" top="0.74803149606299213" bottom="0.74803149606299213" header="0.31496062992125984" footer="0.31496062992125984"/>
  <pageSetup paperSize="9" fitToHeight="0" orientation="portrait" r:id="rId1"/>
  <headerFooter>
    <oddFooter>&amp;C&amp;10 16</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993D-E828-4F97-A9BC-1AB17BAE7415}">
  <sheetPr codeName="Sheet10">
    <tabColor theme="5" tint="0.79998168889431442"/>
  </sheetPr>
  <dimension ref="A1:AG30"/>
  <sheetViews>
    <sheetView view="pageBreakPreview" zoomScaleNormal="100" zoomScaleSheetLayoutView="100" workbookViewId="0">
      <selection activeCell="BB30" sqref="BB30"/>
    </sheetView>
  </sheetViews>
  <sheetFormatPr defaultRowHeight="18"/>
  <cols>
    <col min="1" max="33" width="2.58203125" customWidth="1"/>
  </cols>
  <sheetData>
    <row r="1" spans="1:33">
      <c r="A1" s="177"/>
      <c r="B1" s="32" t="s">
        <v>347</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row>
    <row r="2" spans="1:33">
      <c r="A2" s="177"/>
      <c r="B2" s="32"/>
      <c r="C2" s="32" t="s">
        <v>181</v>
      </c>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row>
    <row r="3" spans="1:33">
      <c r="A3" s="588" t="s">
        <v>143</v>
      </c>
      <c r="B3" s="588"/>
      <c r="C3" s="596" t="s">
        <v>164</v>
      </c>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598"/>
      <c r="AD3" s="32"/>
      <c r="AE3" s="32"/>
      <c r="AF3" s="32"/>
      <c r="AG3" s="32"/>
    </row>
    <row r="4" spans="1:33">
      <c r="A4" s="582"/>
      <c r="B4" s="582"/>
      <c r="C4" s="583" t="s">
        <v>182</v>
      </c>
      <c r="D4" s="583"/>
      <c r="E4" s="583"/>
      <c r="F4" s="583"/>
      <c r="G4" s="583"/>
      <c r="H4" s="583"/>
      <c r="I4" s="583"/>
      <c r="J4" s="583"/>
      <c r="K4" s="583"/>
      <c r="L4" s="583"/>
      <c r="M4" s="583"/>
      <c r="N4" s="583"/>
      <c r="O4" s="583"/>
      <c r="P4" s="583"/>
      <c r="Q4" s="583"/>
      <c r="R4" s="583"/>
      <c r="S4" s="583"/>
      <c r="T4" s="583"/>
      <c r="U4" s="583"/>
      <c r="V4" s="583"/>
      <c r="W4" s="583"/>
      <c r="X4" s="583"/>
      <c r="Y4" s="583"/>
      <c r="Z4" s="583"/>
      <c r="AA4" s="583"/>
      <c r="AB4" s="583"/>
      <c r="AC4" s="584"/>
      <c r="AD4" s="32"/>
      <c r="AE4" s="32"/>
      <c r="AF4" s="32"/>
      <c r="AG4" s="32"/>
    </row>
    <row r="5" spans="1:33">
      <c r="A5" s="582"/>
      <c r="B5" s="582"/>
      <c r="C5" s="589" t="s">
        <v>183</v>
      </c>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90"/>
      <c r="AD5" s="32"/>
      <c r="AE5" s="32"/>
      <c r="AF5" s="32"/>
      <c r="AG5" s="32"/>
    </row>
    <row r="6" spans="1:33">
      <c r="A6" s="582"/>
      <c r="B6" s="582"/>
      <c r="C6" s="583" t="s">
        <v>184</v>
      </c>
      <c r="D6" s="583"/>
      <c r="E6" s="583"/>
      <c r="F6" s="583"/>
      <c r="G6" s="583"/>
      <c r="H6" s="583"/>
      <c r="I6" s="583"/>
      <c r="J6" s="583"/>
      <c r="K6" s="583"/>
      <c r="L6" s="583"/>
      <c r="M6" s="583"/>
      <c r="N6" s="583"/>
      <c r="O6" s="583"/>
      <c r="P6" s="583"/>
      <c r="Q6" s="583"/>
      <c r="R6" s="583"/>
      <c r="S6" s="583"/>
      <c r="T6" s="583"/>
      <c r="U6" s="583"/>
      <c r="V6" s="583"/>
      <c r="W6" s="583"/>
      <c r="X6" s="583"/>
      <c r="Y6" s="583"/>
      <c r="Z6" s="583"/>
      <c r="AA6" s="583"/>
      <c r="AB6" s="583"/>
      <c r="AC6" s="584"/>
      <c r="AD6" s="32"/>
      <c r="AE6" s="32"/>
      <c r="AF6" s="32"/>
      <c r="AG6" s="32"/>
    </row>
    <row r="7" spans="1:33">
      <c r="A7" s="582"/>
      <c r="B7" s="582"/>
      <c r="C7" s="583" t="s">
        <v>185</v>
      </c>
      <c r="D7" s="583"/>
      <c r="E7" s="583"/>
      <c r="F7" s="583"/>
      <c r="G7" s="583"/>
      <c r="H7" s="583"/>
      <c r="I7" s="583"/>
      <c r="J7" s="583"/>
      <c r="K7" s="583"/>
      <c r="L7" s="583"/>
      <c r="M7" s="583"/>
      <c r="N7" s="583"/>
      <c r="O7" s="583"/>
      <c r="P7" s="583"/>
      <c r="Q7" s="583"/>
      <c r="R7" s="583"/>
      <c r="S7" s="583"/>
      <c r="T7" s="583"/>
      <c r="U7" s="583"/>
      <c r="V7" s="583"/>
      <c r="W7" s="583"/>
      <c r="X7" s="583"/>
      <c r="Y7" s="583"/>
      <c r="Z7" s="583"/>
      <c r="AA7" s="583"/>
      <c r="AB7" s="583"/>
      <c r="AC7" s="584"/>
      <c r="AD7" s="32"/>
      <c r="AE7" s="32"/>
      <c r="AF7" s="32"/>
      <c r="AG7" s="32"/>
    </row>
    <row r="8" spans="1:33">
      <c r="A8" s="582"/>
      <c r="B8" s="582"/>
      <c r="C8" s="583" t="s">
        <v>186</v>
      </c>
      <c r="D8" s="583"/>
      <c r="E8" s="583"/>
      <c r="F8" s="583"/>
      <c r="G8" s="583"/>
      <c r="H8" s="583"/>
      <c r="I8" s="583"/>
      <c r="J8" s="583"/>
      <c r="K8" s="583"/>
      <c r="L8" s="583"/>
      <c r="M8" s="583"/>
      <c r="N8" s="583"/>
      <c r="O8" s="583"/>
      <c r="P8" s="583"/>
      <c r="Q8" s="583"/>
      <c r="R8" s="583"/>
      <c r="S8" s="583"/>
      <c r="T8" s="583"/>
      <c r="U8" s="583"/>
      <c r="V8" s="583"/>
      <c r="W8" s="583"/>
      <c r="X8" s="583"/>
      <c r="Y8" s="583"/>
      <c r="Z8" s="583"/>
      <c r="AA8" s="583"/>
      <c r="AB8" s="583"/>
      <c r="AC8" s="584"/>
      <c r="AD8" s="32"/>
      <c r="AE8" s="32"/>
      <c r="AF8" s="32"/>
      <c r="AG8" s="32"/>
    </row>
    <row r="9" spans="1:33">
      <c r="A9" s="582"/>
      <c r="B9" s="582"/>
      <c r="C9" s="583" t="s">
        <v>187</v>
      </c>
      <c r="D9" s="583"/>
      <c r="E9" s="583"/>
      <c r="F9" s="583"/>
      <c r="G9" s="583"/>
      <c r="H9" s="583"/>
      <c r="I9" s="583"/>
      <c r="J9" s="583"/>
      <c r="K9" s="583"/>
      <c r="L9" s="583"/>
      <c r="M9" s="583"/>
      <c r="N9" s="583"/>
      <c r="O9" s="583"/>
      <c r="P9" s="583"/>
      <c r="Q9" s="583"/>
      <c r="R9" s="583"/>
      <c r="S9" s="583"/>
      <c r="T9" s="583"/>
      <c r="U9" s="583"/>
      <c r="V9" s="583"/>
      <c r="W9" s="583"/>
      <c r="X9" s="583"/>
      <c r="Y9" s="583"/>
      <c r="Z9" s="583"/>
      <c r="AA9" s="583"/>
      <c r="AB9" s="583"/>
      <c r="AC9" s="584"/>
      <c r="AD9" s="32"/>
      <c r="AE9" s="32"/>
      <c r="AF9" s="32"/>
      <c r="AG9" s="32"/>
    </row>
    <row r="10" spans="1:33">
      <c r="A10" s="582"/>
      <c r="B10" s="582"/>
      <c r="C10" s="583" t="s">
        <v>188</v>
      </c>
      <c r="D10" s="583"/>
      <c r="E10" s="583"/>
      <c r="F10" s="583"/>
      <c r="G10" s="583"/>
      <c r="H10" s="583"/>
      <c r="I10" s="583"/>
      <c r="J10" s="583"/>
      <c r="K10" s="583"/>
      <c r="L10" s="583"/>
      <c r="M10" s="583"/>
      <c r="N10" s="583"/>
      <c r="O10" s="583"/>
      <c r="P10" s="583"/>
      <c r="Q10" s="583"/>
      <c r="R10" s="583"/>
      <c r="S10" s="583"/>
      <c r="T10" s="583"/>
      <c r="U10" s="583"/>
      <c r="V10" s="583"/>
      <c r="W10" s="583"/>
      <c r="X10" s="583"/>
      <c r="Y10" s="583"/>
      <c r="Z10" s="583"/>
      <c r="AA10" s="583"/>
      <c r="AB10" s="583"/>
      <c r="AC10" s="584"/>
      <c r="AD10" s="32"/>
      <c r="AE10" s="32"/>
      <c r="AF10" s="32"/>
      <c r="AG10" s="32"/>
    </row>
    <row r="11" spans="1:33">
      <c r="A11" s="582"/>
      <c r="B11" s="582"/>
      <c r="C11" s="583" t="s">
        <v>189</v>
      </c>
      <c r="D11" s="583"/>
      <c r="E11" s="583"/>
      <c r="F11" s="583"/>
      <c r="G11" s="583"/>
      <c r="H11" s="583"/>
      <c r="I11" s="583"/>
      <c r="J11" s="583"/>
      <c r="K11" s="583"/>
      <c r="L11" s="583"/>
      <c r="M11" s="583"/>
      <c r="N11" s="583"/>
      <c r="O11" s="583"/>
      <c r="P11" s="583"/>
      <c r="Q11" s="583"/>
      <c r="R11" s="583"/>
      <c r="S11" s="583"/>
      <c r="T11" s="583"/>
      <c r="U11" s="583"/>
      <c r="V11" s="583"/>
      <c r="W11" s="583"/>
      <c r="X11" s="583"/>
      <c r="Y11" s="583"/>
      <c r="Z11" s="583"/>
      <c r="AA11" s="583"/>
      <c r="AB11" s="583"/>
      <c r="AC11" s="584"/>
      <c r="AD11" s="32"/>
      <c r="AE11" s="32"/>
      <c r="AF11" s="32"/>
      <c r="AG11" s="32"/>
    </row>
    <row r="12" spans="1:33" ht="40" customHeight="1">
      <c r="A12" s="582"/>
      <c r="B12" s="582"/>
      <c r="C12" s="589" t="s">
        <v>190</v>
      </c>
      <c r="D12" s="589"/>
      <c r="E12" s="589"/>
      <c r="F12" s="589"/>
      <c r="G12" s="589"/>
      <c r="H12" s="589"/>
      <c r="I12" s="589"/>
      <c r="J12" s="589"/>
      <c r="K12" s="589"/>
      <c r="L12" s="589"/>
      <c r="M12" s="589"/>
      <c r="N12" s="589"/>
      <c r="O12" s="589"/>
      <c r="P12" s="589"/>
      <c r="Q12" s="589"/>
      <c r="R12" s="589"/>
      <c r="S12" s="589"/>
      <c r="T12" s="589"/>
      <c r="U12" s="589"/>
      <c r="V12" s="589"/>
      <c r="W12" s="589"/>
      <c r="X12" s="589"/>
      <c r="Y12" s="589"/>
      <c r="Z12" s="589"/>
      <c r="AA12" s="589"/>
      <c r="AB12" s="589"/>
      <c r="AC12" s="590"/>
      <c r="AD12" s="32"/>
      <c r="AE12" s="32"/>
      <c r="AF12" s="32"/>
      <c r="AG12" s="32"/>
    </row>
    <row r="13" spans="1:33">
      <c r="A13" s="582"/>
      <c r="B13" s="582"/>
      <c r="C13" s="585" t="s">
        <v>191</v>
      </c>
      <c r="D13" s="585"/>
      <c r="E13" s="585"/>
      <c r="F13" s="585"/>
      <c r="G13" s="585"/>
      <c r="H13" s="585"/>
      <c r="I13" s="585"/>
      <c r="J13" s="585"/>
      <c r="K13" s="585"/>
      <c r="L13" s="585"/>
      <c r="M13" s="585"/>
      <c r="N13" s="585"/>
      <c r="O13" s="585"/>
      <c r="P13" s="585"/>
      <c r="Q13" s="585"/>
      <c r="R13" s="585"/>
      <c r="S13" s="585"/>
      <c r="T13" s="585"/>
      <c r="U13" s="585"/>
      <c r="V13" s="585"/>
      <c r="W13" s="585"/>
      <c r="X13" s="585"/>
      <c r="Y13" s="585"/>
      <c r="Z13" s="585"/>
      <c r="AA13" s="585"/>
      <c r="AB13" s="585"/>
      <c r="AC13" s="586"/>
      <c r="AD13" s="32"/>
      <c r="AE13" s="32"/>
      <c r="AF13" s="32"/>
      <c r="AG13" s="32"/>
    </row>
    <row r="14" spans="1:33" ht="28.5" customHeight="1">
      <c r="A14" s="568" t="s">
        <v>348</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c r="AB14" s="568"/>
      <c r="AC14" s="568"/>
      <c r="AD14" s="568"/>
      <c r="AE14" s="568"/>
      <c r="AF14" s="568"/>
      <c r="AG14" s="568"/>
    </row>
    <row r="15" spans="1:33">
      <c r="A15" s="499" t="s">
        <v>349</v>
      </c>
      <c r="B15" s="499"/>
      <c r="C15" s="499"/>
      <c r="D15" s="499"/>
      <c r="E15" s="499"/>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c r="AF15" s="499"/>
      <c r="AG15" s="499"/>
    </row>
    <row r="16" spans="1:33">
      <c r="A16" s="2"/>
      <c r="B16" s="499" t="s">
        <v>350</v>
      </c>
      <c r="C16" s="499"/>
      <c r="D16" s="499"/>
      <c r="E16" s="499"/>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c r="AG16" s="499"/>
    </row>
    <row r="17" spans="1:33" ht="32.5" customHeight="1">
      <c r="A17" s="2"/>
      <c r="B17" s="568" t="s">
        <v>351</v>
      </c>
      <c r="C17" s="568"/>
      <c r="D17" s="568"/>
      <c r="E17" s="568"/>
      <c r="F17" s="568"/>
      <c r="G17" s="568"/>
      <c r="H17" s="568"/>
      <c r="I17" s="568"/>
      <c r="J17" s="568"/>
      <c r="K17" s="568"/>
      <c r="L17" s="568"/>
      <c r="M17" s="568"/>
      <c r="N17" s="568"/>
      <c r="O17" s="568"/>
      <c r="P17" s="568"/>
      <c r="Q17" s="568"/>
      <c r="R17" s="568"/>
      <c r="S17" s="568"/>
      <c r="T17" s="568"/>
      <c r="U17" s="568"/>
      <c r="V17" s="568"/>
      <c r="W17" s="568"/>
      <c r="X17" s="568"/>
      <c r="Y17" s="568"/>
      <c r="Z17" s="568"/>
      <c r="AA17" s="568"/>
      <c r="AB17" s="568"/>
      <c r="AC17" s="568"/>
      <c r="AD17" s="568"/>
      <c r="AE17" s="568"/>
      <c r="AF17" s="568"/>
      <c r="AG17" s="568"/>
    </row>
    <row r="18" spans="1:33">
      <c r="A18" s="128"/>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c r="A19" s="177" t="s">
        <v>352</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row>
    <row r="20" spans="1:33">
      <c r="A20" s="32"/>
      <c r="B20" s="32"/>
      <c r="C20" s="591" t="s">
        <v>353</v>
      </c>
      <c r="D20" s="591"/>
      <c r="E20" s="591"/>
      <c r="F20" s="591"/>
      <c r="G20" s="591"/>
      <c r="H20" s="591"/>
      <c r="I20" s="591"/>
      <c r="J20" s="591"/>
      <c r="K20" s="591"/>
      <c r="L20" s="591"/>
      <c r="M20" s="591"/>
      <c r="N20" s="591"/>
      <c r="O20" s="591"/>
      <c r="P20" s="591"/>
      <c r="Q20" s="591"/>
      <c r="R20" s="591"/>
      <c r="S20" s="591"/>
      <c r="T20" s="591"/>
      <c r="U20" s="591"/>
      <c r="V20" s="591"/>
      <c r="W20" s="591"/>
      <c r="X20" s="591"/>
      <c r="Y20" s="591"/>
      <c r="Z20" s="591"/>
      <c r="AA20" s="591"/>
      <c r="AB20" s="591"/>
      <c r="AC20" s="591"/>
      <c r="AD20" s="591"/>
      <c r="AE20" s="591"/>
      <c r="AF20" s="591"/>
      <c r="AG20" s="591"/>
    </row>
    <row r="21" spans="1:33">
      <c r="A21" s="32"/>
      <c r="B21" s="32"/>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row>
    <row r="22" spans="1:33">
      <c r="A22" s="2"/>
      <c r="B22" s="2"/>
      <c r="C22" s="2"/>
      <c r="D22" s="2"/>
      <c r="E22" s="2"/>
      <c r="F22" s="2"/>
      <c r="G22" s="2"/>
      <c r="H22" s="2"/>
      <c r="I22" s="2"/>
      <c r="J22" s="2"/>
      <c r="K22" s="2"/>
      <c r="L22" s="2"/>
      <c r="M22" s="2"/>
      <c r="N22" s="2"/>
      <c r="O22" s="2"/>
      <c r="P22" s="15"/>
      <c r="Q22" s="2"/>
      <c r="R22" s="2"/>
      <c r="S22" s="2"/>
      <c r="T22" s="2"/>
      <c r="U22" s="2"/>
      <c r="V22" s="2"/>
      <c r="W22" s="2"/>
      <c r="X22" s="2"/>
      <c r="Y22" s="2"/>
      <c r="Z22" s="2"/>
      <c r="AA22" s="2"/>
      <c r="AB22" s="2"/>
      <c r="AC22" s="2"/>
      <c r="AD22" s="2"/>
      <c r="AE22" s="2"/>
      <c r="AF22" s="2"/>
      <c r="AG22" s="2"/>
    </row>
    <row r="23" spans="1:33">
      <c r="A23" s="2"/>
      <c r="B23" s="620" t="s">
        <v>143</v>
      </c>
      <c r="C23" s="620"/>
      <c r="D23" s="620"/>
      <c r="E23" s="620" t="s">
        <v>192</v>
      </c>
      <c r="F23" s="620"/>
      <c r="G23" s="620"/>
      <c r="H23" s="620"/>
      <c r="I23" s="620"/>
      <c r="J23" s="620"/>
      <c r="K23" s="620"/>
      <c r="L23" s="620"/>
      <c r="M23" s="620" t="s">
        <v>193</v>
      </c>
      <c r="N23" s="620"/>
      <c r="O23" s="620"/>
      <c r="P23" s="620"/>
      <c r="Q23" s="620"/>
      <c r="R23" s="620" t="s">
        <v>194</v>
      </c>
      <c r="S23" s="620"/>
      <c r="T23" s="620"/>
      <c r="U23" s="620"/>
      <c r="V23" s="620"/>
      <c r="W23" s="620"/>
      <c r="X23" s="620"/>
      <c r="Y23" s="620"/>
      <c r="Z23" s="620" t="s">
        <v>195</v>
      </c>
      <c r="AA23" s="620"/>
      <c r="AB23" s="620"/>
      <c r="AC23" s="620"/>
      <c r="AD23" s="620"/>
      <c r="AE23" s="620"/>
      <c r="AF23" s="620"/>
      <c r="AG23" s="620"/>
    </row>
    <row r="24" spans="1:33">
      <c r="A24" s="2"/>
      <c r="B24" s="599"/>
      <c r="C24" s="600"/>
      <c r="D24" s="601"/>
      <c r="E24" s="608" t="s">
        <v>161</v>
      </c>
      <c r="F24" s="609"/>
      <c r="G24" s="609"/>
      <c r="H24" s="609"/>
      <c r="I24" s="609"/>
      <c r="J24" s="609"/>
      <c r="K24" s="609"/>
      <c r="L24" s="610"/>
      <c r="M24" s="181" t="s">
        <v>205</v>
      </c>
      <c r="N24" s="170"/>
      <c r="O24" s="180"/>
      <c r="P24" s="182" t="s">
        <v>78</v>
      </c>
      <c r="Q24" s="171"/>
      <c r="R24" s="599"/>
      <c r="S24" s="600"/>
      <c r="T24" s="600"/>
      <c r="U24" s="600"/>
      <c r="V24" s="600"/>
      <c r="W24" s="600"/>
      <c r="X24" s="600"/>
      <c r="Y24" s="601"/>
      <c r="Z24" s="599"/>
      <c r="AA24" s="600"/>
      <c r="AB24" s="600"/>
      <c r="AC24" s="600"/>
      <c r="AD24" s="600"/>
      <c r="AE24" s="600"/>
      <c r="AF24" s="600"/>
      <c r="AG24" s="601"/>
    </row>
    <row r="25" spans="1:33">
      <c r="A25" s="2"/>
      <c r="B25" s="602"/>
      <c r="C25" s="603"/>
      <c r="D25" s="604"/>
      <c r="E25" s="611"/>
      <c r="F25" s="337"/>
      <c r="G25" s="337"/>
      <c r="H25" s="337"/>
      <c r="I25" s="337"/>
      <c r="J25" s="337"/>
      <c r="K25" s="337"/>
      <c r="L25" s="612"/>
      <c r="M25" s="616" t="s">
        <v>196</v>
      </c>
      <c r="N25" s="617"/>
      <c r="O25" s="617"/>
      <c r="P25" s="617"/>
      <c r="Q25" s="618"/>
      <c r="R25" s="602"/>
      <c r="S25" s="603"/>
      <c r="T25" s="603"/>
      <c r="U25" s="603"/>
      <c r="V25" s="603"/>
      <c r="W25" s="603"/>
      <c r="X25" s="603"/>
      <c r="Y25" s="604"/>
      <c r="Z25" s="602"/>
      <c r="AA25" s="603"/>
      <c r="AB25" s="603"/>
      <c r="AC25" s="603"/>
      <c r="AD25" s="603"/>
      <c r="AE25" s="603"/>
      <c r="AF25" s="603"/>
      <c r="AG25" s="604"/>
    </row>
    <row r="26" spans="1:33">
      <c r="A26" s="2"/>
      <c r="B26" s="605"/>
      <c r="C26" s="606"/>
      <c r="D26" s="607"/>
      <c r="E26" s="613"/>
      <c r="F26" s="614"/>
      <c r="G26" s="614"/>
      <c r="H26" s="614"/>
      <c r="I26" s="614"/>
      <c r="J26" s="614"/>
      <c r="K26" s="614"/>
      <c r="L26" s="615"/>
      <c r="M26" s="169" t="s">
        <v>205</v>
      </c>
      <c r="N26" s="183"/>
      <c r="O26" s="172"/>
      <c r="P26" s="184" t="s">
        <v>78</v>
      </c>
      <c r="Q26" s="185"/>
      <c r="R26" s="605"/>
      <c r="S26" s="606"/>
      <c r="T26" s="606"/>
      <c r="U26" s="606"/>
      <c r="V26" s="606"/>
      <c r="W26" s="606"/>
      <c r="X26" s="606"/>
      <c r="Y26" s="607"/>
      <c r="Z26" s="605"/>
      <c r="AA26" s="606"/>
      <c r="AB26" s="606"/>
      <c r="AC26" s="606"/>
      <c r="AD26" s="606"/>
      <c r="AE26" s="606"/>
      <c r="AF26" s="606"/>
      <c r="AG26" s="607"/>
    </row>
    <row r="27" spans="1:33">
      <c r="A27" s="32"/>
      <c r="B27" s="619" t="s">
        <v>354</v>
      </c>
      <c r="C27" s="619"/>
      <c r="D27" s="619"/>
      <c r="E27" s="619"/>
      <c r="F27" s="619"/>
      <c r="G27" s="619"/>
      <c r="H27" s="619"/>
      <c r="I27" s="619"/>
      <c r="J27" s="619"/>
      <c r="K27" s="619"/>
      <c r="L27" s="619"/>
      <c r="M27" s="619"/>
      <c r="N27" s="619"/>
      <c r="O27" s="619"/>
      <c r="P27" s="619"/>
      <c r="Q27" s="619"/>
      <c r="R27" s="619"/>
      <c r="S27" s="619"/>
      <c r="T27" s="619"/>
      <c r="U27" s="619"/>
      <c r="V27" s="619"/>
      <c r="W27" s="619"/>
      <c r="X27" s="619"/>
      <c r="Y27" s="619"/>
      <c r="Z27" s="619"/>
      <c r="AA27" s="619"/>
      <c r="AB27" s="619"/>
      <c r="AC27" s="619"/>
      <c r="AD27" s="619"/>
      <c r="AE27" s="619"/>
      <c r="AF27" s="619"/>
      <c r="AG27" s="619"/>
    </row>
    <row r="28" spans="1:33">
      <c r="A28" s="32"/>
      <c r="B28" s="591" t="s">
        <v>355</v>
      </c>
      <c r="C28" s="591"/>
      <c r="D28" s="591"/>
      <c r="E28" s="591"/>
      <c r="F28" s="591"/>
      <c r="G28" s="591"/>
      <c r="H28" s="591"/>
      <c r="I28" s="591"/>
      <c r="J28" s="591"/>
      <c r="K28" s="591"/>
      <c r="L28" s="591"/>
      <c r="M28" s="591"/>
      <c r="N28" s="591"/>
      <c r="O28" s="591"/>
      <c r="P28" s="591"/>
      <c r="Q28" s="591"/>
      <c r="R28" s="591"/>
      <c r="S28" s="591"/>
      <c r="T28" s="591"/>
      <c r="U28" s="591"/>
      <c r="V28" s="591"/>
      <c r="W28" s="591"/>
      <c r="X28" s="591"/>
      <c r="Y28" s="591"/>
      <c r="Z28" s="591"/>
      <c r="AA28" s="591"/>
      <c r="AB28" s="591"/>
      <c r="AC28" s="591"/>
      <c r="AD28" s="591"/>
      <c r="AE28" s="591"/>
      <c r="AF28" s="591"/>
      <c r="AG28" s="591"/>
    </row>
    <row r="29" spans="1:33">
      <c r="A29" s="32"/>
      <c r="B29" s="591"/>
      <c r="C29" s="591"/>
      <c r="D29" s="591"/>
      <c r="E29" s="591"/>
      <c r="F29" s="591"/>
      <c r="G29" s="591"/>
      <c r="H29" s="591"/>
      <c r="I29" s="591"/>
      <c r="J29" s="591"/>
      <c r="K29" s="591"/>
      <c r="L29" s="591"/>
      <c r="M29" s="591"/>
      <c r="N29" s="591"/>
      <c r="O29" s="591"/>
      <c r="P29" s="591"/>
      <c r="Q29" s="591"/>
      <c r="R29" s="591"/>
      <c r="S29" s="591"/>
      <c r="T29" s="591"/>
      <c r="U29" s="591"/>
      <c r="V29" s="591"/>
      <c r="W29" s="591"/>
      <c r="X29" s="591"/>
      <c r="Y29" s="591"/>
      <c r="Z29" s="591"/>
      <c r="AA29" s="591"/>
      <c r="AB29" s="591"/>
      <c r="AC29" s="591"/>
      <c r="AD29" s="591"/>
      <c r="AE29" s="591"/>
      <c r="AF29" s="591"/>
      <c r="AG29" s="591"/>
    </row>
    <row r="30" spans="1:33">
      <c r="A30" s="2"/>
      <c r="B30" s="2"/>
      <c r="C30" s="2"/>
      <c r="D30" s="2"/>
      <c r="E30" s="2"/>
      <c r="F30" s="2"/>
      <c r="G30" s="2"/>
      <c r="H30" s="2"/>
      <c r="I30" s="2"/>
      <c r="J30" s="2"/>
      <c r="K30" s="2"/>
      <c r="L30" s="2"/>
      <c r="M30" s="2"/>
      <c r="N30" s="2"/>
      <c r="O30" s="2"/>
      <c r="P30" s="15"/>
      <c r="Q30" s="2"/>
      <c r="R30" s="2"/>
      <c r="S30" s="2"/>
      <c r="T30" s="2"/>
      <c r="U30" s="2"/>
      <c r="V30" s="2"/>
      <c r="W30" s="2"/>
      <c r="X30" s="2"/>
      <c r="Y30" s="2"/>
      <c r="Z30" s="2"/>
      <c r="AA30" s="2"/>
      <c r="AB30" s="2"/>
      <c r="AC30" s="2"/>
      <c r="AD30" s="2"/>
      <c r="AE30" s="2"/>
      <c r="AF30" s="2"/>
      <c r="AG30" s="2"/>
    </row>
  </sheetData>
  <mergeCells count="39">
    <mergeCell ref="A3:B3"/>
    <mergeCell ref="C3:AC3"/>
    <mergeCell ref="A4:B4"/>
    <mergeCell ref="C4:AC4"/>
    <mergeCell ref="A5:B5"/>
    <mergeCell ref="C5:AC5"/>
    <mergeCell ref="A6:B6"/>
    <mergeCell ref="C6:AC6"/>
    <mergeCell ref="A7:B7"/>
    <mergeCell ref="C7:AC7"/>
    <mergeCell ref="A8:B8"/>
    <mergeCell ref="C8:AC8"/>
    <mergeCell ref="A15:AG15"/>
    <mergeCell ref="A9:B9"/>
    <mergeCell ref="C9:AC9"/>
    <mergeCell ref="A10:B10"/>
    <mergeCell ref="C10:AC10"/>
    <mergeCell ref="A11:B11"/>
    <mergeCell ref="C11:AC11"/>
    <mergeCell ref="A12:B12"/>
    <mergeCell ref="C12:AC12"/>
    <mergeCell ref="A13:B13"/>
    <mergeCell ref="C13:AC13"/>
    <mergeCell ref="A14:AG14"/>
    <mergeCell ref="B16:AG16"/>
    <mergeCell ref="B17:AG17"/>
    <mergeCell ref="C20:AG21"/>
    <mergeCell ref="B23:D23"/>
    <mergeCell ref="E23:L23"/>
    <mergeCell ref="M23:Q23"/>
    <mergeCell ref="R23:Y23"/>
    <mergeCell ref="Z23:AG23"/>
    <mergeCell ref="B28:AG29"/>
    <mergeCell ref="B24:D26"/>
    <mergeCell ref="E24:L26"/>
    <mergeCell ref="R24:Y26"/>
    <mergeCell ref="Z24:AG26"/>
    <mergeCell ref="M25:Q25"/>
    <mergeCell ref="B27:AG27"/>
  </mergeCells>
  <phoneticPr fontId="4"/>
  <dataValidations count="3">
    <dataValidation type="list" allowBlank="1" showInputMessage="1" prompt="該当する項目に「〇」を記載" sqref="A4:B13" xr:uid="{0FCCC892-6334-49BC-AE31-71A78118C613}">
      <formula1>"　,〇,"</formula1>
    </dataValidation>
    <dataValidation type="list" allowBlank="1" showInputMessage="1" showErrorMessage="1" prompt="該当する場合に「○」を記載" sqref="B24:B25" xr:uid="{A2EA9FE5-FD04-4EA4-9AE3-3BA5A970CBB5}">
      <formula1>"　,〇,"</formula1>
    </dataValidation>
    <dataValidation type="list" allowBlank="1" showInputMessage="1" showErrorMessage="1" prompt="7～11を選択" sqref="O24 O26" xr:uid="{E532A6BB-3D83-418E-9182-1722AB3CA53B}">
      <formula1>"7,8,9,10,11"</formula1>
    </dataValidation>
  </dataValidations>
  <pageMargins left="0.70866141732283472" right="0.70866141732283472" top="0.74803149606299213" bottom="0.74803149606299213" header="0.31496062992125984" footer="0.31496062992125984"/>
  <pageSetup paperSize="9" scale="94" orientation="portrait" r:id="rId1"/>
  <headerFooter>
    <oddFooter>&amp;C&amp;10 17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9797-ADC9-4B65-9BB5-78B5C3A2A51C}">
  <sheetPr codeName="Sheet11">
    <tabColor theme="1" tint="0.34998626667073579"/>
  </sheetPr>
  <dimension ref="A2:J109"/>
  <sheetViews>
    <sheetView view="pageBreakPreview" topLeftCell="A82" zoomScale="60" zoomScaleNormal="70" workbookViewId="0">
      <selection activeCell="BB30" sqref="BB30"/>
    </sheetView>
  </sheetViews>
  <sheetFormatPr defaultRowHeight="18"/>
  <cols>
    <col min="1" max="2" width="30" customWidth="1"/>
    <col min="3" max="4" width="38.4140625" customWidth="1"/>
    <col min="5" max="5" width="16.4140625" customWidth="1"/>
  </cols>
  <sheetData>
    <row r="2" spans="1:10">
      <c r="A2" s="95" t="s">
        <v>302</v>
      </c>
      <c r="B2" s="95"/>
      <c r="C2" s="95"/>
      <c r="D2" s="95"/>
      <c r="E2" s="95"/>
      <c r="F2" s="129"/>
      <c r="G2" s="129"/>
      <c r="H2" s="129"/>
      <c r="I2" s="129"/>
      <c r="J2" s="129"/>
    </row>
    <row r="3" spans="1:10">
      <c r="A3" s="154" t="s">
        <v>198</v>
      </c>
      <c r="B3" s="154" t="s">
        <v>200</v>
      </c>
      <c r="C3" s="154" t="s">
        <v>201</v>
      </c>
      <c r="D3" s="154" t="s">
        <v>203</v>
      </c>
      <c r="E3" s="95"/>
      <c r="F3" s="129"/>
      <c r="G3" s="129"/>
      <c r="H3" s="129"/>
      <c r="I3" s="129"/>
      <c r="J3" s="129"/>
    </row>
    <row r="4" spans="1:10">
      <c r="A4" s="153" t="s">
        <v>148</v>
      </c>
      <c r="B4" s="153" t="s">
        <v>148</v>
      </c>
      <c r="C4" s="153" t="s">
        <v>148</v>
      </c>
      <c r="D4" s="153" t="s">
        <v>148</v>
      </c>
      <c r="E4" s="95"/>
      <c r="F4" s="129"/>
      <c r="G4" s="129"/>
      <c r="H4" s="129"/>
      <c r="I4" s="129"/>
      <c r="J4" s="129"/>
    </row>
    <row r="5" spans="1:10">
      <c r="A5" s="153" t="s">
        <v>149</v>
      </c>
      <c r="B5" s="153" t="s">
        <v>149</v>
      </c>
      <c r="C5" s="153" t="s">
        <v>149</v>
      </c>
      <c r="D5" s="153" t="s">
        <v>149</v>
      </c>
      <c r="E5" s="95"/>
      <c r="F5" s="129"/>
      <c r="G5" s="129"/>
      <c r="H5" s="129"/>
      <c r="I5" s="129"/>
      <c r="J5" s="129"/>
    </row>
    <row r="6" spans="1:10">
      <c r="A6" s="153" t="s">
        <v>202</v>
      </c>
      <c r="B6" s="153" t="s">
        <v>150</v>
      </c>
      <c r="C6" s="153" t="s">
        <v>150</v>
      </c>
      <c r="D6" s="153" t="s">
        <v>151</v>
      </c>
      <c r="E6" s="95"/>
      <c r="F6" s="129"/>
      <c r="G6" s="129"/>
      <c r="H6" s="129"/>
      <c r="I6" s="129"/>
      <c r="J6" s="129"/>
    </row>
    <row r="7" spans="1:10">
      <c r="A7" s="153" t="s">
        <v>150</v>
      </c>
      <c r="B7" s="153" t="s">
        <v>151</v>
      </c>
      <c r="C7" s="153" t="s">
        <v>152</v>
      </c>
      <c r="D7" s="153" t="s">
        <v>153</v>
      </c>
      <c r="E7" s="95"/>
      <c r="F7" s="129"/>
      <c r="G7" s="129"/>
      <c r="H7" s="129"/>
      <c r="I7" s="129"/>
      <c r="J7" s="129"/>
    </row>
    <row r="8" spans="1:10">
      <c r="A8" s="153" t="s">
        <v>151</v>
      </c>
      <c r="B8" s="153" t="s">
        <v>154</v>
      </c>
      <c r="C8" s="153" t="s">
        <v>151</v>
      </c>
      <c r="D8" s="153" t="s">
        <v>155</v>
      </c>
      <c r="E8" s="95"/>
      <c r="F8" s="129"/>
      <c r="G8" s="129"/>
      <c r="H8" s="129"/>
      <c r="I8" s="129"/>
      <c r="J8" s="129"/>
    </row>
    <row r="9" spans="1:10">
      <c r="A9" s="153" t="s">
        <v>156</v>
      </c>
      <c r="B9" s="153" t="s">
        <v>157</v>
      </c>
      <c r="C9" s="153" t="s">
        <v>158</v>
      </c>
      <c r="D9" s="153" t="s">
        <v>303</v>
      </c>
      <c r="E9" s="95"/>
      <c r="F9" s="129"/>
      <c r="G9" s="129"/>
      <c r="H9" s="129"/>
      <c r="I9" s="129"/>
      <c r="J9" s="129"/>
    </row>
    <row r="10" spans="1:10">
      <c r="A10" s="153" t="s">
        <v>303</v>
      </c>
      <c r="B10" s="153" t="s">
        <v>303</v>
      </c>
      <c r="C10" s="153" t="s">
        <v>159</v>
      </c>
      <c r="D10" s="153"/>
      <c r="E10" s="95"/>
      <c r="F10" s="129"/>
      <c r="G10" s="129"/>
      <c r="H10" s="129"/>
      <c r="I10" s="129"/>
      <c r="J10" s="129"/>
    </row>
    <row r="11" spans="1:10">
      <c r="A11" s="153"/>
      <c r="B11" s="153"/>
      <c r="C11" s="153" t="s">
        <v>303</v>
      </c>
      <c r="D11" s="153"/>
      <c r="E11" s="95"/>
      <c r="F11" s="130"/>
      <c r="G11" s="130"/>
      <c r="H11" s="130"/>
      <c r="I11" s="130"/>
      <c r="J11" s="130"/>
    </row>
    <row r="12" spans="1:10">
      <c r="A12" s="95"/>
      <c r="B12" s="95"/>
      <c r="C12" s="95"/>
      <c r="D12" s="95"/>
      <c r="E12" s="95"/>
      <c r="F12" s="130"/>
      <c r="G12" s="130"/>
      <c r="H12" s="130"/>
      <c r="I12" s="130"/>
      <c r="J12" s="130"/>
    </row>
    <row r="13" spans="1:10">
      <c r="A13" s="95"/>
      <c r="B13" s="95"/>
      <c r="C13" s="95"/>
      <c r="D13" s="95"/>
      <c r="E13" s="95"/>
      <c r="F13" s="130"/>
      <c r="G13" s="130"/>
      <c r="H13" s="130"/>
      <c r="I13" s="130"/>
      <c r="J13" s="130"/>
    </row>
    <row r="14" spans="1:10">
      <c r="A14" s="95" t="s">
        <v>304</v>
      </c>
      <c r="B14" s="95"/>
      <c r="C14" s="95"/>
      <c r="D14" s="95"/>
      <c r="E14" s="95"/>
      <c r="F14" s="130"/>
      <c r="G14" s="130"/>
      <c r="H14" s="130"/>
      <c r="I14" s="130"/>
      <c r="J14" s="130"/>
    </row>
    <row r="15" spans="1:10">
      <c r="A15" s="154" t="s">
        <v>305</v>
      </c>
      <c r="B15" s="154" t="s">
        <v>197</v>
      </c>
      <c r="C15" s="154" t="s">
        <v>94</v>
      </c>
      <c r="D15" s="154" t="s">
        <v>306</v>
      </c>
      <c r="E15" s="154" t="s">
        <v>307</v>
      </c>
      <c r="F15" s="130"/>
      <c r="G15" s="95"/>
      <c r="H15" s="95"/>
      <c r="I15" s="95"/>
      <c r="J15" s="95"/>
    </row>
    <row r="16" spans="1:10">
      <c r="A16" s="153" t="s">
        <v>1</v>
      </c>
      <c r="B16" s="153" t="s">
        <v>198</v>
      </c>
      <c r="C16" s="153" t="s">
        <v>148</v>
      </c>
      <c r="D16" s="155" t="str">
        <f>A16&amp;B16&amp;C16</f>
        <v>〇田急傾斜</v>
      </c>
      <c r="E16" s="156">
        <v>21000</v>
      </c>
      <c r="F16" s="130"/>
      <c r="G16" s="95"/>
      <c r="H16" s="95"/>
      <c r="I16" s="95"/>
      <c r="J16" s="95"/>
    </row>
    <row r="17" spans="1:10">
      <c r="A17" s="153" t="s">
        <v>1</v>
      </c>
      <c r="B17" s="153" t="s">
        <v>198</v>
      </c>
      <c r="C17" s="153" t="s">
        <v>149</v>
      </c>
      <c r="D17" s="155" t="str">
        <f t="shared" ref="D17:D43" si="0">A17&amp;B17&amp;C17</f>
        <v>〇田緩傾斜</v>
      </c>
      <c r="E17" s="156">
        <v>8000</v>
      </c>
      <c r="F17" s="95"/>
      <c r="G17" s="95"/>
      <c r="H17" s="95"/>
      <c r="I17" s="95"/>
      <c r="J17" s="95"/>
    </row>
    <row r="18" spans="1:10">
      <c r="A18" s="153" t="s">
        <v>1</v>
      </c>
      <c r="B18" s="153" t="s">
        <v>198</v>
      </c>
      <c r="C18" s="153" t="s">
        <v>202</v>
      </c>
      <c r="D18" s="155" t="str">
        <f>A18&amp;B18&amp;C18</f>
        <v>〇田小区画・不整形</v>
      </c>
      <c r="E18" s="156">
        <v>8000</v>
      </c>
      <c r="F18" s="95"/>
      <c r="G18" s="95"/>
      <c r="H18" s="95"/>
      <c r="I18" s="95"/>
      <c r="J18" s="95"/>
    </row>
    <row r="19" spans="1:10">
      <c r="A19" s="153" t="s">
        <v>1</v>
      </c>
      <c r="B19" s="153" t="s">
        <v>198</v>
      </c>
      <c r="C19" s="153" t="s">
        <v>150</v>
      </c>
      <c r="D19" s="155" t="str">
        <f t="shared" si="0"/>
        <v>〇田高齢化・耕作放棄率</v>
      </c>
      <c r="E19" s="156">
        <v>8000</v>
      </c>
      <c r="F19" s="95"/>
      <c r="G19" s="95"/>
      <c r="H19" s="95"/>
      <c r="I19" s="95"/>
      <c r="J19" s="95"/>
    </row>
    <row r="20" spans="1:10">
      <c r="A20" s="153" t="s">
        <v>1</v>
      </c>
      <c r="B20" s="153" t="s">
        <v>198</v>
      </c>
      <c r="C20" s="153" t="s">
        <v>151</v>
      </c>
      <c r="D20" s="155" t="str">
        <f t="shared" si="0"/>
        <v>〇田特認基準</v>
      </c>
      <c r="E20" s="156">
        <v>8000</v>
      </c>
      <c r="F20" s="95"/>
      <c r="G20" s="95"/>
      <c r="H20" s="95"/>
      <c r="I20" s="95"/>
      <c r="J20" s="95"/>
    </row>
    <row r="21" spans="1:10">
      <c r="A21" s="153" t="s">
        <v>1</v>
      </c>
      <c r="B21" s="153" t="s">
        <v>198</v>
      </c>
      <c r="C21" s="153" t="s">
        <v>156</v>
      </c>
      <c r="D21" s="155" t="str">
        <f t="shared" si="0"/>
        <v>〇田交付対象外</v>
      </c>
      <c r="E21" s="156">
        <v>0</v>
      </c>
      <c r="F21" s="95"/>
      <c r="G21" s="95"/>
      <c r="H21" s="95"/>
      <c r="I21" s="95"/>
      <c r="J21" s="95"/>
    </row>
    <row r="22" spans="1:10">
      <c r="A22" s="153" t="s">
        <v>1</v>
      </c>
      <c r="B22" s="153" t="s">
        <v>198</v>
      </c>
      <c r="C22" s="153" t="s">
        <v>303</v>
      </c>
      <c r="D22" s="155" t="str">
        <f t="shared" si="0"/>
        <v>〇田協定に含めない管理すべき農用地</v>
      </c>
      <c r="E22" s="156">
        <v>0</v>
      </c>
      <c r="F22" s="95"/>
      <c r="G22" s="95"/>
      <c r="H22" s="95"/>
      <c r="I22" s="95"/>
      <c r="J22" s="95"/>
    </row>
    <row r="23" spans="1:10">
      <c r="A23" s="153" t="s">
        <v>1</v>
      </c>
      <c r="B23" s="153" t="s">
        <v>200</v>
      </c>
      <c r="C23" s="153" t="s">
        <v>148</v>
      </c>
      <c r="D23" s="155" t="str">
        <f t="shared" si="0"/>
        <v>〇畑急傾斜</v>
      </c>
      <c r="E23" s="156">
        <v>11500</v>
      </c>
      <c r="F23" s="95"/>
      <c r="G23" s="95"/>
      <c r="H23" s="95"/>
      <c r="I23" s="95"/>
      <c r="J23" s="95"/>
    </row>
    <row r="24" spans="1:10">
      <c r="A24" s="153" t="s">
        <v>1</v>
      </c>
      <c r="B24" s="153" t="s">
        <v>200</v>
      </c>
      <c r="C24" s="153" t="s">
        <v>149</v>
      </c>
      <c r="D24" s="155" t="str">
        <f t="shared" si="0"/>
        <v>〇畑緩傾斜</v>
      </c>
      <c r="E24" s="156">
        <v>3500</v>
      </c>
      <c r="F24" s="95"/>
      <c r="G24" s="95"/>
      <c r="H24" s="95"/>
      <c r="I24" s="95"/>
      <c r="J24" s="95"/>
    </row>
    <row r="25" spans="1:10">
      <c r="A25" s="153" t="s">
        <v>1</v>
      </c>
      <c r="B25" s="153" t="s">
        <v>200</v>
      </c>
      <c r="C25" s="153" t="s">
        <v>150</v>
      </c>
      <c r="D25" s="155" t="str">
        <f t="shared" si="0"/>
        <v>〇畑高齢化・耕作放棄率</v>
      </c>
      <c r="E25" s="156">
        <v>3500</v>
      </c>
      <c r="F25" s="95"/>
      <c r="G25" s="95"/>
      <c r="H25" s="95"/>
      <c r="I25" s="95"/>
      <c r="J25" s="95"/>
    </row>
    <row r="26" spans="1:10">
      <c r="A26" s="153" t="s">
        <v>1</v>
      </c>
      <c r="B26" s="153" t="s">
        <v>200</v>
      </c>
      <c r="C26" s="153" t="s">
        <v>151</v>
      </c>
      <c r="D26" s="155" t="str">
        <f t="shared" si="0"/>
        <v>〇畑特認基準</v>
      </c>
      <c r="E26" s="156">
        <v>3500</v>
      </c>
      <c r="F26" s="95"/>
      <c r="G26" s="95"/>
      <c r="H26" s="95"/>
      <c r="I26" s="95"/>
      <c r="J26" s="95"/>
    </row>
    <row r="27" spans="1:10">
      <c r="A27" s="153" t="s">
        <v>1</v>
      </c>
      <c r="B27" s="153" t="s">
        <v>315</v>
      </c>
      <c r="C27" s="153" t="s">
        <v>154</v>
      </c>
      <c r="D27" s="155" t="str">
        <f t="shared" si="0"/>
        <v>〇畑交付対象外（田畑混在地）</v>
      </c>
      <c r="E27" s="156">
        <v>0</v>
      </c>
      <c r="F27" s="95"/>
      <c r="G27" s="95"/>
      <c r="H27" s="95"/>
      <c r="I27" s="95"/>
      <c r="J27" s="95"/>
    </row>
    <row r="28" spans="1:10">
      <c r="A28" s="153" t="s">
        <v>1</v>
      </c>
      <c r="B28" s="153" t="s">
        <v>200</v>
      </c>
      <c r="C28" s="153" t="s">
        <v>157</v>
      </c>
      <c r="D28" s="155" t="str">
        <f t="shared" si="0"/>
        <v>〇畑交付対象外（田畑混在地以外）</v>
      </c>
      <c r="E28" s="156">
        <v>0</v>
      </c>
      <c r="F28" s="95"/>
      <c r="G28" s="95"/>
      <c r="H28" s="95"/>
      <c r="I28" s="95"/>
      <c r="J28" s="95"/>
    </row>
    <row r="29" spans="1:10">
      <c r="A29" s="153" t="s">
        <v>1</v>
      </c>
      <c r="B29" s="153" t="s">
        <v>200</v>
      </c>
      <c r="C29" s="153" t="s">
        <v>303</v>
      </c>
      <c r="D29" s="155" t="str">
        <f t="shared" si="0"/>
        <v>〇畑協定に含めない管理すべき農用地</v>
      </c>
      <c r="E29" s="156">
        <v>0</v>
      </c>
      <c r="F29" s="95"/>
      <c r="G29" s="95"/>
      <c r="H29" s="95"/>
      <c r="I29" s="95"/>
      <c r="J29" s="95"/>
    </row>
    <row r="30" spans="1:10">
      <c r="A30" s="153" t="s">
        <v>1</v>
      </c>
      <c r="B30" s="153" t="s">
        <v>201</v>
      </c>
      <c r="C30" s="153" t="s">
        <v>148</v>
      </c>
      <c r="D30" s="155" t="str">
        <f t="shared" si="0"/>
        <v>〇草地急傾斜</v>
      </c>
      <c r="E30" s="156">
        <v>10500</v>
      </c>
      <c r="F30" s="95"/>
      <c r="G30" s="95"/>
      <c r="H30" s="95"/>
      <c r="I30" s="95"/>
      <c r="J30" s="95"/>
    </row>
    <row r="31" spans="1:10">
      <c r="A31" s="153" t="s">
        <v>1</v>
      </c>
      <c r="B31" s="153" t="s">
        <v>201</v>
      </c>
      <c r="C31" s="153" t="s">
        <v>149</v>
      </c>
      <c r="D31" s="155" t="str">
        <f t="shared" si="0"/>
        <v>〇草地緩傾斜</v>
      </c>
      <c r="E31" s="156">
        <v>3000</v>
      </c>
      <c r="F31" s="95"/>
      <c r="G31" s="95"/>
      <c r="H31" s="95"/>
      <c r="I31" s="95"/>
      <c r="J31" s="95"/>
    </row>
    <row r="32" spans="1:10">
      <c r="A32" s="153" t="s">
        <v>1</v>
      </c>
      <c r="B32" s="153" t="s">
        <v>201</v>
      </c>
      <c r="C32" s="153" t="s">
        <v>150</v>
      </c>
      <c r="D32" s="155" t="str">
        <f t="shared" si="0"/>
        <v>〇草地高齢化・耕作放棄率</v>
      </c>
      <c r="E32" s="156">
        <v>3000</v>
      </c>
      <c r="F32" s="95"/>
      <c r="G32" s="95"/>
      <c r="H32" s="95"/>
      <c r="I32" s="95"/>
      <c r="J32" s="95"/>
    </row>
    <row r="33" spans="1:10">
      <c r="A33" s="153" t="s">
        <v>1</v>
      </c>
      <c r="B33" s="153" t="s">
        <v>201</v>
      </c>
      <c r="C33" s="153" t="s">
        <v>152</v>
      </c>
      <c r="D33" s="155" t="str">
        <f t="shared" si="0"/>
        <v>〇草地草地比率の高い草地</v>
      </c>
      <c r="E33" s="156">
        <v>1500</v>
      </c>
      <c r="F33" s="95"/>
      <c r="G33" s="95"/>
      <c r="H33" s="95"/>
      <c r="I33" s="95"/>
      <c r="J33" s="95"/>
    </row>
    <row r="34" spans="1:10">
      <c r="A34" s="153" t="s">
        <v>1</v>
      </c>
      <c r="B34" s="153" t="s">
        <v>201</v>
      </c>
      <c r="C34" s="153" t="s">
        <v>151</v>
      </c>
      <c r="D34" s="155" t="str">
        <f t="shared" si="0"/>
        <v>〇草地特認基準</v>
      </c>
      <c r="E34" s="156">
        <v>3000</v>
      </c>
      <c r="F34" s="95"/>
      <c r="G34" s="95"/>
      <c r="H34" s="95"/>
      <c r="I34" s="95"/>
      <c r="J34" s="95"/>
    </row>
    <row r="35" spans="1:10">
      <c r="A35" s="153" t="s">
        <v>1</v>
      </c>
      <c r="B35" s="153" t="s">
        <v>201</v>
      </c>
      <c r="C35" s="153" t="s">
        <v>158</v>
      </c>
      <c r="D35" s="155" t="str">
        <f t="shared" si="0"/>
        <v>〇草地交付対象外（田草地混在地）</v>
      </c>
      <c r="E35" s="156">
        <v>0</v>
      </c>
      <c r="F35" s="95"/>
      <c r="G35" s="95"/>
      <c r="H35" s="95"/>
      <c r="I35" s="95"/>
      <c r="J35" s="95"/>
    </row>
    <row r="36" spans="1:10">
      <c r="A36" s="153" t="s">
        <v>1</v>
      </c>
      <c r="B36" s="153" t="s">
        <v>201</v>
      </c>
      <c r="C36" s="153" t="s">
        <v>159</v>
      </c>
      <c r="D36" s="155" t="str">
        <f t="shared" si="0"/>
        <v>〇草地交付対象外（田草地混在地以外）</v>
      </c>
      <c r="E36" s="156">
        <v>0</v>
      </c>
      <c r="F36" s="95"/>
      <c r="G36" s="95"/>
      <c r="H36" s="95"/>
      <c r="I36" s="95"/>
      <c r="J36" s="95"/>
    </row>
    <row r="37" spans="1:10">
      <c r="A37" s="153" t="s">
        <v>1</v>
      </c>
      <c r="B37" s="153" t="s">
        <v>201</v>
      </c>
      <c r="C37" s="153" t="s">
        <v>303</v>
      </c>
      <c r="D37" s="155" t="str">
        <f t="shared" si="0"/>
        <v>〇草地協定に含めない管理すべき農用地</v>
      </c>
      <c r="E37" s="156">
        <v>0</v>
      </c>
      <c r="F37" s="95"/>
      <c r="G37" s="95"/>
      <c r="H37" s="95"/>
      <c r="I37" s="95"/>
      <c r="J37" s="95"/>
    </row>
    <row r="38" spans="1:10">
      <c r="A38" s="153" t="s">
        <v>1</v>
      </c>
      <c r="B38" s="153" t="s">
        <v>203</v>
      </c>
      <c r="C38" s="153" t="s">
        <v>148</v>
      </c>
      <c r="D38" s="155" t="str">
        <f t="shared" si="0"/>
        <v>〇採草放牧地急傾斜</v>
      </c>
      <c r="E38" s="156">
        <v>1000</v>
      </c>
      <c r="F38" s="95"/>
      <c r="G38" s="95"/>
      <c r="H38" s="95"/>
      <c r="I38" s="95"/>
      <c r="J38" s="95"/>
    </row>
    <row r="39" spans="1:10">
      <c r="A39" s="153" t="s">
        <v>1</v>
      </c>
      <c r="B39" s="153" t="s">
        <v>203</v>
      </c>
      <c r="C39" s="153" t="s">
        <v>149</v>
      </c>
      <c r="D39" s="155" t="str">
        <f t="shared" si="0"/>
        <v>〇採草放牧地緩傾斜</v>
      </c>
      <c r="E39" s="156">
        <v>300</v>
      </c>
      <c r="F39" s="95"/>
      <c r="G39" s="95"/>
      <c r="H39" s="95"/>
      <c r="I39" s="95"/>
      <c r="J39" s="95"/>
    </row>
    <row r="40" spans="1:10">
      <c r="A40" s="153" t="s">
        <v>1</v>
      </c>
      <c r="B40" s="153" t="s">
        <v>203</v>
      </c>
      <c r="C40" s="153" t="s">
        <v>151</v>
      </c>
      <c r="D40" s="155" t="str">
        <f t="shared" si="0"/>
        <v>〇採草放牧地特認基準</v>
      </c>
      <c r="E40" s="156">
        <v>300</v>
      </c>
      <c r="F40" s="95"/>
      <c r="G40" s="95"/>
      <c r="H40" s="95"/>
      <c r="I40" s="95"/>
      <c r="J40" s="95"/>
    </row>
    <row r="41" spans="1:10">
      <c r="A41" s="153" t="s">
        <v>1</v>
      </c>
      <c r="B41" s="153" t="s">
        <v>203</v>
      </c>
      <c r="C41" s="153" t="s">
        <v>153</v>
      </c>
      <c r="D41" s="155" t="str">
        <f t="shared" si="0"/>
        <v>〇採草放牧地交付対象外（田採草放牧地混在地）</v>
      </c>
      <c r="E41" s="156">
        <v>0</v>
      </c>
      <c r="F41" s="95"/>
      <c r="G41" s="95"/>
      <c r="H41" s="95"/>
      <c r="I41" s="95"/>
      <c r="J41" s="95"/>
    </row>
    <row r="42" spans="1:10">
      <c r="A42" s="153" t="s">
        <v>1</v>
      </c>
      <c r="B42" s="153" t="s">
        <v>203</v>
      </c>
      <c r="C42" s="153" t="s">
        <v>155</v>
      </c>
      <c r="D42" s="155" t="str">
        <f t="shared" si="0"/>
        <v>〇採草放牧地交付対象外（田採草放牧地混在地以外）</v>
      </c>
      <c r="E42" s="156">
        <v>0</v>
      </c>
      <c r="F42" s="95"/>
      <c r="G42" s="95"/>
      <c r="H42" s="95"/>
      <c r="I42" s="95"/>
      <c r="J42" s="95"/>
    </row>
    <row r="43" spans="1:10">
      <c r="A43" s="153" t="s">
        <v>1</v>
      </c>
      <c r="B43" s="153" t="s">
        <v>203</v>
      </c>
      <c r="C43" s="153" t="s">
        <v>303</v>
      </c>
      <c r="D43" s="155" t="str">
        <f t="shared" si="0"/>
        <v>〇採草放牧地協定に含めない管理すべき農用地</v>
      </c>
      <c r="E43" s="156">
        <v>0</v>
      </c>
      <c r="F43" s="95"/>
      <c r="G43" s="95"/>
      <c r="H43" s="95"/>
      <c r="I43" s="95"/>
      <c r="J43" s="95"/>
    </row>
    <row r="44" spans="1:10">
      <c r="A44" s="153" t="s">
        <v>314</v>
      </c>
      <c r="B44" s="153" t="s">
        <v>145</v>
      </c>
      <c r="C44" s="153" t="s">
        <v>148</v>
      </c>
      <c r="D44" s="155" t="str">
        <f>A44&amp;B44&amp;C44</f>
        <v>　田急傾斜</v>
      </c>
      <c r="E44" s="156">
        <f t="shared" ref="E44:E49" si="1">E16*0.8</f>
        <v>16800</v>
      </c>
      <c r="F44" s="95"/>
      <c r="G44" s="95"/>
      <c r="H44" s="95"/>
      <c r="I44" s="95"/>
      <c r="J44" s="95"/>
    </row>
    <row r="45" spans="1:10">
      <c r="A45" s="153" t="s">
        <v>314</v>
      </c>
      <c r="B45" s="153" t="s">
        <v>145</v>
      </c>
      <c r="C45" s="153" t="s">
        <v>149</v>
      </c>
      <c r="D45" s="155" t="str">
        <f>A45&amp;B45&amp;C45</f>
        <v>　田緩傾斜</v>
      </c>
      <c r="E45" s="156">
        <f t="shared" si="1"/>
        <v>6400</v>
      </c>
      <c r="F45" s="95"/>
      <c r="G45" s="95"/>
      <c r="H45" s="95"/>
      <c r="I45" s="95"/>
      <c r="J45" s="95"/>
    </row>
    <row r="46" spans="1:10">
      <c r="A46" s="153" t="s">
        <v>314</v>
      </c>
      <c r="B46" s="153" t="s">
        <v>145</v>
      </c>
      <c r="C46" s="153" t="s">
        <v>202</v>
      </c>
      <c r="D46" s="155" t="str">
        <f t="shared" ref="D46:D72" si="2">A46&amp;B46&amp;C46</f>
        <v>　田小区画・不整形</v>
      </c>
      <c r="E46" s="156">
        <f t="shared" si="1"/>
        <v>6400</v>
      </c>
      <c r="F46" s="95"/>
      <c r="G46" s="95"/>
      <c r="H46" s="95"/>
      <c r="I46" s="95"/>
      <c r="J46" s="95"/>
    </row>
    <row r="47" spans="1:10">
      <c r="A47" s="153" t="s">
        <v>314</v>
      </c>
      <c r="B47" s="153" t="s">
        <v>145</v>
      </c>
      <c r="C47" s="153" t="s">
        <v>150</v>
      </c>
      <c r="D47" s="155" t="str">
        <f t="shared" si="2"/>
        <v>　田高齢化・耕作放棄率</v>
      </c>
      <c r="E47" s="156">
        <f t="shared" si="1"/>
        <v>6400</v>
      </c>
      <c r="F47" s="95"/>
      <c r="G47" s="95"/>
      <c r="H47" s="95"/>
      <c r="I47" s="95"/>
      <c r="J47" s="95"/>
    </row>
    <row r="48" spans="1:10">
      <c r="A48" s="153" t="s">
        <v>314</v>
      </c>
      <c r="B48" s="153" t="s">
        <v>145</v>
      </c>
      <c r="C48" s="153" t="s">
        <v>151</v>
      </c>
      <c r="D48" s="155" t="str">
        <f t="shared" si="2"/>
        <v>　田特認基準</v>
      </c>
      <c r="E48" s="156">
        <f t="shared" si="1"/>
        <v>6400</v>
      </c>
      <c r="F48" s="95"/>
      <c r="G48" s="95"/>
      <c r="H48" s="95"/>
      <c r="I48" s="95"/>
      <c r="J48" s="95"/>
    </row>
    <row r="49" spans="1:10">
      <c r="A49" s="153" t="s">
        <v>314</v>
      </c>
      <c r="B49" s="153" t="s">
        <v>145</v>
      </c>
      <c r="C49" s="153" t="s">
        <v>156</v>
      </c>
      <c r="D49" s="155" t="str">
        <f t="shared" si="2"/>
        <v>　田交付対象外</v>
      </c>
      <c r="E49" s="156">
        <f t="shared" si="1"/>
        <v>0</v>
      </c>
      <c r="F49" s="95"/>
      <c r="G49" s="95"/>
      <c r="H49" s="95"/>
      <c r="I49" s="95"/>
      <c r="J49" s="95"/>
    </row>
    <row r="50" spans="1:10">
      <c r="A50" s="153" t="s">
        <v>314</v>
      </c>
      <c r="B50" s="153" t="s">
        <v>145</v>
      </c>
      <c r="C50" s="153" t="s">
        <v>303</v>
      </c>
      <c r="D50" s="155" t="str">
        <f t="shared" si="2"/>
        <v>　田協定に含めない管理すべき農用地</v>
      </c>
      <c r="E50" s="156">
        <v>0</v>
      </c>
      <c r="F50" s="95"/>
      <c r="G50" s="95"/>
      <c r="H50" s="95"/>
      <c r="I50" s="95"/>
      <c r="J50" s="95"/>
    </row>
    <row r="51" spans="1:10">
      <c r="A51" s="153" t="s">
        <v>314</v>
      </c>
      <c r="B51" s="153" t="s">
        <v>200</v>
      </c>
      <c r="C51" s="153" t="s">
        <v>148</v>
      </c>
      <c r="D51" s="155" t="str">
        <f t="shared" si="2"/>
        <v>　畑急傾斜</v>
      </c>
      <c r="E51" s="156">
        <f t="shared" ref="E51:E67" si="3">E23*0.8</f>
        <v>9200</v>
      </c>
      <c r="F51" s="95"/>
      <c r="G51" s="95"/>
      <c r="H51" s="95"/>
      <c r="I51" s="95"/>
      <c r="J51" s="95"/>
    </row>
    <row r="52" spans="1:10">
      <c r="A52" s="153" t="s">
        <v>314</v>
      </c>
      <c r="B52" s="153" t="s">
        <v>200</v>
      </c>
      <c r="C52" s="153" t="s">
        <v>149</v>
      </c>
      <c r="D52" s="155" t="str">
        <f t="shared" si="2"/>
        <v>　畑緩傾斜</v>
      </c>
      <c r="E52" s="156">
        <f t="shared" si="3"/>
        <v>2800</v>
      </c>
      <c r="F52" s="95"/>
      <c r="G52" s="95"/>
      <c r="H52" s="95"/>
      <c r="I52" s="95"/>
      <c r="J52" s="95"/>
    </row>
    <row r="53" spans="1:10">
      <c r="A53" s="153" t="s">
        <v>314</v>
      </c>
      <c r="B53" s="153" t="s">
        <v>200</v>
      </c>
      <c r="C53" s="153" t="s">
        <v>150</v>
      </c>
      <c r="D53" s="155" t="str">
        <f t="shared" si="2"/>
        <v>　畑高齢化・耕作放棄率</v>
      </c>
      <c r="E53" s="156">
        <f t="shared" si="3"/>
        <v>2800</v>
      </c>
      <c r="F53" s="95"/>
      <c r="G53" s="95"/>
      <c r="H53" s="95"/>
      <c r="I53" s="95"/>
      <c r="J53" s="95"/>
    </row>
    <row r="54" spans="1:10">
      <c r="A54" s="153" t="s">
        <v>314</v>
      </c>
      <c r="B54" s="153" t="s">
        <v>200</v>
      </c>
      <c r="C54" s="153" t="s">
        <v>151</v>
      </c>
      <c r="D54" s="155" t="str">
        <f t="shared" si="2"/>
        <v>　畑特認基準</v>
      </c>
      <c r="E54" s="156">
        <f t="shared" si="3"/>
        <v>2800</v>
      </c>
      <c r="F54" s="95"/>
      <c r="G54" s="95"/>
      <c r="H54" s="95"/>
      <c r="I54" s="95"/>
      <c r="J54" s="95"/>
    </row>
    <row r="55" spans="1:10">
      <c r="A55" s="153" t="s">
        <v>314</v>
      </c>
      <c r="B55" s="153" t="s">
        <v>200</v>
      </c>
      <c r="C55" s="153" t="s">
        <v>154</v>
      </c>
      <c r="D55" s="155" t="str">
        <f t="shared" si="2"/>
        <v>　畑交付対象外（田畑混在地）</v>
      </c>
      <c r="E55" s="156">
        <f t="shared" si="3"/>
        <v>0</v>
      </c>
      <c r="F55" s="95"/>
      <c r="G55" s="95"/>
      <c r="H55" s="95"/>
      <c r="I55" s="95"/>
      <c r="J55" s="95"/>
    </row>
    <row r="56" spans="1:10">
      <c r="A56" s="153" t="s">
        <v>314</v>
      </c>
      <c r="B56" s="153" t="s">
        <v>200</v>
      </c>
      <c r="C56" s="153" t="s">
        <v>157</v>
      </c>
      <c r="D56" s="155" t="str">
        <f t="shared" si="2"/>
        <v>　畑交付対象外（田畑混在地以外）</v>
      </c>
      <c r="E56" s="156">
        <f t="shared" si="3"/>
        <v>0</v>
      </c>
      <c r="F56" s="95"/>
      <c r="G56" s="95"/>
      <c r="H56" s="95"/>
      <c r="I56" s="95"/>
      <c r="J56" s="95"/>
    </row>
    <row r="57" spans="1:10">
      <c r="A57" s="153" t="s">
        <v>314</v>
      </c>
      <c r="B57" s="153" t="s">
        <v>200</v>
      </c>
      <c r="C57" s="153" t="s">
        <v>303</v>
      </c>
      <c r="D57" s="155" t="str">
        <f t="shared" si="2"/>
        <v>　畑協定に含めない管理すべき農用地</v>
      </c>
      <c r="E57" s="156">
        <f t="shared" si="3"/>
        <v>0</v>
      </c>
      <c r="F57" s="95"/>
      <c r="G57" s="95"/>
      <c r="H57" s="95"/>
      <c r="I57" s="95"/>
      <c r="J57" s="95"/>
    </row>
    <row r="58" spans="1:10">
      <c r="A58" s="153" t="s">
        <v>314</v>
      </c>
      <c r="B58" s="153" t="s">
        <v>201</v>
      </c>
      <c r="C58" s="153" t="s">
        <v>148</v>
      </c>
      <c r="D58" s="155" t="str">
        <f t="shared" si="2"/>
        <v>　草地急傾斜</v>
      </c>
      <c r="E58" s="156">
        <f t="shared" si="3"/>
        <v>8400</v>
      </c>
      <c r="F58" s="95"/>
      <c r="G58" s="95"/>
      <c r="H58" s="95"/>
      <c r="I58" s="95"/>
      <c r="J58" s="95"/>
    </row>
    <row r="59" spans="1:10">
      <c r="A59" s="153" t="s">
        <v>314</v>
      </c>
      <c r="B59" s="153" t="s">
        <v>201</v>
      </c>
      <c r="C59" s="153" t="s">
        <v>149</v>
      </c>
      <c r="D59" s="155" t="str">
        <f t="shared" si="2"/>
        <v>　草地緩傾斜</v>
      </c>
      <c r="E59" s="156">
        <f t="shared" si="3"/>
        <v>2400</v>
      </c>
      <c r="F59" s="95"/>
      <c r="G59" s="95"/>
      <c r="H59" s="95"/>
      <c r="I59" s="95"/>
      <c r="J59" s="95"/>
    </row>
    <row r="60" spans="1:10">
      <c r="A60" s="153" t="s">
        <v>314</v>
      </c>
      <c r="B60" s="153" t="s">
        <v>201</v>
      </c>
      <c r="C60" s="153" t="s">
        <v>150</v>
      </c>
      <c r="D60" s="155" t="str">
        <f t="shared" si="2"/>
        <v>　草地高齢化・耕作放棄率</v>
      </c>
      <c r="E60" s="156">
        <f t="shared" si="3"/>
        <v>2400</v>
      </c>
      <c r="F60" s="95"/>
      <c r="G60" s="95"/>
      <c r="H60" s="95"/>
      <c r="I60" s="95"/>
      <c r="J60" s="95"/>
    </row>
    <row r="61" spans="1:10">
      <c r="A61" s="153" t="s">
        <v>314</v>
      </c>
      <c r="B61" s="153" t="s">
        <v>201</v>
      </c>
      <c r="C61" s="153" t="s">
        <v>152</v>
      </c>
      <c r="D61" s="155" t="str">
        <f t="shared" si="2"/>
        <v>　草地草地比率の高い草地</v>
      </c>
      <c r="E61" s="156">
        <f t="shared" si="3"/>
        <v>1200</v>
      </c>
      <c r="F61" s="95"/>
      <c r="G61" s="95"/>
      <c r="H61" s="95"/>
      <c r="I61" s="95"/>
      <c r="J61" s="95"/>
    </row>
    <row r="62" spans="1:10">
      <c r="A62" s="153" t="s">
        <v>314</v>
      </c>
      <c r="B62" s="153" t="s">
        <v>201</v>
      </c>
      <c r="C62" s="153" t="s">
        <v>151</v>
      </c>
      <c r="D62" s="155" t="str">
        <f t="shared" si="2"/>
        <v>　草地特認基準</v>
      </c>
      <c r="E62" s="156">
        <f t="shared" si="3"/>
        <v>2400</v>
      </c>
      <c r="F62" s="95"/>
      <c r="G62" s="95"/>
      <c r="H62" s="95"/>
      <c r="I62" s="95"/>
      <c r="J62" s="95"/>
    </row>
    <row r="63" spans="1:10">
      <c r="A63" s="153" t="s">
        <v>314</v>
      </c>
      <c r="B63" s="153" t="s">
        <v>201</v>
      </c>
      <c r="C63" s="153" t="s">
        <v>158</v>
      </c>
      <c r="D63" s="155" t="str">
        <f t="shared" si="2"/>
        <v>　草地交付対象外（田草地混在地）</v>
      </c>
      <c r="E63" s="156">
        <f t="shared" si="3"/>
        <v>0</v>
      </c>
      <c r="F63" s="95"/>
      <c r="G63" s="95"/>
      <c r="H63" s="95"/>
      <c r="I63" s="95"/>
      <c r="J63" s="95"/>
    </row>
    <row r="64" spans="1:10">
      <c r="A64" s="153" t="s">
        <v>314</v>
      </c>
      <c r="B64" s="153" t="s">
        <v>201</v>
      </c>
      <c r="C64" s="153" t="s">
        <v>159</v>
      </c>
      <c r="D64" s="155" t="str">
        <f t="shared" si="2"/>
        <v>　草地交付対象外（田草地混在地以外）</v>
      </c>
      <c r="E64" s="156">
        <f t="shared" si="3"/>
        <v>0</v>
      </c>
      <c r="F64" s="95"/>
      <c r="G64" s="95"/>
      <c r="H64" s="95"/>
      <c r="I64" s="95"/>
      <c r="J64" s="95"/>
    </row>
    <row r="65" spans="1:10">
      <c r="A65" s="153" t="s">
        <v>314</v>
      </c>
      <c r="B65" s="153" t="s">
        <v>201</v>
      </c>
      <c r="C65" s="153" t="s">
        <v>303</v>
      </c>
      <c r="D65" s="155" t="str">
        <f t="shared" si="2"/>
        <v>　草地協定に含めない管理すべき農用地</v>
      </c>
      <c r="E65" s="156">
        <f t="shared" si="3"/>
        <v>0</v>
      </c>
      <c r="F65" s="95"/>
      <c r="G65" s="95"/>
      <c r="H65" s="95"/>
      <c r="I65" s="95"/>
      <c r="J65" s="95"/>
    </row>
    <row r="66" spans="1:10">
      <c r="A66" s="153" t="s">
        <v>314</v>
      </c>
      <c r="B66" s="153" t="s">
        <v>203</v>
      </c>
      <c r="C66" s="153" t="s">
        <v>148</v>
      </c>
      <c r="D66" s="155" t="str">
        <f t="shared" si="2"/>
        <v>　採草放牧地急傾斜</v>
      </c>
      <c r="E66" s="156">
        <f t="shared" si="3"/>
        <v>800</v>
      </c>
      <c r="F66" s="95"/>
      <c r="G66" s="95"/>
      <c r="H66" s="95"/>
      <c r="I66" s="95"/>
      <c r="J66" s="95"/>
    </row>
    <row r="67" spans="1:10">
      <c r="A67" s="153" t="s">
        <v>314</v>
      </c>
      <c r="B67" s="153" t="s">
        <v>203</v>
      </c>
      <c r="C67" s="153" t="s">
        <v>149</v>
      </c>
      <c r="D67" s="155" t="str">
        <f t="shared" si="2"/>
        <v>　採草放牧地緩傾斜</v>
      </c>
      <c r="E67" s="156">
        <f t="shared" si="3"/>
        <v>240</v>
      </c>
      <c r="F67" s="95"/>
      <c r="G67" s="95"/>
      <c r="H67" s="95"/>
      <c r="I67" s="95"/>
      <c r="J67" s="95"/>
    </row>
    <row r="68" spans="1:10">
      <c r="A68" s="153"/>
      <c r="B68" s="153"/>
      <c r="C68" s="153"/>
      <c r="D68" s="155"/>
      <c r="E68" s="156"/>
      <c r="F68" s="95"/>
      <c r="G68" s="95"/>
      <c r="H68" s="95"/>
      <c r="I68" s="95"/>
      <c r="J68" s="95"/>
    </row>
    <row r="69" spans="1:10">
      <c r="A69" s="153" t="s">
        <v>314</v>
      </c>
      <c r="B69" s="153" t="s">
        <v>203</v>
      </c>
      <c r="C69" s="153" t="s">
        <v>151</v>
      </c>
      <c r="D69" s="155" t="str">
        <f t="shared" si="2"/>
        <v>　採草放牧地特認基準</v>
      </c>
      <c r="E69" s="156">
        <f>E40*0.8</f>
        <v>240</v>
      </c>
      <c r="F69" s="95"/>
      <c r="G69" s="95"/>
      <c r="H69" s="95"/>
      <c r="I69" s="95"/>
      <c r="J69" s="95"/>
    </row>
    <row r="70" spans="1:10">
      <c r="A70" s="153" t="s">
        <v>314</v>
      </c>
      <c r="B70" s="153" t="s">
        <v>203</v>
      </c>
      <c r="C70" s="153" t="s">
        <v>153</v>
      </c>
      <c r="D70" s="155" t="str">
        <f t="shared" si="2"/>
        <v>　採草放牧地交付対象外（田採草放牧地混在地）</v>
      </c>
      <c r="E70" s="156">
        <f>E41*0.8</f>
        <v>0</v>
      </c>
      <c r="F70" s="95"/>
      <c r="G70" s="95"/>
      <c r="H70" s="95"/>
      <c r="I70" s="95"/>
      <c r="J70" s="95"/>
    </row>
    <row r="71" spans="1:10">
      <c r="A71" s="153" t="s">
        <v>314</v>
      </c>
      <c r="B71" s="153" t="s">
        <v>203</v>
      </c>
      <c r="C71" s="153" t="s">
        <v>155</v>
      </c>
      <c r="D71" s="155" t="str">
        <f t="shared" si="2"/>
        <v>　採草放牧地交付対象外（田採草放牧地混在地以外）</v>
      </c>
      <c r="E71" s="156">
        <f>E42*0.8</f>
        <v>0</v>
      </c>
      <c r="F71" s="95"/>
      <c r="G71" s="95"/>
      <c r="H71" s="95"/>
      <c r="I71" s="95"/>
      <c r="J71" s="95"/>
    </row>
    <row r="72" spans="1:10">
      <c r="A72" s="153" t="s">
        <v>314</v>
      </c>
      <c r="B72" s="153" t="s">
        <v>203</v>
      </c>
      <c r="C72" s="153" t="s">
        <v>303</v>
      </c>
      <c r="D72" s="155" t="str">
        <f t="shared" si="2"/>
        <v>　採草放牧地協定に含めない管理すべき農用地</v>
      </c>
      <c r="E72" s="156">
        <f t="shared" ref="E72" si="4">E43*0.8</f>
        <v>0</v>
      </c>
      <c r="F72" s="95"/>
      <c r="G72" s="95"/>
      <c r="H72" s="95"/>
      <c r="I72" s="95"/>
      <c r="J72" s="95"/>
    </row>
    <row r="73" spans="1:10">
      <c r="A73" s="95"/>
      <c r="B73" s="95"/>
      <c r="C73" s="95"/>
      <c r="D73" s="95"/>
      <c r="E73" s="95"/>
      <c r="F73" s="95"/>
      <c r="G73" s="95"/>
      <c r="H73" s="95"/>
      <c r="I73" s="95"/>
      <c r="J73" s="95"/>
    </row>
    <row r="74" spans="1:10">
      <c r="A74" s="95"/>
      <c r="B74" s="95"/>
      <c r="C74" s="95"/>
      <c r="D74" s="95"/>
      <c r="E74" s="95"/>
      <c r="F74" s="95"/>
      <c r="G74" s="95"/>
      <c r="H74" s="95"/>
      <c r="I74" s="95"/>
      <c r="J74" s="95"/>
    </row>
    <row r="75" spans="1:10">
      <c r="A75" s="95"/>
      <c r="B75" s="95"/>
      <c r="C75" s="95"/>
      <c r="D75" s="95"/>
      <c r="E75" s="95"/>
      <c r="F75" s="95"/>
      <c r="G75" s="95"/>
      <c r="H75" s="95"/>
      <c r="I75" s="95"/>
      <c r="J75" s="95"/>
    </row>
    <row r="76" spans="1:10">
      <c r="A76" s="95" t="s">
        <v>308</v>
      </c>
      <c r="B76" s="95"/>
      <c r="C76" s="95"/>
      <c r="D76" s="95"/>
      <c r="E76" s="95"/>
      <c r="F76" s="95"/>
      <c r="G76" s="95"/>
      <c r="H76" s="95"/>
      <c r="I76" s="95"/>
      <c r="J76" s="95"/>
    </row>
    <row r="77" spans="1:10">
      <c r="A77" s="153" t="s">
        <v>199</v>
      </c>
      <c r="B77" s="95"/>
      <c r="C77" s="95"/>
      <c r="D77" s="95"/>
      <c r="E77" s="95"/>
      <c r="F77" s="95"/>
      <c r="G77" s="95"/>
      <c r="H77" s="95"/>
      <c r="I77" s="95"/>
      <c r="J77" s="95"/>
    </row>
    <row r="78" spans="1:10">
      <c r="A78" s="153" t="s">
        <v>309</v>
      </c>
      <c r="B78" s="95"/>
      <c r="C78" s="95"/>
      <c r="D78" s="95"/>
      <c r="E78" s="95"/>
      <c r="F78" s="95"/>
      <c r="G78" s="95"/>
      <c r="H78" s="95"/>
      <c r="I78" s="95"/>
      <c r="J78" s="95"/>
    </row>
    <row r="79" spans="1:10">
      <c r="A79" s="157" t="s">
        <v>310</v>
      </c>
      <c r="B79" s="95"/>
      <c r="C79" s="95"/>
      <c r="D79" s="95"/>
      <c r="E79" s="95"/>
      <c r="F79" s="95"/>
      <c r="G79" s="95"/>
      <c r="H79" s="95"/>
      <c r="I79" s="95"/>
      <c r="J79" s="95"/>
    </row>
    <row r="80" spans="1:10">
      <c r="A80" s="157" t="s">
        <v>311</v>
      </c>
      <c r="B80" s="95"/>
      <c r="C80" s="95"/>
      <c r="D80" s="95"/>
      <c r="E80" s="95"/>
      <c r="F80" s="95"/>
      <c r="G80" s="95"/>
      <c r="H80" s="95"/>
      <c r="I80" s="95"/>
      <c r="J80" s="95"/>
    </row>
    <row r="81" spans="1:10">
      <c r="A81" s="153" t="s">
        <v>312</v>
      </c>
      <c r="B81" s="95"/>
      <c r="C81" s="95"/>
      <c r="D81" s="95"/>
      <c r="E81" s="95"/>
      <c r="F81" s="95"/>
      <c r="G81" s="95"/>
      <c r="H81" s="95"/>
      <c r="I81" s="95"/>
      <c r="J81" s="95"/>
    </row>
    <row r="82" spans="1:10">
      <c r="A82" s="153" t="s">
        <v>313</v>
      </c>
      <c r="B82" s="95"/>
      <c r="C82" s="95"/>
      <c r="D82" s="95"/>
      <c r="E82" s="95"/>
      <c r="F82" s="95"/>
      <c r="G82" s="95"/>
      <c r="H82" s="95"/>
      <c r="I82" s="95"/>
      <c r="J82" s="95"/>
    </row>
    <row r="83" spans="1:10">
      <c r="A83" s="153"/>
      <c r="B83" s="95"/>
      <c r="C83" s="95"/>
      <c r="D83" s="95"/>
      <c r="E83" s="95"/>
      <c r="F83" s="95"/>
      <c r="G83" s="95"/>
      <c r="H83" s="95"/>
      <c r="I83" s="95"/>
      <c r="J83" s="95"/>
    </row>
    <row r="84" spans="1:10">
      <c r="A84" s="153"/>
      <c r="B84" s="95"/>
      <c r="C84" s="95"/>
      <c r="D84" s="95"/>
      <c r="E84" s="95"/>
      <c r="F84" s="95"/>
      <c r="G84" s="95"/>
      <c r="H84" s="95"/>
      <c r="I84" s="95"/>
      <c r="J84" s="95"/>
    </row>
    <row r="85" spans="1:10">
      <c r="A85" s="95"/>
      <c r="B85" s="95"/>
      <c r="C85" s="95"/>
      <c r="D85" s="95"/>
      <c r="E85" s="95"/>
      <c r="F85" s="95"/>
      <c r="G85" s="95"/>
      <c r="H85" s="95"/>
      <c r="I85" s="95"/>
      <c r="J85" s="95"/>
    </row>
    <row r="86" spans="1:10">
      <c r="A86" s="95"/>
      <c r="B86" s="95"/>
      <c r="C86" s="95"/>
      <c r="D86" s="95"/>
      <c r="E86" s="95"/>
      <c r="F86" s="95"/>
      <c r="G86" s="95"/>
      <c r="H86" s="95"/>
      <c r="I86" s="95"/>
      <c r="J86" s="95"/>
    </row>
    <row r="87" spans="1:10">
      <c r="A87" s="95"/>
      <c r="B87" s="95"/>
      <c r="C87" s="95"/>
      <c r="D87" s="95"/>
      <c r="E87" s="95"/>
      <c r="F87" s="95"/>
      <c r="G87" s="95"/>
      <c r="H87" s="95"/>
      <c r="I87" s="95"/>
      <c r="J87" s="95"/>
    </row>
    <row r="88" spans="1:10">
      <c r="A88" s="95"/>
      <c r="B88" s="95"/>
      <c r="C88" s="95"/>
      <c r="D88" s="95"/>
      <c r="E88" s="95"/>
      <c r="F88" s="95"/>
      <c r="G88" s="95"/>
      <c r="H88" s="95"/>
      <c r="I88" s="95"/>
      <c r="J88" s="95"/>
    </row>
    <row r="89" spans="1:10">
      <c r="A89" s="95"/>
      <c r="B89" s="95"/>
      <c r="C89" s="95"/>
      <c r="D89" s="95"/>
      <c r="E89" s="95"/>
      <c r="F89" s="95"/>
      <c r="G89" s="95"/>
      <c r="H89" s="95"/>
      <c r="I89" s="95"/>
      <c r="J89" s="95"/>
    </row>
    <row r="90" spans="1:10">
      <c r="A90" s="95"/>
      <c r="B90" s="95"/>
      <c r="C90" s="95"/>
      <c r="D90" s="95"/>
      <c r="E90" s="95"/>
      <c r="F90" s="95"/>
      <c r="G90" s="95"/>
      <c r="H90" s="95"/>
      <c r="I90" s="95"/>
      <c r="J90" s="95"/>
    </row>
    <row r="91" spans="1:10">
      <c r="A91" s="95"/>
      <c r="B91" s="95"/>
      <c r="C91" s="95"/>
      <c r="D91" s="95"/>
      <c r="E91" s="95"/>
      <c r="F91" s="95"/>
      <c r="G91" s="95"/>
      <c r="H91" s="95"/>
      <c r="I91" s="95"/>
      <c r="J91" s="95"/>
    </row>
    <row r="92" spans="1:10">
      <c r="A92" s="95"/>
      <c r="B92" s="95"/>
      <c r="C92" s="95"/>
      <c r="D92" s="95"/>
      <c r="E92" s="95"/>
      <c r="F92" s="95"/>
      <c r="G92" s="95"/>
      <c r="H92" s="95"/>
      <c r="I92" s="95"/>
      <c r="J92" s="95"/>
    </row>
    <row r="93" spans="1:10">
      <c r="A93" s="95"/>
      <c r="B93" s="95"/>
      <c r="C93" s="95"/>
      <c r="D93" s="95"/>
      <c r="E93" s="95"/>
      <c r="F93" s="95"/>
      <c r="G93" s="95"/>
      <c r="H93" s="95"/>
      <c r="I93" s="95"/>
      <c r="J93" s="95"/>
    </row>
    <row r="94" spans="1:10">
      <c r="A94" s="95"/>
      <c r="B94" s="95"/>
      <c r="C94" s="95"/>
      <c r="D94" s="95"/>
      <c r="E94" s="95"/>
      <c r="F94" s="95"/>
      <c r="G94" s="95"/>
      <c r="H94" s="95"/>
      <c r="I94" s="95"/>
      <c r="J94" s="95"/>
    </row>
    <row r="95" spans="1:10">
      <c r="A95" s="95"/>
      <c r="B95" s="95"/>
      <c r="C95" s="95"/>
      <c r="D95" s="95"/>
      <c r="E95" s="95"/>
      <c r="F95" s="95"/>
      <c r="G95" s="95"/>
      <c r="H95" s="95"/>
      <c r="I95" s="95"/>
      <c r="J95" s="95"/>
    </row>
    <row r="96" spans="1:10">
      <c r="A96" s="95"/>
      <c r="B96" s="95"/>
      <c r="C96" s="95"/>
      <c r="D96" s="95"/>
      <c r="E96" s="95"/>
      <c r="F96" s="95"/>
      <c r="G96" s="95"/>
      <c r="H96" s="95"/>
      <c r="I96" s="95"/>
      <c r="J96" s="95"/>
    </row>
    <row r="97" spans="1:10">
      <c r="A97" s="95"/>
      <c r="B97" s="95"/>
      <c r="C97" s="95"/>
      <c r="D97" s="95"/>
      <c r="E97" s="95"/>
      <c r="F97" s="95"/>
      <c r="G97" s="95"/>
      <c r="H97" s="95"/>
      <c r="I97" s="95"/>
      <c r="J97" s="95"/>
    </row>
    <row r="98" spans="1:10">
      <c r="A98" s="95"/>
      <c r="B98" s="95"/>
      <c r="C98" s="95"/>
      <c r="D98" s="95"/>
      <c r="E98" s="95"/>
      <c r="F98" s="95"/>
      <c r="G98" s="95"/>
      <c r="H98" s="95"/>
      <c r="I98" s="95"/>
      <c r="J98" s="95"/>
    </row>
    <row r="99" spans="1:10">
      <c r="A99" s="95"/>
      <c r="B99" s="95"/>
      <c r="C99" s="95"/>
      <c r="D99" s="95"/>
      <c r="E99" s="95"/>
      <c r="F99" s="95"/>
      <c r="G99" s="95"/>
      <c r="H99" s="95"/>
      <c r="I99" s="95"/>
      <c r="J99" s="95"/>
    </row>
    <row r="100" spans="1:10">
      <c r="A100" s="95"/>
      <c r="B100" s="95"/>
      <c r="C100" s="95"/>
      <c r="D100" s="95"/>
      <c r="E100" s="95"/>
      <c r="F100" s="95"/>
      <c r="G100" s="95"/>
      <c r="H100" s="95"/>
      <c r="I100" s="95"/>
      <c r="J100" s="95"/>
    </row>
    <row r="101" spans="1:10">
      <c r="A101" s="95"/>
      <c r="B101" s="95"/>
      <c r="C101" s="95"/>
      <c r="D101" s="95"/>
      <c r="E101" s="95"/>
      <c r="F101" s="95"/>
      <c r="G101" s="95"/>
      <c r="H101" s="95"/>
      <c r="I101" s="95"/>
      <c r="J101" s="95"/>
    </row>
    <row r="102" spans="1:10">
      <c r="A102" s="95"/>
      <c r="B102" s="95"/>
      <c r="C102" s="95"/>
      <c r="D102" s="95"/>
      <c r="E102" s="95"/>
      <c r="F102" s="95"/>
      <c r="G102" s="95"/>
      <c r="H102" s="95"/>
      <c r="I102" s="95"/>
      <c r="J102" s="95"/>
    </row>
    <row r="103" spans="1:10">
      <c r="A103" s="95"/>
      <c r="B103" s="95"/>
      <c r="C103" s="95"/>
      <c r="D103" s="95"/>
      <c r="E103" s="95"/>
      <c r="F103" s="95"/>
      <c r="G103" s="95"/>
      <c r="H103" s="95"/>
      <c r="I103" s="95"/>
      <c r="J103" s="95"/>
    </row>
    <row r="104" spans="1:10">
      <c r="A104" s="95"/>
      <c r="B104" s="95"/>
      <c r="C104" s="95"/>
      <c r="D104" s="95"/>
      <c r="E104" s="95"/>
      <c r="F104" s="95"/>
      <c r="G104" s="95"/>
      <c r="H104" s="95"/>
      <c r="I104" s="95"/>
      <c r="J104" s="95"/>
    </row>
    <row r="105" spans="1:10">
      <c r="A105" s="95"/>
      <c r="B105" s="95"/>
      <c r="C105" s="95"/>
      <c r="D105" s="95"/>
      <c r="E105" s="95"/>
      <c r="F105" s="95"/>
      <c r="G105" s="95"/>
      <c r="H105" s="95"/>
      <c r="I105" s="95"/>
      <c r="J105" s="95"/>
    </row>
    <row r="106" spans="1:10">
      <c r="A106" s="95"/>
      <c r="B106" s="95"/>
      <c r="C106" s="95"/>
      <c r="D106" s="95"/>
      <c r="E106" s="95"/>
      <c r="F106" s="95"/>
      <c r="G106" s="95"/>
      <c r="H106" s="95"/>
      <c r="I106" s="95"/>
      <c r="J106" s="95"/>
    </row>
    <row r="107" spans="1:10">
      <c r="A107" s="95"/>
      <c r="B107" s="95"/>
      <c r="C107" s="95"/>
      <c r="D107" s="95"/>
      <c r="E107" s="95"/>
      <c r="F107" s="95"/>
      <c r="G107" s="95"/>
      <c r="H107" s="95"/>
      <c r="I107" s="95"/>
      <c r="J107" s="95"/>
    </row>
    <row r="108" spans="1:10">
      <c r="A108" s="95"/>
      <c r="B108" s="95"/>
      <c r="C108" s="95"/>
      <c r="D108" s="95"/>
      <c r="E108" s="95"/>
      <c r="F108" s="95"/>
      <c r="G108" s="95"/>
      <c r="H108" s="95"/>
      <c r="I108" s="95"/>
      <c r="J108" s="95"/>
    </row>
    <row r="109" spans="1:10">
      <c r="A109" s="95"/>
      <c r="B109" s="95"/>
      <c r="C109" s="95"/>
      <c r="D109" s="95"/>
      <c r="E109" s="95"/>
      <c r="F109" s="95"/>
      <c r="G109" s="95"/>
      <c r="H109" s="95"/>
      <c r="I109" s="95"/>
      <c r="J109" s="95"/>
    </row>
  </sheetData>
  <phoneticPr fontId="4"/>
  <pageMargins left="0.70866141732283472" right="0.70866141732283472" top="0.74803149606299213" bottom="0.74803149606299213" header="0.31496062992125984" footer="0.31496062992125984"/>
  <pageSetup paperSize="9" scale="51" orientation="portrait" r:id="rId1"/>
  <headerFooter>
    <oddFooter>&amp;C-</oddFooter>
  </headerFooter>
  <rowBreaks count="1" manualBreakCount="1">
    <brk id="75"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72699-48CF-4C4E-9A6C-567254FA39CF}">
  <sheetPr codeName="Sheet12">
    <tabColor rgb="FFCCFFCC"/>
    <pageSetUpPr fitToPage="1"/>
  </sheetPr>
  <dimension ref="A1:S77"/>
  <sheetViews>
    <sheetView showGridLines="0" view="pageBreakPreview" topLeftCell="A6" zoomScale="85" zoomScaleNormal="80" zoomScaleSheetLayoutView="85" workbookViewId="0">
      <selection activeCell="BB30" sqref="BB30"/>
    </sheetView>
  </sheetViews>
  <sheetFormatPr defaultRowHeight="13"/>
  <cols>
    <col min="1" max="16" width="10.58203125" style="95" customWidth="1"/>
    <col min="17" max="21" width="2.6640625" style="95" customWidth="1"/>
    <col min="22" max="16384" width="8.6640625" style="95"/>
  </cols>
  <sheetData>
    <row r="1" spans="1:16" s="129" customFormat="1" ht="15.65" customHeight="1">
      <c r="A1" s="128"/>
      <c r="B1" s="128"/>
      <c r="C1" s="128"/>
      <c r="D1" s="128"/>
      <c r="E1" s="128"/>
      <c r="F1" s="128"/>
      <c r="G1" s="128"/>
      <c r="H1" s="128"/>
      <c r="I1" s="128"/>
      <c r="J1" s="128"/>
      <c r="K1" s="128"/>
      <c r="L1" s="128"/>
      <c r="M1" s="128"/>
      <c r="N1" s="128"/>
      <c r="O1" s="128"/>
      <c r="P1" s="131"/>
    </row>
    <row r="2" spans="1:16" s="128" customFormat="1" ht="18" customHeight="1">
      <c r="A2" s="135" t="s">
        <v>206</v>
      </c>
      <c r="P2" s="131"/>
    </row>
    <row r="3" spans="1:16" s="129" customFormat="1" ht="15" customHeight="1" thickBot="1">
      <c r="A3" s="625" t="s">
        <v>207</v>
      </c>
      <c r="B3" s="626"/>
      <c r="C3" s="627" t="s">
        <v>300</v>
      </c>
      <c r="D3" s="628"/>
      <c r="E3" s="128" t="s">
        <v>208</v>
      </c>
      <c r="F3" s="128"/>
      <c r="G3" s="128"/>
      <c r="H3" s="128"/>
      <c r="I3" s="128"/>
      <c r="J3" s="128"/>
      <c r="K3" s="128"/>
      <c r="L3" s="128"/>
      <c r="M3" s="128"/>
      <c r="N3" s="128"/>
      <c r="O3" s="128"/>
      <c r="P3" s="131"/>
    </row>
    <row r="4" spans="1:16" s="129" customFormat="1" ht="15.75" customHeight="1">
      <c r="A4" s="629" t="s">
        <v>209</v>
      </c>
      <c r="B4" s="621" t="s">
        <v>210</v>
      </c>
      <c r="C4" s="621" t="s">
        <v>211</v>
      </c>
      <c r="D4" s="621" t="s">
        <v>212</v>
      </c>
      <c r="E4" s="621" t="s">
        <v>213</v>
      </c>
      <c r="F4" s="621" t="s">
        <v>147</v>
      </c>
      <c r="G4" s="621" t="s">
        <v>214</v>
      </c>
      <c r="H4" s="621" t="s">
        <v>215</v>
      </c>
      <c r="I4" s="621" t="s">
        <v>216</v>
      </c>
      <c r="J4" s="623" t="s">
        <v>217</v>
      </c>
      <c r="K4" s="624"/>
      <c r="L4" s="621" t="s">
        <v>218</v>
      </c>
      <c r="M4" s="621" t="s">
        <v>219</v>
      </c>
      <c r="N4" s="621" t="s">
        <v>220</v>
      </c>
      <c r="O4" s="621" t="s">
        <v>221</v>
      </c>
      <c r="P4" s="621" t="s">
        <v>222</v>
      </c>
    </row>
    <row r="5" spans="1:16" s="129" customFormat="1" ht="46.15" customHeight="1" thickBot="1">
      <c r="A5" s="630"/>
      <c r="B5" s="622"/>
      <c r="C5" s="622"/>
      <c r="D5" s="622"/>
      <c r="E5" s="622"/>
      <c r="F5" s="622"/>
      <c r="G5" s="622"/>
      <c r="H5" s="622"/>
      <c r="I5" s="622"/>
      <c r="J5" s="136" t="s">
        <v>223</v>
      </c>
      <c r="K5" s="136" t="s">
        <v>224</v>
      </c>
      <c r="L5" s="622"/>
      <c r="M5" s="622"/>
      <c r="N5" s="622"/>
      <c r="O5" s="622"/>
      <c r="P5" s="622"/>
    </row>
    <row r="6" spans="1:16" s="129" customFormat="1" ht="72" customHeight="1" thickBot="1">
      <c r="A6" s="137"/>
      <c r="B6" s="138"/>
      <c r="C6" s="138"/>
      <c r="D6" s="138"/>
      <c r="E6" s="138"/>
      <c r="F6" s="138"/>
      <c r="G6" s="138"/>
      <c r="H6" s="138"/>
      <c r="I6" s="138"/>
      <c r="J6" s="138"/>
      <c r="K6" s="138"/>
      <c r="L6" s="138"/>
      <c r="M6" s="138"/>
      <c r="N6" s="138"/>
      <c r="O6" s="138"/>
      <c r="P6" s="138"/>
    </row>
    <row r="7" spans="1:16" s="129" customFormat="1" ht="15.65" customHeight="1">
      <c r="A7" s="2"/>
      <c r="B7" s="2"/>
      <c r="C7" s="2"/>
      <c r="D7" s="2"/>
      <c r="E7" s="2"/>
      <c r="F7" s="2"/>
      <c r="G7" s="2"/>
      <c r="H7" s="2"/>
      <c r="I7" s="2"/>
      <c r="J7" s="2"/>
      <c r="K7" s="2"/>
      <c r="L7" s="2"/>
      <c r="M7" s="2"/>
      <c r="N7" s="2"/>
      <c r="O7" s="2"/>
      <c r="P7" s="3"/>
    </row>
    <row r="8" spans="1:16" s="129" customFormat="1" ht="15.65" customHeight="1">
      <c r="A8" s="2"/>
      <c r="B8" s="2"/>
      <c r="C8" s="2"/>
      <c r="D8" s="2"/>
      <c r="E8" s="2"/>
      <c r="F8" s="2"/>
      <c r="G8" s="2"/>
      <c r="H8" s="2"/>
      <c r="I8" s="2"/>
      <c r="J8" s="2"/>
      <c r="K8" s="2"/>
      <c r="L8" s="2"/>
      <c r="M8" s="2"/>
      <c r="N8" s="2"/>
      <c r="O8" s="2"/>
      <c r="P8" s="3"/>
    </row>
    <row r="9" spans="1:16" s="129" customFormat="1" ht="15.65" customHeight="1">
      <c r="A9" s="2" t="s">
        <v>225</v>
      </c>
      <c r="B9" s="2"/>
      <c r="C9" s="2"/>
      <c r="D9" s="2"/>
      <c r="E9" s="2"/>
      <c r="F9" s="2"/>
      <c r="G9" s="2"/>
      <c r="H9" s="2"/>
      <c r="I9" s="2"/>
      <c r="J9" s="2"/>
      <c r="K9" s="2"/>
      <c r="L9" s="2"/>
      <c r="M9" s="2"/>
      <c r="N9" s="2"/>
      <c r="O9" s="2"/>
      <c r="P9" s="3"/>
    </row>
    <row r="10" spans="1:16" s="129" customFormat="1" ht="15.65" customHeight="1">
      <c r="A10" s="337" t="s">
        <v>226</v>
      </c>
      <c r="B10" s="337"/>
      <c r="C10" s="337"/>
      <c r="D10" s="337"/>
      <c r="E10" s="337"/>
      <c r="F10" s="337"/>
      <c r="G10" s="337"/>
      <c r="H10" s="337"/>
      <c r="I10" s="337"/>
      <c r="J10" s="337"/>
      <c r="K10" s="337"/>
      <c r="L10" s="337"/>
      <c r="M10" s="337"/>
      <c r="N10" s="337"/>
      <c r="O10" s="337"/>
      <c r="P10" s="337"/>
    </row>
    <row r="11" spans="1:16" s="129" customFormat="1" ht="15.65" customHeight="1">
      <c r="A11" s="337"/>
      <c r="B11" s="337"/>
      <c r="C11" s="337"/>
      <c r="D11" s="337"/>
      <c r="E11" s="337"/>
      <c r="F11" s="337"/>
      <c r="G11" s="337"/>
      <c r="H11" s="337"/>
      <c r="I11" s="337"/>
      <c r="J11" s="337"/>
      <c r="K11" s="337"/>
      <c r="L11" s="337"/>
      <c r="M11" s="337"/>
      <c r="N11" s="337"/>
      <c r="O11" s="337"/>
      <c r="P11" s="337"/>
    </row>
    <row r="12" spans="1:16" s="129" customFormat="1" ht="15.65" customHeight="1">
      <c r="A12" s="337"/>
      <c r="B12" s="337"/>
      <c r="C12" s="337"/>
      <c r="D12" s="337"/>
      <c r="E12" s="337"/>
      <c r="F12" s="337"/>
      <c r="G12" s="337"/>
      <c r="H12" s="337"/>
      <c r="I12" s="337"/>
      <c r="J12" s="337"/>
      <c r="K12" s="337"/>
      <c r="L12" s="337"/>
      <c r="M12" s="337"/>
      <c r="N12" s="337"/>
      <c r="O12" s="337"/>
      <c r="P12" s="337"/>
    </row>
    <row r="13" spans="1:16" s="129" customFormat="1" ht="15.65" customHeight="1">
      <c r="A13" s="330" t="s">
        <v>227</v>
      </c>
      <c r="B13" s="330"/>
      <c r="C13" s="330"/>
      <c r="D13" s="330"/>
      <c r="E13" s="330"/>
      <c r="F13" s="330"/>
      <c r="G13" s="330"/>
      <c r="H13" s="330"/>
      <c r="I13" s="330"/>
      <c r="J13" s="330"/>
      <c r="K13" s="330"/>
      <c r="L13" s="330"/>
      <c r="M13" s="330"/>
      <c r="N13" s="330"/>
      <c r="O13" s="330"/>
      <c r="P13" s="330"/>
    </row>
    <row r="14" spans="1:16" s="129" customFormat="1" ht="15.65" customHeight="1">
      <c r="A14" s="330" t="s">
        <v>228</v>
      </c>
      <c r="B14" s="330"/>
      <c r="C14" s="330"/>
      <c r="D14" s="330"/>
      <c r="E14" s="330"/>
      <c r="F14" s="330"/>
      <c r="G14" s="330"/>
      <c r="H14" s="330"/>
      <c r="I14" s="330"/>
      <c r="J14" s="330"/>
      <c r="K14" s="330"/>
      <c r="L14" s="330"/>
      <c r="M14" s="330"/>
      <c r="N14" s="330"/>
      <c r="O14" s="330"/>
      <c r="P14" s="330"/>
    </row>
    <row r="15" spans="1:16" s="129" customFormat="1" ht="15.65" customHeight="1">
      <c r="A15" s="330" t="s">
        <v>229</v>
      </c>
      <c r="B15" s="330"/>
      <c r="C15" s="330"/>
      <c r="D15" s="330"/>
      <c r="E15" s="330"/>
      <c r="F15" s="330"/>
      <c r="G15" s="330"/>
      <c r="H15" s="330"/>
      <c r="I15" s="330"/>
      <c r="J15" s="330"/>
      <c r="K15" s="330"/>
      <c r="L15" s="330"/>
      <c r="M15" s="330"/>
      <c r="N15" s="330"/>
      <c r="O15" s="330"/>
      <c r="P15" s="330"/>
    </row>
    <row r="16" spans="1:16" s="129" customFormat="1" ht="15.65" customHeight="1">
      <c r="A16" s="2"/>
      <c r="B16" s="2"/>
      <c r="C16" s="2"/>
      <c r="D16" s="2"/>
      <c r="E16" s="2"/>
      <c r="F16" s="2"/>
      <c r="G16" s="2"/>
      <c r="H16" s="2"/>
      <c r="I16" s="2"/>
      <c r="J16" s="2"/>
      <c r="K16" s="2"/>
      <c r="L16" s="2"/>
      <c r="M16" s="2"/>
      <c r="N16" s="2"/>
      <c r="O16" s="2"/>
      <c r="P16" s="3"/>
    </row>
    <row r="17" spans="1:19" s="129" customFormat="1" ht="15.65" customHeight="1">
      <c r="A17" s="2"/>
      <c r="B17" s="2"/>
      <c r="C17" s="2"/>
      <c r="D17" s="2"/>
      <c r="E17" s="2"/>
      <c r="F17" s="2"/>
      <c r="G17" s="2"/>
      <c r="H17" s="2"/>
      <c r="I17" s="2"/>
      <c r="J17" s="2"/>
      <c r="K17" s="2"/>
      <c r="L17" s="2"/>
      <c r="M17" s="2"/>
      <c r="N17" s="2"/>
      <c r="O17" s="2"/>
      <c r="P17" s="3"/>
    </row>
    <row r="18" spans="1:19" s="129" customFormat="1" ht="15.65" customHeight="1">
      <c r="A18" s="2" t="s">
        <v>230</v>
      </c>
      <c r="B18" s="2"/>
      <c r="C18" s="2"/>
      <c r="D18" s="2"/>
      <c r="E18" s="2"/>
      <c r="F18" s="2"/>
      <c r="G18" s="2"/>
      <c r="H18" s="2"/>
      <c r="I18" s="2"/>
      <c r="J18" s="2"/>
      <c r="K18" s="2"/>
      <c r="L18" s="2"/>
      <c r="M18" s="2"/>
      <c r="N18" s="2"/>
      <c r="O18" s="2"/>
      <c r="P18" s="3"/>
    </row>
    <row r="19" spans="1:19" s="129" customFormat="1" ht="15.65" customHeight="1">
      <c r="A19" s="337" t="s">
        <v>231</v>
      </c>
      <c r="B19" s="337"/>
      <c r="C19" s="337"/>
      <c r="D19" s="337"/>
      <c r="E19" s="337"/>
      <c r="F19" s="337"/>
      <c r="G19" s="337"/>
      <c r="H19" s="337"/>
      <c r="I19" s="337"/>
      <c r="J19" s="337"/>
      <c r="K19" s="337"/>
      <c r="L19" s="337"/>
      <c r="M19" s="337"/>
      <c r="N19" s="337"/>
      <c r="O19" s="337"/>
      <c r="P19" s="337"/>
    </row>
    <row r="20" spans="1:19" s="129" customFormat="1" ht="15.65" customHeight="1">
      <c r="A20" s="337"/>
      <c r="B20" s="337"/>
      <c r="C20" s="337"/>
      <c r="D20" s="337"/>
      <c r="E20" s="337"/>
      <c r="F20" s="337"/>
      <c r="G20" s="337"/>
      <c r="H20" s="337"/>
      <c r="I20" s="337"/>
      <c r="J20" s="337"/>
      <c r="K20" s="337"/>
      <c r="L20" s="337"/>
      <c r="M20" s="337"/>
      <c r="N20" s="337"/>
      <c r="O20" s="337"/>
      <c r="P20" s="337"/>
    </row>
    <row r="21" spans="1:19" s="129" customFormat="1" ht="15.65" customHeight="1">
      <c r="A21" s="337"/>
      <c r="B21" s="337"/>
      <c r="C21" s="337"/>
      <c r="D21" s="337"/>
      <c r="E21" s="337"/>
      <c r="F21" s="337"/>
      <c r="G21" s="337"/>
      <c r="H21" s="337"/>
      <c r="I21" s="337"/>
      <c r="J21" s="337"/>
      <c r="K21" s="337"/>
      <c r="L21" s="337"/>
      <c r="M21" s="337"/>
      <c r="N21" s="337"/>
      <c r="O21" s="337"/>
      <c r="P21" s="337"/>
    </row>
    <row r="22" spans="1:19" s="129" customFormat="1" ht="15.65" customHeight="1">
      <c r="A22" s="2" t="s">
        <v>232</v>
      </c>
      <c r="B22" s="2"/>
      <c r="C22" s="2"/>
      <c r="D22" s="2"/>
      <c r="E22" s="2"/>
      <c r="F22" s="2"/>
      <c r="G22" s="2"/>
      <c r="H22" s="2"/>
      <c r="I22" s="2"/>
      <c r="J22" s="2"/>
      <c r="K22" s="2"/>
      <c r="L22" s="2"/>
      <c r="M22" s="2"/>
      <c r="N22" s="2"/>
      <c r="O22" s="2"/>
      <c r="P22" s="3"/>
    </row>
    <row r="23" spans="1:19" s="129" customFormat="1" ht="15.65" customHeight="1">
      <c r="A23" s="2" t="s">
        <v>233</v>
      </c>
      <c r="B23" s="2"/>
      <c r="C23" s="2"/>
      <c r="D23" s="2"/>
      <c r="E23" s="2"/>
      <c r="F23" s="2"/>
      <c r="G23" s="2"/>
      <c r="H23" s="2"/>
      <c r="I23" s="2"/>
      <c r="J23" s="2"/>
      <c r="K23" s="2"/>
      <c r="L23" s="2"/>
      <c r="M23" s="2"/>
      <c r="N23" s="2"/>
      <c r="O23" s="2"/>
      <c r="P23" s="3"/>
    </row>
    <row r="24" spans="1:19" s="129" customFormat="1" ht="15.65" customHeight="1">
      <c r="A24" s="2"/>
      <c r="B24" s="2"/>
      <c r="C24" s="2"/>
      <c r="D24" s="2"/>
      <c r="E24" s="2"/>
      <c r="F24" s="2"/>
      <c r="G24" s="2"/>
      <c r="H24" s="2"/>
      <c r="I24" s="2"/>
      <c r="J24" s="2"/>
      <c r="K24" s="2"/>
      <c r="L24" s="2"/>
      <c r="M24" s="2"/>
      <c r="N24" s="2"/>
      <c r="O24" s="2"/>
      <c r="P24" s="3"/>
    </row>
    <row r="25" spans="1:19" s="129" customFormat="1" ht="15.65" customHeight="1">
      <c r="A25" s="2" t="s">
        <v>206</v>
      </c>
      <c r="B25" s="2"/>
      <c r="C25" s="2"/>
      <c r="D25" s="2"/>
      <c r="E25" s="2"/>
      <c r="F25" s="2"/>
      <c r="G25" s="2"/>
      <c r="H25" s="2"/>
      <c r="I25" s="2"/>
      <c r="J25" s="2"/>
      <c r="K25" s="2"/>
      <c r="L25" s="2"/>
      <c r="M25" s="2"/>
      <c r="N25" s="2"/>
      <c r="O25" s="2"/>
      <c r="P25" s="3"/>
    </row>
    <row r="26" spans="1:19" s="129" customFormat="1" ht="15.65" customHeight="1">
      <c r="A26" s="337" t="s">
        <v>234</v>
      </c>
      <c r="B26" s="543"/>
      <c r="C26" s="543"/>
      <c r="D26" s="543"/>
      <c r="E26" s="543"/>
      <c r="F26" s="543"/>
      <c r="G26" s="543"/>
      <c r="H26" s="543"/>
      <c r="I26" s="543"/>
      <c r="J26" s="543"/>
      <c r="K26" s="543"/>
      <c r="L26" s="543"/>
      <c r="M26" s="543"/>
      <c r="N26" s="543"/>
      <c r="O26" s="543"/>
      <c r="P26" s="543"/>
      <c r="Q26" s="14"/>
      <c r="R26" s="14"/>
      <c r="S26" s="14"/>
    </row>
    <row r="27" spans="1:19" s="129" customFormat="1" ht="15.65" customHeight="1">
      <c r="A27" s="543"/>
      <c r="B27" s="543"/>
      <c r="C27" s="543"/>
      <c r="D27" s="543"/>
      <c r="E27" s="543"/>
      <c r="F27" s="543"/>
      <c r="G27" s="543"/>
      <c r="H27" s="543"/>
      <c r="I27" s="543"/>
      <c r="J27" s="543"/>
      <c r="K27" s="543"/>
      <c r="L27" s="543"/>
      <c r="M27" s="543"/>
      <c r="N27" s="543"/>
      <c r="O27" s="543"/>
      <c r="P27" s="543"/>
      <c r="Q27" s="14"/>
      <c r="R27" s="14"/>
      <c r="S27" s="14"/>
    </row>
    <row r="28" spans="1:19" s="129" customFormat="1" ht="15.65" customHeight="1">
      <c r="A28" s="330" t="s">
        <v>235</v>
      </c>
      <c r="B28" s="330"/>
      <c r="C28" s="330"/>
      <c r="D28" s="330"/>
      <c r="E28" s="330"/>
      <c r="F28" s="330"/>
      <c r="G28" s="330"/>
      <c r="H28" s="330"/>
      <c r="I28" s="330"/>
      <c r="J28" s="330"/>
      <c r="K28" s="330"/>
      <c r="L28" s="330"/>
      <c r="M28" s="330"/>
      <c r="N28" s="330"/>
      <c r="O28" s="330"/>
      <c r="P28" s="330"/>
    </row>
    <row r="29" spans="1:19" s="129" customFormat="1" ht="15.65" customHeight="1">
      <c r="A29" s="337" t="s">
        <v>236</v>
      </c>
      <c r="B29" s="337"/>
      <c r="C29" s="337"/>
      <c r="D29" s="337"/>
      <c r="E29" s="337"/>
      <c r="F29" s="337"/>
      <c r="G29" s="337"/>
      <c r="H29" s="337"/>
      <c r="I29" s="337"/>
      <c r="J29" s="337"/>
      <c r="K29" s="337"/>
      <c r="L29" s="337"/>
      <c r="M29" s="337"/>
      <c r="N29" s="337"/>
      <c r="O29" s="337"/>
      <c r="P29" s="337"/>
    </row>
    <row r="30" spans="1:19" s="129" customFormat="1" ht="15.65" customHeight="1">
      <c r="A30" s="337"/>
      <c r="B30" s="337"/>
      <c r="C30" s="337"/>
      <c r="D30" s="337"/>
      <c r="E30" s="337"/>
      <c r="F30" s="337"/>
      <c r="G30" s="337"/>
      <c r="H30" s="337"/>
      <c r="I30" s="337"/>
      <c r="J30" s="337"/>
      <c r="K30" s="337"/>
      <c r="L30" s="337"/>
      <c r="M30" s="337"/>
      <c r="N30" s="337"/>
      <c r="O30" s="337"/>
      <c r="P30" s="337"/>
    </row>
    <row r="31" spans="1:19" s="129" customFormat="1" ht="15.65" customHeight="1">
      <c r="A31" s="2"/>
      <c r="B31" s="2"/>
      <c r="C31" s="2"/>
      <c r="D31" s="2"/>
      <c r="E31" s="2"/>
      <c r="F31" s="2"/>
      <c r="G31" s="2"/>
      <c r="H31" s="2"/>
      <c r="I31" s="2"/>
      <c r="J31" s="2"/>
      <c r="K31" s="2"/>
      <c r="L31" s="2"/>
      <c r="M31" s="2"/>
      <c r="N31" s="2"/>
      <c r="O31" s="2"/>
      <c r="P31" s="3"/>
    </row>
    <row r="32" spans="1:19" s="129" customFormat="1" ht="15.65" customHeight="1">
      <c r="A32" s="2"/>
      <c r="B32" s="2"/>
      <c r="C32" s="2"/>
      <c r="D32" s="2"/>
      <c r="F32" s="2"/>
      <c r="G32" s="2"/>
      <c r="H32" s="2"/>
      <c r="I32" s="2"/>
      <c r="J32" s="2"/>
      <c r="K32" s="2"/>
      <c r="L32" s="2"/>
      <c r="M32" s="2"/>
      <c r="N32" s="2"/>
      <c r="O32" s="2"/>
      <c r="P32" s="3"/>
    </row>
    <row r="33" spans="1:16" s="129" customFormat="1" ht="36" customHeight="1"/>
    <row r="34" spans="1:16" s="129" customFormat="1" ht="18" customHeight="1">
      <c r="A34" s="95"/>
      <c r="B34" s="95"/>
      <c r="C34" s="95"/>
      <c r="D34" s="95"/>
      <c r="E34" s="95"/>
      <c r="F34" s="95"/>
      <c r="G34" s="95"/>
      <c r="H34" s="95"/>
      <c r="I34" s="95"/>
      <c r="J34" s="95"/>
      <c r="K34" s="95"/>
      <c r="L34" s="95"/>
      <c r="M34" s="95"/>
      <c r="N34" s="95"/>
      <c r="O34" s="95"/>
      <c r="P34" s="95"/>
    </row>
    <row r="35" spans="1:16" s="129" customFormat="1" ht="18" customHeight="1">
      <c r="A35" s="95"/>
      <c r="B35" s="95"/>
      <c r="C35" s="95"/>
      <c r="D35" s="95"/>
      <c r="E35" s="95"/>
      <c r="F35" s="95"/>
      <c r="G35" s="95"/>
      <c r="H35" s="95"/>
      <c r="I35" s="95"/>
      <c r="J35" s="95"/>
      <c r="K35" s="95"/>
      <c r="L35" s="95"/>
      <c r="M35" s="95"/>
      <c r="N35" s="95"/>
      <c r="O35" s="95"/>
      <c r="P35" s="95"/>
    </row>
    <row r="36" spans="1:16" s="129" customFormat="1" ht="18" customHeight="1">
      <c r="A36" s="95"/>
      <c r="B36" s="95"/>
      <c r="C36" s="95"/>
      <c r="D36" s="95"/>
      <c r="E36" s="95"/>
      <c r="F36" s="95"/>
      <c r="G36" s="95"/>
      <c r="H36" s="95"/>
      <c r="I36" s="95"/>
      <c r="J36" s="95"/>
      <c r="K36" s="95"/>
      <c r="L36" s="95"/>
      <c r="M36" s="95"/>
      <c r="N36" s="95"/>
      <c r="O36" s="95"/>
      <c r="P36" s="95"/>
    </row>
    <row r="37" spans="1:16" s="129" customFormat="1" ht="18" customHeight="1">
      <c r="A37" s="95"/>
      <c r="B37" s="95"/>
      <c r="C37" s="95"/>
      <c r="D37" s="95"/>
      <c r="E37" s="95"/>
      <c r="F37" s="95"/>
      <c r="G37" s="95"/>
      <c r="H37" s="95"/>
      <c r="I37" s="95"/>
      <c r="J37" s="95"/>
      <c r="K37" s="95"/>
      <c r="L37" s="95"/>
      <c r="M37" s="95"/>
      <c r="N37" s="95"/>
      <c r="O37" s="95"/>
      <c r="P37" s="95"/>
    </row>
    <row r="38" spans="1:16" s="129" customFormat="1" ht="18" customHeight="1">
      <c r="A38" s="95"/>
      <c r="B38" s="95"/>
      <c r="C38" s="95"/>
      <c r="D38" s="95"/>
      <c r="E38" s="95"/>
      <c r="F38" s="95"/>
      <c r="G38" s="95"/>
      <c r="H38" s="95"/>
      <c r="I38" s="95"/>
      <c r="J38" s="95"/>
      <c r="K38" s="95"/>
      <c r="L38" s="95"/>
      <c r="M38" s="95"/>
      <c r="N38" s="95"/>
      <c r="O38" s="95"/>
      <c r="P38" s="95"/>
    </row>
    <row r="39" spans="1:16" s="129" customFormat="1" ht="18" customHeight="1">
      <c r="A39" s="95"/>
      <c r="B39" s="95"/>
      <c r="C39" s="95"/>
      <c r="D39" s="95"/>
      <c r="E39" s="95"/>
      <c r="F39" s="95"/>
      <c r="G39" s="95"/>
      <c r="H39" s="95"/>
      <c r="I39" s="95"/>
      <c r="J39" s="95"/>
      <c r="K39" s="95"/>
      <c r="L39" s="95"/>
      <c r="M39" s="95"/>
      <c r="N39" s="95"/>
      <c r="O39" s="95"/>
      <c r="P39" s="95"/>
    </row>
    <row r="40" spans="1:16" s="129" customFormat="1" ht="18" customHeight="1">
      <c r="A40" s="95"/>
      <c r="B40" s="95"/>
      <c r="C40" s="95"/>
      <c r="D40" s="95"/>
      <c r="E40" s="95"/>
      <c r="F40" s="95"/>
      <c r="G40" s="95"/>
      <c r="H40" s="95"/>
      <c r="I40" s="95"/>
      <c r="J40" s="95"/>
      <c r="K40" s="95"/>
      <c r="L40" s="95"/>
      <c r="M40" s="95"/>
      <c r="N40" s="95"/>
      <c r="O40" s="95"/>
      <c r="P40" s="95"/>
    </row>
    <row r="41" spans="1:16" s="129" customFormat="1" ht="18" customHeight="1">
      <c r="A41" s="95"/>
      <c r="B41" s="95"/>
      <c r="C41" s="95"/>
      <c r="D41" s="95"/>
      <c r="E41" s="95"/>
      <c r="F41" s="95"/>
      <c r="G41" s="95"/>
      <c r="H41" s="95"/>
      <c r="I41" s="95"/>
      <c r="J41" s="95"/>
      <c r="K41" s="95"/>
      <c r="L41" s="95"/>
      <c r="M41" s="95"/>
      <c r="N41" s="95"/>
      <c r="O41" s="95"/>
      <c r="P41" s="95"/>
    </row>
    <row r="42" spans="1:16" s="129" customFormat="1" ht="18" customHeight="1">
      <c r="A42" s="95"/>
      <c r="B42" s="95"/>
      <c r="C42" s="95"/>
      <c r="D42" s="95"/>
      <c r="E42" s="95"/>
      <c r="F42" s="95"/>
      <c r="G42" s="95"/>
      <c r="H42" s="95"/>
      <c r="I42" s="95"/>
      <c r="J42" s="95"/>
      <c r="K42" s="95"/>
      <c r="L42" s="95"/>
      <c r="M42" s="95"/>
      <c r="N42" s="95"/>
      <c r="O42" s="95"/>
      <c r="P42" s="95"/>
    </row>
    <row r="43" spans="1:16" s="129" customFormat="1" ht="18" customHeight="1">
      <c r="A43" s="95"/>
      <c r="B43" s="95"/>
      <c r="C43" s="95"/>
      <c r="D43" s="95"/>
      <c r="E43" s="95"/>
      <c r="F43" s="95"/>
      <c r="G43" s="95"/>
      <c r="H43" s="95"/>
      <c r="I43" s="95"/>
      <c r="J43" s="95"/>
      <c r="K43" s="95"/>
      <c r="L43" s="95"/>
      <c r="M43" s="95"/>
      <c r="N43" s="95"/>
      <c r="O43" s="95"/>
      <c r="P43" s="95"/>
    </row>
    <row r="44" spans="1:16" s="129" customFormat="1" ht="18" customHeight="1">
      <c r="A44" s="95"/>
      <c r="B44" s="95"/>
      <c r="C44" s="95"/>
      <c r="D44" s="95"/>
      <c r="E44" s="95"/>
      <c r="F44" s="95"/>
      <c r="G44" s="95"/>
      <c r="H44" s="95"/>
      <c r="I44" s="95"/>
      <c r="J44" s="95"/>
      <c r="K44" s="95"/>
      <c r="L44" s="95"/>
      <c r="M44" s="95"/>
      <c r="N44" s="95"/>
      <c r="O44" s="95"/>
      <c r="P44" s="95"/>
    </row>
    <row r="45" spans="1:16" s="129" customFormat="1" ht="18" customHeight="1">
      <c r="A45" s="95"/>
      <c r="B45" s="95"/>
      <c r="C45" s="95"/>
      <c r="D45" s="95"/>
      <c r="E45" s="95"/>
      <c r="F45" s="95"/>
      <c r="G45" s="95"/>
      <c r="H45" s="95"/>
      <c r="I45" s="95"/>
      <c r="J45" s="95"/>
      <c r="K45" s="95"/>
      <c r="L45" s="95"/>
      <c r="M45" s="95"/>
      <c r="N45" s="95"/>
      <c r="O45" s="95"/>
      <c r="P45" s="95"/>
    </row>
    <row r="46" spans="1:16" s="129" customFormat="1" ht="18" customHeight="1">
      <c r="A46" s="95"/>
      <c r="B46" s="95"/>
      <c r="C46" s="95"/>
      <c r="D46" s="95"/>
      <c r="E46" s="95"/>
      <c r="F46" s="95"/>
      <c r="G46" s="95"/>
      <c r="H46" s="95"/>
      <c r="I46" s="95"/>
      <c r="J46" s="95"/>
      <c r="K46" s="95"/>
      <c r="L46" s="95"/>
      <c r="M46" s="95"/>
      <c r="N46" s="95"/>
      <c r="O46" s="95"/>
      <c r="P46" s="95"/>
    </row>
    <row r="47" spans="1:16" s="129" customFormat="1" ht="18" customHeight="1">
      <c r="A47" s="95"/>
      <c r="B47" s="95"/>
      <c r="C47" s="95"/>
      <c r="D47" s="95"/>
      <c r="E47" s="95"/>
      <c r="F47" s="95"/>
      <c r="G47" s="95"/>
      <c r="H47" s="95"/>
      <c r="I47" s="95"/>
      <c r="J47" s="95"/>
      <c r="K47" s="95"/>
      <c r="L47" s="95"/>
      <c r="M47" s="95"/>
      <c r="N47" s="95"/>
      <c r="O47" s="95"/>
      <c r="P47" s="95"/>
    </row>
    <row r="48" spans="1:16" s="129" customFormat="1" ht="18" customHeight="1">
      <c r="A48" s="95"/>
      <c r="B48" s="95"/>
      <c r="C48" s="95"/>
      <c r="D48" s="95"/>
      <c r="E48" s="95"/>
      <c r="F48" s="95"/>
      <c r="G48" s="95"/>
      <c r="H48" s="95"/>
      <c r="I48" s="95"/>
      <c r="J48" s="95"/>
      <c r="K48" s="95"/>
      <c r="L48" s="95"/>
      <c r="M48" s="95"/>
      <c r="N48" s="95"/>
      <c r="O48" s="95"/>
      <c r="P48" s="95"/>
    </row>
    <row r="49" spans="1:19" s="129" customFormat="1" ht="18" customHeight="1">
      <c r="A49" s="95"/>
      <c r="B49" s="95"/>
      <c r="C49" s="95"/>
      <c r="D49" s="95"/>
      <c r="E49" s="95"/>
      <c r="F49" s="95"/>
      <c r="G49" s="95"/>
      <c r="H49" s="95"/>
      <c r="I49" s="95"/>
      <c r="J49" s="95"/>
      <c r="K49" s="95"/>
      <c r="L49" s="95"/>
      <c r="M49" s="95"/>
      <c r="N49" s="95"/>
      <c r="O49" s="95"/>
      <c r="P49" s="95"/>
    </row>
    <row r="50" spans="1:19" s="129" customFormat="1" ht="18" customHeight="1">
      <c r="A50" s="95"/>
      <c r="B50" s="95"/>
      <c r="C50" s="95"/>
      <c r="D50" s="95"/>
      <c r="E50" s="95"/>
      <c r="F50" s="95"/>
      <c r="G50" s="95"/>
      <c r="H50" s="95"/>
      <c r="I50" s="95"/>
      <c r="J50" s="95"/>
      <c r="K50" s="95"/>
      <c r="L50" s="95"/>
      <c r="M50" s="95"/>
      <c r="N50" s="95"/>
      <c r="O50" s="95"/>
      <c r="P50" s="95"/>
    </row>
    <row r="51" spans="1:19" s="129" customFormat="1" ht="18" customHeight="1">
      <c r="A51" s="95"/>
      <c r="B51" s="95"/>
      <c r="C51" s="95"/>
      <c r="D51" s="95"/>
      <c r="E51" s="95"/>
      <c r="F51" s="95"/>
      <c r="G51" s="95"/>
      <c r="H51" s="95"/>
      <c r="I51" s="95"/>
      <c r="J51" s="95"/>
      <c r="K51" s="95"/>
      <c r="L51" s="95"/>
      <c r="M51" s="95"/>
      <c r="N51" s="95"/>
      <c r="O51" s="95"/>
      <c r="P51" s="95"/>
    </row>
    <row r="52" spans="1:19" s="129" customFormat="1" ht="36" customHeight="1">
      <c r="A52" s="95"/>
      <c r="B52" s="95"/>
      <c r="C52" s="95"/>
      <c r="D52" s="95"/>
      <c r="E52" s="95"/>
      <c r="F52" s="95"/>
      <c r="G52" s="95"/>
      <c r="H52" s="95"/>
      <c r="I52" s="95"/>
      <c r="J52" s="95"/>
      <c r="K52" s="95"/>
      <c r="L52" s="95"/>
      <c r="M52" s="95"/>
      <c r="N52" s="95"/>
      <c r="O52" s="95"/>
      <c r="P52" s="95"/>
    </row>
    <row r="53" spans="1:19" s="129" customFormat="1" ht="18" customHeight="1">
      <c r="A53" s="95"/>
      <c r="B53" s="95"/>
      <c r="C53" s="95"/>
      <c r="D53" s="95"/>
      <c r="E53" s="95"/>
      <c r="F53" s="95"/>
      <c r="G53" s="95"/>
      <c r="H53" s="95"/>
      <c r="I53" s="95"/>
      <c r="J53" s="95"/>
      <c r="K53" s="95"/>
      <c r="L53" s="95"/>
      <c r="M53" s="95"/>
      <c r="N53" s="95"/>
      <c r="O53" s="95"/>
      <c r="P53" s="95"/>
    </row>
    <row r="54" spans="1:19" s="129" customFormat="1" ht="18" customHeight="1">
      <c r="A54" s="95"/>
      <c r="B54" s="95"/>
      <c r="C54" s="95"/>
      <c r="D54" s="95"/>
      <c r="E54" s="95"/>
      <c r="F54" s="95"/>
      <c r="G54" s="95"/>
      <c r="H54" s="95"/>
      <c r="I54" s="95"/>
      <c r="J54" s="95"/>
      <c r="K54" s="95"/>
      <c r="L54" s="95"/>
      <c r="M54" s="95"/>
      <c r="N54" s="95"/>
      <c r="O54" s="95"/>
      <c r="P54" s="95"/>
    </row>
    <row r="55" spans="1:19" s="129" customFormat="1" ht="18" customHeight="1">
      <c r="A55" s="95"/>
      <c r="B55" s="95"/>
      <c r="C55" s="95"/>
      <c r="D55" s="95"/>
      <c r="E55" s="95"/>
      <c r="F55" s="95"/>
      <c r="G55" s="95"/>
      <c r="H55" s="95"/>
      <c r="I55" s="95"/>
      <c r="J55" s="95"/>
      <c r="K55" s="95"/>
      <c r="L55" s="95"/>
      <c r="M55" s="95"/>
      <c r="N55" s="95"/>
      <c r="O55" s="95"/>
      <c r="P55" s="95"/>
    </row>
    <row r="56" spans="1:19" s="129" customFormat="1" ht="18" customHeight="1">
      <c r="A56" s="95"/>
      <c r="B56" s="95"/>
      <c r="C56" s="95"/>
      <c r="D56" s="95"/>
      <c r="E56" s="95"/>
      <c r="F56" s="95"/>
      <c r="G56" s="95"/>
      <c r="H56" s="95"/>
      <c r="I56" s="95"/>
      <c r="J56" s="95"/>
      <c r="K56" s="95"/>
      <c r="L56" s="95"/>
      <c r="M56" s="95"/>
      <c r="N56" s="95"/>
      <c r="O56" s="95"/>
      <c r="P56" s="95"/>
    </row>
    <row r="57" spans="1:19" s="129" customFormat="1" ht="18" customHeight="1">
      <c r="A57" s="95"/>
      <c r="B57" s="95"/>
      <c r="C57" s="95"/>
      <c r="D57" s="95"/>
      <c r="E57" s="95"/>
      <c r="F57" s="95"/>
      <c r="G57" s="95"/>
      <c r="H57" s="95"/>
      <c r="I57" s="95"/>
      <c r="J57" s="95"/>
      <c r="K57" s="95"/>
      <c r="L57" s="95"/>
      <c r="M57" s="95"/>
      <c r="N57" s="95"/>
      <c r="O57" s="95"/>
      <c r="P57" s="95"/>
    </row>
    <row r="58" spans="1:19" s="129" customFormat="1" ht="18" customHeight="1">
      <c r="A58" s="95"/>
      <c r="B58" s="95"/>
      <c r="C58" s="95"/>
      <c r="D58" s="95"/>
      <c r="E58" s="95"/>
      <c r="F58" s="95"/>
      <c r="G58" s="95"/>
      <c r="H58" s="95"/>
      <c r="I58" s="95"/>
      <c r="J58" s="95"/>
      <c r="K58" s="95"/>
      <c r="L58" s="95"/>
      <c r="M58" s="95"/>
      <c r="N58" s="95"/>
      <c r="O58" s="95"/>
      <c r="P58" s="95"/>
    </row>
    <row r="59" spans="1:19" s="129" customFormat="1" ht="18" customHeight="1">
      <c r="A59" s="95"/>
      <c r="B59" s="95"/>
      <c r="C59" s="95"/>
      <c r="D59" s="95"/>
      <c r="E59" s="95"/>
      <c r="F59" s="95"/>
      <c r="G59" s="95"/>
      <c r="H59" s="95"/>
      <c r="I59" s="95"/>
      <c r="J59" s="95"/>
      <c r="K59" s="95"/>
      <c r="L59" s="95"/>
      <c r="M59" s="95"/>
      <c r="N59" s="95"/>
      <c r="O59" s="95"/>
      <c r="P59" s="95"/>
    </row>
    <row r="60" spans="1:19" s="130" customFormat="1" ht="30.65" customHeight="1">
      <c r="A60" s="95"/>
      <c r="B60" s="95"/>
      <c r="C60" s="95"/>
      <c r="D60" s="95"/>
      <c r="E60" s="95"/>
      <c r="F60" s="95"/>
      <c r="G60" s="95"/>
      <c r="H60" s="95"/>
      <c r="I60" s="95"/>
      <c r="J60" s="95"/>
      <c r="K60" s="95"/>
      <c r="L60" s="95"/>
      <c r="M60" s="95"/>
      <c r="N60" s="95"/>
      <c r="O60" s="95"/>
      <c r="P60" s="95"/>
      <c r="Q60" s="134"/>
      <c r="R60" s="134"/>
      <c r="S60" s="134"/>
    </row>
    <row r="61" spans="1:19" s="130" customFormat="1" ht="30.65" customHeight="1">
      <c r="A61" s="95"/>
      <c r="B61" s="95"/>
      <c r="C61" s="95"/>
      <c r="D61" s="95"/>
      <c r="E61" s="95"/>
      <c r="F61" s="95"/>
      <c r="G61" s="95"/>
      <c r="H61" s="95"/>
      <c r="I61" s="95"/>
      <c r="J61" s="95"/>
      <c r="K61" s="95"/>
      <c r="L61" s="95"/>
      <c r="M61" s="95"/>
      <c r="N61" s="95"/>
      <c r="O61" s="95"/>
      <c r="P61" s="95"/>
      <c r="Q61" s="134"/>
      <c r="R61" s="134"/>
      <c r="S61" s="134"/>
    </row>
    <row r="62" spans="1:19" s="130" customFormat="1" ht="18" customHeight="1">
      <c r="A62" s="95"/>
      <c r="B62" s="95"/>
      <c r="C62" s="95"/>
      <c r="D62" s="95"/>
      <c r="E62" s="95"/>
      <c r="F62" s="95"/>
      <c r="G62" s="95"/>
      <c r="H62" s="95"/>
      <c r="I62" s="95"/>
      <c r="J62" s="95"/>
      <c r="K62" s="95"/>
      <c r="L62" s="95"/>
      <c r="M62" s="95"/>
      <c r="N62" s="95"/>
      <c r="O62" s="95"/>
      <c r="P62" s="95"/>
    </row>
    <row r="63" spans="1:19" s="130" customFormat="1" ht="30.65" customHeight="1">
      <c r="A63" s="95"/>
      <c r="B63" s="95"/>
      <c r="C63" s="95"/>
      <c r="D63" s="95"/>
      <c r="E63" s="95"/>
      <c r="F63" s="95"/>
      <c r="G63" s="95"/>
      <c r="H63" s="95"/>
      <c r="I63" s="95"/>
      <c r="J63" s="95"/>
      <c r="K63" s="95"/>
      <c r="L63" s="95"/>
      <c r="M63" s="95"/>
      <c r="N63" s="95"/>
      <c r="O63" s="95"/>
      <c r="P63" s="95"/>
      <c r="Q63" s="134"/>
      <c r="R63" s="134"/>
      <c r="S63" s="134"/>
    </row>
    <row r="65" ht="18" customHeight="1"/>
    <row r="66" ht="18" customHeight="1"/>
    <row r="67" ht="18" customHeight="1"/>
    <row r="68" ht="18" customHeight="1"/>
    <row r="69" ht="18" customHeight="1"/>
    <row r="70" ht="18" customHeight="1"/>
    <row r="71" ht="36" customHeight="1"/>
    <row r="72" ht="120" customHeight="1"/>
    <row r="73" ht="18" customHeight="1"/>
    <row r="74" ht="18" customHeight="1"/>
    <row r="75" ht="18" customHeight="1"/>
    <row r="76" ht="18" customHeight="1"/>
    <row r="77" ht="24" customHeight="1"/>
  </sheetData>
  <mergeCells count="25">
    <mergeCell ref="A3:B3"/>
    <mergeCell ref="C3:D3"/>
    <mergeCell ref="A4:A5"/>
    <mergeCell ref="B4:B5"/>
    <mergeCell ref="C4:C5"/>
    <mergeCell ref="D4:D5"/>
    <mergeCell ref="A10:P12"/>
    <mergeCell ref="E4:E5"/>
    <mergeCell ref="F4:F5"/>
    <mergeCell ref="G4:G5"/>
    <mergeCell ref="H4:H5"/>
    <mergeCell ref="I4:I5"/>
    <mergeCell ref="J4:K4"/>
    <mergeCell ref="L4:L5"/>
    <mergeCell ref="M4:M5"/>
    <mergeCell ref="N4:N5"/>
    <mergeCell ref="O4:O5"/>
    <mergeCell ref="P4:P5"/>
    <mergeCell ref="A29:P30"/>
    <mergeCell ref="A13:P13"/>
    <mergeCell ref="A14:P14"/>
    <mergeCell ref="A15:P15"/>
    <mergeCell ref="A19:P21"/>
    <mergeCell ref="A26:P27"/>
    <mergeCell ref="A28:P28"/>
  </mergeCells>
  <phoneticPr fontId="4"/>
  <pageMargins left="0.70866141732283472" right="0.70866141732283472" top="0.74803149606299213" bottom="0.74803149606299213" header="0.31496062992125984" footer="0.31496062992125984"/>
  <pageSetup paperSize="9" scale="71" fitToHeight="0" orientation="landscape" r:id="rId1"/>
  <headerFooter>
    <oddFooter>&amp;C&amp;10 29</oddFooter>
  </headerFooter>
  <rowBreaks count="1" manualBreakCount="1">
    <brk id="31"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595E9-B2F7-4D72-8608-A0FD1C5AD6F5}">
  <sheetPr codeName="Sheet13">
    <tabColor rgb="FFCCFFCC"/>
    <pageSetUpPr fitToPage="1"/>
  </sheetPr>
  <dimension ref="A1:AZ188"/>
  <sheetViews>
    <sheetView showGridLines="0" view="pageBreakPreview" topLeftCell="A18" zoomScale="90" zoomScaleNormal="100" zoomScaleSheetLayoutView="90" workbookViewId="0">
      <selection activeCell="BB30" sqref="BB30"/>
    </sheetView>
  </sheetViews>
  <sheetFormatPr defaultRowHeight="13"/>
  <cols>
    <col min="1" max="33" width="2.58203125" style="32" customWidth="1"/>
    <col min="34" max="52" width="2.4140625" style="32" customWidth="1"/>
    <col min="53" max="16384" width="8.6640625" style="95"/>
  </cols>
  <sheetData>
    <row r="1" spans="1:33" s="32" customFormat="1" ht="18" customHeight="1">
      <c r="A1" s="574" t="s">
        <v>237</v>
      </c>
      <c r="B1" s="574"/>
      <c r="C1" s="574"/>
      <c r="D1" s="574"/>
      <c r="E1" s="574"/>
      <c r="F1" s="574"/>
      <c r="G1" s="574"/>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G1" s="574"/>
    </row>
    <row r="2" spans="1:33" s="32" customFormat="1" ht="18"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1:33" s="32" customFormat="1" ht="18" customHeight="1">
      <c r="A3" s="337" t="s">
        <v>238</v>
      </c>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row>
    <row r="4" spans="1:33" s="32" customFormat="1" ht="18" customHeight="1">
      <c r="A4" s="337"/>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row>
    <row r="5" spans="1:33" s="32" customFormat="1" ht="18" customHeight="1">
      <c r="A5" s="2"/>
      <c r="B5" s="2"/>
      <c r="C5" s="2"/>
      <c r="D5" s="2"/>
      <c r="E5" s="2"/>
      <c r="F5" s="2"/>
      <c r="G5" s="2"/>
      <c r="H5" s="2"/>
      <c r="I5" s="2"/>
      <c r="J5" s="2"/>
      <c r="K5" s="2"/>
      <c r="L5" s="2"/>
      <c r="M5" s="2"/>
      <c r="N5" s="2"/>
      <c r="O5" s="2"/>
      <c r="P5" s="15"/>
      <c r="Q5" s="2"/>
      <c r="R5" s="2"/>
      <c r="S5" s="2"/>
      <c r="T5" s="2"/>
      <c r="U5" s="2"/>
      <c r="V5" s="2"/>
      <c r="W5" s="2"/>
      <c r="X5" s="2"/>
      <c r="Y5" s="2"/>
      <c r="Z5" s="2"/>
      <c r="AA5" s="2"/>
      <c r="AB5" s="2"/>
      <c r="AC5" s="2"/>
      <c r="AD5" s="2"/>
      <c r="AE5" s="2"/>
      <c r="AF5" s="2"/>
      <c r="AG5" s="2"/>
    </row>
    <row r="6" spans="1:33" s="32" customFormat="1" ht="18" customHeight="1">
      <c r="A6" s="603" t="s">
        <v>239</v>
      </c>
      <c r="B6" s="603"/>
      <c r="C6" s="603"/>
      <c r="D6" s="603"/>
      <c r="E6" s="603"/>
      <c r="F6" s="603"/>
      <c r="G6" s="603"/>
      <c r="H6" s="2"/>
      <c r="I6" s="2"/>
      <c r="J6" s="2"/>
      <c r="K6" s="2"/>
      <c r="L6" s="2"/>
      <c r="M6" s="2"/>
      <c r="N6" s="2"/>
      <c r="O6" s="2"/>
      <c r="P6" s="15"/>
      <c r="Q6" s="2"/>
      <c r="R6" s="2"/>
      <c r="S6" s="2"/>
      <c r="T6" s="2"/>
      <c r="U6" s="2"/>
      <c r="V6" s="2"/>
      <c r="W6" s="2"/>
      <c r="X6" s="2"/>
      <c r="Y6" s="2"/>
      <c r="Z6" s="2"/>
      <c r="AA6" s="2"/>
      <c r="AB6" s="2"/>
      <c r="AC6" s="2"/>
      <c r="AD6" s="2"/>
      <c r="AE6" s="2"/>
      <c r="AF6" s="2"/>
      <c r="AG6" s="2"/>
    </row>
    <row r="7" spans="1:33" s="32" customFormat="1" ht="18"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1:33" s="32" customFormat="1" ht="18" customHeight="1">
      <c r="A8" s="2"/>
      <c r="B8" s="2"/>
      <c r="C8" s="2"/>
      <c r="D8" s="2"/>
      <c r="E8" s="2"/>
      <c r="F8" s="2"/>
      <c r="G8" s="2"/>
      <c r="H8" s="2"/>
      <c r="I8" s="2"/>
      <c r="J8" s="2"/>
      <c r="K8" s="2"/>
      <c r="L8" s="2"/>
      <c r="M8" s="2"/>
      <c r="N8" s="2"/>
      <c r="O8" s="2"/>
      <c r="P8" s="2"/>
      <c r="Q8" s="2"/>
      <c r="R8" s="2"/>
      <c r="S8" s="2"/>
      <c r="T8" s="2"/>
      <c r="U8" s="2"/>
      <c r="V8" s="330" t="s">
        <v>240</v>
      </c>
      <c r="W8" s="330"/>
      <c r="X8" s="330"/>
      <c r="Y8" s="330"/>
      <c r="Z8" s="330"/>
      <c r="AA8" s="330"/>
      <c r="AB8" s="330"/>
      <c r="AC8" s="330"/>
      <c r="AD8" s="330"/>
      <c r="AE8" s="330"/>
      <c r="AF8" s="330"/>
      <c r="AG8" s="330"/>
    </row>
    <row r="9" spans="1:33" s="32" customFormat="1" ht="18" customHeight="1">
      <c r="A9" s="2"/>
      <c r="B9" s="2"/>
      <c r="C9" s="2"/>
      <c r="D9" s="2"/>
      <c r="E9" s="2"/>
      <c r="F9" s="2"/>
      <c r="G9" s="2"/>
      <c r="H9" s="2"/>
      <c r="I9" s="2"/>
      <c r="J9" s="2"/>
      <c r="K9" s="2"/>
      <c r="L9" s="2"/>
      <c r="M9" s="2"/>
      <c r="N9" s="2"/>
      <c r="O9" s="2"/>
      <c r="P9" s="15"/>
      <c r="Q9" s="2" t="s">
        <v>241</v>
      </c>
      <c r="R9" s="2"/>
      <c r="S9" s="2"/>
      <c r="T9" s="2"/>
      <c r="U9" s="603"/>
      <c r="V9" s="603"/>
      <c r="W9" s="603"/>
      <c r="X9" s="603"/>
      <c r="Y9" s="603"/>
      <c r="Z9" s="603"/>
      <c r="AA9" s="603"/>
      <c r="AB9" s="603"/>
      <c r="AC9" s="603"/>
      <c r="AD9" s="603"/>
      <c r="AE9" s="603"/>
      <c r="AF9" s="603"/>
      <c r="AG9" s="2"/>
    </row>
    <row r="10" spans="1:33" s="32" customFormat="1" ht="18" customHeight="1">
      <c r="A10" s="2"/>
      <c r="B10" s="2"/>
      <c r="C10" s="2"/>
      <c r="D10" s="2"/>
      <c r="E10" s="2"/>
      <c r="F10" s="2"/>
      <c r="G10" s="2"/>
      <c r="H10" s="2"/>
      <c r="I10" s="2"/>
      <c r="J10" s="2"/>
      <c r="K10" s="2"/>
      <c r="L10" s="2"/>
      <c r="M10" s="2"/>
      <c r="N10" s="2"/>
      <c r="O10" s="2"/>
      <c r="P10" s="15"/>
      <c r="Q10" s="2" t="s">
        <v>242</v>
      </c>
      <c r="R10" s="2"/>
      <c r="S10" s="2"/>
      <c r="T10" s="2"/>
      <c r="U10" s="603"/>
      <c r="V10" s="603"/>
      <c r="W10" s="603"/>
      <c r="X10" s="603"/>
      <c r="Y10" s="603"/>
      <c r="Z10" s="603"/>
      <c r="AA10" s="603"/>
      <c r="AB10" s="603"/>
      <c r="AC10" s="603"/>
      <c r="AD10" s="603"/>
      <c r="AE10" s="603"/>
      <c r="AF10" s="603"/>
      <c r="AG10" s="2"/>
    </row>
    <row r="11" spans="1:33" s="32" customFormat="1" ht="18" customHeight="1">
      <c r="A11" s="2"/>
      <c r="B11" s="2"/>
      <c r="C11" s="2"/>
      <c r="D11" s="2"/>
      <c r="E11" s="2"/>
      <c r="F11" s="2"/>
      <c r="G11" s="2"/>
      <c r="H11" s="2"/>
      <c r="I11" s="2"/>
      <c r="J11" s="2"/>
      <c r="K11" s="2"/>
      <c r="L11" s="2"/>
      <c r="M11" s="2"/>
      <c r="N11" s="2"/>
      <c r="O11" s="2"/>
      <c r="P11" s="2"/>
      <c r="Q11" s="2"/>
      <c r="R11" s="2"/>
      <c r="S11" s="2"/>
      <c r="T11" s="2"/>
      <c r="U11" s="2"/>
      <c r="V11" s="330" t="s">
        <v>243</v>
      </c>
      <c r="W11" s="330"/>
      <c r="X11" s="330"/>
      <c r="Y11" s="330"/>
      <c r="Z11" s="330"/>
      <c r="AA11" s="330"/>
      <c r="AB11" s="330"/>
      <c r="AC11" s="330"/>
      <c r="AD11" s="330"/>
      <c r="AE11" s="330"/>
      <c r="AF11" s="330"/>
      <c r="AG11" s="330"/>
    </row>
    <row r="12" spans="1:33" s="32" customFormat="1" ht="18" customHeight="1">
      <c r="A12" s="2"/>
      <c r="B12" s="2"/>
      <c r="C12" s="2"/>
      <c r="D12" s="2"/>
      <c r="E12" s="2"/>
      <c r="F12" s="2"/>
      <c r="G12" s="2"/>
      <c r="H12" s="2"/>
      <c r="I12" s="2"/>
      <c r="J12" s="2"/>
      <c r="K12" s="2"/>
      <c r="L12" s="2"/>
      <c r="M12" s="2"/>
      <c r="N12" s="2"/>
      <c r="O12" s="2"/>
      <c r="P12" s="15"/>
      <c r="Q12" s="2" t="s">
        <v>241</v>
      </c>
      <c r="R12" s="2"/>
      <c r="S12" s="2"/>
      <c r="T12" s="2"/>
      <c r="U12" s="603"/>
      <c r="V12" s="603"/>
      <c r="W12" s="603"/>
      <c r="X12" s="603"/>
      <c r="Y12" s="603"/>
      <c r="Z12" s="603"/>
      <c r="AA12" s="603"/>
      <c r="AB12" s="603"/>
      <c r="AC12" s="603"/>
      <c r="AD12" s="603"/>
      <c r="AE12" s="603"/>
      <c r="AF12" s="603"/>
      <c r="AG12" s="2"/>
    </row>
    <row r="13" spans="1:33" s="32" customFormat="1" ht="18" customHeight="1">
      <c r="A13" s="2"/>
      <c r="B13" s="2"/>
      <c r="C13" s="2"/>
      <c r="D13" s="2"/>
      <c r="E13" s="2"/>
      <c r="F13" s="2"/>
      <c r="G13" s="2"/>
      <c r="H13" s="2"/>
      <c r="I13" s="2"/>
      <c r="J13" s="2"/>
      <c r="K13" s="2"/>
      <c r="L13" s="2"/>
      <c r="M13" s="2"/>
      <c r="N13" s="2"/>
      <c r="O13" s="2"/>
      <c r="P13" s="2"/>
      <c r="Q13" s="2" t="s">
        <v>244</v>
      </c>
      <c r="R13" s="2"/>
      <c r="S13" s="2"/>
      <c r="T13" s="2"/>
      <c r="U13" s="603"/>
      <c r="V13" s="603"/>
      <c r="W13" s="603"/>
      <c r="X13" s="603"/>
      <c r="Y13" s="603"/>
      <c r="Z13" s="603"/>
      <c r="AA13" s="603"/>
      <c r="AB13" s="603"/>
      <c r="AC13" s="603"/>
      <c r="AD13" s="603"/>
      <c r="AE13" s="603"/>
      <c r="AF13" s="603"/>
      <c r="AG13" s="2"/>
    </row>
    <row r="14" spans="1:33" s="32" customFormat="1" ht="18" customHeight="1">
      <c r="A14" s="2"/>
      <c r="B14" s="2"/>
      <c r="C14" s="2"/>
      <c r="D14" s="2"/>
      <c r="E14" s="2"/>
      <c r="F14" s="2"/>
      <c r="G14" s="2"/>
      <c r="H14" s="2"/>
      <c r="I14" s="2"/>
      <c r="J14" s="2"/>
      <c r="K14" s="2"/>
      <c r="L14" s="2"/>
      <c r="M14" s="2"/>
      <c r="N14" s="2"/>
      <c r="O14" s="2"/>
      <c r="P14" s="15"/>
      <c r="Q14" s="2"/>
      <c r="R14" s="2"/>
      <c r="S14" s="2"/>
      <c r="T14" s="2"/>
      <c r="U14" s="2"/>
      <c r="V14" s="2"/>
      <c r="W14" s="2"/>
      <c r="X14" s="2"/>
      <c r="Y14" s="2"/>
      <c r="Z14" s="2"/>
      <c r="AA14" s="2"/>
      <c r="AB14" s="2"/>
      <c r="AC14" s="2"/>
      <c r="AD14" s="2"/>
      <c r="AE14" s="2"/>
      <c r="AF14" s="2"/>
      <c r="AG14" s="2"/>
    </row>
    <row r="15" spans="1:33" s="32" customFormat="1" ht="18" customHeight="1">
      <c r="A15" s="128" t="s">
        <v>245</v>
      </c>
      <c r="B15" s="2"/>
      <c r="C15" s="2"/>
      <c r="D15" s="2"/>
      <c r="E15" s="2"/>
      <c r="F15" s="2"/>
      <c r="G15" s="2"/>
      <c r="H15" s="2"/>
      <c r="I15" s="2"/>
      <c r="J15" s="2"/>
      <c r="K15" s="2"/>
      <c r="L15" s="2"/>
      <c r="M15" s="2"/>
      <c r="N15" s="2"/>
      <c r="O15" s="2"/>
      <c r="P15" s="15"/>
      <c r="Q15" s="2"/>
      <c r="R15" s="2"/>
      <c r="S15" s="2"/>
      <c r="T15" s="2"/>
      <c r="U15" s="2"/>
      <c r="V15" s="2"/>
      <c r="W15" s="2"/>
      <c r="X15" s="2"/>
      <c r="Y15" s="2"/>
      <c r="Z15" s="2"/>
      <c r="AA15" s="2"/>
      <c r="AB15" s="2"/>
      <c r="AC15" s="2"/>
      <c r="AD15" s="2"/>
      <c r="AE15" s="2"/>
      <c r="AF15" s="2"/>
      <c r="AG15" s="2"/>
    </row>
    <row r="16" spans="1:33" s="32" customFormat="1" ht="18" customHeight="1">
      <c r="A16" s="2"/>
      <c r="B16" s="337" t="s">
        <v>246</v>
      </c>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row>
    <row r="17" spans="1:33" s="32" customFormat="1" ht="18" customHeight="1">
      <c r="A17" s="2"/>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row>
    <row r="18" spans="1:33" s="32" customFormat="1" ht="18" customHeight="1">
      <c r="A18" s="2"/>
      <c r="B18" s="330" t="s">
        <v>247</v>
      </c>
      <c r="C18" s="330"/>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row>
    <row r="19" spans="1:33" s="32" customFormat="1" ht="18"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33" s="32" customFormat="1" ht="18" customHeight="1">
      <c r="A20" s="128" t="s">
        <v>248</v>
      </c>
      <c r="B20" s="2"/>
      <c r="C20" s="2"/>
      <c r="D20" s="2"/>
      <c r="E20" s="2"/>
      <c r="F20" s="2"/>
      <c r="G20" s="2"/>
      <c r="H20" s="2"/>
      <c r="I20" s="2"/>
      <c r="J20" s="2"/>
      <c r="K20" s="2"/>
      <c r="L20" s="2"/>
      <c r="M20" s="2"/>
      <c r="N20" s="2"/>
      <c r="O20" s="2"/>
      <c r="P20" s="15"/>
      <c r="Q20" s="2"/>
      <c r="R20" s="2"/>
      <c r="S20" s="2"/>
      <c r="T20" s="2"/>
      <c r="U20" s="2"/>
      <c r="V20" s="2"/>
      <c r="W20" s="2"/>
      <c r="X20" s="2"/>
      <c r="Y20" s="2"/>
      <c r="Z20" s="2"/>
      <c r="AA20" s="2"/>
      <c r="AB20" s="2"/>
      <c r="AC20" s="2"/>
      <c r="AD20" s="2"/>
      <c r="AE20" s="2"/>
      <c r="AF20" s="2"/>
      <c r="AG20" s="2"/>
    </row>
    <row r="21" spans="1:33" s="32" customFormat="1" ht="18" customHeight="1">
      <c r="A21" s="2"/>
      <c r="B21" s="337" t="s">
        <v>249</v>
      </c>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row>
    <row r="22" spans="1:33" s="32" customFormat="1" ht="18" customHeight="1">
      <c r="A22" s="2"/>
      <c r="B22" s="337"/>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row>
    <row r="23" spans="1:33" s="32" customFormat="1" ht="18" customHeight="1">
      <c r="A23" s="2"/>
      <c r="B23" s="2"/>
      <c r="C23" s="2"/>
      <c r="D23" s="2"/>
      <c r="E23" s="2"/>
      <c r="F23" s="2"/>
      <c r="G23" s="2"/>
      <c r="H23" s="2"/>
      <c r="I23" s="2"/>
      <c r="J23" s="2"/>
      <c r="K23" s="2"/>
      <c r="L23" s="2"/>
      <c r="M23" s="2"/>
      <c r="N23" s="2"/>
      <c r="O23" s="2"/>
      <c r="P23" s="15"/>
      <c r="Q23" s="2"/>
      <c r="R23" s="2"/>
      <c r="S23" s="2"/>
      <c r="T23" s="2"/>
      <c r="U23" s="2"/>
      <c r="V23" s="2"/>
      <c r="W23" s="2"/>
      <c r="X23" s="2"/>
      <c r="Y23" s="2"/>
      <c r="Z23" s="2"/>
      <c r="AA23" s="2"/>
      <c r="AB23" s="2"/>
      <c r="AC23" s="2"/>
      <c r="AD23" s="2"/>
      <c r="AE23" s="2"/>
      <c r="AF23" s="2"/>
      <c r="AG23" s="2"/>
    </row>
    <row r="24" spans="1:33" s="32" customFormat="1" ht="18" customHeight="1">
      <c r="A24" s="128" t="s">
        <v>250</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s="32" customFormat="1" ht="18" customHeight="1">
      <c r="A25" s="2"/>
      <c r="B25" s="637" t="s">
        <v>251</v>
      </c>
      <c r="C25" s="637"/>
      <c r="D25" s="637"/>
      <c r="E25" s="637"/>
      <c r="F25" s="637"/>
      <c r="G25" s="637"/>
      <c r="H25" s="637"/>
      <c r="I25" s="637"/>
      <c r="J25" s="637"/>
      <c r="K25" s="637"/>
      <c r="L25" s="637"/>
      <c r="M25" s="637"/>
      <c r="N25" s="637"/>
      <c r="O25" s="637"/>
      <c r="P25" s="637"/>
      <c r="Q25" s="637"/>
      <c r="R25" s="637"/>
      <c r="S25" s="637"/>
      <c r="T25" s="637"/>
      <c r="U25" s="637"/>
      <c r="V25" s="637"/>
      <c r="W25" s="637"/>
      <c r="X25" s="637"/>
      <c r="Y25" s="637"/>
      <c r="Z25" s="637"/>
      <c r="AA25" s="637"/>
      <c r="AB25" s="637"/>
      <c r="AC25" s="637"/>
      <c r="AD25" s="637"/>
      <c r="AE25" s="637"/>
      <c r="AF25" s="637"/>
      <c r="AG25" s="637"/>
    </row>
    <row r="26" spans="1:33" s="32" customFormat="1" ht="18" customHeight="1">
      <c r="A26" s="2"/>
      <c r="B26" s="637"/>
      <c r="C26" s="637"/>
      <c r="D26" s="637"/>
      <c r="E26" s="637"/>
      <c r="F26" s="637"/>
      <c r="G26" s="637"/>
      <c r="H26" s="637"/>
      <c r="I26" s="637"/>
      <c r="J26" s="637"/>
      <c r="K26" s="637"/>
      <c r="L26" s="637"/>
      <c r="M26" s="637"/>
      <c r="N26" s="637"/>
      <c r="O26" s="637"/>
      <c r="P26" s="637"/>
      <c r="Q26" s="637"/>
      <c r="R26" s="637"/>
      <c r="S26" s="637"/>
      <c r="T26" s="637"/>
      <c r="U26" s="637"/>
      <c r="V26" s="637"/>
      <c r="W26" s="637"/>
      <c r="X26" s="637"/>
      <c r="Y26" s="637"/>
      <c r="Z26" s="637"/>
      <c r="AA26" s="637"/>
      <c r="AB26" s="637"/>
      <c r="AC26" s="637"/>
      <c r="AD26" s="637"/>
      <c r="AE26" s="637"/>
      <c r="AF26" s="637"/>
      <c r="AG26" s="637"/>
    </row>
    <row r="27" spans="1:33" s="32" customFormat="1" ht="18" customHeight="1">
      <c r="A27" s="2" t="s">
        <v>252</v>
      </c>
      <c r="B27" s="2"/>
      <c r="C27" s="2"/>
      <c r="D27" s="2"/>
      <c r="E27" s="2"/>
      <c r="F27" s="2"/>
      <c r="G27" s="2"/>
      <c r="H27" s="2"/>
      <c r="I27" s="2"/>
      <c r="J27" s="2"/>
      <c r="K27" s="2"/>
      <c r="L27" s="2"/>
      <c r="M27" s="2"/>
      <c r="N27" s="2"/>
      <c r="O27" s="2"/>
      <c r="P27" s="15"/>
      <c r="Q27" s="2"/>
      <c r="R27" s="2"/>
      <c r="S27" s="2"/>
      <c r="T27" s="2"/>
      <c r="U27" s="2"/>
      <c r="V27" s="2"/>
      <c r="W27" s="2"/>
      <c r="X27" s="2"/>
      <c r="Y27" s="2"/>
      <c r="Z27" s="2"/>
      <c r="AA27" s="2"/>
      <c r="AB27" s="2"/>
      <c r="AC27" s="2"/>
      <c r="AD27" s="2"/>
      <c r="AE27" s="2"/>
      <c r="AF27" s="2"/>
      <c r="AG27" s="2"/>
    </row>
    <row r="28" spans="1:33" s="32" customFormat="1" ht="54" customHeight="1">
      <c r="A28" s="2"/>
      <c r="B28" s="620" t="s">
        <v>210</v>
      </c>
      <c r="C28" s="620"/>
      <c r="D28" s="620"/>
      <c r="E28" s="620" t="s">
        <v>253</v>
      </c>
      <c r="F28" s="620"/>
      <c r="G28" s="620"/>
      <c r="H28" s="620" t="s">
        <v>204</v>
      </c>
      <c r="I28" s="620"/>
      <c r="J28" s="620"/>
      <c r="K28" s="537" t="s">
        <v>254</v>
      </c>
      <c r="L28" s="620"/>
      <c r="M28" s="620"/>
      <c r="N28" s="620" t="s">
        <v>255</v>
      </c>
      <c r="O28" s="620"/>
      <c r="P28" s="620"/>
      <c r="Q28" s="537" t="s">
        <v>256</v>
      </c>
      <c r="R28" s="620"/>
      <c r="S28" s="620"/>
      <c r="T28" s="620" t="s">
        <v>257</v>
      </c>
      <c r="U28" s="620"/>
      <c r="V28" s="620"/>
      <c r="W28" s="537" t="s">
        <v>258</v>
      </c>
      <c r="X28" s="620"/>
      <c r="Y28" s="620"/>
      <c r="Z28" s="537" t="s">
        <v>259</v>
      </c>
      <c r="AA28" s="620"/>
      <c r="AB28" s="620"/>
      <c r="AC28" s="537" t="s">
        <v>260</v>
      </c>
      <c r="AD28" s="620"/>
      <c r="AE28" s="620"/>
      <c r="AF28" s="2"/>
      <c r="AG28" s="2"/>
    </row>
    <row r="29" spans="1:33" s="32" customFormat="1" ht="54" customHeight="1">
      <c r="A29" s="2"/>
      <c r="B29" s="636"/>
      <c r="C29" s="636"/>
      <c r="D29" s="636"/>
      <c r="E29" s="636"/>
      <c r="F29" s="636"/>
      <c r="G29" s="636"/>
      <c r="H29" s="636"/>
      <c r="I29" s="636"/>
      <c r="J29" s="636"/>
      <c r="K29" s="636"/>
      <c r="L29" s="636"/>
      <c r="M29" s="636"/>
      <c r="N29" s="636"/>
      <c r="O29" s="636"/>
      <c r="P29" s="636"/>
      <c r="Q29" s="635" t="s">
        <v>261</v>
      </c>
      <c r="R29" s="635"/>
      <c r="S29" s="635"/>
      <c r="T29" s="635" t="s">
        <v>262</v>
      </c>
      <c r="U29" s="635"/>
      <c r="V29" s="635"/>
      <c r="W29" s="636"/>
      <c r="X29" s="636"/>
      <c r="Y29" s="636"/>
      <c r="Z29" s="636"/>
      <c r="AA29" s="636"/>
      <c r="AB29" s="636"/>
      <c r="AC29" s="636"/>
      <c r="AD29" s="636"/>
      <c r="AE29" s="636"/>
      <c r="AF29" s="2"/>
      <c r="AG29" s="2"/>
    </row>
    <row r="30" spans="1:33" s="32" customFormat="1" ht="54" customHeight="1">
      <c r="A30" s="2"/>
      <c r="B30" s="633"/>
      <c r="C30" s="633"/>
      <c r="D30" s="633"/>
      <c r="E30" s="633"/>
      <c r="F30" s="633"/>
      <c r="G30" s="633"/>
      <c r="H30" s="633"/>
      <c r="I30" s="633"/>
      <c r="J30" s="633"/>
      <c r="K30" s="633"/>
      <c r="L30" s="633"/>
      <c r="M30" s="633"/>
      <c r="N30" s="633"/>
      <c r="O30" s="633"/>
      <c r="P30" s="633"/>
      <c r="Q30" s="633"/>
      <c r="R30" s="633"/>
      <c r="S30" s="633"/>
      <c r="T30" s="634" t="s">
        <v>263</v>
      </c>
      <c r="U30" s="634"/>
      <c r="V30" s="634"/>
      <c r="W30" s="633"/>
      <c r="X30" s="633"/>
      <c r="Y30" s="633"/>
      <c r="Z30" s="633"/>
      <c r="AA30" s="633"/>
      <c r="AB30" s="633"/>
      <c r="AC30" s="633"/>
      <c r="AD30" s="633"/>
      <c r="AE30" s="633"/>
      <c r="AF30" s="2"/>
      <c r="AG30" s="2"/>
    </row>
    <row r="31" spans="1:33" s="32" customFormat="1" ht="72" customHeight="1">
      <c r="A31" s="2"/>
      <c r="B31" s="632"/>
      <c r="C31" s="632"/>
      <c r="D31" s="632"/>
      <c r="E31" s="632"/>
      <c r="F31" s="632"/>
      <c r="G31" s="632"/>
      <c r="H31" s="632"/>
      <c r="I31" s="632"/>
      <c r="J31" s="632"/>
      <c r="K31" s="632"/>
      <c r="L31" s="632"/>
      <c r="M31" s="632"/>
      <c r="N31" s="632"/>
      <c r="O31" s="632"/>
      <c r="P31" s="632"/>
      <c r="Q31" s="632"/>
      <c r="R31" s="632"/>
      <c r="S31" s="632"/>
      <c r="T31" s="632"/>
      <c r="U31" s="632"/>
      <c r="V31" s="632"/>
      <c r="W31" s="632"/>
      <c r="X31" s="632"/>
      <c r="Y31" s="632"/>
      <c r="Z31" s="632"/>
      <c r="AA31" s="632"/>
      <c r="AB31" s="632"/>
      <c r="AC31" s="632"/>
      <c r="AD31" s="632"/>
      <c r="AE31" s="632"/>
      <c r="AF31" s="2"/>
      <c r="AG31" s="2"/>
    </row>
    <row r="32" spans="1:33" s="32" customFormat="1" ht="18" customHeight="1">
      <c r="A32" s="2"/>
      <c r="B32" s="631" t="s">
        <v>264</v>
      </c>
      <c r="C32" s="631"/>
      <c r="D32" s="631"/>
      <c r="E32" s="631"/>
      <c r="F32" s="631"/>
      <c r="G32" s="631"/>
      <c r="H32" s="631"/>
      <c r="I32" s="631"/>
      <c r="J32" s="631"/>
      <c r="K32" s="631"/>
      <c r="L32" s="631"/>
      <c r="M32" s="631"/>
      <c r="N32" s="631"/>
      <c r="O32" s="631"/>
      <c r="P32" s="631"/>
      <c r="Q32" s="631"/>
      <c r="R32" s="631"/>
      <c r="S32" s="631"/>
      <c r="T32" s="631"/>
      <c r="U32" s="631"/>
      <c r="V32" s="631"/>
      <c r="W32" s="631"/>
      <c r="X32" s="631"/>
      <c r="Y32" s="631"/>
      <c r="Z32" s="631"/>
      <c r="AA32" s="631"/>
      <c r="AB32" s="631"/>
      <c r="AC32" s="631"/>
      <c r="AD32" s="631"/>
      <c r="AE32" s="631"/>
      <c r="AF32" s="2"/>
      <c r="AG32" s="2"/>
    </row>
    <row r="33" spans="1:33" s="32" customFormat="1" ht="18"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1:33" s="32" customFormat="1" ht="24" customHeight="1"/>
    <row r="35" spans="1:33" s="32" customFormat="1" ht="24" customHeight="1"/>
    <row r="36" spans="1:33" s="32" customFormat="1" ht="24" customHeight="1"/>
    <row r="37" spans="1:33" s="32" customFormat="1" ht="24" customHeight="1"/>
    <row r="38" spans="1:33" s="32" customFormat="1" ht="24" customHeight="1"/>
    <row r="39" spans="1:33" s="32" customFormat="1" ht="24" customHeight="1"/>
    <row r="40" spans="1:33" s="32" customFormat="1" ht="15.65" customHeight="1"/>
    <row r="41" spans="1:33" s="32" customFormat="1" ht="15.65" customHeight="1"/>
    <row r="42" spans="1:33" s="32" customFormat="1" ht="15.65" customHeight="1"/>
    <row r="43" spans="1:33" s="32" customFormat="1" ht="15.65" customHeight="1"/>
    <row r="44" spans="1:33" s="32" customFormat="1" ht="24" customHeight="1"/>
    <row r="45" spans="1:33" s="32" customFormat="1" ht="24" customHeight="1"/>
    <row r="46" spans="1:33" s="32" customFormat="1" ht="15.65" customHeight="1"/>
    <row r="47" spans="1:33" s="32" customFormat="1" ht="15.65" customHeight="1"/>
    <row r="48" spans="1:33" s="32" customFormat="1" ht="46.5" customHeight="1"/>
    <row r="49" s="32" customFormat="1" ht="15.65" customHeight="1"/>
    <row r="50" s="32" customFormat="1" ht="15.65" customHeight="1"/>
    <row r="51" s="32" customFormat="1" ht="15.65" customHeight="1"/>
    <row r="52" s="32" customFormat="1" ht="15.65" customHeight="1"/>
    <row r="53" s="32" customFormat="1" ht="15.65" customHeight="1"/>
    <row r="54" s="32" customFormat="1" ht="15.65" customHeight="1"/>
    <row r="55" s="32" customFormat="1" ht="15.65" customHeight="1"/>
    <row r="56" s="32" customFormat="1" ht="15.65" customHeight="1"/>
    <row r="57" s="32" customFormat="1" ht="15.65" customHeight="1"/>
    <row r="58" s="32" customFormat="1" ht="15.65" customHeight="1"/>
    <row r="59" s="32" customFormat="1" ht="15.65" customHeight="1"/>
    <row r="60" s="32" customFormat="1" ht="15.65" customHeight="1"/>
    <row r="61" s="32" customFormat="1" ht="24" customHeight="1"/>
    <row r="62" s="32" customFormat="1" ht="72" customHeight="1"/>
    <row r="63" s="32" customFormat="1" ht="15.65" customHeight="1"/>
    <row r="64" s="32" customFormat="1" ht="15.65" customHeight="1"/>
    <row r="65" spans="1:33" s="32" customFormat="1" ht="15.65" customHeight="1"/>
    <row r="66" spans="1:33" s="32" customFormat="1" ht="15.65" customHeight="1"/>
    <row r="67" spans="1:33" s="32" customFormat="1" ht="15.65" customHeight="1"/>
    <row r="68" spans="1:33" s="32" customFormat="1" ht="15.65" customHeight="1"/>
    <row r="69" spans="1:33" s="32" customFormat="1" ht="13.5" customHeight="1"/>
    <row r="70" spans="1:33" s="32" customFormat="1" ht="54" customHeight="1"/>
    <row r="71" spans="1:33" s="32" customFormat="1" ht="36" customHeight="1"/>
    <row r="72" spans="1:33" s="15" customFormat="1" ht="36" customHeight="1">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row>
    <row r="73" spans="1:33" s="32" customFormat="1"/>
    <row r="74" spans="1:33" s="32" customFormat="1" ht="13.5" customHeight="1"/>
    <row r="75" spans="1:33" s="32" customFormat="1" ht="13.5" customHeight="1"/>
    <row r="76" spans="1:33" s="32" customFormat="1" ht="13.5" customHeight="1"/>
    <row r="77" spans="1:33" s="32" customFormat="1" ht="13.5" customHeight="1"/>
    <row r="78" spans="1:33" s="32" customFormat="1" ht="13.5" customHeight="1"/>
    <row r="79" spans="1:33" s="32" customFormat="1" ht="13.5" customHeight="1"/>
    <row r="80" spans="1:33" s="32" customFormat="1" ht="13.5" customHeight="1"/>
    <row r="81" s="32" customFormat="1" ht="13.5" customHeight="1"/>
    <row r="82" s="32" customFormat="1" ht="27" customHeight="1"/>
    <row r="83" s="32" customFormat="1" ht="13.5" customHeight="1"/>
    <row r="84" s="32" customFormat="1" ht="13.5" customHeight="1"/>
    <row r="85" s="32" customFormat="1" ht="13.5" customHeight="1"/>
    <row r="86" s="32" customFormat="1" ht="13.5" customHeight="1"/>
    <row r="87" s="32" customFormat="1" ht="13.5" customHeight="1"/>
    <row r="88" s="32" customFormat="1"/>
    <row r="89" s="32" customFormat="1" ht="13.5" customHeight="1"/>
    <row r="90" s="32" customFormat="1" ht="13.5" customHeight="1"/>
    <row r="91" s="32" customFormat="1" ht="13.5" customHeight="1"/>
    <row r="92" s="32" customFormat="1" ht="13.5" customHeight="1"/>
    <row r="93" s="32" customFormat="1" ht="13.5" customHeight="1"/>
    <row r="94" s="32" customFormat="1" ht="13.5" customHeight="1"/>
    <row r="95" s="32" customFormat="1" ht="13.5" customHeight="1"/>
    <row r="96" s="32" customFormat="1" ht="13.5" customHeight="1"/>
    <row r="97" s="32" customFormat="1" ht="13.5" customHeight="1"/>
    <row r="98" s="32" customFormat="1" ht="13.5" customHeight="1"/>
    <row r="99" s="32" customFormat="1" ht="13.5" customHeight="1"/>
    <row r="100" s="32" customFormat="1" ht="13.5" customHeight="1"/>
    <row r="101" s="32" customFormat="1" ht="27" customHeight="1"/>
    <row r="102" s="32" customFormat="1" ht="13.5" customHeight="1"/>
    <row r="103" s="32" customFormat="1" ht="27" customHeight="1"/>
    <row r="104" s="32" customFormat="1" ht="13.5" customHeight="1"/>
    <row r="105" s="32" customFormat="1" ht="13.5" customHeight="1"/>
    <row r="106" s="32" customFormat="1" ht="13.5" customHeight="1"/>
    <row r="107" s="32" customFormat="1" ht="13.5" customHeight="1"/>
    <row r="108" s="32" customFormat="1" ht="13.5" customHeight="1"/>
    <row r="109" s="32" customFormat="1" ht="13.5" customHeight="1"/>
    <row r="110" s="32" customFormat="1" ht="13.5" customHeight="1"/>
    <row r="111" s="32" customFormat="1" ht="13.5" customHeight="1"/>
    <row r="112" s="32" customFormat="1" ht="13.5" customHeight="1"/>
    <row r="113" s="32" customFormat="1" ht="27" customHeight="1"/>
    <row r="114" s="32" customFormat="1" ht="27" customHeight="1"/>
    <row r="117" s="32" customFormat="1"/>
    <row r="118" s="32" customFormat="1"/>
    <row r="135" s="32" customFormat="1" ht="40.5" customHeight="1"/>
    <row r="163" s="32" customFormat="1" ht="13.5" customHeight="1"/>
    <row r="178" s="32" customFormat="1" ht="13.5" customHeight="1"/>
    <row r="187" s="32" customFormat="1" ht="40.5" customHeight="1"/>
    <row r="188" s="32" customFormat="1" ht="40.5" customHeight="1"/>
  </sheetData>
  <mergeCells count="63">
    <mergeCell ref="B21:AG22"/>
    <mergeCell ref="A1:AG1"/>
    <mergeCell ref="A3:AG4"/>
    <mergeCell ref="A6:G6"/>
    <mergeCell ref="V8:AG8"/>
    <mergeCell ref="U9:AF9"/>
    <mergeCell ref="U10:AF10"/>
    <mergeCell ref="V11:AG11"/>
    <mergeCell ref="U12:AF12"/>
    <mergeCell ref="U13:AF13"/>
    <mergeCell ref="B16:AG17"/>
    <mergeCell ref="B18:AG18"/>
    <mergeCell ref="B25:AG26"/>
    <mergeCell ref="B28:D28"/>
    <mergeCell ref="E28:G28"/>
    <mergeCell ref="H28:J28"/>
    <mergeCell ref="K28:M28"/>
    <mergeCell ref="N28:P28"/>
    <mergeCell ref="Q28:S28"/>
    <mergeCell ref="T28:V28"/>
    <mergeCell ref="W28:Y28"/>
    <mergeCell ref="Z28:AB28"/>
    <mergeCell ref="AC28:AE28"/>
    <mergeCell ref="B29:D29"/>
    <mergeCell ref="E29:G29"/>
    <mergeCell ref="H29:J29"/>
    <mergeCell ref="K29:M29"/>
    <mergeCell ref="N29:P29"/>
    <mergeCell ref="Q29:S29"/>
    <mergeCell ref="T29:V29"/>
    <mergeCell ref="W29:Y29"/>
    <mergeCell ref="Z29:AB29"/>
    <mergeCell ref="AC29:AE29"/>
    <mergeCell ref="B30:D30"/>
    <mergeCell ref="E30:G30"/>
    <mergeCell ref="H30:J30"/>
    <mergeCell ref="K30:M30"/>
    <mergeCell ref="N30:P30"/>
    <mergeCell ref="Q30:S30"/>
    <mergeCell ref="T30:V30"/>
    <mergeCell ref="W30:Y30"/>
    <mergeCell ref="Z30:AB30"/>
    <mergeCell ref="AC30:AE30"/>
    <mergeCell ref="B31:D31"/>
    <mergeCell ref="E31:G31"/>
    <mergeCell ref="H31:J31"/>
    <mergeCell ref="K31:M31"/>
    <mergeCell ref="N31:P31"/>
    <mergeCell ref="Q31:S31"/>
    <mergeCell ref="T31:V31"/>
    <mergeCell ref="W31:Y31"/>
    <mergeCell ref="Z31:AB31"/>
    <mergeCell ref="AC32:AE32"/>
    <mergeCell ref="AC31:AE31"/>
    <mergeCell ref="Q32:S32"/>
    <mergeCell ref="T32:V32"/>
    <mergeCell ref="W32:Y32"/>
    <mergeCell ref="Z32:AB32"/>
    <mergeCell ref="B32:D32"/>
    <mergeCell ref="E32:G32"/>
    <mergeCell ref="H32:J32"/>
    <mergeCell ref="K32:M32"/>
    <mergeCell ref="N32:P32"/>
  </mergeCells>
  <phoneticPr fontId="4"/>
  <pageMargins left="0.70866141732283472" right="0.70866141732283472" top="0.74803149606299213" bottom="0.74803149606299213" header="0.31496062992125984" footer="0.31496062992125984"/>
  <pageSetup paperSize="9" scale="94" fitToHeight="0" orientation="portrait" r:id="rId1"/>
  <headerFooter>
    <oddFooter>&amp;C&amp;10 30</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288D6-F922-4219-AF99-C8C6528F1ADE}">
  <sheetPr codeName="Sheet14">
    <tabColor theme="5" tint="0.79998168889431442"/>
  </sheetPr>
  <dimension ref="A1:J40"/>
  <sheetViews>
    <sheetView view="pageBreakPreview" topLeftCell="A26" zoomScale="80" zoomScaleNormal="70" zoomScaleSheetLayoutView="100" workbookViewId="0">
      <selection activeCell="BB30" sqref="BB30"/>
    </sheetView>
  </sheetViews>
  <sheetFormatPr defaultRowHeight="13"/>
  <cols>
    <col min="1" max="1" width="2.4140625" style="95" customWidth="1"/>
    <col min="2" max="2" width="3.33203125" style="139" customWidth="1"/>
    <col min="3" max="3" width="9.75" style="139" customWidth="1"/>
    <col min="4" max="4" width="45.58203125" style="95" customWidth="1"/>
    <col min="5" max="5" width="9.75" style="139" customWidth="1"/>
    <col min="6" max="6" width="1.25" style="95" customWidth="1"/>
    <col min="7" max="7" width="3.33203125" style="95" customWidth="1"/>
    <col min="8" max="8" width="9.75" style="95" customWidth="1"/>
    <col min="9" max="9" width="45.58203125" style="95" customWidth="1"/>
    <col min="10" max="10" width="9.75" style="95" customWidth="1"/>
    <col min="11" max="11" width="2.4140625" style="95" customWidth="1"/>
    <col min="12" max="16384" width="8.6640625" style="95"/>
  </cols>
  <sheetData>
    <row r="1" spans="1:10">
      <c r="J1" s="38" t="s">
        <v>356</v>
      </c>
    </row>
    <row r="2" spans="1:10" ht="21">
      <c r="A2" s="140"/>
      <c r="D2" s="666" t="s">
        <v>357</v>
      </c>
      <c r="E2" s="666"/>
      <c r="F2" s="666"/>
      <c r="G2" s="666"/>
      <c r="H2" s="666"/>
      <c r="I2" s="666"/>
    </row>
    <row r="4" spans="1:10" ht="13" customHeight="1">
      <c r="B4" s="649"/>
      <c r="C4" s="655" t="s">
        <v>265</v>
      </c>
      <c r="D4" s="657" t="s">
        <v>266</v>
      </c>
      <c r="E4" s="655" t="s">
        <v>267</v>
      </c>
      <c r="G4" s="649"/>
      <c r="H4" s="655" t="s">
        <v>265</v>
      </c>
      <c r="I4" s="667" t="s">
        <v>290</v>
      </c>
      <c r="J4" s="655" t="s">
        <v>267</v>
      </c>
    </row>
    <row r="5" spans="1:10" ht="13" customHeight="1">
      <c r="B5" s="651"/>
      <c r="C5" s="656"/>
      <c r="D5" s="658"/>
      <c r="E5" s="656"/>
      <c r="G5" s="651"/>
      <c r="H5" s="656"/>
      <c r="I5" s="668"/>
      <c r="J5" s="656"/>
    </row>
    <row r="6" spans="1:10" ht="13" customHeight="1">
      <c r="B6" s="644" t="s">
        <v>269</v>
      </c>
      <c r="C6" s="645" t="s">
        <v>6</v>
      </c>
      <c r="D6" s="660" t="s">
        <v>358</v>
      </c>
      <c r="E6" s="645" t="s">
        <v>6</v>
      </c>
      <c r="G6" s="649" t="s">
        <v>281</v>
      </c>
      <c r="H6" s="641" t="s">
        <v>6</v>
      </c>
      <c r="I6" s="663" t="s">
        <v>359</v>
      </c>
      <c r="J6" s="641" t="s">
        <v>6</v>
      </c>
    </row>
    <row r="7" spans="1:10" ht="13" customHeight="1">
      <c r="B7" s="644"/>
      <c r="C7" s="645"/>
      <c r="D7" s="660"/>
      <c r="E7" s="645"/>
      <c r="G7" s="651"/>
      <c r="H7" s="643"/>
      <c r="I7" s="664"/>
      <c r="J7" s="643"/>
    </row>
    <row r="8" spans="1:10" ht="13" customHeight="1">
      <c r="B8" s="644" t="s">
        <v>271</v>
      </c>
      <c r="C8" s="645" t="s">
        <v>6</v>
      </c>
      <c r="D8" s="660" t="s">
        <v>360</v>
      </c>
      <c r="E8" s="645" t="s">
        <v>6</v>
      </c>
      <c r="G8" s="186"/>
      <c r="H8" s="187"/>
      <c r="I8" s="188"/>
      <c r="J8" s="187"/>
    </row>
    <row r="9" spans="1:10" ht="13" customHeight="1">
      <c r="B9" s="644"/>
      <c r="C9" s="645"/>
      <c r="D9" s="660"/>
      <c r="E9" s="645"/>
      <c r="G9" s="649"/>
      <c r="H9" s="655" t="s">
        <v>265</v>
      </c>
      <c r="I9" s="661" t="s">
        <v>268</v>
      </c>
      <c r="J9" s="655" t="s">
        <v>267</v>
      </c>
    </row>
    <row r="10" spans="1:10" ht="13" customHeight="1">
      <c r="B10" s="644" t="s">
        <v>275</v>
      </c>
      <c r="C10" s="645" t="s">
        <v>6</v>
      </c>
      <c r="D10" s="660" t="s">
        <v>361</v>
      </c>
      <c r="E10" s="645" t="s">
        <v>6</v>
      </c>
      <c r="G10" s="650"/>
      <c r="H10" s="665"/>
      <c r="I10" s="661"/>
      <c r="J10" s="665"/>
    </row>
    <row r="11" spans="1:10" ht="13" customHeight="1">
      <c r="B11" s="644"/>
      <c r="C11" s="645"/>
      <c r="D11" s="660"/>
      <c r="E11" s="645"/>
      <c r="G11" s="651"/>
      <c r="H11" s="656"/>
      <c r="I11" s="661"/>
      <c r="J11" s="656"/>
    </row>
    <row r="12" spans="1:10" ht="13" customHeight="1">
      <c r="B12" s="644" t="s">
        <v>276</v>
      </c>
      <c r="C12" s="645" t="s">
        <v>6</v>
      </c>
      <c r="D12" s="660" t="s">
        <v>362</v>
      </c>
      <c r="E12" s="645" t="s">
        <v>6</v>
      </c>
      <c r="G12" s="644" t="s">
        <v>283</v>
      </c>
      <c r="H12" s="645" t="s">
        <v>6</v>
      </c>
      <c r="I12" s="660" t="s">
        <v>363</v>
      </c>
      <c r="J12" s="645" t="s">
        <v>6</v>
      </c>
    </row>
    <row r="13" spans="1:10" ht="13" customHeight="1">
      <c r="B13" s="644"/>
      <c r="C13" s="645"/>
      <c r="D13" s="660"/>
      <c r="E13" s="645"/>
      <c r="G13" s="644"/>
      <c r="H13" s="645"/>
      <c r="I13" s="660"/>
      <c r="J13" s="645"/>
    </row>
    <row r="14" spans="1:10" ht="13" customHeight="1">
      <c r="C14" s="141"/>
      <c r="D14" s="127"/>
      <c r="E14" s="141"/>
      <c r="G14" s="186"/>
      <c r="H14" s="187"/>
      <c r="I14" s="188"/>
      <c r="J14" s="187"/>
    </row>
    <row r="15" spans="1:10" ht="13" customHeight="1">
      <c r="B15" s="649"/>
      <c r="C15" s="655" t="s">
        <v>265</v>
      </c>
      <c r="D15" s="657" t="s">
        <v>274</v>
      </c>
      <c r="E15" s="655" t="s">
        <v>267</v>
      </c>
      <c r="G15" s="649"/>
      <c r="H15" s="655" t="s">
        <v>265</v>
      </c>
      <c r="I15" s="657" t="s">
        <v>272</v>
      </c>
      <c r="J15" s="655" t="s">
        <v>267</v>
      </c>
    </row>
    <row r="16" spans="1:10" ht="13" customHeight="1">
      <c r="B16" s="651"/>
      <c r="C16" s="656"/>
      <c r="D16" s="658"/>
      <c r="E16" s="656"/>
      <c r="G16" s="651"/>
      <c r="H16" s="656"/>
      <c r="I16" s="658"/>
      <c r="J16" s="656"/>
    </row>
    <row r="17" spans="2:10" ht="19" customHeight="1">
      <c r="B17" s="644" t="s">
        <v>280</v>
      </c>
      <c r="C17" s="645" t="s">
        <v>6</v>
      </c>
      <c r="D17" s="660" t="s">
        <v>364</v>
      </c>
      <c r="E17" s="645" t="s">
        <v>6</v>
      </c>
      <c r="G17" s="649" t="s">
        <v>286</v>
      </c>
      <c r="H17" s="641" t="s">
        <v>6</v>
      </c>
      <c r="I17" s="663" t="s">
        <v>365</v>
      </c>
      <c r="J17" s="641" t="s">
        <v>6</v>
      </c>
    </row>
    <row r="18" spans="2:10" ht="19" customHeight="1">
      <c r="B18" s="644"/>
      <c r="C18" s="645"/>
      <c r="D18" s="660"/>
      <c r="E18" s="645"/>
      <c r="G18" s="650"/>
      <c r="H18" s="642"/>
      <c r="I18" s="639"/>
      <c r="J18" s="642"/>
    </row>
    <row r="19" spans="2:10" ht="13" customHeight="1">
      <c r="B19" s="649" t="s">
        <v>285</v>
      </c>
      <c r="C19" s="641" t="s">
        <v>6</v>
      </c>
      <c r="D19" s="663" t="s">
        <v>366</v>
      </c>
      <c r="E19" s="641" t="s">
        <v>6</v>
      </c>
      <c r="G19" s="651"/>
      <c r="H19" s="643"/>
      <c r="I19" s="640"/>
      <c r="J19" s="643"/>
    </row>
    <row r="20" spans="2:10" ht="13" customHeight="1">
      <c r="B20" s="650"/>
      <c r="C20" s="642"/>
      <c r="D20" s="639"/>
      <c r="E20" s="642"/>
      <c r="G20" s="649" t="s">
        <v>288</v>
      </c>
      <c r="H20" s="641" t="s">
        <v>6</v>
      </c>
      <c r="I20" s="663" t="s">
        <v>367</v>
      </c>
      <c r="J20" s="641" t="s">
        <v>6</v>
      </c>
    </row>
    <row r="21" spans="2:10" ht="13" customHeight="1">
      <c r="B21" s="651"/>
      <c r="C21" s="643"/>
      <c r="D21" s="640"/>
      <c r="E21" s="643"/>
      <c r="G21" s="650"/>
      <c r="H21" s="642"/>
      <c r="I21" s="639"/>
      <c r="J21" s="642"/>
    </row>
    <row r="22" spans="2:10" ht="13" customHeight="1">
      <c r="B22" s="649" t="s">
        <v>291</v>
      </c>
      <c r="C22" s="641" t="s">
        <v>6</v>
      </c>
      <c r="D22" s="663" t="s">
        <v>368</v>
      </c>
      <c r="E22" s="641" t="s">
        <v>6</v>
      </c>
      <c r="G22" s="651"/>
      <c r="H22" s="643"/>
      <c r="I22" s="640"/>
      <c r="J22" s="643"/>
    </row>
    <row r="23" spans="2:10" ht="13" customHeight="1">
      <c r="B23" s="650"/>
      <c r="C23" s="642"/>
      <c r="D23" s="639"/>
      <c r="E23" s="642"/>
      <c r="G23" s="186"/>
      <c r="H23" s="187"/>
      <c r="I23" s="189"/>
      <c r="J23" s="187"/>
    </row>
    <row r="24" spans="2:10" ht="13" customHeight="1">
      <c r="B24" s="651"/>
      <c r="C24" s="643"/>
      <c r="D24" s="640"/>
      <c r="E24" s="643"/>
      <c r="G24" s="644"/>
      <c r="H24" s="662" t="s">
        <v>265</v>
      </c>
      <c r="I24" s="661" t="s">
        <v>279</v>
      </c>
      <c r="J24" s="662" t="s">
        <v>267</v>
      </c>
    </row>
    <row r="25" spans="2:10" ht="13" customHeight="1">
      <c r="B25" s="644" t="s">
        <v>270</v>
      </c>
      <c r="C25" s="645" t="s">
        <v>6</v>
      </c>
      <c r="D25" s="660" t="s">
        <v>369</v>
      </c>
      <c r="E25" s="645" t="s">
        <v>6</v>
      </c>
      <c r="G25" s="644"/>
      <c r="H25" s="662"/>
      <c r="I25" s="661"/>
      <c r="J25" s="662"/>
    </row>
    <row r="26" spans="2:10" ht="13" customHeight="1">
      <c r="B26" s="644"/>
      <c r="C26" s="645"/>
      <c r="D26" s="660"/>
      <c r="E26" s="645"/>
      <c r="G26" s="649" t="s">
        <v>370</v>
      </c>
      <c r="H26" s="641" t="s">
        <v>6</v>
      </c>
      <c r="I26" s="663" t="s">
        <v>282</v>
      </c>
      <c r="J26" s="641" t="s">
        <v>6</v>
      </c>
    </row>
    <row r="27" spans="2:10" ht="13" customHeight="1">
      <c r="B27" s="644" t="s">
        <v>273</v>
      </c>
      <c r="C27" s="645" t="s">
        <v>6</v>
      </c>
      <c r="D27" s="660" t="s">
        <v>371</v>
      </c>
      <c r="E27" s="645" t="s">
        <v>6</v>
      </c>
      <c r="G27" s="650"/>
      <c r="H27" s="642"/>
      <c r="I27" s="639"/>
      <c r="J27" s="642"/>
    </row>
    <row r="28" spans="2:10" ht="13" customHeight="1">
      <c r="B28" s="644"/>
      <c r="C28" s="645"/>
      <c r="D28" s="660"/>
      <c r="E28" s="645"/>
      <c r="G28" s="651"/>
      <c r="H28" s="643"/>
      <c r="I28" s="640"/>
      <c r="J28" s="643"/>
    </row>
    <row r="29" spans="2:10" ht="13" customHeight="1">
      <c r="C29" s="141"/>
      <c r="D29" s="127"/>
      <c r="E29" s="141"/>
      <c r="G29" s="644" t="s">
        <v>372</v>
      </c>
      <c r="H29" s="645" t="s">
        <v>6</v>
      </c>
      <c r="I29" s="648" t="s">
        <v>284</v>
      </c>
      <c r="J29" s="645" t="s">
        <v>6</v>
      </c>
    </row>
    <row r="30" spans="2:10" ht="13" customHeight="1">
      <c r="B30" s="649"/>
      <c r="C30" s="655" t="s">
        <v>265</v>
      </c>
      <c r="D30" s="657" t="s">
        <v>278</v>
      </c>
      <c r="E30" s="655" t="s">
        <v>267</v>
      </c>
      <c r="G30" s="644"/>
      <c r="H30" s="645"/>
      <c r="I30" s="648"/>
      <c r="J30" s="645"/>
    </row>
    <row r="31" spans="2:10" ht="13" customHeight="1">
      <c r="B31" s="651"/>
      <c r="C31" s="656"/>
      <c r="D31" s="658"/>
      <c r="E31" s="656"/>
      <c r="G31" s="644" t="s">
        <v>373</v>
      </c>
      <c r="H31" s="645" t="s">
        <v>6</v>
      </c>
      <c r="I31" s="648" t="s">
        <v>374</v>
      </c>
      <c r="J31" s="645" t="s">
        <v>6</v>
      </c>
    </row>
    <row r="32" spans="2:10" ht="13" customHeight="1">
      <c r="B32" s="649" t="s">
        <v>375</v>
      </c>
      <c r="C32" s="641" t="s">
        <v>6</v>
      </c>
      <c r="D32" s="652" t="s">
        <v>376</v>
      </c>
      <c r="E32" s="641" t="s">
        <v>6</v>
      </c>
      <c r="G32" s="644"/>
      <c r="H32" s="645"/>
      <c r="I32" s="648"/>
      <c r="J32" s="645"/>
    </row>
    <row r="33" spans="2:10" ht="13" customHeight="1">
      <c r="B33" s="650"/>
      <c r="C33" s="642"/>
      <c r="D33" s="653"/>
      <c r="E33" s="642"/>
      <c r="G33" s="649" t="s">
        <v>375</v>
      </c>
      <c r="H33" s="641" t="s">
        <v>6</v>
      </c>
      <c r="I33" s="638" t="s">
        <v>287</v>
      </c>
      <c r="J33" s="641" t="s">
        <v>6</v>
      </c>
    </row>
    <row r="34" spans="2:10" ht="13" customHeight="1">
      <c r="B34" s="651"/>
      <c r="C34" s="643"/>
      <c r="D34" s="654"/>
      <c r="E34" s="643"/>
      <c r="G34" s="650"/>
      <c r="H34" s="642"/>
      <c r="I34" s="639"/>
      <c r="J34" s="642"/>
    </row>
    <row r="35" spans="2:10" ht="13" customHeight="1">
      <c r="B35" s="644" t="s">
        <v>277</v>
      </c>
      <c r="C35" s="645" t="s">
        <v>6</v>
      </c>
      <c r="D35" s="646" t="s">
        <v>377</v>
      </c>
      <c r="E35" s="645" t="s">
        <v>6</v>
      </c>
      <c r="G35" s="650"/>
      <c r="H35" s="642"/>
      <c r="I35" s="639"/>
      <c r="J35" s="642"/>
    </row>
    <row r="36" spans="2:10" ht="13" customHeight="1">
      <c r="B36" s="644"/>
      <c r="C36" s="645"/>
      <c r="D36" s="647"/>
      <c r="E36" s="645"/>
      <c r="G36" s="651"/>
      <c r="H36" s="643"/>
      <c r="I36" s="640"/>
      <c r="J36" s="643"/>
    </row>
    <row r="37" spans="2:10" ht="13" customHeight="1">
      <c r="B37" s="644"/>
      <c r="C37" s="645"/>
      <c r="D37" s="647"/>
      <c r="E37" s="645"/>
      <c r="G37" s="644" t="s">
        <v>378</v>
      </c>
      <c r="H37" s="645" t="s">
        <v>6</v>
      </c>
      <c r="I37" s="648" t="s">
        <v>289</v>
      </c>
      <c r="J37" s="645" t="s">
        <v>6</v>
      </c>
    </row>
    <row r="38" spans="2:10" ht="12.5" customHeight="1">
      <c r="C38" s="141"/>
      <c r="D38" s="101"/>
      <c r="E38" s="141"/>
      <c r="G38" s="644"/>
      <c r="H38" s="645"/>
      <c r="I38" s="648"/>
      <c r="J38" s="645"/>
    </row>
    <row r="39" spans="2:10">
      <c r="B39" s="659" t="s">
        <v>292</v>
      </c>
      <c r="C39" s="659"/>
      <c r="D39" s="659"/>
      <c r="E39" s="659"/>
      <c r="F39" s="659"/>
      <c r="G39" s="659"/>
      <c r="H39" s="659"/>
      <c r="I39" s="659"/>
    </row>
    <row r="40" spans="2:10" ht="35" customHeight="1">
      <c r="B40" s="543" t="s">
        <v>293</v>
      </c>
      <c r="C40" s="543"/>
      <c r="D40" s="543"/>
      <c r="E40" s="543"/>
      <c r="F40" s="543"/>
      <c r="G40" s="543"/>
      <c r="H40" s="543"/>
      <c r="I40" s="543"/>
    </row>
  </sheetData>
  <mergeCells count="111">
    <mergeCell ref="D2:I2"/>
    <mergeCell ref="B4:B5"/>
    <mergeCell ref="C4:C5"/>
    <mergeCell ref="D4:D5"/>
    <mergeCell ref="E4:E5"/>
    <mergeCell ref="G4:G5"/>
    <mergeCell ref="H4:H5"/>
    <mergeCell ref="I4:I5"/>
    <mergeCell ref="J4:J5"/>
    <mergeCell ref="B6:B7"/>
    <mergeCell ref="C6:C7"/>
    <mergeCell ref="D6:D7"/>
    <mergeCell ref="E6:E7"/>
    <mergeCell ref="G6:G7"/>
    <mergeCell ref="H6:H7"/>
    <mergeCell ref="I6:I7"/>
    <mergeCell ref="J6:J7"/>
    <mergeCell ref="I9:I11"/>
    <mergeCell ref="J9:J11"/>
    <mergeCell ref="B10:B11"/>
    <mergeCell ref="C10:C11"/>
    <mergeCell ref="D10:D11"/>
    <mergeCell ref="E10:E11"/>
    <mergeCell ref="B8:B9"/>
    <mergeCell ref="C8:C9"/>
    <mergeCell ref="D8:D9"/>
    <mergeCell ref="E8:E9"/>
    <mergeCell ref="G9:G11"/>
    <mergeCell ref="H9:H11"/>
    <mergeCell ref="I12:I13"/>
    <mergeCell ref="J12:J13"/>
    <mergeCell ref="B15:B16"/>
    <mergeCell ref="C15:C16"/>
    <mergeCell ref="D15:D16"/>
    <mergeCell ref="E15:E16"/>
    <mergeCell ref="G15:G16"/>
    <mergeCell ref="H15:H16"/>
    <mergeCell ref="I15:I16"/>
    <mergeCell ref="J15:J16"/>
    <mergeCell ref="B12:B13"/>
    <mergeCell ref="C12:C13"/>
    <mergeCell ref="D12:D13"/>
    <mergeCell ref="E12:E13"/>
    <mergeCell ref="G12:G13"/>
    <mergeCell ref="H12:H13"/>
    <mergeCell ref="I17:I19"/>
    <mergeCell ref="J17:J19"/>
    <mergeCell ref="B19:B21"/>
    <mergeCell ref="C19:C21"/>
    <mergeCell ref="D19:D21"/>
    <mergeCell ref="E19:E21"/>
    <mergeCell ref="G20:G22"/>
    <mergeCell ref="H20:H22"/>
    <mergeCell ref="I20:I22"/>
    <mergeCell ref="J20:J22"/>
    <mergeCell ref="B17:B18"/>
    <mergeCell ref="C17:C18"/>
    <mergeCell ref="D17:D18"/>
    <mergeCell ref="E17:E18"/>
    <mergeCell ref="G17:G19"/>
    <mergeCell ref="H17:H19"/>
    <mergeCell ref="B27:B28"/>
    <mergeCell ref="C27:C28"/>
    <mergeCell ref="D27:D28"/>
    <mergeCell ref="E27:E28"/>
    <mergeCell ref="G29:G30"/>
    <mergeCell ref="H29:H30"/>
    <mergeCell ref="I24:I25"/>
    <mergeCell ref="J24:J25"/>
    <mergeCell ref="B25:B26"/>
    <mergeCell ref="C25:C26"/>
    <mergeCell ref="D25:D26"/>
    <mergeCell ref="E25:E26"/>
    <mergeCell ref="G26:G28"/>
    <mergeCell ref="H26:H28"/>
    <mergeCell ref="I26:I28"/>
    <mergeCell ref="J26:J28"/>
    <mergeCell ref="B22:B24"/>
    <mergeCell ref="C22:C24"/>
    <mergeCell ref="D22:D24"/>
    <mergeCell ref="E22:E24"/>
    <mergeCell ref="G24:G25"/>
    <mergeCell ref="H24:H25"/>
    <mergeCell ref="I29:I30"/>
    <mergeCell ref="J29:J30"/>
    <mergeCell ref="B30:B31"/>
    <mergeCell ref="C30:C31"/>
    <mergeCell ref="D30:D31"/>
    <mergeCell ref="E30:E31"/>
    <mergeCell ref="G31:G32"/>
    <mergeCell ref="H31:H32"/>
    <mergeCell ref="I31:I32"/>
    <mergeCell ref="J31:J32"/>
    <mergeCell ref="B39:I39"/>
    <mergeCell ref="B40:I40"/>
    <mergeCell ref="I33:I36"/>
    <mergeCell ref="J33:J36"/>
    <mergeCell ref="B35:B37"/>
    <mergeCell ref="C35:C37"/>
    <mergeCell ref="D35:D37"/>
    <mergeCell ref="E35:E37"/>
    <mergeCell ref="G37:G38"/>
    <mergeCell ref="H37:H38"/>
    <mergeCell ref="I37:I38"/>
    <mergeCell ref="J37:J38"/>
    <mergeCell ref="B32:B34"/>
    <mergeCell ref="C32:C34"/>
    <mergeCell ref="D32:D34"/>
    <mergeCell ref="E32:E34"/>
    <mergeCell ref="G33:G36"/>
    <mergeCell ref="H33:H36"/>
  </mergeCells>
  <phoneticPr fontId="4"/>
  <dataValidations count="1">
    <dataValidation type="list" allowBlank="1" showInputMessage="1" showErrorMessage="1" prompt="該当する場合「☑」を選択" sqref="C29 H6 C6 J12 E6 C8 E8 E14 C14 E19 C12 E12 C19 E29 C32 E32 C35 E35 C25 E27 C27 E25 H12 J6 J33 J29 H31 H37 C10 E10 C17 E17 E22 C22 J17 H17 J20 H20 J26 H26 H29 H33 J31 J37" xr:uid="{E2218310-C15F-479C-95A9-564445E5E118}">
      <formula1>"□,☑"</formula1>
    </dataValidation>
  </dataValidations>
  <pageMargins left="0.70866141732283472" right="0.70866141732283472" top="0.74803149606299213" bottom="0.74803149606299213" header="0.31496062992125984" footer="0.31496062992125984"/>
  <pageSetup paperSize="9" scale="84" orientation="landscape" r:id="rId1"/>
  <headerFooter>
    <oddFooter>&amp;C&amp;10 32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8</xdr:col>
                    <xdr:colOff>984250</xdr:colOff>
                    <xdr:row>34</xdr:row>
                    <xdr:rowOff>0</xdr:rowOff>
                  </from>
                  <to>
                    <xdr:col>8</xdr:col>
                    <xdr:colOff>1206500</xdr:colOff>
                    <xdr:row>36</xdr:row>
                    <xdr:rowOff>120650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AEB9A-1246-42D6-8F03-568D4F1B2FF0}">
  <dimension ref="A1:E33"/>
  <sheetViews>
    <sheetView view="pageBreakPreview" topLeftCell="A17" zoomScale="70" zoomScaleNormal="100" zoomScaleSheetLayoutView="70" workbookViewId="0">
      <selection activeCell="BB30" sqref="BB30"/>
    </sheetView>
  </sheetViews>
  <sheetFormatPr defaultRowHeight="18"/>
  <cols>
    <col min="2" max="2" width="31.9140625" customWidth="1"/>
    <col min="3" max="3" width="17.33203125" customWidth="1"/>
    <col min="5" max="5" width="47.08203125" customWidth="1"/>
  </cols>
  <sheetData>
    <row r="1" spans="1:5" ht="27" thickBot="1">
      <c r="A1" s="267" t="s">
        <v>440</v>
      </c>
    </row>
    <row r="2" spans="1:5" ht="22" customHeight="1">
      <c r="A2" s="317"/>
      <c r="B2" s="319" t="s">
        <v>382</v>
      </c>
      <c r="C2" s="246" t="s">
        <v>383</v>
      </c>
      <c r="D2" s="247" t="s">
        <v>384</v>
      </c>
      <c r="E2" s="319" t="s">
        <v>385</v>
      </c>
    </row>
    <row r="3" spans="1:5" ht="18.5" thickBot="1">
      <c r="A3" s="318"/>
      <c r="B3" s="320"/>
      <c r="C3" s="248" t="s">
        <v>386</v>
      </c>
      <c r="D3" s="249" t="s">
        <v>387</v>
      </c>
      <c r="E3" s="320"/>
    </row>
    <row r="4" spans="1:5" ht="25" customHeight="1" thickBot="1">
      <c r="A4" s="250" t="s">
        <v>388</v>
      </c>
      <c r="B4" s="251" t="s">
        <v>389</v>
      </c>
      <c r="C4" s="251" t="s">
        <v>441</v>
      </c>
      <c r="D4" s="252" t="s">
        <v>390</v>
      </c>
      <c r="E4" s="253" t="s">
        <v>391</v>
      </c>
    </row>
    <row r="5" spans="1:5" ht="35.5" customHeight="1" thickBot="1">
      <c r="A5" s="250" t="s">
        <v>392</v>
      </c>
      <c r="B5" s="251" t="s">
        <v>393</v>
      </c>
      <c r="C5" s="251" t="s">
        <v>442</v>
      </c>
      <c r="D5" s="252" t="s">
        <v>390</v>
      </c>
      <c r="E5" s="253" t="s">
        <v>391</v>
      </c>
    </row>
    <row r="6" spans="1:5" ht="15" customHeight="1">
      <c r="A6" s="296" t="s">
        <v>394</v>
      </c>
      <c r="B6" s="254" t="s">
        <v>395</v>
      </c>
      <c r="C6" s="299" t="s">
        <v>443</v>
      </c>
      <c r="D6" s="321" t="s">
        <v>390</v>
      </c>
      <c r="E6" s="256" t="s">
        <v>396</v>
      </c>
    </row>
    <row r="7" spans="1:5" ht="15" customHeight="1">
      <c r="A7" s="297"/>
      <c r="B7" s="257" t="s">
        <v>397</v>
      </c>
      <c r="C7" s="300"/>
      <c r="D7" s="322"/>
      <c r="E7" s="259" t="s">
        <v>454</v>
      </c>
    </row>
    <row r="8" spans="1:5" ht="15" customHeight="1">
      <c r="A8" s="297"/>
      <c r="B8" s="258"/>
      <c r="C8" s="300"/>
      <c r="D8" s="322"/>
      <c r="E8" s="259" t="s">
        <v>398</v>
      </c>
    </row>
    <row r="9" spans="1:5" ht="15" customHeight="1">
      <c r="A9" s="297"/>
      <c r="B9" s="258"/>
      <c r="C9" s="300"/>
      <c r="D9" s="322"/>
      <c r="E9" s="259" t="s">
        <v>399</v>
      </c>
    </row>
    <row r="10" spans="1:5" ht="32.5" customHeight="1" thickBot="1">
      <c r="A10" s="298"/>
      <c r="B10" s="260"/>
      <c r="C10" s="301"/>
      <c r="D10" s="323"/>
      <c r="E10" s="262" t="s">
        <v>400</v>
      </c>
    </row>
    <row r="11" spans="1:5" ht="26.5" customHeight="1" thickBot="1">
      <c r="A11" s="250" t="s">
        <v>401</v>
      </c>
      <c r="B11" s="251" t="s">
        <v>402</v>
      </c>
      <c r="C11" s="251" t="s">
        <v>444</v>
      </c>
      <c r="D11" s="252" t="s">
        <v>390</v>
      </c>
      <c r="E11" s="253" t="s">
        <v>403</v>
      </c>
    </row>
    <row r="12" spans="1:5" ht="21.5" customHeight="1">
      <c r="A12" s="296" t="s">
        <v>404</v>
      </c>
      <c r="B12" s="257" t="s">
        <v>405</v>
      </c>
      <c r="C12" s="257" t="s">
        <v>406</v>
      </c>
      <c r="D12" s="321" t="s">
        <v>390</v>
      </c>
      <c r="E12" s="263"/>
    </row>
    <row r="13" spans="1:5" ht="24" customHeight="1">
      <c r="A13" s="297"/>
      <c r="B13" s="257" t="s">
        <v>407</v>
      </c>
      <c r="C13" s="257" t="s">
        <v>408</v>
      </c>
      <c r="D13" s="322"/>
      <c r="E13" s="256" t="s">
        <v>409</v>
      </c>
    </row>
    <row r="14" spans="1:5" ht="24" customHeight="1">
      <c r="A14" s="297"/>
      <c r="B14" s="254" t="s">
        <v>410</v>
      </c>
      <c r="C14" s="257" t="s">
        <v>411</v>
      </c>
      <c r="D14" s="322"/>
      <c r="E14" s="256" t="s">
        <v>412</v>
      </c>
    </row>
    <row r="15" spans="1:5" ht="26.5" customHeight="1" thickBot="1">
      <c r="A15" s="298"/>
      <c r="B15" s="264" t="s">
        <v>413</v>
      </c>
      <c r="C15" s="251" t="s">
        <v>414</v>
      </c>
      <c r="D15" s="323"/>
      <c r="E15" s="260"/>
    </row>
    <row r="16" spans="1:5" ht="37" customHeight="1">
      <c r="A16" s="324" t="s">
        <v>415</v>
      </c>
      <c r="B16" s="268" t="s">
        <v>416</v>
      </c>
      <c r="C16" s="269" t="s">
        <v>417</v>
      </c>
      <c r="D16" s="270"/>
      <c r="E16" s="271" t="s">
        <v>445</v>
      </c>
    </row>
    <row r="17" spans="1:5" ht="20" customHeight="1">
      <c r="A17" s="325"/>
      <c r="B17" s="269"/>
      <c r="C17" s="272" t="s">
        <v>418</v>
      </c>
      <c r="D17" s="273" t="s">
        <v>390</v>
      </c>
      <c r="E17" s="271" t="s">
        <v>391</v>
      </c>
    </row>
    <row r="18" spans="1:5" ht="19.5" customHeight="1">
      <c r="A18" s="325"/>
      <c r="B18" s="274" t="s">
        <v>419</v>
      </c>
      <c r="C18" s="269"/>
      <c r="D18" s="270"/>
      <c r="E18" s="272" t="s">
        <v>446</v>
      </c>
    </row>
    <row r="19" spans="1:5" ht="40.5" customHeight="1">
      <c r="A19" s="325"/>
      <c r="B19" s="275" t="s">
        <v>420</v>
      </c>
      <c r="C19" s="269" t="s">
        <v>421</v>
      </c>
      <c r="D19" s="276" t="s">
        <v>387</v>
      </c>
      <c r="E19" s="277" t="s">
        <v>447</v>
      </c>
    </row>
    <row r="20" spans="1:5" ht="34" customHeight="1">
      <c r="A20" s="325"/>
      <c r="B20" s="278" t="s">
        <v>422</v>
      </c>
      <c r="C20" s="279"/>
      <c r="D20" s="279"/>
      <c r="E20" s="280" t="s">
        <v>448</v>
      </c>
    </row>
    <row r="21" spans="1:5" ht="19" customHeight="1" thickBot="1">
      <c r="A21" s="326"/>
      <c r="B21" s="281"/>
      <c r="C21" s="279"/>
      <c r="D21" s="281"/>
      <c r="E21" s="282" t="s">
        <v>423</v>
      </c>
    </row>
    <row r="22" spans="1:5" ht="15" customHeight="1">
      <c r="A22" s="296" t="s">
        <v>424</v>
      </c>
      <c r="B22" s="265" t="s">
        <v>425</v>
      </c>
      <c r="C22" s="255">
        <v>26</v>
      </c>
      <c r="D22" s="327" t="s">
        <v>390</v>
      </c>
      <c r="E22" s="305" t="s">
        <v>391</v>
      </c>
    </row>
    <row r="23" spans="1:5" ht="15" customHeight="1" thickBot="1">
      <c r="A23" s="298"/>
      <c r="B23" s="266" t="s">
        <v>426</v>
      </c>
      <c r="C23" s="261" t="s">
        <v>427</v>
      </c>
      <c r="D23" s="328"/>
      <c r="E23" s="307"/>
    </row>
    <row r="24" spans="1:5" ht="15" customHeight="1">
      <c r="A24" s="296" t="s">
        <v>428</v>
      </c>
      <c r="B24" s="254" t="s">
        <v>429</v>
      </c>
      <c r="C24" s="255">
        <v>27</v>
      </c>
      <c r="D24" s="302" t="s">
        <v>430</v>
      </c>
      <c r="E24" s="305" t="s">
        <v>391</v>
      </c>
    </row>
    <row r="25" spans="1:5" ht="15" customHeight="1" thickBot="1">
      <c r="A25" s="298"/>
      <c r="B25" s="251" t="s">
        <v>431</v>
      </c>
      <c r="C25" s="261" t="s">
        <v>427</v>
      </c>
      <c r="D25" s="304"/>
      <c r="E25" s="307"/>
    </row>
    <row r="26" spans="1:5" ht="15" customHeight="1">
      <c r="A26" s="296" t="s">
        <v>432</v>
      </c>
      <c r="B26" s="254" t="s">
        <v>433</v>
      </c>
      <c r="C26" s="257">
        <v>28</v>
      </c>
      <c r="D26" s="302" t="s">
        <v>390</v>
      </c>
      <c r="E26" s="305" t="s">
        <v>403</v>
      </c>
    </row>
    <row r="27" spans="1:5" ht="15" customHeight="1" thickBot="1">
      <c r="A27" s="298"/>
      <c r="B27" s="251" t="s">
        <v>434</v>
      </c>
      <c r="C27" s="257" t="s">
        <v>427</v>
      </c>
      <c r="D27" s="304"/>
      <c r="E27" s="307"/>
    </row>
    <row r="28" spans="1:5" ht="15" customHeight="1">
      <c r="A28" s="296" t="s">
        <v>435</v>
      </c>
      <c r="B28" s="254" t="s">
        <v>436</v>
      </c>
      <c r="C28" s="299" t="s">
        <v>449</v>
      </c>
      <c r="D28" s="302" t="s">
        <v>430</v>
      </c>
      <c r="E28" s="305" t="s">
        <v>391</v>
      </c>
    </row>
    <row r="29" spans="1:5" ht="15" customHeight="1">
      <c r="A29" s="297"/>
      <c r="B29" s="254" t="s">
        <v>437</v>
      </c>
      <c r="C29" s="300"/>
      <c r="D29" s="303"/>
      <c r="E29" s="306"/>
    </row>
    <row r="30" spans="1:5" ht="15" customHeight="1" thickBot="1">
      <c r="A30" s="298"/>
      <c r="B30" s="254" t="s">
        <v>438</v>
      </c>
      <c r="C30" s="301"/>
      <c r="D30" s="304"/>
      <c r="E30" s="307"/>
    </row>
    <row r="31" spans="1:5" ht="15" customHeight="1">
      <c r="A31" s="308" t="s">
        <v>439</v>
      </c>
      <c r="B31" s="283" t="s">
        <v>450</v>
      </c>
      <c r="C31" s="311" t="s">
        <v>451</v>
      </c>
      <c r="D31" s="302" t="s">
        <v>390</v>
      </c>
      <c r="E31" s="314" t="s">
        <v>391</v>
      </c>
    </row>
    <row r="32" spans="1:5" ht="15" customHeight="1">
      <c r="A32" s="309"/>
      <c r="B32" s="284" t="s">
        <v>452</v>
      </c>
      <c r="C32" s="312"/>
      <c r="D32" s="303"/>
      <c r="E32" s="315"/>
    </row>
    <row r="33" spans="1:5" ht="18.5" thickBot="1">
      <c r="A33" s="310"/>
      <c r="B33" s="261" t="s">
        <v>453</v>
      </c>
      <c r="C33" s="313"/>
      <c r="D33" s="304"/>
      <c r="E33" s="316"/>
    </row>
  </sheetData>
  <mergeCells count="26">
    <mergeCell ref="E22:E23"/>
    <mergeCell ref="A2:A3"/>
    <mergeCell ref="B2:B3"/>
    <mergeCell ref="E2:E3"/>
    <mergeCell ref="A6:A10"/>
    <mergeCell ref="C6:C10"/>
    <mergeCell ref="D6:D10"/>
    <mergeCell ref="A12:A15"/>
    <mergeCell ref="D12:D15"/>
    <mergeCell ref="A16:A21"/>
    <mergeCell ref="A22:A23"/>
    <mergeCell ref="D22:D23"/>
    <mergeCell ref="A24:A25"/>
    <mergeCell ref="D24:D25"/>
    <mergeCell ref="E24:E25"/>
    <mergeCell ref="A26:A27"/>
    <mergeCell ref="D26:D27"/>
    <mergeCell ref="E26:E27"/>
    <mergeCell ref="A28:A30"/>
    <mergeCell ref="C28:C30"/>
    <mergeCell ref="D28:D30"/>
    <mergeCell ref="E28:E30"/>
    <mergeCell ref="A31:A33"/>
    <mergeCell ref="C31:C33"/>
    <mergeCell ref="D31:D33"/>
    <mergeCell ref="E31:E33"/>
  </mergeCells>
  <phoneticPr fontId="4"/>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AD01E-482A-4A03-AAC7-E1D10F493D4E}">
  <sheetPr codeName="Sheet2">
    <tabColor rgb="FFCCFFCC"/>
  </sheetPr>
  <dimension ref="A1:AD29"/>
  <sheetViews>
    <sheetView showGridLines="0" view="pageBreakPreview" topLeftCell="A4" zoomScale="90" zoomScaleNormal="90" zoomScaleSheetLayoutView="90" workbookViewId="0">
      <selection activeCell="BB30" sqref="BB30"/>
    </sheetView>
  </sheetViews>
  <sheetFormatPr defaultColWidth="8.25" defaultRowHeight="14"/>
  <cols>
    <col min="1" max="1" width="5" style="2" customWidth="1"/>
    <col min="2" max="2" width="5.83203125" style="2" customWidth="1"/>
    <col min="3" max="3" width="3.75" style="2" customWidth="1"/>
    <col min="4" max="4" width="40.08203125" style="2" customWidth="1"/>
    <col min="5" max="5" width="16.4140625" style="2" customWidth="1"/>
    <col min="6" max="6" width="5" style="2" customWidth="1"/>
    <col min="7" max="11" width="3.9140625" style="2" customWidth="1"/>
    <col min="12" max="17" width="2.4140625" style="2" customWidth="1"/>
    <col min="18" max="16384" width="8.25" style="2"/>
  </cols>
  <sheetData>
    <row r="1" spans="1:30" ht="27.75" customHeight="1">
      <c r="A1" s="1" t="s">
        <v>0</v>
      </c>
      <c r="Q1" s="3"/>
      <c r="R1" s="3"/>
      <c r="AD1" s="2" t="s">
        <v>1</v>
      </c>
    </row>
    <row r="2" spans="1:30" ht="27.75" customHeight="1">
      <c r="A2" s="4"/>
      <c r="E2" s="5"/>
      <c r="Q2" s="3"/>
      <c r="R2" s="3"/>
    </row>
    <row r="3" spans="1:30" ht="27.75" customHeight="1">
      <c r="A3" s="4"/>
      <c r="E3" s="195" t="s">
        <v>294</v>
      </c>
      <c r="F3" s="190"/>
      <c r="G3" s="132"/>
      <c r="Q3" s="3"/>
      <c r="R3" s="3"/>
    </row>
    <row r="4" spans="1:30" s="9" customFormat="1" ht="25.5" customHeight="1">
      <c r="A4" s="333" t="s">
        <v>2</v>
      </c>
      <c r="B4" s="333"/>
      <c r="C4" s="6" t="s">
        <v>3</v>
      </c>
      <c r="D4" s="7"/>
      <c r="E4" s="190"/>
      <c r="F4" s="132"/>
      <c r="G4" s="132"/>
    </row>
    <row r="5" spans="1:30" ht="24" customHeight="1">
      <c r="A5" s="10"/>
      <c r="B5" s="10"/>
      <c r="C5" s="10"/>
      <c r="D5" s="10"/>
      <c r="E5" s="196"/>
      <c r="F5" s="132" t="s">
        <v>298</v>
      </c>
      <c r="G5" s="132"/>
    </row>
    <row r="6" spans="1:30" ht="24" customHeight="1">
      <c r="A6" s="10"/>
      <c r="B6" s="10"/>
      <c r="C6" s="10"/>
      <c r="D6" s="3" t="s">
        <v>296</v>
      </c>
      <c r="E6" s="197"/>
      <c r="F6" s="133"/>
      <c r="G6" s="133"/>
    </row>
    <row r="7" spans="1:30" ht="26.25" customHeight="1">
      <c r="A7" s="10"/>
      <c r="B7" s="10"/>
      <c r="C7" s="10"/>
      <c r="D7" s="10"/>
      <c r="E7" s="8"/>
    </row>
    <row r="8" spans="1:30" s="9" customFormat="1" ht="25.5" customHeight="1">
      <c r="A8" s="334" t="s">
        <v>15</v>
      </c>
      <c r="B8" s="334"/>
      <c r="C8" s="334"/>
      <c r="D8" s="334"/>
      <c r="E8" s="334"/>
      <c r="F8" s="334"/>
      <c r="G8" s="2"/>
    </row>
    <row r="9" spans="1:30" s="9" customFormat="1" ht="25.5" customHeight="1">
      <c r="A9" s="11"/>
      <c r="B9" s="8"/>
      <c r="C9" s="8"/>
      <c r="D9" s="8"/>
      <c r="E9" s="8"/>
      <c r="F9" s="2"/>
      <c r="G9" s="2"/>
    </row>
    <row r="10" spans="1:30" s="13" customFormat="1" ht="45.75" customHeight="1">
      <c r="A10" s="335" t="s">
        <v>16</v>
      </c>
      <c r="B10" s="335"/>
      <c r="C10" s="335"/>
      <c r="D10" s="335"/>
      <c r="E10" s="335"/>
      <c r="F10" s="335"/>
    </row>
    <row r="11" spans="1:30" s="13" customFormat="1" ht="18" customHeight="1"/>
    <row r="12" spans="1:30" s="9" customFormat="1" ht="25.5" customHeight="1">
      <c r="A12" s="336"/>
      <c r="B12" s="336"/>
      <c r="C12" s="336"/>
      <c r="D12" s="336"/>
      <c r="E12" s="336"/>
      <c r="F12" s="336"/>
      <c r="G12" s="2"/>
      <c r="H12" s="2"/>
      <c r="I12" s="2"/>
      <c r="J12" s="2"/>
    </row>
    <row r="13" spans="1:30" s="13" customFormat="1" ht="24.75" customHeight="1">
      <c r="A13" s="13" t="s">
        <v>4</v>
      </c>
    </row>
    <row r="14" spans="1:30" s="9" customFormat="1" ht="24.75" customHeight="1">
      <c r="A14" s="337"/>
      <c r="B14" s="337"/>
      <c r="C14" s="337"/>
      <c r="D14" s="337"/>
      <c r="E14" s="337"/>
      <c r="F14" s="337"/>
      <c r="G14" s="15"/>
      <c r="H14" s="15"/>
      <c r="I14" s="15"/>
      <c r="J14" s="15"/>
    </row>
    <row r="15" spans="1:30" s="13" customFormat="1" ht="24.75" customHeight="1">
      <c r="A15" s="13" t="s">
        <v>5</v>
      </c>
    </row>
    <row r="16" spans="1:30" ht="24.75" customHeight="1">
      <c r="B16" s="18" t="s">
        <v>6</v>
      </c>
      <c r="C16" s="4" t="s">
        <v>7</v>
      </c>
      <c r="D16" s="16"/>
      <c r="E16" s="16"/>
    </row>
    <row r="17" spans="1:6" ht="24.75" customHeight="1">
      <c r="B17" s="8" t="s">
        <v>8</v>
      </c>
      <c r="C17" s="330" t="s">
        <v>9</v>
      </c>
      <c r="D17" s="330"/>
      <c r="E17" s="330"/>
    </row>
    <row r="18" spans="1:6" ht="24.75" customHeight="1">
      <c r="B18" s="18" t="s">
        <v>6</v>
      </c>
      <c r="C18" s="329" t="s">
        <v>10</v>
      </c>
      <c r="D18" s="329"/>
      <c r="E18" s="329"/>
    </row>
    <row r="19" spans="1:6" ht="24.75" customHeight="1">
      <c r="A19" s="330"/>
      <c r="B19" s="330"/>
      <c r="C19" s="330"/>
      <c r="D19" s="330"/>
      <c r="E19" s="330"/>
      <c r="F19" s="330"/>
    </row>
    <row r="20" spans="1:6" s="13" customFormat="1" ht="24.75" customHeight="1">
      <c r="A20" s="13" t="s">
        <v>11</v>
      </c>
    </row>
    <row r="21" spans="1:6" s="13" customFormat="1" ht="24.75" customHeight="1">
      <c r="B21" s="18" t="s">
        <v>6</v>
      </c>
      <c r="C21" s="331" t="s">
        <v>12</v>
      </c>
      <c r="D21" s="331"/>
      <c r="E21" s="331"/>
    </row>
    <row r="22" spans="1:6" s="13" customFormat="1" ht="24.75" customHeight="1">
      <c r="B22" s="18"/>
      <c r="C22" s="17"/>
      <c r="D22" s="17"/>
      <c r="E22" s="17"/>
    </row>
    <row r="23" spans="1:6" s="13" customFormat="1" ht="72" customHeight="1">
      <c r="B23" s="332" t="s">
        <v>13</v>
      </c>
      <c r="C23" s="332"/>
      <c r="D23" s="332"/>
      <c r="E23" s="332"/>
      <c r="F23" s="12"/>
    </row>
    <row r="24" spans="1:6" s="13" customFormat="1" ht="9.75" customHeight="1">
      <c r="B24" s="17"/>
      <c r="C24" s="17"/>
      <c r="D24" s="17"/>
    </row>
    <row r="25" spans="1:6" ht="25.5" customHeight="1">
      <c r="B25" s="18" t="s">
        <v>6</v>
      </c>
      <c r="C25" s="2" t="s">
        <v>14</v>
      </c>
    </row>
    <row r="26" spans="1:6" ht="25.5" customHeight="1">
      <c r="B26" s="18"/>
    </row>
    <row r="27" spans="1:6" ht="25.5" customHeight="1"/>
    <row r="28" spans="1:6" ht="25.5" customHeight="1">
      <c r="A28" s="19"/>
    </row>
    <row r="29" spans="1:6" ht="25.5" customHeight="1"/>
  </sheetData>
  <mergeCells count="10">
    <mergeCell ref="C18:E18"/>
    <mergeCell ref="A19:F19"/>
    <mergeCell ref="C21:E21"/>
    <mergeCell ref="B23:E23"/>
    <mergeCell ref="A4:B4"/>
    <mergeCell ref="A8:F8"/>
    <mergeCell ref="A10:F10"/>
    <mergeCell ref="A12:F12"/>
    <mergeCell ref="A14:F14"/>
    <mergeCell ref="C17:E17"/>
  </mergeCells>
  <phoneticPr fontId="4"/>
  <dataValidations count="2">
    <dataValidation type="list" allowBlank="1" showInputMessage="1" showErrorMessage="1" prompt="該当する場合「☑」を選択" sqref="B16:B18 B21 B25" xr:uid="{A7880379-2990-42C0-8A09-42C7AB0BF660}">
      <formula1>"□,☑"</formula1>
    </dataValidation>
    <dataValidation type="list" allowBlank="1" showInputMessage="1" showErrorMessage="1" sqref="B22 B24 B26" xr:uid="{4D04D31B-7DAA-423C-BE1B-808522274FE0}">
      <formula1>A.■か□</formula1>
    </dataValidation>
  </dataValidations>
  <printOptions horizontalCentered="1"/>
  <pageMargins left="0.59055118110236227" right="0.59055118110236227" top="0.59055118110236227" bottom="0.39370078740157483" header="0.51181102362204722" footer="0.51181102362204722"/>
  <pageSetup paperSize="9" scale="99" fitToWidth="0" fitToHeight="0" orientation="portrait" r:id="rId1"/>
  <headerFooter alignWithMargins="0">
    <oddFooter>&amp;C&amp;10 1</oddFooter>
  </headerFooter>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A2737-29FD-4370-BB0B-8DDF6C4AE0B2}">
  <sheetPr codeName="Sheet3">
    <tabColor rgb="FFCCFFCC"/>
    <pageSetUpPr fitToPage="1"/>
  </sheetPr>
  <dimension ref="A1:N51"/>
  <sheetViews>
    <sheetView showGridLines="0" view="pageBreakPreview" topLeftCell="A23" zoomScaleNormal="100" zoomScaleSheetLayoutView="100" workbookViewId="0">
      <selection activeCell="BB30" sqref="BB30"/>
    </sheetView>
  </sheetViews>
  <sheetFormatPr defaultColWidth="8.25" defaultRowHeight="18" customHeight="1"/>
  <cols>
    <col min="1" max="4" width="2.4140625" style="20" customWidth="1"/>
    <col min="5" max="5" width="4.58203125" style="20" customWidth="1"/>
    <col min="6" max="6" width="35.6640625" style="20" customWidth="1"/>
    <col min="7" max="7" width="19" style="20" customWidth="1"/>
    <col min="8" max="8" width="8.58203125" style="20" customWidth="1"/>
    <col min="9" max="9" width="3.1640625" style="20" customWidth="1"/>
    <col min="10" max="10" width="8.25" style="20"/>
    <col min="11" max="11" width="5.25" style="20" customWidth="1"/>
    <col min="12" max="16384" width="8.25" style="20"/>
  </cols>
  <sheetData>
    <row r="1" spans="1:12" ht="18" customHeight="1">
      <c r="A1" s="372" t="s">
        <v>17</v>
      </c>
      <c r="B1" s="372"/>
      <c r="C1" s="372"/>
      <c r="D1" s="372"/>
      <c r="E1" s="372"/>
      <c r="F1" s="372"/>
      <c r="G1" s="372"/>
      <c r="H1" s="372"/>
      <c r="L1" s="20">
        <v>1</v>
      </c>
    </row>
    <row r="2" spans="1:12" ht="9" hidden="1" customHeight="1">
      <c r="L2" s="20">
        <v>2</v>
      </c>
    </row>
    <row r="3" spans="1:12" ht="18" customHeight="1">
      <c r="G3" s="373" t="str">
        <f>p1①参４_認定申請!E3</f>
        <v>令和７年　　月　　日</v>
      </c>
      <c r="H3" s="373"/>
      <c r="L3" s="20">
        <v>3</v>
      </c>
    </row>
    <row r="4" spans="1:12" ht="18" customHeight="1">
      <c r="G4" s="198"/>
      <c r="H4" s="199" t="s">
        <v>295</v>
      </c>
      <c r="L4" s="20">
        <v>4</v>
      </c>
    </row>
    <row r="5" spans="1:12" ht="15.5" customHeight="1">
      <c r="F5" s="31" t="s">
        <v>39</v>
      </c>
      <c r="G5" s="352"/>
      <c r="H5" s="352"/>
      <c r="L5" s="20">
        <v>5</v>
      </c>
    </row>
    <row r="6" spans="1:12" ht="15.5" customHeight="1">
      <c r="A6" s="22" t="s">
        <v>18</v>
      </c>
      <c r="B6" s="22"/>
      <c r="L6" s="20">
        <v>6</v>
      </c>
    </row>
    <row r="7" spans="1:12" ht="15.25" hidden="1" customHeight="1">
      <c r="A7" s="22"/>
      <c r="B7" s="22"/>
      <c r="L7" s="20">
        <v>7</v>
      </c>
    </row>
    <row r="8" spans="1:12" ht="18" customHeight="1">
      <c r="A8" s="20" t="s">
        <v>19</v>
      </c>
      <c r="L8" s="20">
        <v>8</v>
      </c>
    </row>
    <row r="9" spans="1:12" ht="30.65" customHeight="1">
      <c r="B9" s="359" t="s">
        <v>37</v>
      </c>
      <c r="C9" s="359"/>
      <c r="D9" s="359"/>
      <c r="E9" s="359"/>
      <c r="F9" s="359"/>
      <c r="G9" s="359"/>
      <c r="H9" s="359"/>
      <c r="L9" s="20">
        <v>9</v>
      </c>
    </row>
    <row r="10" spans="1:12" ht="5.5" customHeight="1">
      <c r="B10" s="23"/>
      <c r="C10" s="23"/>
      <c r="D10" s="23"/>
      <c r="E10" s="23"/>
      <c r="F10" s="23"/>
      <c r="G10" s="23"/>
      <c r="H10" s="23"/>
      <c r="L10" s="20">
        <v>10</v>
      </c>
    </row>
    <row r="11" spans="1:12" ht="18" customHeight="1">
      <c r="A11" s="20" t="s">
        <v>20</v>
      </c>
      <c r="L11" s="20">
        <v>11</v>
      </c>
    </row>
    <row r="12" spans="1:12" ht="30.5" customHeight="1">
      <c r="B12" s="359" t="s">
        <v>38</v>
      </c>
      <c r="C12" s="359"/>
      <c r="D12" s="359"/>
      <c r="E12" s="359"/>
      <c r="F12" s="359"/>
      <c r="G12" s="359"/>
      <c r="H12" s="359"/>
      <c r="L12" s="20">
        <v>12</v>
      </c>
    </row>
    <row r="13" spans="1:12" ht="3.5" customHeight="1">
      <c r="B13" s="24"/>
      <c r="C13" s="25"/>
      <c r="D13" s="24"/>
      <c r="E13" s="24"/>
      <c r="F13" s="24"/>
      <c r="G13" s="24"/>
      <c r="H13" s="24"/>
      <c r="L13" s="20">
        <v>13</v>
      </c>
    </row>
    <row r="14" spans="1:12" ht="18" customHeight="1">
      <c r="A14" s="22" t="s">
        <v>21</v>
      </c>
      <c r="B14" s="22"/>
      <c r="L14" s="20">
        <v>14</v>
      </c>
    </row>
    <row r="15" spans="1:12" ht="18" customHeight="1">
      <c r="A15" s="20" t="s">
        <v>22</v>
      </c>
      <c r="L15" s="20">
        <v>15</v>
      </c>
    </row>
    <row r="16" spans="1:12" ht="18" customHeight="1">
      <c r="A16" s="20" t="s">
        <v>23</v>
      </c>
      <c r="L16" s="20">
        <v>16</v>
      </c>
    </row>
    <row r="17" spans="1:12" ht="18" customHeight="1">
      <c r="C17" s="374" t="s">
        <v>24</v>
      </c>
      <c r="D17" s="375"/>
      <c r="E17" s="375"/>
      <c r="F17" s="375"/>
      <c r="G17" s="375"/>
      <c r="H17" s="376"/>
      <c r="L17" s="20">
        <v>17</v>
      </c>
    </row>
    <row r="18" spans="1:12" ht="26" customHeight="1">
      <c r="C18" s="362"/>
      <c r="D18" s="363"/>
      <c r="E18" s="366"/>
      <c r="F18" s="367" t="s">
        <v>48</v>
      </c>
      <c r="G18" s="367"/>
      <c r="H18" s="367"/>
      <c r="L18" s="20">
        <v>18</v>
      </c>
    </row>
    <row r="19" spans="1:12" ht="26" customHeight="1">
      <c r="C19" s="364"/>
      <c r="D19" s="365"/>
      <c r="E19" s="366"/>
      <c r="F19" s="367"/>
      <c r="G19" s="367"/>
      <c r="H19" s="367"/>
      <c r="L19" s="20">
        <v>19</v>
      </c>
    </row>
    <row r="20" spans="1:12" ht="19.5" customHeight="1">
      <c r="C20" s="364"/>
      <c r="D20" s="365"/>
      <c r="E20" s="366"/>
      <c r="F20" s="367" t="s">
        <v>49</v>
      </c>
      <c r="G20" s="367"/>
      <c r="H20" s="367"/>
      <c r="L20" s="20">
        <v>20</v>
      </c>
    </row>
    <row r="21" spans="1:12" ht="19.5" customHeight="1">
      <c r="C21" s="364"/>
      <c r="D21" s="365"/>
      <c r="E21" s="368"/>
      <c r="F21" s="369"/>
      <c r="G21" s="369"/>
      <c r="H21" s="369"/>
      <c r="L21" s="20">
        <v>21</v>
      </c>
    </row>
    <row r="22" spans="1:12" s="26" customFormat="1" ht="16" customHeight="1">
      <c r="C22" s="370" t="s">
        <v>25</v>
      </c>
      <c r="D22" s="370"/>
      <c r="E22" s="371" t="s">
        <v>319</v>
      </c>
      <c r="F22" s="371"/>
      <c r="G22" s="371"/>
      <c r="H22" s="371"/>
      <c r="L22" s="20">
        <v>22</v>
      </c>
    </row>
    <row r="23" spans="1:12" s="26" customFormat="1" ht="16" customHeight="1">
      <c r="C23" s="353"/>
      <c r="D23" s="354"/>
      <c r="E23" s="355" t="s">
        <v>26</v>
      </c>
      <c r="F23" s="355"/>
      <c r="G23" s="355"/>
      <c r="H23" s="355"/>
      <c r="L23" s="20">
        <v>23</v>
      </c>
    </row>
    <row r="24" spans="1:12" s="26" customFormat="1" ht="16" customHeight="1">
      <c r="C24" s="356"/>
      <c r="D24" s="357"/>
      <c r="E24" s="358" t="s">
        <v>27</v>
      </c>
      <c r="F24" s="358"/>
      <c r="G24" s="358"/>
      <c r="H24" s="358"/>
      <c r="L24" s="20">
        <v>24</v>
      </c>
    </row>
    <row r="25" spans="1:12" ht="6" customHeight="1">
      <c r="C25" s="21"/>
      <c r="D25" s="21"/>
      <c r="L25" s="20">
        <v>25</v>
      </c>
    </row>
    <row r="26" spans="1:12" ht="18" customHeight="1">
      <c r="A26" s="20" t="s">
        <v>28</v>
      </c>
      <c r="L26" s="20">
        <v>26</v>
      </c>
    </row>
    <row r="27" spans="1:12" ht="18" customHeight="1">
      <c r="C27" s="359" t="s">
        <v>297</v>
      </c>
      <c r="D27" s="359"/>
      <c r="E27" s="359"/>
      <c r="F27" s="359"/>
      <c r="G27" s="359"/>
      <c r="H27" s="359"/>
      <c r="L27" s="20">
        <v>27</v>
      </c>
    </row>
    <row r="28" spans="1:12" ht="18" customHeight="1">
      <c r="C28" s="359"/>
      <c r="D28" s="359"/>
      <c r="E28" s="359"/>
      <c r="F28" s="359"/>
      <c r="G28" s="359"/>
      <c r="H28" s="359"/>
      <c r="L28" s="20">
        <v>28</v>
      </c>
    </row>
    <row r="29" spans="1:12" ht="12" hidden="1" customHeight="1">
      <c r="C29" s="27"/>
      <c r="D29" s="27"/>
      <c r="E29" s="27"/>
      <c r="F29" s="27"/>
      <c r="G29" s="27"/>
      <c r="H29" s="27"/>
      <c r="L29" s="20">
        <v>29</v>
      </c>
    </row>
    <row r="30" spans="1:12" ht="18" customHeight="1">
      <c r="A30" s="20" t="s">
        <v>29</v>
      </c>
      <c r="L30" s="20">
        <v>30</v>
      </c>
    </row>
    <row r="31" spans="1:12" ht="18" customHeight="1">
      <c r="A31" s="20" t="s">
        <v>30</v>
      </c>
      <c r="L31" s="20">
        <v>31</v>
      </c>
    </row>
    <row r="32" spans="1:12" ht="18" customHeight="1">
      <c r="A32" s="20" t="s">
        <v>31</v>
      </c>
      <c r="L32" s="20">
        <v>32</v>
      </c>
    </row>
    <row r="33" spans="1:14" ht="12" customHeight="1">
      <c r="C33" s="360" t="s">
        <v>47</v>
      </c>
      <c r="D33" s="360"/>
      <c r="E33" s="361"/>
      <c r="F33" s="361"/>
      <c r="G33" s="361"/>
      <c r="H33" s="361"/>
      <c r="L33" s="20">
        <v>33</v>
      </c>
    </row>
    <row r="34" spans="1:14" ht="12" customHeight="1">
      <c r="C34" s="361"/>
      <c r="D34" s="361"/>
      <c r="E34" s="361"/>
      <c r="F34" s="361"/>
      <c r="G34" s="361"/>
      <c r="H34" s="361"/>
      <c r="L34" s="20">
        <v>34</v>
      </c>
      <c r="N34" s="20" t="s">
        <v>44</v>
      </c>
    </row>
    <row r="35" spans="1:14" ht="6" customHeight="1">
      <c r="L35" s="20">
        <v>35</v>
      </c>
    </row>
    <row r="36" spans="1:14" ht="18" customHeight="1">
      <c r="A36" s="20" t="s">
        <v>32</v>
      </c>
      <c r="L36" s="20">
        <v>36</v>
      </c>
    </row>
    <row r="37" spans="1:14" ht="12" customHeight="1">
      <c r="C37" s="338" t="s">
        <v>45</v>
      </c>
      <c r="D37" s="339"/>
      <c r="E37" s="339"/>
      <c r="F37" s="339"/>
      <c r="G37" s="339"/>
      <c r="H37" s="340"/>
      <c r="L37" s="20">
        <v>37</v>
      </c>
    </row>
    <row r="38" spans="1:14" ht="12" customHeight="1">
      <c r="C38" s="341"/>
      <c r="D38" s="342"/>
      <c r="E38" s="342"/>
      <c r="F38" s="342"/>
      <c r="G38" s="342"/>
      <c r="H38" s="343"/>
      <c r="L38" s="20">
        <v>38</v>
      </c>
    </row>
    <row r="39" spans="1:14" ht="12" customHeight="1">
      <c r="C39" s="341"/>
      <c r="D39" s="342"/>
      <c r="E39" s="342"/>
      <c r="F39" s="342"/>
      <c r="G39" s="342"/>
      <c r="H39" s="343"/>
      <c r="L39" s="20">
        <v>39</v>
      </c>
    </row>
    <row r="40" spans="1:14" ht="12" customHeight="1">
      <c r="C40" s="341"/>
      <c r="D40" s="342"/>
      <c r="E40" s="342"/>
      <c r="F40" s="342"/>
      <c r="G40" s="342"/>
      <c r="H40" s="343"/>
      <c r="L40" s="20">
        <v>40</v>
      </c>
      <c r="N40" s="20" t="s">
        <v>42</v>
      </c>
    </row>
    <row r="41" spans="1:14" ht="6.5" customHeight="1">
      <c r="C41" s="344"/>
      <c r="D41" s="345"/>
      <c r="E41" s="345"/>
      <c r="F41" s="345"/>
      <c r="G41" s="345"/>
      <c r="H41" s="346"/>
      <c r="L41" s="20">
        <v>41</v>
      </c>
    </row>
    <row r="42" spans="1:14" ht="14" customHeight="1">
      <c r="C42" s="28"/>
      <c r="D42" s="28"/>
      <c r="E42" s="28"/>
      <c r="F42" s="28"/>
      <c r="G42" s="28"/>
      <c r="H42" s="28"/>
      <c r="L42" s="20">
        <v>42</v>
      </c>
    </row>
    <row r="43" spans="1:14" ht="18" customHeight="1">
      <c r="A43" s="22" t="s">
        <v>33</v>
      </c>
      <c r="B43" s="22"/>
      <c r="L43" s="20">
        <v>43</v>
      </c>
    </row>
    <row r="44" spans="1:14" ht="17.5" customHeight="1">
      <c r="C44" s="347" t="s">
        <v>46</v>
      </c>
      <c r="D44" s="348"/>
      <c r="E44" s="348"/>
      <c r="F44" s="348"/>
      <c r="G44" s="348"/>
      <c r="H44" s="349"/>
      <c r="L44" s="20">
        <v>44</v>
      </c>
      <c r="N44" s="20" t="s">
        <v>43</v>
      </c>
    </row>
    <row r="45" spans="1:14" ht="3.5" customHeight="1">
      <c r="L45" s="20">
        <v>45</v>
      </c>
      <c r="N45" s="20" t="s">
        <v>40</v>
      </c>
    </row>
    <row r="46" spans="1:14" ht="18" customHeight="1">
      <c r="A46" s="22" t="s">
        <v>34</v>
      </c>
      <c r="B46" s="22"/>
      <c r="L46" s="20">
        <v>46</v>
      </c>
    </row>
    <row r="47" spans="1:14" ht="18" customHeight="1">
      <c r="C47" s="347" t="s">
        <v>51</v>
      </c>
      <c r="D47" s="348"/>
      <c r="E47" s="348"/>
      <c r="F47" s="348"/>
      <c r="G47" s="348"/>
      <c r="H47" s="349"/>
      <c r="L47" s="20">
        <v>47</v>
      </c>
      <c r="N47" s="20" t="s">
        <v>41</v>
      </c>
    </row>
    <row r="48" spans="1:14" ht="18.5" customHeight="1">
      <c r="A48" s="29" t="s">
        <v>35</v>
      </c>
      <c r="B48" s="30"/>
      <c r="C48" s="30"/>
      <c r="D48" s="30"/>
      <c r="E48" s="30"/>
      <c r="F48" s="30"/>
      <c r="G48" s="30"/>
      <c r="H48" s="30"/>
      <c r="L48" s="20">
        <v>48</v>
      </c>
      <c r="N48" s="20" t="s">
        <v>50</v>
      </c>
    </row>
    <row r="49" spans="1:12" ht="48.5" customHeight="1">
      <c r="A49" s="350" t="s">
        <v>36</v>
      </c>
      <c r="B49" s="351"/>
      <c r="C49" s="351"/>
      <c r="D49" s="351"/>
      <c r="E49" s="351"/>
      <c r="F49" s="351"/>
      <c r="G49" s="351"/>
      <c r="H49" s="351"/>
      <c r="L49" s="20">
        <v>49</v>
      </c>
    </row>
    <row r="50" spans="1:12" ht="18" customHeight="1">
      <c r="L50" s="20">
        <v>50</v>
      </c>
    </row>
    <row r="51" spans="1:12" ht="18" customHeight="1">
      <c r="L51" s="20">
        <v>51</v>
      </c>
    </row>
  </sheetData>
  <mergeCells count="23">
    <mergeCell ref="C22:D22"/>
    <mergeCell ref="E22:H22"/>
    <mergeCell ref="A1:H1"/>
    <mergeCell ref="G3:H3"/>
    <mergeCell ref="B9:H9"/>
    <mergeCell ref="B12:H12"/>
    <mergeCell ref="C17:H17"/>
    <mergeCell ref="C37:H41"/>
    <mergeCell ref="C44:H44"/>
    <mergeCell ref="C47:H47"/>
    <mergeCell ref="A49:H49"/>
    <mergeCell ref="G5:H5"/>
    <mergeCell ref="C23:D23"/>
    <mergeCell ref="E23:H23"/>
    <mergeCell ref="C24:D24"/>
    <mergeCell ref="E24:H24"/>
    <mergeCell ref="C27:H28"/>
    <mergeCell ref="C33:H34"/>
    <mergeCell ref="C18:D21"/>
    <mergeCell ref="E18:E19"/>
    <mergeCell ref="F18:H19"/>
    <mergeCell ref="E20:E21"/>
    <mergeCell ref="F20:H21"/>
  </mergeCells>
  <phoneticPr fontId="4"/>
  <dataValidations count="1">
    <dataValidation type="list" allowBlank="1" showInputMessage="1" showErrorMessage="1" prompt="実施するものに「○」を記載" sqref="C22:D24 C18:E21" xr:uid="{48B8953B-D835-4573-AD21-EB1BAF46F616}">
      <formula1>"　,〇,"</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r:id="rId1"/>
  <headerFooter>
    <oddFooter>&amp;C&amp;10 2</oddFooter>
  </headerFooter>
  <rowBreaks count="2" manualBreakCount="2">
    <brk id="48" max="8" man="1"/>
    <brk id="4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41C63-CA91-40A0-8F69-5E2884668BEC}">
  <sheetPr codeName="Sheet4">
    <tabColor rgb="FFCCFFCC"/>
  </sheetPr>
  <dimension ref="A1:U278"/>
  <sheetViews>
    <sheetView showGridLines="0" view="pageBreakPreview" topLeftCell="A10" zoomScale="85" zoomScaleNormal="64" zoomScaleSheetLayoutView="85" workbookViewId="0">
      <selection activeCell="BB30" sqref="BB30"/>
    </sheetView>
  </sheetViews>
  <sheetFormatPr defaultColWidth="3.75" defaultRowHeight="18" customHeight="1"/>
  <cols>
    <col min="1" max="1" width="1.75" style="33" customWidth="1"/>
    <col min="2" max="2" width="4.25" style="33" customWidth="1"/>
    <col min="3" max="3" width="7" style="33" customWidth="1"/>
    <col min="4" max="4" width="4.5" style="33" customWidth="1"/>
    <col min="5" max="5" width="2.6640625" style="33" customWidth="1"/>
    <col min="6" max="7" width="4.58203125" style="33" customWidth="1"/>
    <col min="8" max="8" width="2.6640625" style="33" customWidth="1"/>
    <col min="9" max="10" width="4.58203125" style="33" customWidth="1"/>
    <col min="11" max="11" width="6.75" style="33" customWidth="1"/>
    <col min="12" max="12" width="4.58203125" style="33" customWidth="1"/>
    <col min="13" max="13" width="2.6640625" style="33" customWidth="1"/>
    <col min="14" max="15" width="4.58203125" style="33" customWidth="1"/>
    <col min="16" max="16" width="2.6640625" style="33" customWidth="1"/>
    <col min="17" max="17" width="4.58203125" style="33" customWidth="1"/>
    <col min="18" max="18" width="6.75" style="33" customWidth="1"/>
    <col min="19" max="19" width="11.25" style="33" customWidth="1"/>
    <col min="20" max="20" width="2.4140625" style="33" customWidth="1"/>
    <col min="21" max="21" width="5.4140625" style="33" customWidth="1"/>
    <col min="22" max="127" width="4.25" style="33" customWidth="1"/>
    <col min="128" max="260" width="7.9140625" style="33" customWidth="1"/>
    <col min="261" max="16384" width="3.75" style="33"/>
  </cols>
  <sheetData>
    <row r="1" spans="1:21" ht="18" customHeight="1">
      <c r="A1" s="32"/>
      <c r="B1" s="32"/>
      <c r="C1" s="32"/>
      <c r="D1" s="32"/>
      <c r="E1" s="32"/>
      <c r="F1" s="32"/>
      <c r="G1" s="32"/>
      <c r="H1" s="32"/>
      <c r="I1" s="32"/>
      <c r="J1" s="32"/>
      <c r="K1" s="32"/>
      <c r="L1" s="32"/>
      <c r="M1" s="32"/>
      <c r="N1" s="32"/>
      <c r="O1" s="32"/>
      <c r="P1" s="32"/>
      <c r="Q1" s="32"/>
      <c r="R1" s="32"/>
      <c r="S1" s="32"/>
      <c r="T1" s="32"/>
    </row>
    <row r="2" spans="1:21" s="36" customFormat="1" ht="24" customHeight="1">
      <c r="A2" s="4"/>
      <c r="B2" s="34"/>
      <c r="C2" s="34"/>
      <c r="D2" s="35"/>
      <c r="E2" s="35"/>
      <c r="F2" s="34"/>
      <c r="G2" s="34"/>
      <c r="H2" s="34"/>
      <c r="I2" s="34"/>
      <c r="J2" s="34"/>
      <c r="K2" s="34"/>
      <c r="L2" s="34"/>
      <c r="M2" s="34"/>
      <c r="N2" s="34"/>
      <c r="O2" s="34"/>
      <c r="P2" s="34"/>
      <c r="Q2" s="34"/>
      <c r="R2" s="399" t="s">
        <v>52</v>
      </c>
      <c r="S2" s="400"/>
      <c r="T2" s="34"/>
    </row>
    <row r="3" spans="1:21" s="36" customFormat="1" ht="42.75" customHeight="1">
      <c r="A3" s="37"/>
      <c r="B3" s="34"/>
      <c r="C3" s="34"/>
      <c r="D3" s="35"/>
      <c r="E3" s="35"/>
      <c r="F3" s="38"/>
      <c r="G3" s="34"/>
      <c r="H3" s="34"/>
      <c r="I3" s="34"/>
      <c r="J3" s="34"/>
      <c r="K3" s="34"/>
      <c r="L3" s="34"/>
      <c r="M3" s="34"/>
      <c r="N3" s="34"/>
      <c r="O3" s="34"/>
      <c r="P3" s="34"/>
      <c r="Q3" s="34"/>
      <c r="R3" s="34"/>
      <c r="S3" s="34"/>
      <c r="T3" s="34"/>
    </row>
    <row r="4" spans="1:21" s="36" customFormat="1" ht="76.5" customHeight="1">
      <c r="A4" s="34"/>
      <c r="B4" s="401" t="s">
        <v>299</v>
      </c>
      <c r="C4" s="402"/>
      <c r="D4" s="402"/>
      <c r="E4" s="402"/>
      <c r="F4" s="402"/>
      <c r="G4" s="402"/>
      <c r="H4" s="402"/>
      <c r="I4" s="402"/>
      <c r="J4" s="402"/>
      <c r="K4" s="402"/>
      <c r="L4" s="402"/>
      <c r="M4" s="402"/>
      <c r="N4" s="402"/>
      <c r="O4" s="402"/>
      <c r="P4" s="402"/>
      <c r="Q4" s="402"/>
      <c r="R4" s="402"/>
      <c r="S4" s="402"/>
      <c r="T4" s="34"/>
    </row>
    <row r="5" spans="1:21" s="36" customFormat="1" ht="21.75" customHeight="1">
      <c r="A5" s="34"/>
      <c r="B5" s="8"/>
      <c r="C5" s="8"/>
      <c r="D5" s="8"/>
      <c r="E5" s="8"/>
      <c r="F5" s="8"/>
      <c r="G5" s="2"/>
      <c r="H5" s="2"/>
      <c r="I5" s="2"/>
      <c r="J5" s="2"/>
      <c r="K5" s="2"/>
      <c r="L5" s="2"/>
      <c r="M5" s="2"/>
      <c r="N5" s="2"/>
      <c r="O5" s="2"/>
      <c r="P5" s="2"/>
      <c r="Q5" s="2"/>
      <c r="R5" s="2"/>
      <c r="S5" s="2"/>
      <c r="T5" s="34"/>
    </row>
    <row r="6" spans="1:21" s="36" customFormat="1" ht="21.75" customHeight="1">
      <c r="A6" s="34"/>
      <c r="B6" s="34"/>
      <c r="C6" s="34"/>
      <c r="D6" s="387" t="s">
        <v>53</v>
      </c>
      <c r="E6" s="387"/>
      <c r="F6" s="388"/>
      <c r="G6" s="403"/>
      <c r="H6" s="403"/>
      <c r="I6" s="403"/>
      <c r="J6" s="403"/>
      <c r="K6" s="403"/>
      <c r="L6" s="403"/>
      <c r="M6" s="403"/>
      <c r="N6" s="403"/>
      <c r="O6" s="403"/>
      <c r="P6" s="403"/>
      <c r="Q6" s="403"/>
      <c r="R6" s="34"/>
      <c r="S6" s="34"/>
      <c r="T6" s="34"/>
    </row>
    <row r="7" spans="1:21" s="36" customFormat="1" ht="30.75" customHeight="1">
      <c r="A7" s="34"/>
      <c r="B7" s="34"/>
      <c r="C7" s="34"/>
      <c r="D7" s="390" t="s">
        <v>54</v>
      </c>
      <c r="E7" s="390"/>
      <c r="F7" s="391"/>
      <c r="G7" s="381"/>
      <c r="H7" s="382"/>
      <c r="I7" s="382"/>
      <c r="J7" s="382"/>
      <c r="K7" s="382"/>
      <c r="L7" s="382"/>
      <c r="M7" s="382"/>
      <c r="N7" s="382" t="s">
        <v>295</v>
      </c>
      <c r="O7" s="382"/>
      <c r="P7" s="382"/>
      <c r="Q7" s="383"/>
      <c r="R7" s="34"/>
      <c r="S7" s="34"/>
      <c r="T7" s="34"/>
      <c r="U7" s="33"/>
    </row>
    <row r="8" spans="1:21" s="36" customFormat="1" ht="3" customHeight="1">
      <c r="A8" s="34"/>
      <c r="B8" s="34"/>
      <c r="C8" s="34"/>
      <c r="D8" s="39"/>
      <c r="E8" s="39"/>
      <c r="F8" s="39"/>
      <c r="G8" s="200"/>
      <c r="H8" s="2"/>
      <c r="I8" s="8"/>
      <c r="J8" s="8"/>
      <c r="K8" s="8"/>
      <c r="L8" s="8"/>
      <c r="M8" s="8"/>
      <c r="N8" s="8"/>
      <c r="O8" s="8"/>
      <c r="P8" s="8"/>
      <c r="Q8" s="191"/>
      <c r="R8" s="34"/>
      <c r="S8" s="34"/>
      <c r="T8" s="34"/>
    </row>
    <row r="9" spans="1:21" s="36" customFormat="1" ht="19.5" customHeight="1">
      <c r="A9" s="34"/>
      <c r="B9" s="34"/>
      <c r="C9" s="34"/>
      <c r="D9" s="387" t="s">
        <v>53</v>
      </c>
      <c r="E9" s="387"/>
      <c r="F9" s="388"/>
      <c r="G9" s="389"/>
      <c r="H9" s="389"/>
      <c r="I9" s="389"/>
      <c r="J9" s="389"/>
      <c r="K9" s="389"/>
      <c r="L9" s="389"/>
      <c r="M9" s="389"/>
      <c r="N9" s="389"/>
      <c r="O9" s="389"/>
      <c r="P9" s="389"/>
      <c r="Q9" s="389"/>
      <c r="R9" s="34"/>
      <c r="S9" s="34"/>
      <c r="T9" s="34"/>
    </row>
    <row r="10" spans="1:21" s="36" customFormat="1" ht="30.75" customHeight="1">
      <c r="A10" s="34"/>
      <c r="B10" s="34"/>
      <c r="C10" s="34"/>
      <c r="D10" s="390" t="s">
        <v>55</v>
      </c>
      <c r="E10" s="390"/>
      <c r="F10" s="391"/>
      <c r="G10" s="392"/>
      <c r="H10" s="392"/>
      <c r="I10" s="392"/>
      <c r="J10" s="392"/>
      <c r="K10" s="392"/>
      <c r="L10" s="392"/>
      <c r="M10" s="392"/>
      <c r="N10" s="392"/>
      <c r="O10" s="393"/>
      <c r="P10" s="393"/>
      <c r="Q10" s="393"/>
      <c r="R10" s="34"/>
      <c r="S10" s="34"/>
      <c r="T10" s="34"/>
      <c r="U10" s="33"/>
    </row>
    <row r="11" spans="1:21" s="36" customFormat="1" ht="3" customHeight="1">
      <c r="A11" s="34"/>
      <c r="B11" s="34"/>
      <c r="C11" s="34"/>
      <c r="D11" s="39"/>
      <c r="E11" s="39"/>
      <c r="F11" s="39"/>
      <c r="G11" s="193"/>
      <c r="H11" s="8"/>
      <c r="I11" s="34"/>
      <c r="J11" s="8"/>
      <c r="K11" s="8"/>
      <c r="L11" s="8"/>
      <c r="M11" s="8"/>
      <c r="N11" s="8"/>
      <c r="O11" s="8"/>
      <c r="P11" s="8"/>
      <c r="Q11" s="191"/>
      <c r="R11" s="34"/>
      <c r="S11" s="34"/>
      <c r="T11" s="34"/>
    </row>
    <row r="12" spans="1:21" s="36" customFormat="1" ht="21.75" customHeight="1">
      <c r="A12" s="34"/>
      <c r="B12" s="34"/>
      <c r="C12" s="34"/>
      <c r="D12" s="387" t="s">
        <v>53</v>
      </c>
      <c r="E12" s="387"/>
      <c r="F12" s="388"/>
      <c r="G12" s="389"/>
      <c r="H12" s="389"/>
      <c r="I12" s="389"/>
      <c r="J12" s="389"/>
      <c r="K12" s="389"/>
      <c r="L12" s="389"/>
      <c r="M12" s="389"/>
      <c r="N12" s="389"/>
      <c r="O12" s="389"/>
      <c r="P12" s="389"/>
      <c r="Q12" s="389"/>
      <c r="R12" s="34"/>
      <c r="S12" s="34"/>
      <c r="T12" s="34"/>
    </row>
    <row r="13" spans="1:21" s="36" customFormat="1" ht="30.75" customHeight="1">
      <c r="A13" s="34"/>
      <c r="B13" s="34"/>
      <c r="C13" s="34"/>
      <c r="D13" s="390" t="s">
        <v>56</v>
      </c>
      <c r="E13" s="390"/>
      <c r="F13" s="391"/>
      <c r="G13" s="392"/>
      <c r="H13" s="392"/>
      <c r="I13" s="392"/>
      <c r="J13" s="392"/>
      <c r="K13" s="392"/>
      <c r="L13" s="392"/>
      <c r="M13" s="392"/>
      <c r="N13" s="392"/>
      <c r="O13" s="392"/>
      <c r="P13" s="392"/>
      <c r="Q13" s="392"/>
      <c r="R13" s="34"/>
      <c r="S13" s="34"/>
      <c r="T13" s="34"/>
    </row>
    <row r="14" spans="1:21" s="36" customFormat="1" ht="20.25" customHeight="1">
      <c r="A14" s="34"/>
      <c r="B14" s="34"/>
      <c r="C14" s="34"/>
      <c r="D14" s="34"/>
      <c r="E14" s="34"/>
      <c r="F14" s="40"/>
      <c r="G14" s="34"/>
      <c r="H14" s="34"/>
      <c r="I14" s="34"/>
      <c r="J14" s="34"/>
      <c r="K14" s="34"/>
      <c r="L14" s="34"/>
      <c r="M14" s="34"/>
      <c r="N14" s="34"/>
      <c r="O14" s="34"/>
      <c r="P14" s="34"/>
      <c r="Q14" s="34"/>
      <c r="R14" s="34"/>
      <c r="S14" s="34"/>
      <c r="T14" s="34"/>
    </row>
    <row r="15" spans="1:21" s="36" customFormat="1" ht="21.75" customHeight="1">
      <c r="A15" s="34"/>
      <c r="B15" s="34"/>
      <c r="C15" s="40"/>
      <c r="D15" s="40"/>
      <c r="E15" s="40"/>
      <c r="F15" s="40"/>
      <c r="G15" s="34"/>
      <c r="H15" s="34"/>
      <c r="I15" s="34"/>
      <c r="J15" s="34"/>
      <c r="K15" s="34"/>
      <c r="L15" s="34"/>
      <c r="M15" s="34"/>
      <c r="N15" s="34"/>
      <c r="O15" s="34"/>
      <c r="P15" s="34"/>
      <c r="Q15" s="34"/>
      <c r="R15" s="34"/>
      <c r="S15" s="34"/>
      <c r="T15" s="34"/>
    </row>
    <row r="16" spans="1:21" s="36" customFormat="1" ht="21.75" customHeight="1">
      <c r="A16" s="34"/>
      <c r="B16" s="34"/>
      <c r="C16" s="34"/>
      <c r="D16" s="41" t="s">
        <v>57</v>
      </c>
      <c r="E16" s="394" t="s">
        <v>58</v>
      </c>
      <c r="F16" s="394"/>
      <c r="G16" s="394"/>
      <c r="H16" s="394"/>
      <c r="I16" s="394"/>
      <c r="J16" s="394"/>
      <c r="K16" s="394"/>
      <c r="L16" s="394"/>
      <c r="M16" s="394"/>
      <c r="N16" s="394"/>
      <c r="O16" s="394"/>
      <c r="P16" s="394"/>
      <c r="Q16" s="394"/>
      <c r="R16" s="394"/>
      <c r="S16" s="2"/>
      <c r="T16" s="34"/>
    </row>
    <row r="17" spans="1:20" s="36" customFormat="1" ht="16.5" customHeight="1">
      <c r="A17" s="34"/>
      <c r="B17" s="34"/>
      <c r="C17" s="35"/>
      <c r="D17" s="14"/>
      <c r="E17" s="14"/>
      <c r="F17" s="14"/>
      <c r="G17" s="2"/>
      <c r="H17" s="2"/>
      <c r="I17" s="2"/>
      <c r="J17" s="2"/>
      <c r="K17" s="2"/>
      <c r="L17" s="2"/>
      <c r="M17" s="2"/>
      <c r="N17" s="2"/>
      <c r="O17" s="2"/>
      <c r="P17" s="2"/>
      <c r="Q17" s="2"/>
      <c r="R17" s="2"/>
      <c r="S17" s="2"/>
      <c r="T17" s="34"/>
    </row>
    <row r="18" spans="1:20" s="36" customFormat="1" ht="21.75" customHeight="1">
      <c r="A18" s="34"/>
      <c r="B18" s="34"/>
      <c r="C18" s="34"/>
      <c r="D18" s="2" t="s">
        <v>59</v>
      </c>
      <c r="E18" s="2"/>
      <c r="F18" s="8"/>
      <c r="G18" s="14"/>
      <c r="H18" s="14"/>
      <c r="I18" s="14"/>
      <c r="J18" s="2"/>
      <c r="K18" s="2"/>
      <c r="L18" s="2"/>
      <c r="M18" s="2"/>
      <c r="N18" s="2"/>
      <c r="O18" s="2"/>
      <c r="P18" s="2"/>
      <c r="Q18" s="2"/>
      <c r="R18" s="2"/>
      <c r="S18" s="2"/>
      <c r="T18" s="34"/>
    </row>
    <row r="19" spans="1:20" s="36" customFormat="1" ht="21.75" customHeight="1">
      <c r="A19" s="34"/>
      <c r="B19" s="34"/>
      <c r="C19" s="34"/>
      <c r="D19" s="201" t="s">
        <v>379</v>
      </c>
      <c r="E19" s="395" t="s">
        <v>60</v>
      </c>
      <c r="F19" s="396"/>
      <c r="G19" s="396"/>
      <c r="H19" s="396"/>
      <c r="I19" s="396"/>
      <c r="J19" s="396"/>
      <c r="K19" s="396"/>
      <c r="L19" s="396"/>
      <c r="M19" s="396"/>
      <c r="N19" s="396"/>
      <c r="O19" s="396"/>
      <c r="P19" s="396"/>
      <c r="Q19" s="397"/>
      <c r="R19" s="158" t="s">
        <v>61</v>
      </c>
      <c r="S19" s="34"/>
      <c r="T19" s="34"/>
    </row>
    <row r="20" spans="1:20" s="36" customFormat="1" ht="21.75" customHeight="1">
      <c r="A20" s="34"/>
      <c r="B20" s="34"/>
      <c r="C20" s="34"/>
      <c r="D20" s="174" t="str">
        <f>[1]参４_申請!B17</f>
        <v>☑</v>
      </c>
      <c r="E20" s="398" t="s">
        <v>62</v>
      </c>
      <c r="F20" s="398"/>
      <c r="G20" s="398"/>
      <c r="H20" s="398"/>
      <c r="I20" s="398"/>
      <c r="J20" s="398"/>
      <c r="K20" s="398"/>
      <c r="L20" s="398"/>
      <c r="M20" s="398"/>
      <c r="N20" s="398"/>
      <c r="O20" s="398"/>
      <c r="P20" s="398"/>
      <c r="Q20" s="398"/>
      <c r="R20" s="142" t="s">
        <v>63</v>
      </c>
      <c r="S20" s="34"/>
      <c r="T20" s="34"/>
    </row>
    <row r="21" spans="1:20" s="36" customFormat="1" ht="21.75" customHeight="1">
      <c r="A21" s="34"/>
      <c r="B21" s="34"/>
      <c r="C21" s="34"/>
      <c r="D21" s="202" t="s">
        <v>379</v>
      </c>
      <c r="E21" s="384" t="s">
        <v>64</v>
      </c>
      <c r="F21" s="385"/>
      <c r="G21" s="385"/>
      <c r="H21" s="385"/>
      <c r="I21" s="385"/>
      <c r="J21" s="385"/>
      <c r="K21" s="385"/>
      <c r="L21" s="385"/>
      <c r="M21" s="385"/>
      <c r="N21" s="385"/>
      <c r="O21" s="385"/>
      <c r="P21" s="385"/>
      <c r="Q21" s="386"/>
      <c r="R21" s="159" t="s">
        <v>65</v>
      </c>
      <c r="S21" s="34"/>
      <c r="T21" s="34"/>
    </row>
    <row r="22" spans="1:20" s="36" customFormat="1" ht="21.75" customHeight="1">
      <c r="A22" s="34"/>
      <c r="B22" s="34"/>
      <c r="C22" s="34"/>
      <c r="D22" s="203" t="s">
        <v>6</v>
      </c>
      <c r="E22" s="377" t="s">
        <v>66</v>
      </c>
      <c r="F22" s="378"/>
      <c r="G22" s="378"/>
      <c r="H22" s="378"/>
      <c r="I22" s="378"/>
      <c r="J22" s="378"/>
      <c r="K22" s="378"/>
      <c r="L22" s="378"/>
      <c r="M22" s="378"/>
      <c r="N22" s="378"/>
      <c r="O22" s="378"/>
      <c r="P22" s="378"/>
      <c r="Q22" s="379"/>
      <c r="R22" s="142" t="s">
        <v>65</v>
      </c>
      <c r="S22" s="34"/>
      <c r="T22" s="34"/>
    </row>
    <row r="23" spans="1:20" s="36" customFormat="1" ht="28.5" customHeight="1">
      <c r="A23" s="34"/>
      <c r="B23" s="34"/>
      <c r="C23" s="34"/>
      <c r="D23" s="34" t="s">
        <v>67</v>
      </c>
      <c r="E23" s="34"/>
      <c r="F23" s="2"/>
      <c r="G23" s="2"/>
      <c r="H23" s="2"/>
      <c r="I23" s="2"/>
      <c r="J23" s="42"/>
      <c r="K23" s="2"/>
      <c r="L23" s="2"/>
      <c r="M23" s="2"/>
      <c r="N23" s="2"/>
      <c r="O23" s="2"/>
      <c r="P23" s="2"/>
      <c r="Q23" s="2"/>
      <c r="R23" s="2"/>
      <c r="S23" s="2"/>
      <c r="T23" s="34"/>
    </row>
    <row r="24" spans="1:20" s="36" customFormat="1" ht="48.75" customHeight="1">
      <c r="C24" s="43"/>
      <c r="D24" s="44"/>
      <c r="E24" s="44"/>
      <c r="F24" s="45"/>
      <c r="G24" s="45"/>
      <c r="H24" s="45"/>
      <c r="I24" s="45"/>
      <c r="J24" s="45"/>
      <c r="K24" s="45"/>
      <c r="L24" s="45"/>
      <c r="M24" s="45"/>
      <c r="N24" s="45"/>
      <c r="O24" s="45"/>
      <c r="P24" s="45"/>
      <c r="Q24" s="45"/>
      <c r="R24" s="45"/>
      <c r="S24" s="45"/>
    </row>
    <row r="25" spans="1:20" s="36" customFormat="1" ht="14.25" customHeight="1">
      <c r="A25" s="34"/>
      <c r="B25" s="34"/>
      <c r="C25" s="34" t="s">
        <v>35</v>
      </c>
      <c r="D25" s="34"/>
      <c r="E25" s="34"/>
      <c r="F25" s="34"/>
      <c r="G25" s="34"/>
      <c r="H25" s="34"/>
      <c r="I25" s="34"/>
      <c r="J25" s="34"/>
      <c r="K25" s="34"/>
      <c r="L25" s="34"/>
      <c r="M25" s="34"/>
      <c r="N25" s="34"/>
      <c r="O25" s="34"/>
      <c r="P25" s="34"/>
      <c r="Q25" s="34"/>
      <c r="R25" s="34"/>
      <c r="S25" s="34"/>
    </row>
    <row r="26" spans="1:20" s="36" customFormat="1" ht="45.75" customHeight="1">
      <c r="A26" s="46"/>
      <c r="B26" s="46"/>
      <c r="C26" s="380" t="s">
        <v>68</v>
      </c>
      <c r="D26" s="380"/>
      <c r="E26" s="380"/>
      <c r="F26" s="380"/>
      <c r="G26" s="380"/>
      <c r="H26" s="380"/>
      <c r="I26" s="380"/>
      <c r="J26" s="380"/>
      <c r="K26" s="380"/>
      <c r="L26" s="380"/>
      <c r="M26" s="380"/>
      <c r="N26" s="380"/>
      <c r="O26" s="380"/>
      <c r="P26" s="380"/>
      <c r="Q26" s="380"/>
      <c r="R26" s="380"/>
      <c r="S26" s="380"/>
    </row>
    <row r="63" spans="2:21" ht="22.5" customHeight="1">
      <c r="B63" s="75"/>
      <c r="D63" s="57"/>
      <c r="E63" s="57"/>
      <c r="F63" s="57"/>
      <c r="G63" s="57"/>
      <c r="H63" s="57"/>
      <c r="I63" s="57"/>
      <c r="J63" s="57"/>
      <c r="K63" s="57"/>
      <c r="L63" s="57"/>
      <c r="M63" s="57"/>
      <c r="N63" s="57"/>
      <c r="O63" s="57"/>
      <c r="P63" s="57"/>
      <c r="Q63" s="57"/>
      <c r="R63" s="57"/>
      <c r="S63" s="57"/>
      <c r="T63" s="57"/>
      <c r="U63" s="57"/>
    </row>
    <row r="66" ht="30" customHeight="1"/>
    <row r="278" ht="65.25" customHeight="1"/>
  </sheetData>
  <mergeCells count="21">
    <mergeCell ref="R2:S2"/>
    <mergeCell ref="B4:S4"/>
    <mergeCell ref="D6:F6"/>
    <mergeCell ref="G6:Q6"/>
    <mergeCell ref="D7:F7"/>
    <mergeCell ref="E22:Q22"/>
    <mergeCell ref="C26:S26"/>
    <mergeCell ref="G7:M7"/>
    <mergeCell ref="N7:Q7"/>
    <mergeCell ref="E21:Q21"/>
    <mergeCell ref="D9:F9"/>
    <mergeCell ref="G9:Q9"/>
    <mergeCell ref="D10:F10"/>
    <mergeCell ref="G10:Q10"/>
    <mergeCell ref="D12:F12"/>
    <mergeCell ref="G12:Q12"/>
    <mergeCell ref="D13:F13"/>
    <mergeCell ref="G13:Q13"/>
    <mergeCell ref="E16:R16"/>
    <mergeCell ref="E19:Q19"/>
    <mergeCell ref="E20:Q20"/>
  </mergeCells>
  <phoneticPr fontId="4"/>
  <dataValidations count="3">
    <dataValidation type="list" allowBlank="1" showInputMessage="1" showErrorMessage="1" prompt="下記リストから選択" sqref="R19:R22" xr:uid="{F17A8677-59F4-465C-ABF3-D0AE3A2D9CBD}">
      <formula1>"別紙1,別紙2,別紙3,別紙4"</formula1>
    </dataValidation>
    <dataValidation type="list" allowBlank="1" showInputMessage="1" showErrorMessage="1" prompt="該当する場合「☑」を選択" sqref="D22" xr:uid="{EAC58A41-E694-42B1-9431-2291192CE346}">
      <formula1>"□,☑"</formula1>
    </dataValidation>
    <dataValidation imeMode="hiragana" allowBlank="1" showInputMessage="1" showErrorMessage="1" sqref="G12:Q12 G9:Q9 G6:Q6" xr:uid="{45C34AA4-A90B-40D7-998A-694C1BF659E3}"/>
  </dataValidations>
  <printOptions horizontalCentered="1"/>
  <pageMargins left="0.59055118110236227" right="0.31496062992125984" top="0.55118110236220474" bottom="0.15748031496062992" header="0.31496062992125984" footer="0.31496062992125984"/>
  <pageSetup paperSize="9" scale="81" fitToWidth="0" fitToHeight="0" orientation="portrait" r:id="rId1"/>
  <headerFooter>
    <oddFooter>&amp;C&amp;10 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CCFFCC"/>
  </sheetPr>
  <dimension ref="A1:T43"/>
  <sheetViews>
    <sheetView tabSelected="1" view="pageBreakPreview" topLeftCell="A14" zoomScale="85" zoomScaleNormal="100" zoomScaleSheetLayoutView="85" workbookViewId="0">
      <selection activeCell="BB30" sqref="BB30"/>
    </sheetView>
  </sheetViews>
  <sheetFormatPr defaultRowHeight="18"/>
  <cols>
    <col min="1" max="1" width="2.9140625" customWidth="1"/>
    <col min="2" max="2" width="4.58203125" customWidth="1"/>
    <col min="3" max="3" width="6.6640625" customWidth="1"/>
    <col min="4" max="9" width="4.08203125" customWidth="1"/>
    <col min="10" max="10" width="4.58203125" customWidth="1"/>
    <col min="11" max="11" width="5.08203125" customWidth="1"/>
    <col min="12" max="14" width="3.58203125" customWidth="1"/>
    <col min="15" max="17" width="4.08203125" customWidth="1"/>
    <col min="18" max="18" width="9.58203125" customWidth="1"/>
    <col min="19" max="19" width="12.08203125" customWidth="1"/>
  </cols>
  <sheetData>
    <row r="1" spans="1:20">
      <c r="A1" s="47" t="s">
        <v>69</v>
      </c>
      <c r="B1" s="47" t="s">
        <v>69</v>
      </c>
      <c r="C1" s="15"/>
      <c r="D1" s="15"/>
      <c r="E1" s="15"/>
      <c r="F1" s="15"/>
      <c r="G1" s="15"/>
      <c r="H1" s="15"/>
      <c r="I1" s="15"/>
      <c r="J1" s="15"/>
      <c r="K1" s="15"/>
      <c r="L1" s="2"/>
      <c r="M1" s="2"/>
      <c r="N1" s="2"/>
      <c r="O1" s="2"/>
      <c r="P1" s="2"/>
      <c r="Q1" s="2"/>
      <c r="R1" s="2"/>
      <c r="S1" s="2"/>
      <c r="T1" s="33"/>
    </row>
    <row r="2" spans="1:20" ht="34" customHeight="1">
      <c r="A2" s="47"/>
      <c r="B2" s="380" t="s">
        <v>70</v>
      </c>
      <c r="C2" s="380"/>
      <c r="D2" s="380"/>
      <c r="E2" s="380"/>
      <c r="F2" s="380"/>
      <c r="G2" s="380"/>
      <c r="H2" s="380"/>
      <c r="I2" s="380"/>
      <c r="J2" s="380"/>
      <c r="K2" s="380"/>
      <c r="L2" s="380"/>
      <c r="M2" s="380"/>
      <c r="N2" s="380"/>
      <c r="O2" s="380"/>
      <c r="P2" s="380"/>
      <c r="Q2" s="380"/>
      <c r="R2" s="380"/>
      <c r="S2" s="380"/>
      <c r="T2" s="48"/>
    </row>
    <row r="3" spans="1:20">
      <c r="A3" s="47"/>
      <c r="B3" s="4" t="s">
        <v>71</v>
      </c>
      <c r="C3" s="4"/>
      <c r="D3" s="2"/>
      <c r="E3" s="2"/>
      <c r="F3" s="2"/>
      <c r="G3" s="49"/>
      <c r="H3" s="49"/>
      <c r="I3" s="49"/>
      <c r="J3" s="50"/>
      <c r="K3" s="50"/>
      <c r="L3" s="2"/>
      <c r="M3" s="2"/>
      <c r="N3" s="2"/>
      <c r="O3" s="2"/>
      <c r="P3" s="2"/>
      <c r="Q3" s="2"/>
      <c r="R3" s="2"/>
      <c r="S3" s="2"/>
      <c r="T3" s="33"/>
    </row>
    <row r="4" spans="1:20" ht="32.5" customHeight="1">
      <c r="A4" s="51"/>
      <c r="B4" s="417"/>
      <c r="C4" s="418"/>
      <c r="D4" s="419" t="s">
        <v>72</v>
      </c>
      <c r="E4" s="420"/>
      <c r="F4" s="421"/>
      <c r="G4" s="422" t="s">
        <v>73</v>
      </c>
      <c r="H4" s="420"/>
      <c r="I4" s="421"/>
      <c r="J4" s="423" t="s">
        <v>74</v>
      </c>
      <c r="K4" s="424"/>
      <c r="L4" s="422" t="s">
        <v>75</v>
      </c>
      <c r="M4" s="420"/>
      <c r="N4" s="421"/>
      <c r="O4" s="422" t="s">
        <v>75</v>
      </c>
      <c r="P4" s="425"/>
      <c r="Q4" s="426"/>
      <c r="R4" s="2"/>
      <c r="S4" s="2"/>
      <c r="T4" s="33"/>
    </row>
    <row r="5" spans="1:20">
      <c r="A5" s="51"/>
      <c r="B5" s="409" t="s">
        <v>76</v>
      </c>
      <c r="C5" s="410"/>
      <c r="D5" s="404"/>
      <c r="E5" s="413"/>
      <c r="F5" s="414"/>
      <c r="G5" s="404"/>
      <c r="H5" s="413"/>
      <c r="I5" s="414"/>
      <c r="J5" s="415"/>
      <c r="K5" s="416"/>
      <c r="L5" s="404"/>
      <c r="M5" s="413"/>
      <c r="N5" s="414"/>
      <c r="O5" s="404"/>
      <c r="P5" s="405"/>
      <c r="Q5" s="406"/>
      <c r="R5" s="53"/>
      <c r="S5" s="2"/>
      <c r="T5" s="33"/>
    </row>
    <row r="6" spans="1:20">
      <c r="A6" s="51"/>
      <c r="B6" s="411"/>
      <c r="C6" s="412"/>
      <c r="D6" s="204" t="s">
        <v>77</v>
      </c>
      <c r="E6" s="205"/>
      <c r="F6" s="206" t="s">
        <v>78</v>
      </c>
      <c r="G6" s="204" t="s">
        <v>77</v>
      </c>
      <c r="H6" s="205"/>
      <c r="I6" s="206" t="s">
        <v>78</v>
      </c>
      <c r="J6" s="407"/>
      <c r="K6" s="408"/>
      <c r="L6" s="204" t="s">
        <v>77</v>
      </c>
      <c r="M6" s="205"/>
      <c r="N6" s="206" t="s">
        <v>78</v>
      </c>
      <c r="O6" s="204" t="s">
        <v>77</v>
      </c>
      <c r="P6" s="205"/>
      <c r="Q6" s="206" t="s">
        <v>78</v>
      </c>
      <c r="R6" s="53"/>
      <c r="S6" s="2"/>
      <c r="T6" s="33"/>
    </row>
    <row r="7" spans="1:20">
      <c r="A7" s="51"/>
      <c r="B7" s="409" t="s">
        <v>79</v>
      </c>
      <c r="C7" s="410"/>
      <c r="D7" s="427"/>
      <c r="E7" s="405"/>
      <c r="F7" s="406"/>
      <c r="G7" s="427"/>
      <c r="H7" s="405"/>
      <c r="I7" s="406"/>
      <c r="J7" s="415"/>
      <c r="K7" s="416"/>
      <c r="L7" s="427"/>
      <c r="M7" s="405"/>
      <c r="N7" s="406"/>
      <c r="O7" s="427"/>
      <c r="P7" s="405"/>
      <c r="Q7" s="406"/>
      <c r="R7" s="53"/>
      <c r="S7" s="2"/>
      <c r="T7" s="33"/>
    </row>
    <row r="8" spans="1:20">
      <c r="A8" s="51"/>
      <c r="B8" s="411"/>
      <c r="C8" s="412"/>
      <c r="D8" s="204" t="s">
        <v>77</v>
      </c>
      <c r="E8" s="205"/>
      <c r="F8" s="206" t="s">
        <v>78</v>
      </c>
      <c r="G8" s="204" t="s">
        <v>77</v>
      </c>
      <c r="H8" s="205"/>
      <c r="I8" s="206" t="s">
        <v>78</v>
      </c>
      <c r="J8" s="407"/>
      <c r="K8" s="408"/>
      <c r="L8" s="204" t="s">
        <v>77</v>
      </c>
      <c r="M8" s="205"/>
      <c r="N8" s="206" t="s">
        <v>78</v>
      </c>
      <c r="O8" s="204" t="s">
        <v>77</v>
      </c>
      <c r="P8" s="205"/>
      <c r="Q8" s="206" t="s">
        <v>78</v>
      </c>
      <c r="R8" s="53"/>
      <c r="S8" s="2"/>
      <c r="T8" s="33"/>
    </row>
    <row r="9" spans="1:20">
      <c r="A9" s="51"/>
      <c r="B9" s="409" t="s">
        <v>80</v>
      </c>
      <c r="C9" s="410"/>
      <c r="D9" s="427"/>
      <c r="E9" s="405"/>
      <c r="F9" s="406"/>
      <c r="G9" s="427"/>
      <c r="H9" s="405"/>
      <c r="I9" s="406"/>
      <c r="J9" s="415"/>
      <c r="K9" s="416"/>
      <c r="L9" s="427"/>
      <c r="M9" s="405"/>
      <c r="N9" s="406"/>
      <c r="O9" s="427"/>
      <c r="P9" s="405"/>
      <c r="Q9" s="406"/>
      <c r="R9" s="53"/>
      <c r="S9" s="2"/>
      <c r="T9" s="33"/>
    </row>
    <row r="10" spans="1:20">
      <c r="A10" s="51"/>
      <c r="B10" s="411"/>
      <c r="C10" s="412"/>
      <c r="D10" s="207" t="s">
        <v>77</v>
      </c>
      <c r="E10" s="208"/>
      <c r="F10" s="209" t="s">
        <v>78</v>
      </c>
      <c r="G10" s="207" t="s">
        <v>77</v>
      </c>
      <c r="H10" s="208"/>
      <c r="I10" s="209" t="s">
        <v>78</v>
      </c>
      <c r="J10" s="428"/>
      <c r="K10" s="429"/>
      <c r="L10" s="204" t="s">
        <v>77</v>
      </c>
      <c r="M10" s="205"/>
      <c r="N10" s="206" t="s">
        <v>78</v>
      </c>
      <c r="O10" s="204" t="s">
        <v>77</v>
      </c>
      <c r="P10" s="205"/>
      <c r="Q10" s="206" t="s">
        <v>78</v>
      </c>
      <c r="R10" s="53"/>
      <c r="S10" s="2"/>
      <c r="T10" s="33"/>
    </row>
    <row r="11" spans="1:20">
      <c r="A11" s="51"/>
      <c r="B11" s="409" t="s">
        <v>81</v>
      </c>
      <c r="C11" s="434"/>
      <c r="D11" s="436"/>
      <c r="E11" s="436"/>
      <c r="F11" s="436"/>
      <c r="G11" s="436"/>
      <c r="H11" s="436"/>
      <c r="I11" s="436"/>
      <c r="J11" s="437"/>
      <c r="K11" s="437"/>
      <c r="L11" s="405"/>
      <c r="M11" s="405"/>
      <c r="N11" s="406"/>
      <c r="O11" s="427"/>
      <c r="P11" s="405"/>
      <c r="Q11" s="406"/>
      <c r="R11" s="53"/>
      <c r="S11" s="2"/>
      <c r="T11" s="33"/>
    </row>
    <row r="12" spans="1:20">
      <c r="A12" s="51"/>
      <c r="B12" s="411"/>
      <c r="C12" s="435"/>
      <c r="D12" s="213" t="s">
        <v>77</v>
      </c>
      <c r="E12" s="214">
        <v>7</v>
      </c>
      <c r="F12" s="215" t="s">
        <v>78</v>
      </c>
      <c r="G12" s="213" t="s">
        <v>77</v>
      </c>
      <c r="H12" s="214">
        <v>11</v>
      </c>
      <c r="I12" s="215" t="s">
        <v>78</v>
      </c>
      <c r="J12" s="438">
        <f>H12-E12+1</f>
        <v>5</v>
      </c>
      <c r="K12" s="439"/>
      <c r="L12" s="210" t="s">
        <v>77</v>
      </c>
      <c r="M12" s="205"/>
      <c r="N12" s="206" t="s">
        <v>78</v>
      </c>
      <c r="O12" s="204" t="s">
        <v>77</v>
      </c>
      <c r="P12" s="205"/>
      <c r="Q12" s="206" t="s">
        <v>78</v>
      </c>
      <c r="R12" s="53"/>
      <c r="S12" s="2"/>
      <c r="T12" s="33"/>
    </row>
    <row r="13" spans="1:20">
      <c r="A13" s="51"/>
      <c r="B13" s="409" t="s">
        <v>82</v>
      </c>
      <c r="C13" s="410"/>
      <c r="D13" s="440"/>
      <c r="E13" s="441"/>
      <c r="F13" s="442"/>
      <c r="G13" s="440"/>
      <c r="H13" s="441"/>
      <c r="I13" s="442"/>
      <c r="J13" s="428"/>
      <c r="K13" s="429"/>
      <c r="L13" s="427"/>
      <c r="M13" s="405"/>
      <c r="N13" s="406"/>
      <c r="O13" s="427"/>
      <c r="P13" s="405"/>
      <c r="Q13" s="406"/>
      <c r="R13" s="53"/>
      <c r="S13" s="2"/>
      <c r="T13" s="33"/>
    </row>
    <row r="14" spans="1:20">
      <c r="A14" s="51"/>
      <c r="B14" s="411"/>
      <c r="C14" s="412"/>
      <c r="D14" s="204" t="s">
        <v>77</v>
      </c>
      <c r="E14" s="205"/>
      <c r="F14" s="206" t="s">
        <v>78</v>
      </c>
      <c r="G14" s="204" t="s">
        <v>77</v>
      </c>
      <c r="H14" s="205"/>
      <c r="I14" s="206" t="s">
        <v>78</v>
      </c>
      <c r="J14" s="407"/>
      <c r="K14" s="408"/>
      <c r="L14" s="204" t="s">
        <v>77</v>
      </c>
      <c r="M14" s="205"/>
      <c r="N14" s="206" t="s">
        <v>78</v>
      </c>
      <c r="O14" s="204" t="s">
        <v>77</v>
      </c>
      <c r="P14" s="205"/>
      <c r="Q14" s="206" t="s">
        <v>78</v>
      </c>
      <c r="R14" s="53"/>
      <c r="S14" s="2"/>
      <c r="T14" s="33"/>
    </row>
    <row r="15" spans="1:20" ht="25" customHeight="1">
      <c r="A15" s="47"/>
      <c r="B15" s="54" t="s">
        <v>83</v>
      </c>
      <c r="C15" s="55"/>
      <c r="D15" s="55"/>
      <c r="E15" s="55"/>
      <c r="F15" s="55"/>
      <c r="G15" s="55"/>
      <c r="H15" s="55"/>
      <c r="I15" s="55"/>
      <c r="J15" s="55"/>
      <c r="K15" s="55"/>
      <c r="L15" s="55"/>
      <c r="M15" s="55"/>
      <c r="N15" s="55"/>
      <c r="O15" s="55"/>
      <c r="P15" s="55"/>
      <c r="Q15" s="55"/>
      <c r="R15" s="56"/>
      <c r="S15" s="56"/>
      <c r="T15" s="57"/>
    </row>
    <row r="16" spans="1:20">
      <c r="A16" s="58"/>
      <c r="B16" s="443" t="s">
        <v>84</v>
      </c>
      <c r="C16" s="444"/>
      <c r="D16" s="52"/>
      <c r="E16" s="59"/>
      <c r="F16" s="59"/>
      <c r="G16" s="59"/>
      <c r="H16" s="59"/>
      <c r="I16" s="59"/>
      <c r="J16" s="59"/>
      <c r="K16" s="59"/>
      <c r="L16" s="59"/>
      <c r="M16" s="60"/>
      <c r="N16" s="60"/>
      <c r="O16" s="447" t="s">
        <v>85</v>
      </c>
      <c r="P16" s="448"/>
      <c r="Q16" s="449"/>
      <c r="R16" s="452" t="s">
        <v>86</v>
      </c>
      <c r="S16" s="454" t="s">
        <v>87</v>
      </c>
      <c r="T16" s="33"/>
    </row>
    <row r="17" spans="1:20">
      <c r="A17" s="58"/>
      <c r="B17" s="445"/>
      <c r="C17" s="446"/>
      <c r="D17" s="456" t="s">
        <v>88</v>
      </c>
      <c r="E17" s="457"/>
      <c r="F17" s="458"/>
      <c r="G17" s="456" t="s">
        <v>89</v>
      </c>
      <c r="H17" s="457"/>
      <c r="I17" s="458"/>
      <c r="J17" s="456" t="s">
        <v>90</v>
      </c>
      <c r="K17" s="458"/>
      <c r="L17" s="456" t="s">
        <v>91</v>
      </c>
      <c r="M17" s="457"/>
      <c r="N17" s="458"/>
      <c r="O17" s="450"/>
      <c r="P17" s="450"/>
      <c r="Q17" s="451"/>
      <c r="R17" s="453"/>
      <c r="S17" s="455"/>
      <c r="T17" s="33"/>
    </row>
    <row r="18" spans="1:20">
      <c r="A18" s="58"/>
      <c r="B18" s="61"/>
      <c r="C18" s="430" t="s">
        <v>92</v>
      </c>
      <c r="D18" s="522">
        <v>0</v>
      </c>
      <c r="E18" s="523"/>
      <c r="F18" s="524"/>
      <c r="G18" s="522">
        <v>0</v>
      </c>
      <c r="H18" s="523"/>
      <c r="I18" s="524"/>
      <c r="J18" s="522">
        <v>0</v>
      </c>
      <c r="K18" s="524"/>
      <c r="L18" s="431"/>
      <c r="M18" s="431"/>
      <c r="N18" s="431"/>
      <c r="O18" s="528">
        <f>SUM(D18,G18,J18)</f>
        <v>0</v>
      </c>
      <c r="P18" s="529"/>
      <c r="Q18" s="530"/>
      <c r="R18" s="534">
        <v>0</v>
      </c>
      <c r="S18" s="432">
        <v>0</v>
      </c>
      <c r="T18" s="33"/>
    </row>
    <row r="19" spans="1:20">
      <c r="A19" s="58"/>
      <c r="B19" s="61"/>
      <c r="C19" s="430"/>
      <c r="D19" s="525"/>
      <c r="E19" s="526"/>
      <c r="F19" s="527"/>
      <c r="G19" s="525"/>
      <c r="H19" s="526"/>
      <c r="I19" s="527"/>
      <c r="J19" s="525"/>
      <c r="K19" s="527"/>
      <c r="L19" s="431"/>
      <c r="M19" s="431"/>
      <c r="N19" s="431"/>
      <c r="O19" s="531"/>
      <c r="P19" s="532"/>
      <c r="Q19" s="533"/>
      <c r="R19" s="535"/>
      <c r="S19" s="433"/>
      <c r="T19" s="33"/>
    </row>
    <row r="20" spans="1:20">
      <c r="A20" s="58"/>
      <c r="B20" s="61"/>
      <c r="C20" s="459" t="s">
        <v>93</v>
      </c>
      <c r="D20" s="466"/>
      <c r="E20" s="467"/>
      <c r="F20" s="468"/>
      <c r="G20" s="466"/>
      <c r="H20" s="467"/>
      <c r="I20" s="468"/>
      <c r="J20" s="466"/>
      <c r="K20" s="468"/>
      <c r="L20" s="466"/>
      <c r="M20" s="467"/>
      <c r="N20" s="468"/>
      <c r="O20" s="501"/>
      <c r="P20" s="502"/>
      <c r="Q20" s="503"/>
      <c r="R20" s="510"/>
      <c r="S20" s="216"/>
    </row>
    <row r="21" spans="1:20">
      <c r="A21" s="58"/>
      <c r="B21" s="61"/>
      <c r="C21" s="459"/>
      <c r="D21" s="469"/>
      <c r="E21" s="470"/>
      <c r="F21" s="471"/>
      <c r="G21" s="469"/>
      <c r="H21" s="470"/>
      <c r="I21" s="471"/>
      <c r="J21" s="469"/>
      <c r="K21" s="471"/>
      <c r="L21" s="469"/>
      <c r="M21" s="470"/>
      <c r="N21" s="471"/>
      <c r="O21" s="504"/>
      <c r="P21" s="505"/>
      <c r="Q21" s="506"/>
      <c r="R21" s="511"/>
      <c r="S21" s="216"/>
      <c r="T21" s="33"/>
    </row>
    <row r="22" spans="1:20" ht="52.5">
      <c r="A22" s="58"/>
      <c r="B22" s="61"/>
      <c r="C22" s="459"/>
      <c r="D22" s="211" t="s">
        <v>94</v>
      </c>
      <c r="E22" s="513" t="str">
        <f>IF([1]別紙１④!E30&gt;0,[1]別紙１④!F30,"")&amp;CHAR(10)&amp;IF([1]別紙１④!E31&gt;0,[1]別紙１④!F31,"")&amp;CHAR(10)&amp;IF([1]別紙１④!E32&gt;0,[1]別紙１④!F32,"")&amp;CHAR(10)&amp;IF([1]別紙１④!E33&gt;0,[1]別紙１④!F33,"")&amp;CHAR(10)&amp;IF([1]別紙１④!E34&gt;0,[1]別紙１④!F34,"")&amp;CHAR(10)&amp;IF([1]別紙１④!E35&gt;0,[1]別紙１④!F35,"")</f>
        <v xml:space="preserve">
</v>
      </c>
      <c r="F22" s="514"/>
      <c r="G22" s="211" t="s">
        <v>94</v>
      </c>
      <c r="H22" s="513" t="str">
        <f>IF([1]別紙１④!J30&gt;0,[1]別紙１④!K30,"")&amp;CHAR(10)&amp;IF([1]別紙１④!J31&gt;0,[1]別紙１④!K31,"")&amp;CHAR(10)&amp;IF([1]別紙１④!J32&gt;0,[1]別紙１④!K32,"")&amp;CHAR(10)&amp;IF([1]別紙１④!J33&gt;0,[1]別紙１④!K33,"")&amp;CHAR(10)&amp;IF([1]別紙１④!J34&gt;0,[1]別紙１④!K34,"")&amp;CHAR(10)&amp;IF([1]別紙１④!J35&gt;0,[1]別紙１④!K35,"")</f>
        <v xml:space="preserve">
</v>
      </c>
      <c r="I22" s="514"/>
      <c r="J22" s="211" t="s">
        <v>94</v>
      </c>
      <c r="K22" s="212" t="str">
        <f>IF([1]別紙１④!O30&gt;0,[1]別紙１④!P30,"")&amp;CHAR(10)&amp;IF([1]別紙１④!O31&gt;0,[1]別紙１④!P31,"")&amp;CHAR(10)&amp;IF([1]別紙１④!O32&gt;0,[1]別紙１④!P32,"")&amp;CHAR(10)&amp;IF([1]別紙１④!O33&gt;0,[1]別紙１④!P33,"")&amp;CHAR(10)&amp;IF([1]別紙１④!O34&gt;0,[1]別紙１④!P34,"")&amp;CHAR(10)&amp;IF([1]別紙１④!O35&gt;0,[1]別紙１④!P35,"")&amp;CHAR(10)&amp;IF([1]別紙１④!O36&gt;0,[1]別紙１④!P36,"")</f>
        <v xml:space="preserve">
</v>
      </c>
      <c r="L22" s="211" t="s">
        <v>94</v>
      </c>
      <c r="M22" s="513" t="str">
        <f>IF([1]別紙１④!T30&gt;0,[1]別紙１④!U30,"")&amp;CHAR(10)&amp;IF([1]別紙１④!T31&gt;0,[1]別紙１④!U31,"")&amp;CHAR(10)&amp;IF([1]別紙１④!T32&gt;0,[1]別紙１④!U32,"")&amp;CHAR(10)&amp;IF([1]別紙１④!T33&gt;0,[1]別紙１④!U33,"")&amp;CHAR(10)&amp;IF([1]別紙１④!T34&gt;0,[1]別紙１④!U34,"")</f>
        <v xml:space="preserve">
</v>
      </c>
      <c r="N22" s="514"/>
      <c r="O22" s="507"/>
      <c r="P22" s="508"/>
      <c r="Q22" s="509"/>
      <c r="R22" s="512"/>
      <c r="S22" s="217"/>
      <c r="T22" s="33"/>
    </row>
    <row r="23" spans="1:20">
      <c r="A23" s="58"/>
      <c r="B23" s="487" t="s">
        <v>95</v>
      </c>
      <c r="C23" s="489" t="s">
        <v>96</v>
      </c>
      <c r="D23" s="491">
        <v>0</v>
      </c>
      <c r="E23" s="492"/>
      <c r="F23" s="492"/>
      <c r="G23" s="492"/>
      <c r="H23" s="492"/>
      <c r="I23" s="492"/>
      <c r="J23" s="492"/>
      <c r="K23" s="492"/>
      <c r="L23" s="492"/>
      <c r="M23" s="492"/>
      <c r="N23" s="492"/>
      <c r="O23" s="492"/>
      <c r="P23" s="492"/>
      <c r="Q23" s="492"/>
      <c r="R23" s="493"/>
      <c r="S23" s="143"/>
      <c r="T23" s="33"/>
    </row>
    <row r="24" spans="1:20">
      <c r="A24" s="58"/>
      <c r="B24" s="488"/>
      <c r="C24" s="490"/>
      <c r="D24" s="494">
        <v>0</v>
      </c>
      <c r="E24" s="495"/>
      <c r="F24" s="495"/>
      <c r="G24" s="495"/>
      <c r="H24" s="495"/>
      <c r="I24" s="495"/>
      <c r="J24" s="495"/>
      <c r="K24" s="495"/>
      <c r="L24" s="495"/>
      <c r="M24" s="495"/>
      <c r="N24" s="495"/>
      <c r="O24" s="495"/>
      <c r="P24" s="495"/>
      <c r="Q24" s="495"/>
      <c r="R24" s="496"/>
      <c r="S24" s="62">
        <v>0</v>
      </c>
      <c r="T24" s="33"/>
    </row>
    <row r="25" spans="1:20" ht="42.5" customHeight="1">
      <c r="A25" s="58"/>
      <c r="B25" s="497" t="s">
        <v>111</v>
      </c>
      <c r="C25" s="497"/>
      <c r="D25" s="497"/>
      <c r="E25" s="497"/>
      <c r="F25" s="497"/>
      <c r="G25" s="497"/>
      <c r="H25" s="497"/>
      <c r="I25" s="497"/>
      <c r="J25" s="497"/>
      <c r="K25" s="497"/>
      <c r="L25" s="497"/>
      <c r="M25" s="497"/>
      <c r="N25" s="497"/>
      <c r="O25" s="497"/>
      <c r="P25" s="497"/>
      <c r="Q25" s="497"/>
      <c r="R25" s="497"/>
      <c r="S25" s="497"/>
      <c r="T25" s="63"/>
    </row>
    <row r="26" spans="1:20">
      <c r="A26" s="64"/>
      <c r="B26" s="476" t="s">
        <v>97</v>
      </c>
      <c r="C26" s="477"/>
      <c r="D26" s="477"/>
      <c r="E26" s="477"/>
      <c r="F26" s="477"/>
      <c r="G26" s="480" t="s">
        <v>98</v>
      </c>
      <c r="H26" s="480"/>
      <c r="I26" s="480"/>
      <c r="J26" s="480" t="s">
        <v>99</v>
      </c>
      <c r="K26" s="480"/>
      <c r="L26" s="481" t="s">
        <v>100</v>
      </c>
      <c r="M26" s="482"/>
      <c r="N26" s="483"/>
      <c r="O26" s="65"/>
      <c r="P26" s="65"/>
      <c r="Q26" s="34"/>
      <c r="R26" s="34"/>
      <c r="S26" s="34"/>
      <c r="T26" s="36"/>
    </row>
    <row r="27" spans="1:20">
      <c r="A27" s="64"/>
      <c r="B27" s="478"/>
      <c r="C27" s="479"/>
      <c r="D27" s="479"/>
      <c r="E27" s="479"/>
      <c r="F27" s="479"/>
      <c r="G27" s="484"/>
      <c r="H27" s="484"/>
      <c r="I27" s="484"/>
      <c r="J27" s="484"/>
      <c r="K27" s="484"/>
      <c r="L27" s="485"/>
      <c r="M27" s="485"/>
      <c r="N27" s="485"/>
      <c r="O27" s="67"/>
      <c r="P27" s="67"/>
      <c r="Q27" s="34"/>
      <c r="R27" s="34"/>
      <c r="S27" s="34"/>
      <c r="T27" s="36"/>
    </row>
    <row r="28" spans="1:20">
      <c r="A28" s="64"/>
      <c r="B28" s="478"/>
      <c r="C28" s="479"/>
      <c r="D28" s="479"/>
      <c r="E28" s="479"/>
      <c r="F28" s="479"/>
      <c r="G28" s="472">
        <v>0</v>
      </c>
      <c r="H28" s="486"/>
      <c r="I28" s="472"/>
      <c r="J28" s="472">
        <v>0</v>
      </c>
      <c r="K28" s="472"/>
      <c r="L28" s="473">
        <v>0</v>
      </c>
      <c r="M28" s="474"/>
      <c r="N28" s="475"/>
      <c r="O28" s="68"/>
      <c r="P28" s="68"/>
      <c r="Q28" s="34"/>
      <c r="R28" s="34"/>
      <c r="S28" s="34"/>
      <c r="T28" s="36"/>
    </row>
    <row r="29" spans="1:20">
      <c r="A29" s="64"/>
      <c r="B29" s="66"/>
      <c r="C29" s="460" t="s">
        <v>101</v>
      </c>
      <c r="D29" s="461"/>
      <c r="E29" s="461"/>
      <c r="F29" s="461"/>
      <c r="G29" s="464"/>
      <c r="H29" s="464"/>
      <c r="I29" s="464"/>
      <c r="J29" s="464"/>
      <c r="K29" s="464"/>
      <c r="L29" s="465"/>
      <c r="M29" s="465"/>
      <c r="N29" s="465"/>
      <c r="O29" s="69"/>
      <c r="P29" s="69"/>
      <c r="Q29" s="34"/>
      <c r="R29" s="34"/>
      <c r="S29" s="34"/>
      <c r="T29" s="36"/>
    </row>
    <row r="30" spans="1:20">
      <c r="A30" s="64"/>
      <c r="B30" s="70"/>
      <c r="C30" s="462"/>
      <c r="D30" s="463"/>
      <c r="E30" s="463"/>
      <c r="F30" s="463"/>
      <c r="G30" s="472">
        <v>0</v>
      </c>
      <c r="H30" s="472"/>
      <c r="I30" s="472"/>
      <c r="J30" s="472">
        <v>0</v>
      </c>
      <c r="K30" s="472"/>
      <c r="L30" s="473">
        <v>0</v>
      </c>
      <c r="M30" s="474"/>
      <c r="N30" s="475"/>
      <c r="O30" s="68"/>
      <c r="P30" s="68"/>
      <c r="Q30" s="34"/>
      <c r="R30" s="34"/>
      <c r="S30" s="34"/>
      <c r="T30" s="36"/>
    </row>
    <row r="31" spans="1:20">
      <c r="A31" s="64"/>
      <c r="B31" s="515" t="s">
        <v>102</v>
      </c>
      <c r="C31" s="515"/>
      <c r="D31" s="515"/>
      <c r="E31" s="515"/>
      <c r="F31" s="515"/>
      <c r="G31" s="515"/>
      <c r="H31" s="515"/>
      <c r="I31" s="515"/>
      <c r="J31" s="515"/>
      <c r="K31" s="515"/>
      <c r="L31" s="515"/>
      <c r="M31" s="515"/>
      <c r="N31" s="515"/>
      <c r="O31" s="515"/>
      <c r="P31" s="515"/>
      <c r="Q31" s="515"/>
      <c r="R31" s="515"/>
      <c r="S31" s="515"/>
      <c r="T31" s="36"/>
    </row>
    <row r="32" spans="1:20">
      <c r="A32" s="32"/>
      <c r="B32" s="55" t="s">
        <v>103</v>
      </c>
      <c r="C32" s="32"/>
      <c r="D32" s="32"/>
      <c r="E32" s="32"/>
      <c r="F32" s="32"/>
      <c r="G32" s="32"/>
      <c r="H32" s="32"/>
      <c r="I32" s="32"/>
      <c r="J32" s="32"/>
      <c r="K32" s="32"/>
      <c r="L32" s="32"/>
      <c r="M32" s="32"/>
      <c r="N32" s="32"/>
      <c r="O32" s="32"/>
      <c r="P32" s="32"/>
      <c r="Q32" s="32"/>
      <c r="R32" s="32"/>
      <c r="S32" s="32"/>
      <c r="T32" s="33"/>
    </row>
    <row r="33" spans="1:20">
      <c r="A33" s="71"/>
      <c r="B33" s="516" t="s">
        <v>104</v>
      </c>
      <c r="C33" s="516"/>
      <c r="D33" s="516"/>
      <c r="E33" s="516"/>
      <c r="F33" s="516"/>
      <c r="G33" s="516"/>
      <c r="H33" s="516"/>
      <c r="I33" s="516"/>
      <c r="J33" s="516"/>
      <c r="K33" s="516"/>
      <c r="L33" s="516"/>
      <c r="M33" s="516"/>
      <c r="N33" s="516"/>
      <c r="O33" s="516"/>
      <c r="P33" s="516"/>
      <c r="Q33" s="516"/>
      <c r="R33" s="516"/>
      <c r="S33" s="516"/>
      <c r="T33" s="72"/>
    </row>
    <row r="34" spans="1:20">
      <c r="A34" s="32"/>
      <c r="B34" s="55" t="s">
        <v>105</v>
      </c>
      <c r="C34" s="32"/>
      <c r="D34" s="32"/>
      <c r="E34" s="32"/>
      <c r="F34" s="32"/>
      <c r="G34" s="32"/>
      <c r="H34" s="32"/>
      <c r="I34" s="32"/>
      <c r="J34" s="32"/>
      <c r="K34" s="32"/>
      <c r="L34" s="32"/>
      <c r="M34" s="32"/>
      <c r="N34" s="32"/>
      <c r="O34" s="32"/>
      <c r="P34" s="32"/>
      <c r="Q34" s="32"/>
      <c r="R34" s="32"/>
      <c r="S34" s="32"/>
      <c r="T34" s="33"/>
    </row>
    <row r="35" spans="1:20" ht="30" customHeight="1">
      <c r="A35" s="71"/>
      <c r="B35" s="517" t="s">
        <v>106</v>
      </c>
      <c r="C35" s="518"/>
      <c r="D35" s="518"/>
      <c r="E35" s="518"/>
      <c r="F35" s="518"/>
      <c r="G35" s="518"/>
      <c r="H35" s="518"/>
      <c r="I35" s="518"/>
      <c r="J35" s="518"/>
      <c r="K35" s="518"/>
      <c r="L35" s="518"/>
      <c r="M35" s="518"/>
      <c r="N35" s="518"/>
      <c r="O35" s="518"/>
      <c r="P35" s="518"/>
      <c r="Q35" s="518"/>
      <c r="R35" s="518"/>
      <c r="S35" s="518"/>
      <c r="T35" s="33"/>
    </row>
    <row r="36" spans="1:20">
      <c r="A36" s="32"/>
      <c r="B36" s="55" t="s">
        <v>107</v>
      </c>
      <c r="C36" s="32"/>
      <c r="D36" s="55"/>
      <c r="E36" s="55"/>
      <c r="F36" s="55"/>
      <c r="G36" s="55"/>
      <c r="H36" s="55"/>
      <c r="I36" s="55"/>
      <c r="J36" s="55"/>
      <c r="K36" s="55"/>
      <c r="L36" s="55"/>
      <c r="M36" s="55"/>
      <c r="N36" s="55"/>
      <c r="O36" s="55"/>
      <c r="P36" s="55"/>
      <c r="Q36" s="55"/>
      <c r="R36" s="32"/>
      <c r="S36" s="32"/>
      <c r="T36" s="33"/>
    </row>
    <row r="37" spans="1:20" ht="33" customHeight="1">
      <c r="A37" s="32"/>
      <c r="B37" s="459" t="s">
        <v>108</v>
      </c>
      <c r="C37" s="459"/>
      <c r="D37" s="459"/>
      <c r="E37" s="459"/>
      <c r="F37" s="459"/>
      <c r="G37" s="32"/>
      <c r="H37" s="32"/>
      <c r="I37" s="32"/>
      <c r="J37" s="32"/>
      <c r="K37" s="32"/>
      <c r="L37" s="32"/>
      <c r="M37" s="32"/>
      <c r="N37" s="32"/>
      <c r="O37" s="32"/>
      <c r="P37" s="32"/>
      <c r="Q37" s="32"/>
      <c r="R37" s="32"/>
      <c r="S37" s="32"/>
      <c r="T37" s="33"/>
    </row>
    <row r="38" spans="1:20">
      <c r="A38" s="32"/>
      <c r="B38" s="519"/>
      <c r="C38" s="520"/>
      <c r="D38" s="520"/>
      <c r="E38" s="520"/>
      <c r="F38" s="521"/>
      <c r="G38" s="32"/>
      <c r="H38" s="32"/>
      <c r="I38" s="32"/>
      <c r="J38" s="32"/>
      <c r="K38" s="32"/>
      <c r="L38" s="32"/>
      <c r="M38" s="32"/>
      <c r="N38" s="32"/>
      <c r="O38" s="32"/>
      <c r="P38" s="32"/>
      <c r="Q38" s="32"/>
      <c r="R38" s="32"/>
      <c r="S38" s="32"/>
      <c r="T38" s="33"/>
    </row>
    <row r="39" spans="1:20">
      <c r="A39" s="32"/>
      <c r="B39" s="498"/>
      <c r="C39" s="498"/>
      <c r="D39" s="498"/>
      <c r="E39" s="498"/>
      <c r="F39" s="498"/>
      <c r="G39" s="73"/>
      <c r="H39" s="73"/>
      <c r="I39" s="73"/>
      <c r="J39" s="73"/>
      <c r="K39" s="73"/>
      <c r="L39" s="73"/>
      <c r="M39" s="73"/>
      <c r="N39" s="73"/>
      <c r="O39" s="73"/>
      <c r="P39" s="73"/>
      <c r="Q39" s="73"/>
      <c r="R39" s="73"/>
      <c r="S39" s="73"/>
      <c r="T39" s="48"/>
    </row>
    <row r="40" spans="1:20">
      <c r="A40" s="32"/>
      <c r="B40" s="499"/>
      <c r="C40" s="499"/>
      <c r="D40" s="499"/>
      <c r="E40" s="499"/>
      <c r="F40" s="499"/>
      <c r="G40" s="499"/>
      <c r="H40" s="499"/>
      <c r="I40" s="499"/>
      <c r="J40" s="499"/>
      <c r="K40" s="499"/>
      <c r="L40" s="499"/>
      <c r="M40" s="499"/>
      <c r="N40" s="499"/>
      <c r="O40" s="499"/>
      <c r="P40" s="499"/>
      <c r="Q40" s="499"/>
      <c r="R40" s="499"/>
      <c r="S40" s="499"/>
      <c r="T40" s="48"/>
    </row>
    <row r="41" spans="1:20" ht="37" customHeight="1">
      <c r="A41" s="32"/>
      <c r="B41" s="500" t="s">
        <v>109</v>
      </c>
      <c r="C41" s="500"/>
      <c r="D41" s="500"/>
      <c r="E41" s="500"/>
      <c r="F41" s="500"/>
      <c r="G41" s="500"/>
      <c r="H41" s="500"/>
      <c r="I41" s="500"/>
      <c r="J41" s="500"/>
      <c r="K41" s="500"/>
      <c r="L41" s="500"/>
      <c r="M41" s="500"/>
      <c r="N41" s="500"/>
      <c r="O41" s="500"/>
      <c r="P41" s="500"/>
      <c r="Q41" s="500"/>
      <c r="R41" s="500"/>
      <c r="S41" s="500"/>
      <c r="T41" s="48"/>
    </row>
    <row r="42" spans="1:20">
      <c r="A42" s="32"/>
      <c r="B42" s="74" t="s">
        <v>35</v>
      </c>
      <c r="C42" s="34"/>
      <c r="D42" s="34"/>
      <c r="E42" s="34"/>
      <c r="F42" s="34"/>
      <c r="G42" s="34"/>
      <c r="H42" s="34"/>
      <c r="I42" s="34"/>
      <c r="J42" s="34"/>
      <c r="K42" s="34"/>
      <c r="L42" s="34"/>
      <c r="M42" s="34"/>
      <c r="N42" s="34"/>
      <c r="O42" s="34"/>
      <c r="P42" s="34"/>
      <c r="Q42" s="34"/>
      <c r="R42" s="34"/>
      <c r="S42" s="34"/>
      <c r="T42" s="33"/>
    </row>
    <row r="43" spans="1:20" ht="30" customHeight="1">
      <c r="A43" s="32"/>
      <c r="B43" s="380" t="s">
        <v>110</v>
      </c>
      <c r="C43" s="380"/>
      <c r="D43" s="380"/>
      <c r="E43" s="380"/>
      <c r="F43" s="380"/>
      <c r="G43" s="380"/>
      <c r="H43" s="380"/>
      <c r="I43" s="380"/>
      <c r="J43" s="380"/>
      <c r="K43" s="380"/>
      <c r="L43" s="380"/>
      <c r="M43" s="380"/>
      <c r="N43" s="380"/>
      <c r="O43" s="380"/>
      <c r="P43" s="380"/>
      <c r="Q43" s="380"/>
      <c r="R43" s="380"/>
      <c r="S43" s="380"/>
      <c r="T43" s="48"/>
    </row>
  </sheetData>
  <mergeCells count="99">
    <mergeCell ref="D18:F19"/>
    <mergeCell ref="G18:I19"/>
    <mergeCell ref="J18:K19"/>
    <mergeCell ref="O18:Q19"/>
    <mergeCell ref="R18:R19"/>
    <mergeCell ref="B39:F39"/>
    <mergeCell ref="B40:S40"/>
    <mergeCell ref="B41:S41"/>
    <mergeCell ref="B43:S43"/>
    <mergeCell ref="L20:N21"/>
    <mergeCell ref="O20:Q22"/>
    <mergeCell ref="R20:R22"/>
    <mergeCell ref="E22:F22"/>
    <mergeCell ref="H22:I22"/>
    <mergeCell ref="M22:N22"/>
    <mergeCell ref="B31:S31"/>
    <mergeCell ref="B33:S33"/>
    <mergeCell ref="B35:S35"/>
    <mergeCell ref="G30:I30"/>
    <mergeCell ref="B38:F38"/>
    <mergeCell ref="B37:F37"/>
    <mergeCell ref="L27:N27"/>
    <mergeCell ref="G28:I28"/>
    <mergeCell ref="J28:K28"/>
    <mergeCell ref="L28:N28"/>
    <mergeCell ref="B23:B24"/>
    <mergeCell ref="C23:C24"/>
    <mergeCell ref="D23:R23"/>
    <mergeCell ref="D24:R24"/>
    <mergeCell ref="B25:S25"/>
    <mergeCell ref="C20:C22"/>
    <mergeCell ref="C29:F30"/>
    <mergeCell ref="G29:I29"/>
    <mergeCell ref="J29:K29"/>
    <mergeCell ref="L29:N29"/>
    <mergeCell ref="D20:F21"/>
    <mergeCell ref="G20:I21"/>
    <mergeCell ref="J20:K21"/>
    <mergeCell ref="J30:K30"/>
    <mergeCell ref="L30:N30"/>
    <mergeCell ref="B26:F28"/>
    <mergeCell ref="G26:I26"/>
    <mergeCell ref="J26:K26"/>
    <mergeCell ref="L26:N26"/>
    <mergeCell ref="G27:I27"/>
    <mergeCell ref="J27:K27"/>
    <mergeCell ref="B16:C17"/>
    <mergeCell ref="O16:Q17"/>
    <mergeCell ref="R16:R17"/>
    <mergeCell ref="S16:S17"/>
    <mergeCell ref="D17:F17"/>
    <mergeCell ref="G17:I17"/>
    <mergeCell ref="J17:K17"/>
    <mergeCell ref="L17:N17"/>
    <mergeCell ref="C18:C19"/>
    <mergeCell ref="L18:N19"/>
    <mergeCell ref="S18:S19"/>
    <mergeCell ref="B11:C12"/>
    <mergeCell ref="D11:F11"/>
    <mergeCell ref="G11:I11"/>
    <mergeCell ref="J11:K11"/>
    <mergeCell ref="L11:N11"/>
    <mergeCell ref="O11:Q11"/>
    <mergeCell ref="J12:K12"/>
    <mergeCell ref="B13:C14"/>
    <mergeCell ref="D13:F13"/>
    <mergeCell ref="G13:I13"/>
    <mergeCell ref="J13:K13"/>
    <mergeCell ref="L13:N13"/>
    <mergeCell ref="O13:Q13"/>
    <mergeCell ref="J14:K14"/>
    <mergeCell ref="B7:C8"/>
    <mergeCell ref="D7:F7"/>
    <mergeCell ref="G7:I7"/>
    <mergeCell ref="J7:K7"/>
    <mergeCell ref="L7:N7"/>
    <mergeCell ref="O7:Q7"/>
    <mergeCell ref="J8:K8"/>
    <mergeCell ref="B9:C10"/>
    <mergeCell ref="D9:F9"/>
    <mergeCell ref="G9:I9"/>
    <mergeCell ref="J9:K9"/>
    <mergeCell ref="L9:N9"/>
    <mergeCell ref="O9:Q9"/>
    <mergeCell ref="J10:K10"/>
    <mergeCell ref="B2:S2"/>
    <mergeCell ref="B4:C4"/>
    <mergeCell ref="D4:F4"/>
    <mergeCell ref="G4:I4"/>
    <mergeCell ref="J4:K4"/>
    <mergeCell ref="L4:N4"/>
    <mergeCell ref="O4:Q4"/>
    <mergeCell ref="O5:Q5"/>
    <mergeCell ref="J6:K6"/>
    <mergeCell ref="B5:C6"/>
    <mergeCell ref="D5:F5"/>
    <mergeCell ref="G5:I5"/>
    <mergeCell ref="J5:K5"/>
    <mergeCell ref="L5:N5"/>
  </mergeCells>
  <phoneticPr fontId="5"/>
  <dataValidations count="3">
    <dataValidation imeMode="off" allowBlank="1" showInputMessage="1" showErrorMessage="1" sqref="S24 L29:P29 L27:P27 G27:K30 J18 D18 G18 R18 S18" xr:uid="{C2843F22-3BB9-4689-B8C7-56DBFEAF382C}"/>
    <dataValidation type="list" allowBlank="1" showInputMessage="1" showErrorMessage="1" prompt="7~11を選択" sqref="P12 P6 P8 P10 P14 E12 H12 M12 E6 H6 M6 E8 H8 M8 E10 H10 M10 E14 H14 M14" xr:uid="{33D4E090-99C6-4233-A179-E148BC404D5C}">
      <formula1>"7,8,9,10,11"</formula1>
    </dataValidation>
    <dataValidation allowBlank="1" showInputMessage="1" showErrorMessage="1" prompt="自動入力" sqref="J12:K12 J6:K6 J8:K8 J10:K10 J14:K14" xr:uid="{3990EFCF-C311-4780-A18C-691BD50ACEE9}"/>
  </dataValidations>
  <pageMargins left="0.70866141732283472" right="0.70866141732283472" top="0.74803149606299213" bottom="0.74803149606299213" header="0.31496062992125984" footer="0.31496062992125984"/>
  <pageSetup paperSize="9" scale="76" orientation="portrait" r:id="rId1"/>
  <headerFooter>
    <oddFooter>&amp;C&amp;10 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6B223-7634-40C0-AE9A-934B2899D244}">
  <sheetPr codeName="Sheet6">
    <tabColor rgb="FFCCFFCC"/>
  </sheetPr>
  <dimension ref="A1:H31"/>
  <sheetViews>
    <sheetView showGridLines="0" view="pageBreakPreview" topLeftCell="A18" zoomScale="73" zoomScaleNormal="55" zoomScaleSheetLayoutView="100" workbookViewId="0">
      <selection activeCell="BB30" sqref="BB30"/>
    </sheetView>
  </sheetViews>
  <sheetFormatPr defaultColWidth="4.5" defaultRowHeight="17.5"/>
  <cols>
    <col min="1" max="1" width="2.08203125" style="33" customWidth="1"/>
    <col min="2" max="2" width="3.75" style="33" customWidth="1"/>
    <col min="3" max="3" width="23.75" style="33" customWidth="1"/>
    <col min="4" max="4" width="4.5" style="33" customWidth="1"/>
    <col min="5" max="5" width="23.75" style="33" customWidth="1"/>
    <col min="6" max="6" width="4.5" style="33" customWidth="1"/>
    <col min="7" max="7" width="23.75" style="33" customWidth="1"/>
    <col min="8" max="8" width="31.5" style="33" customWidth="1"/>
    <col min="9" max="9" width="2.83203125" style="33" customWidth="1"/>
    <col min="10" max="247" width="8.25" style="33" customWidth="1"/>
    <col min="248" max="248" width="2.08203125" style="33" customWidth="1"/>
    <col min="249" max="249" width="4.5" style="33" customWidth="1"/>
    <col min="250" max="250" width="23.75" style="33" customWidth="1"/>
    <col min="251" max="251" width="4.5" style="33" customWidth="1"/>
    <col min="252" max="252" width="23.75" style="33" customWidth="1"/>
    <col min="253" max="253" width="4.5" style="33" customWidth="1"/>
    <col min="254" max="254" width="23.75" style="33" customWidth="1"/>
    <col min="255" max="16384" width="4.5" style="33"/>
  </cols>
  <sheetData>
    <row r="1" spans="1:8">
      <c r="A1" s="32"/>
      <c r="B1" s="32" t="s">
        <v>112</v>
      </c>
      <c r="C1" s="32"/>
      <c r="D1" s="32"/>
      <c r="E1" s="32"/>
      <c r="F1" s="32"/>
      <c r="G1" s="32"/>
      <c r="H1" s="32"/>
    </row>
    <row r="2" spans="1:8">
      <c r="A2" s="32"/>
      <c r="B2" s="76" t="s">
        <v>113</v>
      </c>
      <c r="C2" s="77"/>
      <c r="D2" s="77"/>
      <c r="E2" s="77"/>
      <c r="F2" s="77"/>
      <c r="G2" s="77"/>
      <c r="H2" s="77" t="s">
        <v>114</v>
      </c>
    </row>
    <row r="3" spans="1:8" s="78" customFormat="1" ht="24" customHeight="1">
      <c r="A3" s="8"/>
      <c r="B3" s="174"/>
      <c r="C3" s="8" t="s">
        <v>115</v>
      </c>
      <c r="D3" s="192" t="str">
        <f>p3③参考4_計画別紙１①!D20</f>
        <v>☑</v>
      </c>
      <c r="E3" s="8" t="s">
        <v>116</v>
      </c>
      <c r="F3" s="175"/>
      <c r="G3" s="8" t="s">
        <v>117</v>
      </c>
      <c r="H3" s="227" t="s">
        <v>380</v>
      </c>
    </row>
    <row r="4" spans="1:8" s="75" customFormat="1" ht="14.25" customHeight="1">
      <c r="A4" s="79"/>
      <c r="B4" s="80"/>
      <c r="C4" s="81"/>
      <c r="D4" s="160"/>
      <c r="E4" s="81"/>
      <c r="F4" s="82"/>
      <c r="G4" s="81"/>
      <c r="H4" s="83"/>
    </row>
    <row r="5" spans="1:8">
      <c r="C5" s="218"/>
      <c r="D5" s="219"/>
      <c r="E5" s="219"/>
      <c r="F5" s="219"/>
      <c r="G5" s="219"/>
      <c r="H5" s="220"/>
    </row>
    <row r="6" spans="1:8">
      <c r="C6" s="221"/>
      <c r="D6" s="222"/>
      <c r="E6" s="222"/>
      <c r="F6" s="222"/>
      <c r="G6" s="222"/>
      <c r="H6" s="223"/>
    </row>
    <row r="7" spans="1:8">
      <c r="C7" s="221"/>
      <c r="D7" s="222"/>
      <c r="E7" s="222"/>
      <c r="F7" s="222"/>
      <c r="G7" s="222"/>
      <c r="H7" s="223"/>
    </row>
    <row r="8" spans="1:8">
      <c r="C8" s="221"/>
      <c r="D8" s="222"/>
      <c r="E8" s="222"/>
      <c r="F8" s="222"/>
      <c r="G8" s="222"/>
      <c r="H8" s="223"/>
    </row>
    <row r="9" spans="1:8">
      <c r="C9" s="221"/>
      <c r="D9" s="222"/>
      <c r="E9" s="222"/>
      <c r="F9" s="222"/>
      <c r="G9" s="222"/>
      <c r="H9" s="223"/>
    </row>
    <row r="10" spans="1:8">
      <c r="C10" s="221"/>
      <c r="D10" s="222"/>
      <c r="E10" s="222"/>
      <c r="F10" s="222"/>
      <c r="G10" s="222"/>
      <c r="H10" s="223"/>
    </row>
    <row r="11" spans="1:8">
      <c r="C11" s="221"/>
      <c r="D11" s="222"/>
      <c r="E11" s="222"/>
      <c r="F11" s="222"/>
      <c r="G11" s="222"/>
      <c r="H11" s="223"/>
    </row>
    <row r="12" spans="1:8">
      <c r="C12" s="221"/>
      <c r="D12" s="222"/>
      <c r="E12" s="222"/>
      <c r="F12" s="222"/>
      <c r="G12" s="222"/>
      <c r="H12" s="223"/>
    </row>
    <row r="13" spans="1:8">
      <c r="C13" s="221"/>
      <c r="D13" s="222"/>
      <c r="E13" s="222"/>
      <c r="F13" s="222"/>
      <c r="G13" s="222"/>
      <c r="H13" s="223"/>
    </row>
    <row r="14" spans="1:8">
      <c r="C14" s="221"/>
      <c r="D14" s="222"/>
      <c r="E14" s="222"/>
      <c r="F14" s="222"/>
      <c r="G14" s="222"/>
      <c r="H14" s="223"/>
    </row>
    <row r="15" spans="1:8">
      <c r="C15" s="221"/>
      <c r="D15" s="222"/>
      <c r="E15" s="222"/>
      <c r="F15" s="222"/>
      <c r="G15" s="222"/>
      <c r="H15" s="223"/>
    </row>
    <row r="16" spans="1:8">
      <c r="C16" s="221"/>
      <c r="D16" s="222"/>
      <c r="E16" s="222"/>
      <c r="F16" s="222"/>
      <c r="G16" s="222"/>
      <c r="H16" s="223"/>
    </row>
    <row r="17" spans="3:8">
      <c r="C17" s="221"/>
      <c r="D17" s="222"/>
      <c r="E17" s="222"/>
      <c r="F17" s="222"/>
      <c r="G17" s="222"/>
      <c r="H17" s="223"/>
    </row>
    <row r="18" spans="3:8">
      <c r="C18" s="221"/>
      <c r="D18" s="222"/>
      <c r="E18" s="222"/>
      <c r="F18" s="222"/>
      <c r="G18" s="222"/>
      <c r="H18" s="223"/>
    </row>
    <row r="19" spans="3:8">
      <c r="C19" s="221"/>
      <c r="D19" s="222"/>
      <c r="E19" s="222"/>
      <c r="F19" s="222"/>
      <c r="G19" s="222"/>
      <c r="H19" s="223"/>
    </row>
    <row r="20" spans="3:8">
      <c r="C20" s="221"/>
      <c r="D20" s="222"/>
      <c r="E20" s="222"/>
      <c r="F20" s="222"/>
      <c r="G20" s="222"/>
      <c r="H20" s="223"/>
    </row>
    <row r="21" spans="3:8">
      <c r="C21" s="221"/>
      <c r="D21" s="222"/>
      <c r="E21" s="222"/>
      <c r="F21" s="222"/>
      <c r="G21" s="222"/>
      <c r="H21" s="223"/>
    </row>
    <row r="22" spans="3:8">
      <c r="C22" s="221"/>
      <c r="D22" s="222"/>
      <c r="E22" s="222"/>
      <c r="F22" s="222"/>
      <c r="G22" s="222"/>
      <c r="H22" s="223"/>
    </row>
    <row r="23" spans="3:8">
      <c r="C23" s="221"/>
      <c r="D23" s="222"/>
      <c r="E23" s="222"/>
      <c r="F23" s="222"/>
      <c r="G23" s="222"/>
      <c r="H23" s="223"/>
    </row>
    <row r="24" spans="3:8">
      <c r="C24" s="221"/>
      <c r="D24" s="222"/>
      <c r="E24" s="222"/>
      <c r="F24" s="222"/>
      <c r="G24" s="222"/>
      <c r="H24" s="223"/>
    </row>
    <row r="25" spans="3:8">
      <c r="C25" s="221"/>
      <c r="D25" s="222"/>
      <c r="E25" s="222"/>
      <c r="F25" s="222"/>
      <c r="G25" s="222"/>
      <c r="H25" s="223"/>
    </row>
    <row r="26" spans="3:8">
      <c r="C26" s="221"/>
      <c r="D26" s="222"/>
      <c r="E26" s="222"/>
      <c r="F26" s="222"/>
      <c r="G26" s="222"/>
      <c r="H26" s="223"/>
    </row>
    <row r="27" spans="3:8">
      <c r="C27" s="221"/>
      <c r="D27" s="222"/>
      <c r="E27" s="222"/>
      <c r="F27" s="222"/>
      <c r="G27" s="222"/>
      <c r="H27" s="223"/>
    </row>
    <row r="28" spans="3:8">
      <c r="C28" s="221"/>
      <c r="D28" s="222"/>
      <c r="E28" s="222"/>
      <c r="F28" s="222"/>
      <c r="G28" s="222"/>
      <c r="H28" s="223"/>
    </row>
    <row r="29" spans="3:8">
      <c r="C29" s="221"/>
      <c r="D29" s="222"/>
      <c r="E29" s="222"/>
      <c r="F29" s="222"/>
      <c r="G29" s="222"/>
      <c r="H29" s="223"/>
    </row>
    <row r="30" spans="3:8">
      <c r="C30" s="221"/>
      <c r="D30" s="222"/>
      <c r="E30" s="222"/>
      <c r="F30" s="222"/>
      <c r="G30" s="222"/>
      <c r="H30" s="223"/>
    </row>
    <row r="31" spans="3:8">
      <c r="C31" s="224"/>
      <c r="D31" s="225"/>
      <c r="E31" s="225"/>
      <c r="F31" s="225"/>
      <c r="G31" s="225"/>
      <c r="H31" s="226"/>
    </row>
  </sheetData>
  <phoneticPr fontId="4"/>
  <printOptions horizontalCentered="1"/>
  <pageMargins left="0.19685039370078741" right="0.19685039370078741" top="0.55118110236220474" bottom="0.35433070866141736" header="0.31496062992125984" footer="0.31496062992125984"/>
  <pageSetup paperSize="9" scale="94" fitToWidth="0" fitToHeight="0" orientation="landscape" r:id="rId1"/>
  <headerFooter>
    <oddFooter>&amp;C&amp;10 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EC84C-9CDA-4C14-A25F-EF4BE1FB6982}">
  <sheetPr codeName="Sheet7">
    <tabColor rgb="FFCCFFCC"/>
    <pageSetUpPr fitToPage="1"/>
  </sheetPr>
  <dimension ref="A1:AN60"/>
  <sheetViews>
    <sheetView showGridLines="0" view="pageBreakPreview" zoomScale="70" zoomScaleNormal="100" zoomScaleSheetLayoutView="70" workbookViewId="0">
      <selection activeCell="BB30" sqref="BB30"/>
    </sheetView>
  </sheetViews>
  <sheetFormatPr defaultColWidth="5.1640625" defaultRowHeight="26.5"/>
  <cols>
    <col min="1" max="1" width="10.5" style="87" customWidth="1"/>
    <col min="2" max="2" width="23.75" style="87" customWidth="1"/>
    <col min="3" max="3" width="34.08203125" style="87" customWidth="1"/>
    <col min="4" max="6" width="3.08203125" style="87" customWidth="1"/>
    <col min="7" max="9" width="8.1640625" style="87" customWidth="1"/>
    <col min="10" max="11" width="10.1640625" style="87" customWidth="1"/>
    <col min="12" max="12" width="2.58203125" style="86" customWidth="1"/>
    <col min="13" max="17" width="2.58203125" style="87" customWidth="1"/>
    <col min="18" max="18" width="9.33203125" style="87" bestFit="1" customWidth="1"/>
    <col min="19" max="22" width="10" style="87" bestFit="1" customWidth="1"/>
    <col min="23" max="38" width="5.1640625" style="87"/>
    <col min="39" max="39" width="5.1640625" style="86"/>
    <col min="40" max="257" width="5.1640625" style="87"/>
    <col min="258" max="259" width="6.83203125" style="87" customWidth="1"/>
    <col min="260" max="513" width="5.1640625" style="87"/>
    <col min="514" max="515" width="6.83203125" style="87" customWidth="1"/>
    <col min="516" max="769" width="5.1640625" style="87"/>
    <col min="770" max="771" width="6.83203125" style="87" customWidth="1"/>
    <col min="772" max="1025" width="5.1640625" style="87"/>
    <col min="1026" max="1027" width="6.83203125" style="87" customWidth="1"/>
    <col min="1028" max="1281" width="5.1640625" style="87"/>
    <col min="1282" max="1283" width="6.83203125" style="87" customWidth="1"/>
    <col min="1284" max="1537" width="5.1640625" style="87"/>
    <col min="1538" max="1539" width="6.83203125" style="87" customWidth="1"/>
    <col min="1540" max="1793" width="5.1640625" style="87"/>
    <col min="1794" max="1795" width="6.83203125" style="87" customWidth="1"/>
    <col min="1796" max="2049" width="5.1640625" style="87"/>
    <col min="2050" max="2051" width="6.83203125" style="87" customWidth="1"/>
    <col min="2052" max="2305" width="5.1640625" style="87"/>
    <col min="2306" max="2307" width="6.83203125" style="87" customWidth="1"/>
    <col min="2308" max="2561" width="5.1640625" style="87"/>
    <col min="2562" max="2563" width="6.83203125" style="87" customWidth="1"/>
    <col min="2564" max="2817" width="5.1640625" style="87"/>
    <col min="2818" max="2819" width="6.83203125" style="87" customWidth="1"/>
    <col min="2820" max="3073" width="5.1640625" style="87"/>
    <col min="3074" max="3075" width="6.83203125" style="87" customWidth="1"/>
    <col min="3076" max="3329" width="5.1640625" style="87"/>
    <col min="3330" max="3331" width="6.83203125" style="87" customWidth="1"/>
    <col min="3332" max="3585" width="5.1640625" style="87"/>
    <col min="3586" max="3587" width="6.83203125" style="87" customWidth="1"/>
    <col min="3588" max="3841" width="5.1640625" style="87"/>
    <col min="3842" max="3843" width="6.83203125" style="87" customWidth="1"/>
    <col min="3844" max="4097" width="5.1640625" style="87"/>
    <col min="4098" max="4099" width="6.83203125" style="87" customWidth="1"/>
    <col min="4100" max="4353" width="5.1640625" style="87"/>
    <col min="4354" max="4355" width="6.83203125" style="87" customWidth="1"/>
    <col min="4356" max="4609" width="5.1640625" style="87"/>
    <col min="4610" max="4611" width="6.83203125" style="87" customWidth="1"/>
    <col min="4612" max="4865" width="5.1640625" style="87"/>
    <col min="4866" max="4867" width="6.83203125" style="87" customWidth="1"/>
    <col min="4868" max="5121" width="5.1640625" style="87"/>
    <col min="5122" max="5123" width="6.83203125" style="87" customWidth="1"/>
    <col min="5124" max="5377" width="5.1640625" style="87"/>
    <col min="5378" max="5379" width="6.83203125" style="87" customWidth="1"/>
    <col min="5380" max="5633" width="5.1640625" style="87"/>
    <col min="5634" max="5635" width="6.83203125" style="87" customWidth="1"/>
    <col min="5636" max="5889" width="5.1640625" style="87"/>
    <col min="5890" max="5891" width="6.83203125" style="87" customWidth="1"/>
    <col min="5892" max="6145" width="5.1640625" style="87"/>
    <col min="6146" max="6147" width="6.83203125" style="87" customWidth="1"/>
    <col min="6148" max="6401" width="5.1640625" style="87"/>
    <col min="6402" max="6403" width="6.83203125" style="87" customWidth="1"/>
    <col min="6404" max="6657" width="5.1640625" style="87"/>
    <col min="6658" max="6659" width="6.83203125" style="87" customWidth="1"/>
    <col min="6660" max="6913" width="5.1640625" style="87"/>
    <col min="6914" max="6915" width="6.83203125" style="87" customWidth="1"/>
    <col min="6916" max="7169" width="5.1640625" style="87"/>
    <col min="7170" max="7171" width="6.83203125" style="87" customWidth="1"/>
    <col min="7172" max="7425" width="5.1640625" style="87"/>
    <col min="7426" max="7427" width="6.83203125" style="87" customWidth="1"/>
    <col min="7428" max="7681" width="5.1640625" style="87"/>
    <col min="7682" max="7683" width="6.83203125" style="87" customWidth="1"/>
    <col min="7684" max="7937" width="5.1640625" style="87"/>
    <col min="7938" max="7939" width="6.83203125" style="87" customWidth="1"/>
    <col min="7940" max="8193" width="5.1640625" style="87"/>
    <col min="8194" max="8195" width="6.83203125" style="87" customWidth="1"/>
    <col min="8196" max="8449" width="5.1640625" style="87"/>
    <col min="8450" max="8451" width="6.83203125" style="87" customWidth="1"/>
    <col min="8452" max="8705" width="5.1640625" style="87"/>
    <col min="8706" max="8707" width="6.83203125" style="87" customWidth="1"/>
    <col min="8708" max="8961" width="5.1640625" style="87"/>
    <col min="8962" max="8963" width="6.83203125" style="87" customWidth="1"/>
    <col min="8964" max="9217" width="5.1640625" style="87"/>
    <col min="9218" max="9219" width="6.83203125" style="87" customWidth="1"/>
    <col min="9220" max="9473" width="5.1640625" style="87"/>
    <col min="9474" max="9475" width="6.83203125" style="87" customWidth="1"/>
    <col min="9476" max="9729" width="5.1640625" style="87"/>
    <col min="9730" max="9731" width="6.83203125" style="87" customWidth="1"/>
    <col min="9732" max="9985" width="5.1640625" style="87"/>
    <col min="9986" max="9987" width="6.83203125" style="87" customWidth="1"/>
    <col min="9988" max="10241" width="5.1640625" style="87"/>
    <col min="10242" max="10243" width="6.83203125" style="87" customWidth="1"/>
    <col min="10244" max="10497" width="5.1640625" style="87"/>
    <col min="10498" max="10499" width="6.83203125" style="87" customWidth="1"/>
    <col min="10500" max="10753" width="5.1640625" style="87"/>
    <col min="10754" max="10755" width="6.83203125" style="87" customWidth="1"/>
    <col min="10756" max="11009" width="5.1640625" style="87"/>
    <col min="11010" max="11011" width="6.83203125" style="87" customWidth="1"/>
    <col min="11012" max="11265" width="5.1640625" style="87"/>
    <col min="11266" max="11267" width="6.83203125" style="87" customWidth="1"/>
    <col min="11268" max="11521" width="5.1640625" style="87"/>
    <col min="11522" max="11523" width="6.83203125" style="87" customWidth="1"/>
    <col min="11524" max="11777" width="5.1640625" style="87"/>
    <col min="11778" max="11779" width="6.83203125" style="87" customWidth="1"/>
    <col min="11780" max="12033" width="5.1640625" style="87"/>
    <col min="12034" max="12035" width="6.83203125" style="87" customWidth="1"/>
    <col min="12036" max="12289" width="5.1640625" style="87"/>
    <col min="12290" max="12291" width="6.83203125" style="87" customWidth="1"/>
    <col min="12292" max="12545" width="5.1640625" style="87"/>
    <col min="12546" max="12547" width="6.83203125" style="87" customWidth="1"/>
    <col min="12548" max="12801" width="5.1640625" style="87"/>
    <col min="12802" max="12803" width="6.83203125" style="87" customWidth="1"/>
    <col min="12804" max="13057" width="5.1640625" style="87"/>
    <col min="13058" max="13059" width="6.83203125" style="87" customWidth="1"/>
    <col min="13060" max="13313" width="5.1640625" style="87"/>
    <col min="13314" max="13315" width="6.83203125" style="87" customWidth="1"/>
    <col min="13316" max="13569" width="5.1640625" style="87"/>
    <col min="13570" max="13571" width="6.83203125" style="87" customWidth="1"/>
    <col min="13572" max="13825" width="5.1640625" style="87"/>
    <col min="13826" max="13827" width="6.83203125" style="87" customWidth="1"/>
    <col min="13828" max="14081" width="5.1640625" style="87"/>
    <col min="14082" max="14083" width="6.83203125" style="87" customWidth="1"/>
    <col min="14084" max="14337" width="5.1640625" style="87"/>
    <col min="14338" max="14339" width="6.83203125" style="87" customWidth="1"/>
    <col min="14340" max="14593" width="5.1640625" style="87"/>
    <col min="14594" max="14595" width="6.83203125" style="87" customWidth="1"/>
    <col min="14596" max="14849" width="5.1640625" style="87"/>
    <col min="14850" max="14851" width="6.83203125" style="87" customWidth="1"/>
    <col min="14852" max="15105" width="5.1640625" style="87"/>
    <col min="15106" max="15107" width="6.83203125" style="87" customWidth="1"/>
    <col min="15108" max="15361" width="5.1640625" style="87"/>
    <col min="15362" max="15363" width="6.83203125" style="87" customWidth="1"/>
    <col min="15364" max="15617" width="5.1640625" style="87"/>
    <col min="15618" max="15619" width="6.83203125" style="87" customWidth="1"/>
    <col min="15620" max="15873" width="5.1640625" style="87"/>
    <col min="15874" max="15875" width="6.83203125" style="87" customWidth="1"/>
    <col min="15876" max="16129" width="5.1640625" style="87"/>
    <col min="16130" max="16131" width="6.83203125" style="87" customWidth="1"/>
    <col min="16132" max="16384" width="5.1640625" style="87"/>
  </cols>
  <sheetData>
    <row r="1" spans="1:40" ht="36.75" customHeight="1">
      <c r="A1" s="84" t="s">
        <v>118</v>
      </c>
      <c r="B1" s="85"/>
      <c r="C1" s="85"/>
      <c r="D1" s="85"/>
      <c r="E1" s="85"/>
      <c r="F1" s="85"/>
      <c r="G1" s="85"/>
      <c r="H1" s="85"/>
      <c r="I1" s="85"/>
      <c r="J1" s="85"/>
      <c r="K1" s="85"/>
    </row>
    <row r="2" spans="1:40" ht="28.5" customHeight="1">
      <c r="A2" s="549" t="s">
        <v>141</v>
      </c>
      <c r="B2" s="549"/>
      <c r="C2" s="549"/>
      <c r="D2" s="549"/>
      <c r="E2" s="549"/>
      <c r="F2" s="549"/>
      <c r="G2" s="549"/>
      <c r="H2" s="549"/>
      <c r="I2" s="549"/>
      <c r="J2" s="88"/>
      <c r="K2" s="88"/>
      <c r="L2" s="89"/>
      <c r="M2" s="550"/>
      <c r="N2" s="550"/>
      <c r="O2" s="550"/>
      <c r="P2" s="550"/>
      <c r="Q2" s="550"/>
      <c r="R2" s="550"/>
    </row>
    <row r="3" spans="1:40" ht="28.5" customHeight="1">
      <c r="A3" s="91"/>
      <c r="B3" s="92"/>
      <c r="C3" s="92"/>
      <c r="D3" s="92"/>
      <c r="E3" s="92"/>
      <c r="F3" s="92"/>
      <c r="G3" s="194"/>
      <c r="H3" s="562" t="s">
        <v>301</v>
      </c>
      <c r="I3" s="563"/>
      <c r="J3" s="563"/>
      <c r="K3" s="564"/>
      <c r="L3" s="89"/>
      <c r="M3" s="90"/>
      <c r="N3" s="90"/>
      <c r="O3" s="90"/>
      <c r="P3" s="90"/>
      <c r="Q3" s="90"/>
      <c r="R3" s="90"/>
    </row>
    <row r="4" spans="1:40" ht="39.75" customHeight="1">
      <c r="A4" s="551" t="s">
        <v>119</v>
      </c>
      <c r="B4" s="553" t="s">
        <v>142</v>
      </c>
      <c r="C4" s="551" t="s">
        <v>120</v>
      </c>
      <c r="D4" s="554" t="s">
        <v>121</v>
      </c>
      <c r="E4" s="555"/>
      <c r="F4" s="555"/>
      <c r="G4" s="565" t="s">
        <v>122</v>
      </c>
      <c r="H4" s="565"/>
      <c r="I4" s="565"/>
      <c r="J4" s="565"/>
      <c r="K4" s="565"/>
      <c r="L4" s="556" t="s">
        <v>82</v>
      </c>
      <c r="M4" s="556"/>
      <c r="N4" s="556"/>
      <c r="O4" s="556"/>
      <c r="P4" s="557"/>
      <c r="Q4" s="144"/>
      <c r="R4" s="93"/>
    </row>
    <row r="5" spans="1:40" ht="39.75" customHeight="1">
      <c r="A5" s="552"/>
      <c r="B5" s="552"/>
      <c r="C5" s="552"/>
      <c r="D5" s="121"/>
      <c r="E5" s="558" t="s">
        <v>123</v>
      </c>
      <c r="F5" s="560" t="s">
        <v>124</v>
      </c>
      <c r="G5" s="548" t="s">
        <v>381</v>
      </c>
      <c r="H5" s="537" t="s">
        <v>123</v>
      </c>
      <c r="I5" s="537" t="s">
        <v>125</v>
      </c>
      <c r="J5" s="548" t="s">
        <v>317</v>
      </c>
      <c r="K5" s="548" t="s">
        <v>318</v>
      </c>
      <c r="L5" s="144"/>
      <c r="M5" s="538" t="s">
        <v>126</v>
      </c>
      <c r="N5" s="539" t="s">
        <v>127</v>
      </c>
      <c r="O5" s="540"/>
      <c r="P5" s="541"/>
      <c r="Q5" s="144"/>
      <c r="R5" s="93"/>
    </row>
    <row r="6" spans="1:40" ht="63.75" customHeight="1">
      <c r="A6" s="552"/>
      <c r="B6" s="552"/>
      <c r="C6" s="552"/>
      <c r="D6" s="228"/>
      <c r="E6" s="559"/>
      <c r="F6" s="561"/>
      <c r="G6" s="548"/>
      <c r="H6" s="537"/>
      <c r="I6" s="537"/>
      <c r="J6" s="548"/>
      <c r="K6" s="548"/>
      <c r="L6" s="145"/>
      <c r="M6" s="538"/>
      <c r="N6" s="122" t="s">
        <v>128</v>
      </c>
      <c r="O6" s="123" t="s">
        <v>129</v>
      </c>
      <c r="P6" s="123" t="s">
        <v>130</v>
      </c>
      <c r="Q6" s="148"/>
      <c r="R6" s="150">
        <v>46112</v>
      </c>
      <c r="S6" s="151">
        <v>46477</v>
      </c>
      <c r="T6" s="151">
        <v>46843</v>
      </c>
      <c r="U6" s="151">
        <v>47208</v>
      </c>
      <c r="V6" s="151">
        <v>47573</v>
      </c>
    </row>
    <row r="7" spans="1:40" ht="27" customHeight="1">
      <c r="A7" s="229"/>
      <c r="B7" s="229"/>
      <c r="C7" s="230"/>
      <c r="D7" s="230"/>
      <c r="E7" s="230"/>
      <c r="F7" s="230"/>
      <c r="G7" s="229"/>
      <c r="H7" s="231"/>
      <c r="I7" s="231"/>
      <c r="J7" s="232"/>
      <c r="K7" s="232"/>
      <c r="L7" s="146"/>
      <c r="M7" s="163"/>
      <c r="N7" s="164"/>
      <c r="O7" s="164"/>
      <c r="P7" s="124"/>
      <c r="Q7" s="149"/>
      <c r="R7" s="152">
        <f>DATEDIF(J7,$R$6,"Y")</f>
        <v>126</v>
      </c>
      <c r="S7" s="152">
        <f>DATEDIF(J7,$S$6,"Y")</f>
        <v>127</v>
      </c>
      <c r="T7" s="152">
        <f>DATEDIF(J7,$T$6,"Y")</f>
        <v>128</v>
      </c>
      <c r="U7" s="152">
        <f>DATEDIF(J7,$U$6,"Y")</f>
        <v>129</v>
      </c>
      <c r="V7" s="152">
        <f>DATEDIF(J7,$V$6,"Y")</f>
        <v>130</v>
      </c>
      <c r="AM7" s="86" t="s">
        <v>1</v>
      </c>
      <c r="AN7" s="94"/>
    </row>
    <row r="8" spans="1:40" ht="27" customHeight="1">
      <c r="A8" s="229"/>
      <c r="B8" s="229"/>
      <c r="C8" s="230"/>
      <c r="D8" s="230"/>
      <c r="E8" s="230"/>
      <c r="F8" s="230"/>
      <c r="G8" s="229"/>
      <c r="H8" s="231"/>
      <c r="I8" s="231"/>
      <c r="J8" s="232"/>
      <c r="K8" s="232"/>
      <c r="L8" s="161"/>
      <c r="M8" s="167"/>
      <c r="N8" s="168"/>
      <c r="O8" s="168"/>
      <c r="P8" s="162"/>
      <c r="Q8" s="149"/>
      <c r="R8" s="152">
        <f t="shared" ref="R8:R31" si="0">DATEDIF(J8,$R$6,"Y")</f>
        <v>126</v>
      </c>
      <c r="S8" s="152">
        <f t="shared" ref="S8:S31" si="1">DATEDIF(J8,$S$6,"Y")</f>
        <v>127</v>
      </c>
      <c r="T8" s="152">
        <f t="shared" ref="T8:T31" si="2">DATEDIF(J8,$T$6,"Y")</f>
        <v>128</v>
      </c>
      <c r="U8" s="152">
        <f t="shared" ref="U8:U31" si="3">DATEDIF(J8,$U$6,"Y")</f>
        <v>129</v>
      </c>
      <c r="V8" s="152">
        <f t="shared" ref="V8:V31" si="4">DATEDIF(J8,$V$6,"Y")</f>
        <v>130</v>
      </c>
      <c r="AM8" s="86" t="s">
        <v>1</v>
      </c>
      <c r="AN8" s="94"/>
    </row>
    <row r="9" spans="1:40" ht="27" customHeight="1">
      <c r="A9" s="229"/>
      <c r="B9" s="229"/>
      <c r="C9" s="230"/>
      <c r="D9" s="230"/>
      <c r="E9" s="230"/>
      <c r="F9" s="230"/>
      <c r="G9" s="229"/>
      <c r="H9" s="231"/>
      <c r="I9" s="231"/>
      <c r="J9" s="232"/>
      <c r="K9" s="232"/>
      <c r="L9" s="161"/>
      <c r="M9" s="167"/>
      <c r="N9" s="168"/>
      <c r="O9" s="168"/>
      <c r="P9" s="162"/>
      <c r="Q9" s="149"/>
      <c r="R9" s="152">
        <f t="shared" si="0"/>
        <v>126</v>
      </c>
      <c r="S9" s="152">
        <f t="shared" si="1"/>
        <v>127</v>
      </c>
      <c r="T9" s="152">
        <f t="shared" si="2"/>
        <v>128</v>
      </c>
      <c r="U9" s="152">
        <f t="shared" si="3"/>
        <v>129</v>
      </c>
      <c r="V9" s="152">
        <f t="shared" si="4"/>
        <v>130</v>
      </c>
      <c r="AM9" s="86" t="s">
        <v>1</v>
      </c>
      <c r="AN9" s="94"/>
    </row>
    <row r="10" spans="1:40" ht="27" customHeight="1">
      <c r="A10" s="229"/>
      <c r="B10" s="229"/>
      <c r="C10" s="230"/>
      <c r="D10" s="230"/>
      <c r="E10" s="230"/>
      <c r="F10" s="230"/>
      <c r="G10" s="229"/>
      <c r="H10" s="231"/>
      <c r="I10" s="231"/>
      <c r="J10" s="231"/>
      <c r="K10" s="232"/>
      <c r="L10" s="161"/>
      <c r="M10" s="167"/>
      <c r="N10" s="168"/>
      <c r="O10" s="168"/>
      <c r="P10" s="162"/>
      <c r="Q10" s="149"/>
      <c r="R10" s="152">
        <f t="shared" si="0"/>
        <v>126</v>
      </c>
      <c r="S10" s="152">
        <f t="shared" si="1"/>
        <v>127</v>
      </c>
      <c r="T10" s="152">
        <f t="shared" si="2"/>
        <v>128</v>
      </c>
      <c r="U10" s="152">
        <f t="shared" si="3"/>
        <v>129</v>
      </c>
      <c r="V10" s="152">
        <f t="shared" si="4"/>
        <v>130</v>
      </c>
      <c r="AM10" s="86" t="s">
        <v>1</v>
      </c>
      <c r="AN10" s="94"/>
    </row>
    <row r="11" spans="1:40" ht="27" customHeight="1">
      <c r="A11" s="229"/>
      <c r="B11" s="229"/>
      <c r="C11" s="230"/>
      <c r="D11" s="230"/>
      <c r="E11" s="230"/>
      <c r="F11" s="230"/>
      <c r="G11" s="229"/>
      <c r="H11" s="231"/>
      <c r="I11" s="231"/>
      <c r="J11" s="231"/>
      <c r="K11" s="232"/>
      <c r="L11" s="161"/>
      <c r="M11" s="167"/>
      <c r="N11" s="168"/>
      <c r="O11" s="168"/>
      <c r="P11" s="162"/>
      <c r="Q11" s="149"/>
      <c r="R11" s="152">
        <f t="shared" si="0"/>
        <v>126</v>
      </c>
      <c r="S11" s="152">
        <f t="shared" si="1"/>
        <v>127</v>
      </c>
      <c r="T11" s="152">
        <f t="shared" si="2"/>
        <v>128</v>
      </c>
      <c r="U11" s="152">
        <f t="shared" si="3"/>
        <v>129</v>
      </c>
      <c r="V11" s="152">
        <f t="shared" si="4"/>
        <v>130</v>
      </c>
      <c r="AM11" s="86" t="s">
        <v>1</v>
      </c>
      <c r="AN11" s="94"/>
    </row>
    <row r="12" spans="1:40" ht="27" customHeight="1">
      <c r="A12" s="229"/>
      <c r="B12" s="229"/>
      <c r="C12" s="230"/>
      <c r="D12" s="230"/>
      <c r="E12" s="230"/>
      <c r="F12" s="230"/>
      <c r="G12" s="229"/>
      <c r="H12" s="231"/>
      <c r="I12" s="231"/>
      <c r="J12" s="231"/>
      <c r="K12" s="232"/>
      <c r="L12" s="161"/>
      <c r="M12" s="167"/>
      <c r="N12" s="168"/>
      <c r="O12" s="168"/>
      <c r="P12" s="162"/>
      <c r="Q12" s="149"/>
      <c r="R12" s="152">
        <f t="shared" si="0"/>
        <v>126</v>
      </c>
      <c r="S12" s="152">
        <f t="shared" si="1"/>
        <v>127</v>
      </c>
      <c r="T12" s="152">
        <f t="shared" si="2"/>
        <v>128</v>
      </c>
      <c r="U12" s="152">
        <f t="shared" si="3"/>
        <v>129</v>
      </c>
      <c r="V12" s="152">
        <f t="shared" si="4"/>
        <v>130</v>
      </c>
      <c r="AM12" s="86" t="s">
        <v>1</v>
      </c>
      <c r="AN12" s="94"/>
    </row>
    <row r="13" spans="1:40" ht="27" customHeight="1">
      <c r="A13" s="229"/>
      <c r="B13" s="229"/>
      <c r="C13" s="230"/>
      <c r="D13" s="230"/>
      <c r="E13" s="230"/>
      <c r="F13" s="230"/>
      <c r="G13" s="229"/>
      <c r="H13" s="231"/>
      <c r="I13" s="231"/>
      <c r="J13" s="231"/>
      <c r="K13" s="232"/>
      <c r="L13" s="161"/>
      <c r="M13" s="167"/>
      <c r="N13" s="168"/>
      <c r="O13" s="168"/>
      <c r="P13" s="162"/>
      <c r="Q13" s="149"/>
      <c r="R13" s="152">
        <f t="shared" si="0"/>
        <v>126</v>
      </c>
      <c r="S13" s="152">
        <f t="shared" si="1"/>
        <v>127</v>
      </c>
      <c r="T13" s="152">
        <f t="shared" si="2"/>
        <v>128</v>
      </c>
      <c r="U13" s="152">
        <f t="shared" si="3"/>
        <v>129</v>
      </c>
      <c r="V13" s="152">
        <f t="shared" si="4"/>
        <v>130</v>
      </c>
      <c r="AM13" s="86" t="s">
        <v>1</v>
      </c>
      <c r="AN13" s="94"/>
    </row>
    <row r="14" spans="1:40" ht="27" customHeight="1">
      <c r="A14" s="229"/>
      <c r="B14" s="229"/>
      <c r="C14" s="230"/>
      <c r="D14" s="230"/>
      <c r="E14" s="230"/>
      <c r="F14" s="230"/>
      <c r="G14" s="229"/>
      <c r="H14" s="231"/>
      <c r="I14" s="231"/>
      <c r="J14" s="231"/>
      <c r="K14" s="232"/>
      <c r="L14" s="161"/>
      <c r="M14" s="167"/>
      <c r="N14" s="168"/>
      <c r="O14" s="168"/>
      <c r="P14" s="162"/>
      <c r="Q14" s="149"/>
      <c r="R14" s="152">
        <f t="shared" si="0"/>
        <v>126</v>
      </c>
      <c r="S14" s="152">
        <f t="shared" si="1"/>
        <v>127</v>
      </c>
      <c r="T14" s="152">
        <f t="shared" si="2"/>
        <v>128</v>
      </c>
      <c r="U14" s="152">
        <f t="shared" si="3"/>
        <v>129</v>
      </c>
      <c r="V14" s="152">
        <f t="shared" si="4"/>
        <v>130</v>
      </c>
      <c r="AM14" s="86" t="s">
        <v>1</v>
      </c>
      <c r="AN14" s="94"/>
    </row>
    <row r="15" spans="1:40" ht="27" customHeight="1">
      <c r="A15" s="229"/>
      <c r="B15" s="229"/>
      <c r="C15" s="230"/>
      <c r="D15" s="230"/>
      <c r="E15" s="230"/>
      <c r="F15" s="230"/>
      <c r="G15" s="229"/>
      <c r="H15" s="231"/>
      <c r="I15" s="231"/>
      <c r="J15" s="231"/>
      <c r="K15" s="232"/>
      <c r="L15" s="161"/>
      <c r="M15" s="167"/>
      <c r="N15" s="168"/>
      <c r="O15" s="168"/>
      <c r="P15" s="162"/>
      <c r="Q15" s="149"/>
      <c r="R15" s="152">
        <f t="shared" si="0"/>
        <v>126</v>
      </c>
      <c r="S15" s="152">
        <f t="shared" si="1"/>
        <v>127</v>
      </c>
      <c r="T15" s="152">
        <f t="shared" si="2"/>
        <v>128</v>
      </c>
      <c r="U15" s="152">
        <f t="shared" si="3"/>
        <v>129</v>
      </c>
      <c r="V15" s="152">
        <f t="shared" si="4"/>
        <v>130</v>
      </c>
      <c r="AM15" s="86" t="s">
        <v>1</v>
      </c>
      <c r="AN15" s="94"/>
    </row>
    <row r="16" spans="1:40" ht="27" customHeight="1">
      <c r="A16" s="229"/>
      <c r="B16" s="229"/>
      <c r="C16" s="230"/>
      <c r="D16" s="230"/>
      <c r="E16" s="230"/>
      <c r="F16" s="230"/>
      <c r="G16" s="229"/>
      <c r="H16" s="231"/>
      <c r="I16" s="231"/>
      <c r="J16" s="231"/>
      <c r="K16" s="232"/>
      <c r="L16" s="146"/>
      <c r="M16" s="165"/>
      <c r="N16" s="166"/>
      <c r="O16" s="166"/>
      <c r="P16" s="124"/>
      <c r="Q16" s="149"/>
      <c r="R16" s="152">
        <f t="shared" si="0"/>
        <v>126</v>
      </c>
      <c r="S16" s="152">
        <f t="shared" si="1"/>
        <v>127</v>
      </c>
      <c r="T16" s="152">
        <f t="shared" si="2"/>
        <v>128</v>
      </c>
      <c r="U16" s="152">
        <f t="shared" si="3"/>
        <v>129</v>
      </c>
      <c r="V16" s="152">
        <f t="shared" si="4"/>
        <v>130</v>
      </c>
      <c r="AM16" s="86" t="s">
        <v>1</v>
      </c>
      <c r="AN16" s="94"/>
    </row>
    <row r="17" spans="1:40" ht="27" customHeight="1">
      <c r="A17" s="229"/>
      <c r="B17" s="229"/>
      <c r="C17" s="230"/>
      <c r="D17" s="230"/>
      <c r="E17" s="230"/>
      <c r="F17" s="230"/>
      <c r="G17" s="229"/>
      <c r="H17" s="231"/>
      <c r="I17" s="231"/>
      <c r="J17" s="231"/>
      <c r="K17" s="232"/>
      <c r="L17" s="146"/>
      <c r="M17" s="125"/>
      <c r="N17" s="124"/>
      <c r="O17" s="124"/>
      <c r="P17" s="124"/>
      <c r="Q17" s="149"/>
      <c r="R17" s="152">
        <f t="shared" si="0"/>
        <v>126</v>
      </c>
      <c r="S17" s="152">
        <f t="shared" si="1"/>
        <v>127</v>
      </c>
      <c r="T17" s="152">
        <f t="shared" si="2"/>
        <v>128</v>
      </c>
      <c r="U17" s="152">
        <f t="shared" si="3"/>
        <v>129</v>
      </c>
      <c r="V17" s="152">
        <f t="shared" si="4"/>
        <v>130</v>
      </c>
      <c r="AM17" s="86" t="s">
        <v>1</v>
      </c>
      <c r="AN17" s="94"/>
    </row>
    <row r="18" spans="1:40" ht="27" customHeight="1">
      <c r="A18" s="229"/>
      <c r="B18" s="229"/>
      <c r="C18" s="230"/>
      <c r="D18" s="230"/>
      <c r="E18" s="230"/>
      <c r="F18" s="230"/>
      <c r="G18" s="229"/>
      <c r="H18" s="231"/>
      <c r="I18" s="231"/>
      <c r="J18" s="231"/>
      <c r="K18" s="232"/>
      <c r="L18" s="146"/>
      <c r="M18" s="125"/>
      <c r="N18" s="124"/>
      <c r="O18" s="124"/>
      <c r="P18" s="124"/>
      <c r="Q18" s="149"/>
      <c r="R18" s="152">
        <f t="shared" si="0"/>
        <v>126</v>
      </c>
      <c r="S18" s="152">
        <f t="shared" si="1"/>
        <v>127</v>
      </c>
      <c r="T18" s="152">
        <f t="shared" si="2"/>
        <v>128</v>
      </c>
      <c r="U18" s="152">
        <f t="shared" si="3"/>
        <v>129</v>
      </c>
      <c r="V18" s="152">
        <f t="shared" si="4"/>
        <v>130</v>
      </c>
      <c r="AM18" s="86" t="s">
        <v>1</v>
      </c>
      <c r="AN18" s="94"/>
    </row>
    <row r="19" spans="1:40" ht="27" customHeight="1">
      <c r="A19" s="229"/>
      <c r="B19" s="229"/>
      <c r="C19" s="230"/>
      <c r="D19" s="230"/>
      <c r="E19" s="230"/>
      <c r="F19" s="230"/>
      <c r="G19" s="229"/>
      <c r="H19" s="231"/>
      <c r="I19" s="231"/>
      <c r="J19" s="231"/>
      <c r="K19" s="232"/>
      <c r="L19" s="146"/>
      <c r="M19" s="125"/>
      <c r="N19" s="124"/>
      <c r="O19" s="124"/>
      <c r="P19" s="124"/>
      <c r="Q19" s="149"/>
      <c r="R19" s="152">
        <f t="shared" si="0"/>
        <v>126</v>
      </c>
      <c r="S19" s="152">
        <f t="shared" si="1"/>
        <v>127</v>
      </c>
      <c r="T19" s="152">
        <f t="shared" si="2"/>
        <v>128</v>
      </c>
      <c r="U19" s="152">
        <f t="shared" si="3"/>
        <v>129</v>
      </c>
      <c r="V19" s="152">
        <f t="shared" si="4"/>
        <v>130</v>
      </c>
      <c r="AM19" s="86" t="s">
        <v>1</v>
      </c>
      <c r="AN19" s="94"/>
    </row>
    <row r="20" spans="1:40" ht="27" customHeight="1">
      <c r="A20" s="229"/>
      <c r="B20" s="229"/>
      <c r="C20" s="230"/>
      <c r="D20" s="230"/>
      <c r="E20" s="230"/>
      <c r="F20" s="230"/>
      <c r="G20" s="229"/>
      <c r="H20" s="231"/>
      <c r="I20" s="231"/>
      <c r="J20" s="231"/>
      <c r="K20" s="232"/>
      <c r="L20" s="146"/>
      <c r="M20" s="126"/>
      <c r="N20" s="124"/>
      <c r="O20" s="124"/>
      <c r="P20" s="124"/>
      <c r="Q20" s="149"/>
      <c r="R20" s="152">
        <f t="shared" si="0"/>
        <v>126</v>
      </c>
      <c r="S20" s="152">
        <f t="shared" si="1"/>
        <v>127</v>
      </c>
      <c r="T20" s="152">
        <f t="shared" si="2"/>
        <v>128</v>
      </c>
      <c r="U20" s="152">
        <f t="shared" si="3"/>
        <v>129</v>
      </c>
      <c r="V20" s="152">
        <f t="shared" si="4"/>
        <v>130</v>
      </c>
      <c r="AM20" s="86" t="s">
        <v>1</v>
      </c>
      <c r="AN20" s="94"/>
    </row>
    <row r="21" spans="1:40" ht="27" customHeight="1">
      <c r="A21" s="229"/>
      <c r="B21" s="229"/>
      <c r="C21" s="230"/>
      <c r="D21" s="230"/>
      <c r="E21" s="230"/>
      <c r="F21" s="230"/>
      <c r="G21" s="229"/>
      <c r="H21" s="231"/>
      <c r="I21" s="231"/>
      <c r="J21" s="231"/>
      <c r="K21" s="232"/>
      <c r="L21" s="146"/>
      <c r="M21" s="125"/>
      <c r="N21" s="124"/>
      <c r="O21" s="124"/>
      <c r="P21" s="124"/>
      <c r="Q21" s="149"/>
      <c r="R21" s="152">
        <f t="shared" si="0"/>
        <v>126</v>
      </c>
      <c r="S21" s="152">
        <f t="shared" si="1"/>
        <v>127</v>
      </c>
      <c r="T21" s="152">
        <f t="shared" si="2"/>
        <v>128</v>
      </c>
      <c r="U21" s="152">
        <f t="shared" si="3"/>
        <v>129</v>
      </c>
      <c r="V21" s="152">
        <f t="shared" si="4"/>
        <v>130</v>
      </c>
      <c r="AM21" s="86" t="s">
        <v>1</v>
      </c>
      <c r="AN21" s="94"/>
    </row>
    <row r="22" spans="1:40" ht="27" customHeight="1">
      <c r="A22" s="229"/>
      <c r="B22" s="229"/>
      <c r="C22" s="230"/>
      <c r="D22" s="230"/>
      <c r="E22" s="230"/>
      <c r="F22" s="230"/>
      <c r="G22" s="229"/>
      <c r="H22" s="231"/>
      <c r="I22" s="231"/>
      <c r="J22" s="231"/>
      <c r="K22" s="232"/>
      <c r="L22" s="146"/>
      <c r="M22" s="125"/>
      <c r="N22" s="124"/>
      <c r="O22" s="124"/>
      <c r="P22" s="124"/>
      <c r="Q22" s="149"/>
      <c r="R22" s="152">
        <f t="shared" si="0"/>
        <v>126</v>
      </c>
      <c r="S22" s="152">
        <f t="shared" si="1"/>
        <v>127</v>
      </c>
      <c r="T22" s="152">
        <f t="shared" si="2"/>
        <v>128</v>
      </c>
      <c r="U22" s="152">
        <f t="shared" si="3"/>
        <v>129</v>
      </c>
      <c r="V22" s="152">
        <f t="shared" si="4"/>
        <v>130</v>
      </c>
      <c r="AM22" s="86" t="s">
        <v>1</v>
      </c>
      <c r="AN22" s="94"/>
    </row>
    <row r="23" spans="1:40" ht="27" customHeight="1">
      <c r="A23" s="229"/>
      <c r="B23" s="229"/>
      <c r="C23" s="230"/>
      <c r="D23" s="230"/>
      <c r="E23" s="230"/>
      <c r="F23" s="230"/>
      <c r="G23" s="229"/>
      <c r="H23" s="231"/>
      <c r="I23" s="231"/>
      <c r="J23" s="231"/>
      <c r="K23" s="232"/>
      <c r="L23" s="146"/>
      <c r="M23" s="125"/>
      <c r="N23" s="124"/>
      <c r="O23" s="124"/>
      <c r="P23" s="124"/>
      <c r="Q23" s="149"/>
      <c r="R23" s="152">
        <f t="shared" si="0"/>
        <v>126</v>
      </c>
      <c r="S23" s="152">
        <f t="shared" si="1"/>
        <v>127</v>
      </c>
      <c r="T23" s="152">
        <f t="shared" si="2"/>
        <v>128</v>
      </c>
      <c r="U23" s="152">
        <f t="shared" si="3"/>
        <v>129</v>
      </c>
      <c r="V23" s="152">
        <f t="shared" si="4"/>
        <v>130</v>
      </c>
      <c r="AM23" s="86" t="s">
        <v>1</v>
      </c>
      <c r="AN23" s="94"/>
    </row>
    <row r="24" spans="1:40" ht="27" customHeight="1">
      <c r="A24" s="229"/>
      <c r="B24" s="229"/>
      <c r="C24" s="230"/>
      <c r="D24" s="230"/>
      <c r="E24" s="230"/>
      <c r="F24" s="230"/>
      <c r="G24" s="229"/>
      <c r="H24" s="231"/>
      <c r="I24" s="231"/>
      <c r="J24" s="231"/>
      <c r="K24" s="232"/>
      <c r="L24" s="146"/>
      <c r="M24" s="125"/>
      <c r="N24" s="124"/>
      <c r="O24" s="124"/>
      <c r="P24" s="124"/>
      <c r="Q24" s="149"/>
      <c r="R24" s="152">
        <f t="shared" si="0"/>
        <v>126</v>
      </c>
      <c r="S24" s="152">
        <f t="shared" si="1"/>
        <v>127</v>
      </c>
      <c r="T24" s="152">
        <f t="shared" si="2"/>
        <v>128</v>
      </c>
      <c r="U24" s="152">
        <f t="shared" si="3"/>
        <v>129</v>
      </c>
      <c r="V24" s="152">
        <f t="shared" si="4"/>
        <v>130</v>
      </c>
      <c r="AM24" s="86" t="s">
        <v>1</v>
      </c>
      <c r="AN24" s="94"/>
    </row>
    <row r="25" spans="1:40" ht="27" customHeight="1">
      <c r="A25" s="229"/>
      <c r="B25" s="229"/>
      <c r="C25" s="230"/>
      <c r="D25" s="230"/>
      <c r="E25" s="230"/>
      <c r="F25" s="230"/>
      <c r="G25" s="229"/>
      <c r="H25" s="231"/>
      <c r="I25" s="231"/>
      <c r="J25" s="231"/>
      <c r="K25" s="232"/>
      <c r="L25" s="146"/>
      <c r="M25" s="126"/>
      <c r="N25" s="124"/>
      <c r="O25" s="124"/>
      <c r="P25" s="124"/>
      <c r="Q25" s="149"/>
      <c r="R25" s="152">
        <f t="shared" si="0"/>
        <v>126</v>
      </c>
      <c r="S25" s="152">
        <f t="shared" si="1"/>
        <v>127</v>
      </c>
      <c r="T25" s="152">
        <f t="shared" si="2"/>
        <v>128</v>
      </c>
      <c r="U25" s="152">
        <f t="shared" si="3"/>
        <v>129</v>
      </c>
      <c r="V25" s="152">
        <f t="shared" si="4"/>
        <v>130</v>
      </c>
      <c r="AM25" s="86" t="s">
        <v>1</v>
      </c>
      <c r="AN25" s="94"/>
    </row>
    <row r="26" spans="1:40" ht="27" customHeight="1">
      <c r="A26" s="229"/>
      <c r="B26" s="229"/>
      <c r="C26" s="230"/>
      <c r="D26" s="230"/>
      <c r="E26" s="230"/>
      <c r="F26" s="230"/>
      <c r="G26" s="229"/>
      <c r="H26" s="231"/>
      <c r="I26" s="231"/>
      <c r="J26" s="231"/>
      <c r="K26" s="232"/>
      <c r="L26" s="146"/>
      <c r="M26" s="125"/>
      <c r="N26" s="124"/>
      <c r="O26" s="124"/>
      <c r="P26" s="124"/>
      <c r="Q26" s="149"/>
      <c r="R26" s="152">
        <f t="shared" si="0"/>
        <v>126</v>
      </c>
      <c r="S26" s="152">
        <f t="shared" si="1"/>
        <v>127</v>
      </c>
      <c r="T26" s="152">
        <f t="shared" si="2"/>
        <v>128</v>
      </c>
      <c r="U26" s="152">
        <f t="shared" si="3"/>
        <v>129</v>
      </c>
      <c r="V26" s="152">
        <f t="shared" si="4"/>
        <v>130</v>
      </c>
      <c r="AM26" s="86" t="s">
        <v>1</v>
      </c>
      <c r="AN26" s="94"/>
    </row>
    <row r="27" spans="1:40" ht="27" customHeight="1">
      <c r="A27" s="229"/>
      <c r="B27" s="229"/>
      <c r="C27" s="230"/>
      <c r="D27" s="230"/>
      <c r="E27" s="230"/>
      <c r="F27" s="230"/>
      <c r="G27" s="229"/>
      <c r="H27" s="231"/>
      <c r="I27" s="231"/>
      <c r="J27" s="231"/>
      <c r="K27" s="232"/>
      <c r="L27" s="146"/>
      <c r="M27" s="125"/>
      <c r="N27" s="124"/>
      <c r="O27" s="124"/>
      <c r="P27" s="124"/>
      <c r="Q27" s="149"/>
      <c r="R27" s="152">
        <f t="shared" si="0"/>
        <v>126</v>
      </c>
      <c r="S27" s="152">
        <f t="shared" si="1"/>
        <v>127</v>
      </c>
      <c r="T27" s="152">
        <f t="shared" si="2"/>
        <v>128</v>
      </c>
      <c r="U27" s="152">
        <f t="shared" si="3"/>
        <v>129</v>
      </c>
      <c r="V27" s="152">
        <f t="shared" si="4"/>
        <v>130</v>
      </c>
      <c r="AM27" s="86" t="s">
        <v>1</v>
      </c>
      <c r="AN27" s="94"/>
    </row>
    <row r="28" spans="1:40" ht="27" customHeight="1">
      <c r="A28" s="229"/>
      <c r="B28" s="229"/>
      <c r="C28" s="230"/>
      <c r="D28" s="230"/>
      <c r="E28" s="230"/>
      <c r="F28" s="230"/>
      <c r="G28" s="229"/>
      <c r="H28" s="231"/>
      <c r="I28" s="231"/>
      <c r="J28" s="231"/>
      <c r="K28" s="232"/>
      <c r="L28" s="146"/>
      <c r="M28" s="125"/>
      <c r="N28" s="124"/>
      <c r="O28" s="124"/>
      <c r="P28" s="124"/>
      <c r="Q28" s="149"/>
      <c r="R28" s="152">
        <f t="shared" si="0"/>
        <v>126</v>
      </c>
      <c r="S28" s="152">
        <f t="shared" si="1"/>
        <v>127</v>
      </c>
      <c r="T28" s="152">
        <f t="shared" si="2"/>
        <v>128</v>
      </c>
      <c r="U28" s="152">
        <f t="shared" si="3"/>
        <v>129</v>
      </c>
      <c r="V28" s="152">
        <f t="shared" si="4"/>
        <v>130</v>
      </c>
      <c r="AM28" s="86" t="s">
        <v>1</v>
      </c>
      <c r="AN28" s="94"/>
    </row>
    <row r="29" spans="1:40" ht="27" customHeight="1">
      <c r="A29" s="229"/>
      <c r="B29" s="229"/>
      <c r="C29" s="230"/>
      <c r="D29" s="230"/>
      <c r="E29" s="230"/>
      <c r="F29" s="230"/>
      <c r="G29" s="229"/>
      <c r="H29" s="231"/>
      <c r="I29" s="231"/>
      <c r="J29" s="231"/>
      <c r="K29" s="232"/>
      <c r="L29" s="146"/>
      <c r="M29" s="125"/>
      <c r="N29" s="124"/>
      <c r="O29" s="124"/>
      <c r="P29" s="124"/>
      <c r="Q29" s="149"/>
      <c r="R29" s="152">
        <f t="shared" si="0"/>
        <v>126</v>
      </c>
      <c r="S29" s="152">
        <f t="shared" si="1"/>
        <v>127</v>
      </c>
      <c r="T29" s="152">
        <f t="shared" si="2"/>
        <v>128</v>
      </c>
      <c r="U29" s="152">
        <f t="shared" si="3"/>
        <v>129</v>
      </c>
      <c r="V29" s="152">
        <f t="shared" si="4"/>
        <v>130</v>
      </c>
      <c r="AN29" s="94"/>
    </row>
    <row r="30" spans="1:40">
      <c r="A30" s="229"/>
      <c r="B30" s="229"/>
      <c r="C30" s="230"/>
      <c r="D30" s="230"/>
      <c r="E30" s="230"/>
      <c r="F30" s="230"/>
      <c r="G30" s="229"/>
      <c r="H30" s="231"/>
      <c r="I30" s="231"/>
      <c r="J30" s="231"/>
      <c r="K30" s="232"/>
      <c r="L30" s="146"/>
      <c r="M30" s="124"/>
      <c r="N30" s="124"/>
      <c r="O30" s="124"/>
      <c r="P30" s="124"/>
      <c r="Q30" s="149"/>
      <c r="R30" s="152">
        <f t="shared" si="0"/>
        <v>126</v>
      </c>
      <c r="S30" s="152">
        <f t="shared" si="1"/>
        <v>127</v>
      </c>
      <c r="T30" s="152">
        <f t="shared" si="2"/>
        <v>128</v>
      </c>
      <c r="U30" s="152">
        <f t="shared" si="3"/>
        <v>129</v>
      </c>
      <c r="V30" s="152">
        <f t="shared" si="4"/>
        <v>130</v>
      </c>
    </row>
    <row r="31" spans="1:40">
      <c r="A31" s="229"/>
      <c r="B31" s="229"/>
      <c r="C31" s="230"/>
      <c r="D31" s="230"/>
      <c r="E31" s="230"/>
      <c r="F31" s="230"/>
      <c r="G31" s="229"/>
      <c r="H31" s="231"/>
      <c r="I31" s="231"/>
      <c r="J31" s="231"/>
      <c r="K31" s="232"/>
      <c r="L31" s="146"/>
      <c r="M31" s="124"/>
      <c r="N31" s="124"/>
      <c r="O31" s="124"/>
      <c r="P31" s="124"/>
      <c r="Q31" s="149"/>
      <c r="R31" s="152">
        <f t="shared" si="0"/>
        <v>126</v>
      </c>
      <c r="S31" s="152">
        <f t="shared" si="1"/>
        <v>127</v>
      </c>
      <c r="T31" s="152">
        <f t="shared" si="2"/>
        <v>128</v>
      </c>
      <c r="U31" s="152">
        <f t="shared" si="3"/>
        <v>129</v>
      </c>
      <c r="V31" s="152">
        <f t="shared" si="4"/>
        <v>130</v>
      </c>
    </row>
    <row r="32" spans="1:40">
      <c r="A32" s="96"/>
      <c r="B32" s="97"/>
      <c r="C32" s="97"/>
      <c r="D32" s="97"/>
      <c r="E32" s="97"/>
      <c r="F32" s="97"/>
      <c r="G32" s="97"/>
      <c r="H32" s="96"/>
      <c r="I32" s="147" t="s">
        <v>316</v>
      </c>
      <c r="K32" s="147">
        <f>COUNTIF(K7:K31,"○")</f>
        <v>0</v>
      </c>
    </row>
    <row r="33" spans="1:39">
      <c r="A33" s="98"/>
      <c r="B33" s="99"/>
      <c r="C33" s="99"/>
      <c r="D33" s="99"/>
      <c r="E33" s="99"/>
      <c r="F33" s="99"/>
      <c r="G33" s="99"/>
      <c r="H33" s="100"/>
      <c r="I33" s="100"/>
      <c r="J33" s="100"/>
      <c r="K33" s="100"/>
    </row>
    <row r="34" spans="1:39">
      <c r="A34" s="542"/>
      <c r="B34" s="543"/>
      <c r="C34" s="543"/>
      <c r="D34" s="543"/>
      <c r="E34" s="543"/>
      <c r="F34" s="543"/>
      <c r="G34" s="543"/>
      <c r="H34" s="543"/>
      <c r="I34" s="543"/>
      <c r="J34" s="101"/>
      <c r="K34" s="101"/>
    </row>
    <row r="35" spans="1:39" ht="28" customHeight="1">
      <c r="A35" s="102"/>
      <c r="B35" s="102"/>
      <c r="E35" s="102"/>
      <c r="F35" s="102"/>
      <c r="G35" s="102"/>
      <c r="H35" s="103"/>
      <c r="I35" s="104"/>
      <c r="J35" s="104"/>
      <c r="K35" s="104"/>
    </row>
    <row r="36" spans="1:39" s="110" customFormat="1" ht="29.5" customHeight="1">
      <c r="A36" s="107" t="s">
        <v>131</v>
      </c>
      <c r="B36" s="105"/>
      <c r="C36" s="546" t="s">
        <v>132</v>
      </c>
      <c r="D36" s="547"/>
      <c r="E36" s="106"/>
      <c r="F36" s="106"/>
      <c r="G36" s="106"/>
      <c r="H36" s="107" t="s">
        <v>133</v>
      </c>
      <c r="I36" s="108"/>
      <c r="J36" s="108"/>
      <c r="K36" s="108"/>
      <c r="L36" s="109"/>
      <c r="AM36" s="109"/>
    </row>
    <row r="37" spans="1:39">
      <c r="A37" s="111"/>
      <c r="B37" s="112"/>
      <c r="C37" s="112"/>
      <c r="D37" s="112"/>
      <c r="E37" s="112"/>
      <c r="F37" s="112"/>
      <c r="G37" s="112"/>
      <c r="H37" s="103"/>
      <c r="I37" s="113"/>
      <c r="J37" s="113"/>
      <c r="K37" s="113"/>
    </row>
    <row r="38" spans="1:39">
      <c r="A38" s="111"/>
      <c r="B38" s="112"/>
      <c r="C38" s="112"/>
      <c r="D38" s="112"/>
      <c r="E38" s="112"/>
      <c r="F38" s="112"/>
      <c r="G38" s="112"/>
      <c r="H38" s="103"/>
      <c r="I38" s="104"/>
      <c r="J38" s="104"/>
      <c r="K38" s="104"/>
    </row>
    <row r="39" spans="1:39">
      <c r="A39" s="111"/>
      <c r="B39" s="114"/>
      <c r="C39" s="114"/>
      <c r="D39" s="114"/>
      <c r="E39" s="114"/>
      <c r="F39" s="114"/>
      <c r="G39" s="114"/>
      <c r="H39" s="103"/>
    </row>
    <row r="40" spans="1:39">
      <c r="A40" s="115"/>
      <c r="B40" s="114"/>
      <c r="C40" s="114"/>
      <c r="D40" s="114"/>
      <c r="E40" s="114"/>
      <c r="F40" s="114"/>
      <c r="G40" s="114"/>
      <c r="H40" s="103"/>
    </row>
    <row r="41" spans="1:39">
      <c r="A41" s="115"/>
      <c r="B41" s="114"/>
      <c r="C41" s="114"/>
      <c r="D41" s="114"/>
      <c r="E41" s="114"/>
      <c r="F41" s="114"/>
      <c r="G41" s="114"/>
      <c r="H41" s="103"/>
    </row>
    <row r="42" spans="1:39">
      <c r="A42" s="115"/>
      <c r="B42" s="114"/>
      <c r="C42" s="114"/>
      <c r="D42" s="114"/>
      <c r="E42" s="114"/>
      <c r="F42" s="114"/>
      <c r="G42" s="114"/>
      <c r="H42" s="103"/>
    </row>
    <row r="43" spans="1:39">
      <c r="A43" s="115"/>
      <c r="B43" s="114"/>
      <c r="C43" s="114"/>
      <c r="D43" s="114"/>
      <c r="E43" s="114"/>
      <c r="F43" s="114"/>
      <c r="G43" s="114"/>
      <c r="H43" s="116"/>
    </row>
    <row r="47" spans="1:39">
      <c r="B47" s="117"/>
    </row>
    <row r="54" spans="1:11">
      <c r="A54" s="536" t="s">
        <v>134</v>
      </c>
      <c r="B54" s="536"/>
      <c r="C54" s="536"/>
      <c r="D54" s="536"/>
      <c r="E54" s="536"/>
      <c r="F54" s="536"/>
      <c r="G54" s="536"/>
      <c r="H54" s="536"/>
      <c r="I54" s="536"/>
      <c r="J54" s="118"/>
      <c r="K54" s="118"/>
    </row>
    <row r="55" spans="1:11">
      <c r="A55" s="536" t="s">
        <v>135</v>
      </c>
      <c r="B55" s="536"/>
      <c r="C55" s="536"/>
      <c r="D55" s="536"/>
      <c r="E55" s="536"/>
      <c r="F55" s="536"/>
      <c r="G55" s="536"/>
      <c r="H55" s="536"/>
      <c r="I55" s="536"/>
      <c r="J55" s="118"/>
      <c r="K55" s="118"/>
    </row>
    <row r="56" spans="1:11">
      <c r="A56" s="536" t="s">
        <v>136</v>
      </c>
      <c r="B56" s="536"/>
      <c r="C56" s="536"/>
      <c r="D56" s="536"/>
      <c r="E56" s="536"/>
      <c r="F56" s="536"/>
      <c r="G56" s="536"/>
      <c r="H56" s="536"/>
      <c r="I56" s="536"/>
      <c r="J56" s="118"/>
      <c r="K56" s="118"/>
    </row>
    <row r="57" spans="1:11" ht="56.25" customHeight="1">
      <c r="A57" s="544" t="s">
        <v>137</v>
      </c>
      <c r="B57" s="544"/>
      <c r="C57" s="544"/>
      <c r="D57" s="544"/>
      <c r="E57" s="544"/>
      <c r="F57" s="544"/>
      <c r="G57" s="544"/>
      <c r="H57" s="544"/>
      <c r="I57" s="544"/>
      <c r="J57" s="119"/>
      <c r="K57" s="119"/>
    </row>
    <row r="58" spans="1:11">
      <c r="A58" s="536" t="s">
        <v>138</v>
      </c>
      <c r="B58" s="536"/>
      <c r="C58" s="536"/>
      <c r="D58" s="536"/>
      <c r="E58" s="536"/>
      <c r="F58" s="536"/>
      <c r="G58" s="536"/>
      <c r="H58" s="536"/>
      <c r="I58" s="536"/>
      <c r="J58" s="118"/>
      <c r="K58" s="118"/>
    </row>
    <row r="59" spans="1:11" ht="45" customHeight="1">
      <c r="A59" s="545" t="s">
        <v>139</v>
      </c>
      <c r="B59" s="545"/>
      <c r="C59" s="545"/>
      <c r="D59" s="545"/>
      <c r="E59" s="545"/>
      <c r="F59" s="545"/>
      <c r="G59" s="545"/>
      <c r="H59" s="545"/>
      <c r="I59" s="545"/>
      <c r="J59" s="120"/>
      <c r="K59" s="120"/>
    </row>
    <row r="60" spans="1:11">
      <c r="A60" s="536" t="s">
        <v>140</v>
      </c>
      <c r="B60" s="536"/>
      <c r="C60" s="536"/>
      <c r="D60" s="536"/>
      <c r="E60" s="536"/>
      <c r="F60" s="536"/>
      <c r="G60" s="536"/>
      <c r="H60" s="536"/>
      <c r="I60" s="536"/>
      <c r="J60" s="118"/>
      <c r="K60" s="118"/>
    </row>
  </sheetData>
  <mergeCells count="27">
    <mergeCell ref="A2:I2"/>
    <mergeCell ref="M2:R2"/>
    <mergeCell ref="A4:A6"/>
    <mergeCell ref="B4:B6"/>
    <mergeCell ref="C4:C6"/>
    <mergeCell ref="D4:F4"/>
    <mergeCell ref="L4:P4"/>
    <mergeCell ref="E5:E6"/>
    <mergeCell ref="F5:F6"/>
    <mergeCell ref="H3:K3"/>
    <mergeCell ref="G4:K4"/>
    <mergeCell ref="J5:J6"/>
    <mergeCell ref="K5:K6"/>
    <mergeCell ref="A60:I60"/>
    <mergeCell ref="H5:H6"/>
    <mergeCell ref="I5:I6"/>
    <mergeCell ref="M5:M6"/>
    <mergeCell ref="N5:P5"/>
    <mergeCell ref="A34:I34"/>
    <mergeCell ref="A54:I54"/>
    <mergeCell ref="A55:I55"/>
    <mergeCell ref="A56:I56"/>
    <mergeCell ref="A57:I57"/>
    <mergeCell ref="A58:I58"/>
    <mergeCell ref="A59:I59"/>
    <mergeCell ref="C36:D36"/>
    <mergeCell ref="G5:G6"/>
  </mergeCells>
  <phoneticPr fontId="4"/>
  <dataValidations count="5">
    <dataValidation type="list" allowBlank="1" showInputMessage="1" showErrorMessage="1" sqref="H32" xr:uid="{D05F6220-405D-4B7A-813B-DD9B7C222E3E}">
      <formula1>"A,B,C,D,E,F,G,H,I,J,K,L,M"</formula1>
    </dataValidation>
    <dataValidation type="list" allowBlank="1" showInputMessage="1" prompt="下記リストから該当する年齢区分を選択" sqref="I7:I31" xr:uid="{9E3FB4BA-0B95-4AB3-8D88-005BE87B9989}">
      <formula1>"ア,イ,ウ,エ,オ,カ,キ,ク,ケ,コ,−,"</formula1>
    </dataValidation>
    <dataValidation type="list" allowBlank="1" showInputMessage="1" prompt="下記リストから該当する記号を選択" sqref="H7:H31" xr:uid="{73FD4C55-1011-41A3-87A5-EBC698A07B54}">
      <formula1>"A,B,C,D,E,F,G,H,I,J,K,L,M"</formula1>
    </dataValidation>
    <dataValidation type="list" allowBlank="1" showInputMessage="1" showErrorMessage="1" sqref="K7:K31" xr:uid="{938BD69A-F6B0-4835-8F00-DB6DD63B4995}">
      <formula1>"○"</formula1>
    </dataValidation>
    <dataValidation type="list" allowBlank="1" showInputMessage="1" showErrorMessage="1" sqref="G7:G31" xr:uid="{F79F5F54-4438-4ECE-8191-388FD1A2EED0}">
      <formula1>",　,○"</formula1>
    </dataValidation>
  </dataValidations>
  <pageMargins left="0.31496062992125984" right="0.31496062992125984" top="0.74803149606299213" bottom="0.74803149606299213" header="0.31496062992125984" footer="0.31496062992125984"/>
  <pageSetup paperSize="9" scale="65" orientation="portrait" cellComments="asDisplayed" r:id="rId1"/>
  <headerFooter>
    <oddFooter>&amp;C&amp;10 6</oddFooter>
  </headerFooter>
  <colBreaks count="1" manualBreakCount="1">
    <brk id="2" max="31"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F2E31-C1E3-4940-B87B-47527C1E6803}">
  <sheetPr codeName="Sheet8">
    <tabColor theme="5" tint="0.79998168889431442"/>
    <pageSetUpPr fitToPage="1"/>
  </sheetPr>
  <dimension ref="A1:AZ170"/>
  <sheetViews>
    <sheetView showGridLines="0" view="pageBreakPreview" topLeftCell="A9" zoomScale="85" zoomScaleNormal="100" zoomScaleSheetLayoutView="85" workbookViewId="0">
      <selection activeCell="BB30" sqref="BB30"/>
    </sheetView>
  </sheetViews>
  <sheetFormatPr defaultColWidth="8.25" defaultRowHeight="13"/>
  <cols>
    <col min="1" max="52" width="2.4140625" style="32" customWidth="1"/>
    <col min="53" max="16384" width="8.25" style="95"/>
  </cols>
  <sheetData>
    <row r="1" spans="1:33" s="32" customFormat="1" ht="15.65" customHeight="1">
      <c r="A1" s="2"/>
      <c r="B1" s="2"/>
      <c r="C1" s="2"/>
      <c r="D1" s="2"/>
      <c r="E1" s="2"/>
      <c r="F1" s="2"/>
      <c r="G1" s="2"/>
      <c r="H1" s="2"/>
      <c r="I1" s="2"/>
      <c r="J1" s="2"/>
      <c r="K1" s="2"/>
      <c r="L1" s="2"/>
      <c r="M1" s="2"/>
      <c r="N1" s="2"/>
      <c r="O1" s="2"/>
      <c r="P1" s="2"/>
      <c r="Q1" s="2"/>
      <c r="R1" s="2"/>
      <c r="S1" s="2"/>
      <c r="T1" s="2"/>
      <c r="U1" s="2"/>
      <c r="V1" s="2"/>
      <c r="W1" s="2"/>
      <c r="X1" s="2"/>
      <c r="Y1" s="2"/>
      <c r="Z1" s="2"/>
      <c r="AA1" s="2"/>
      <c r="AG1" s="176" t="s">
        <v>320</v>
      </c>
    </row>
    <row r="2" spans="1:33" s="32" customFormat="1" ht="18" customHeight="1">
      <c r="A2" s="574" t="s">
        <v>321</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row>
    <row r="3" spans="1:33" s="32" customFormat="1" ht="18" customHeight="1">
      <c r="A3" s="574" t="s">
        <v>322</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row>
    <row r="4" spans="1:33" s="32" customFormat="1" ht="18" customHeight="1">
      <c r="A4" s="173"/>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row>
    <row r="5" spans="1:33" s="32" customFormat="1" ht="15.65" customHeight="1">
      <c r="A5" s="177" t="s">
        <v>323</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s="32" customFormat="1" ht="15.65" customHeight="1">
      <c r="A6" s="128"/>
      <c r="B6" s="2"/>
      <c r="C6" s="2"/>
      <c r="D6" s="2"/>
      <c r="E6" s="2"/>
      <c r="F6" s="2"/>
      <c r="G6" s="2"/>
      <c r="H6" s="2"/>
      <c r="I6" s="2"/>
      <c r="J6" s="2"/>
      <c r="K6" s="2"/>
      <c r="L6" s="2"/>
      <c r="M6" s="2"/>
      <c r="N6" s="2"/>
      <c r="O6" s="2"/>
      <c r="P6" s="2"/>
      <c r="Q6" s="2"/>
      <c r="R6" s="2"/>
      <c r="S6" s="2"/>
      <c r="T6" s="2"/>
      <c r="U6" s="2"/>
      <c r="V6" s="2"/>
      <c r="W6" s="2"/>
      <c r="Y6" s="32" t="s">
        <v>324</v>
      </c>
      <c r="AD6" s="2"/>
      <c r="AE6" s="2"/>
      <c r="AF6" s="2"/>
      <c r="AG6" s="2"/>
    </row>
    <row r="7" spans="1:33" s="32" customFormat="1" ht="24" customHeight="1">
      <c r="A7" s="2"/>
      <c r="B7" s="569" t="s">
        <v>204</v>
      </c>
      <c r="C7" s="569"/>
      <c r="D7" s="569"/>
      <c r="E7" s="569"/>
      <c r="F7" s="572" t="s">
        <v>325</v>
      </c>
      <c r="G7" s="572"/>
      <c r="H7" s="572"/>
      <c r="I7" s="572"/>
      <c r="J7" s="572"/>
      <c r="K7" s="572"/>
      <c r="L7" s="572"/>
      <c r="M7" s="572"/>
      <c r="N7" s="572" t="s">
        <v>326</v>
      </c>
      <c r="O7" s="572"/>
      <c r="P7" s="572"/>
      <c r="Q7" s="572"/>
      <c r="R7" s="572"/>
      <c r="S7" s="572"/>
      <c r="T7" s="572"/>
      <c r="U7" s="572"/>
      <c r="V7" s="572" t="s">
        <v>327</v>
      </c>
      <c r="W7" s="572"/>
      <c r="X7" s="572"/>
      <c r="Y7" s="572"/>
      <c r="Z7" s="572"/>
      <c r="AA7" s="572"/>
      <c r="AB7" s="572"/>
      <c r="AC7" s="572"/>
      <c r="AD7" s="2"/>
      <c r="AE7" s="2"/>
      <c r="AF7" s="2"/>
      <c r="AG7" s="2"/>
    </row>
    <row r="8" spans="1:33" s="32" customFormat="1" ht="24" customHeight="1">
      <c r="A8" s="2"/>
      <c r="B8" s="569" t="s">
        <v>145</v>
      </c>
      <c r="C8" s="569"/>
      <c r="D8" s="569"/>
      <c r="E8" s="570"/>
      <c r="F8" s="573"/>
      <c r="G8" s="573"/>
      <c r="H8" s="573"/>
      <c r="I8" s="573"/>
      <c r="J8" s="573"/>
      <c r="K8" s="573"/>
      <c r="L8" s="573"/>
      <c r="M8" s="573"/>
      <c r="N8" s="573"/>
      <c r="O8" s="573"/>
      <c r="P8" s="573"/>
      <c r="Q8" s="573"/>
      <c r="R8" s="573"/>
      <c r="S8" s="573"/>
      <c r="T8" s="573"/>
      <c r="U8" s="573"/>
      <c r="V8" s="573"/>
      <c r="W8" s="573"/>
      <c r="X8" s="573"/>
      <c r="Y8" s="573"/>
      <c r="Z8" s="573"/>
      <c r="AA8" s="573"/>
      <c r="AB8" s="573"/>
      <c r="AC8" s="573"/>
      <c r="AD8" s="2"/>
      <c r="AE8" s="2"/>
      <c r="AF8" s="2"/>
      <c r="AG8" s="2"/>
    </row>
    <row r="9" spans="1:33" s="32" customFormat="1" ht="24" customHeight="1">
      <c r="A9" s="2"/>
      <c r="B9" s="569" t="s">
        <v>162</v>
      </c>
      <c r="C9" s="569"/>
      <c r="D9" s="569"/>
      <c r="E9" s="570"/>
      <c r="F9" s="573"/>
      <c r="G9" s="573"/>
      <c r="H9" s="573"/>
      <c r="I9" s="573"/>
      <c r="J9" s="573"/>
      <c r="K9" s="573"/>
      <c r="L9" s="573"/>
      <c r="M9" s="573"/>
      <c r="N9" s="573"/>
      <c r="O9" s="573"/>
      <c r="P9" s="573"/>
      <c r="Q9" s="573"/>
      <c r="R9" s="573"/>
      <c r="S9" s="573"/>
      <c r="T9" s="573"/>
      <c r="U9" s="573"/>
      <c r="V9" s="573"/>
      <c r="W9" s="573"/>
      <c r="X9" s="573"/>
      <c r="Y9" s="573"/>
      <c r="Z9" s="573"/>
      <c r="AA9" s="573"/>
      <c r="AB9" s="573"/>
      <c r="AC9" s="573"/>
      <c r="AD9" s="2"/>
      <c r="AE9" s="2"/>
      <c r="AF9" s="2"/>
      <c r="AG9" s="2"/>
    </row>
    <row r="10" spans="1:33" s="32" customFormat="1" ht="24" customHeight="1">
      <c r="A10" s="2"/>
      <c r="B10" s="569" t="s">
        <v>328</v>
      </c>
      <c r="C10" s="569"/>
      <c r="D10" s="569"/>
      <c r="E10" s="570"/>
      <c r="F10" s="566"/>
      <c r="G10" s="566"/>
      <c r="H10" s="566"/>
      <c r="I10" s="566"/>
      <c r="J10" s="566"/>
      <c r="K10" s="566"/>
      <c r="L10" s="566"/>
      <c r="M10" s="566"/>
      <c r="N10" s="566"/>
      <c r="O10" s="566"/>
      <c r="P10" s="566"/>
      <c r="Q10" s="566"/>
      <c r="R10" s="566"/>
      <c r="S10" s="566"/>
      <c r="T10" s="566"/>
      <c r="U10" s="566"/>
      <c r="V10" s="566"/>
      <c r="W10" s="566"/>
      <c r="X10" s="566"/>
      <c r="Y10" s="566"/>
      <c r="Z10" s="566"/>
      <c r="AA10" s="566"/>
      <c r="AB10" s="566"/>
      <c r="AC10" s="566"/>
      <c r="AD10" s="2"/>
      <c r="AE10" s="2"/>
      <c r="AF10" s="2"/>
      <c r="AG10" s="2"/>
    </row>
    <row r="11" spans="1:33" s="32" customFormat="1" ht="24" customHeight="1">
      <c r="A11" s="2"/>
      <c r="B11" s="569" t="s">
        <v>160</v>
      </c>
      <c r="C11" s="569"/>
      <c r="D11" s="569"/>
      <c r="E11" s="570"/>
      <c r="F11" s="566"/>
      <c r="G11" s="566"/>
      <c r="H11" s="566"/>
      <c r="I11" s="566"/>
      <c r="J11" s="566"/>
      <c r="K11" s="566"/>
      <c r="L11" s="566"/>
      <c r="M11" s="566"/>
      <c r="N11" s="566"/>
      <c r="O11" s="566"/>
      <c r="P11" s="566"/>
      <c r="Q11" s="566"/>
      <c r="R11" s="566"/>
      <c r="S11" s="566"/>
      <c r="T11" s="566"/>
      <c r="U11" s="566"/>
      <c r="V11" s="566"/>
      <c r="W11" s="566"/>
      <c r="X11" s="566"/>
      <c r="Y11" s="566"/>
      <c r="Z11" s="566"/>
      <c r="AA11" s="566"/>
      <c r="AB11" s="566"/>
      <c r="AC11" s="566"/>
      <c r="AD11" s="2"/>
      <c r="AE11" s="2"/>
      <c r="AF11" s="2"/>
      <c r="AG11" s="2"/>
    </row>
    <row r="12" spans="1:33" s="32" customFormat="1" ht="24" customHeight="1">
      <c r="A12" s="2"/>
      <c r="B12" s="569" t="s">
        <v>146</v>
      </c>
      <c r="C12" s="569"/>
      <c r="D12" s="569"/>
      <c r="E12" s="570"/>
      <c r="F12" s="566"/>
      <c r="G12" s="566"/>
      <c r="H12" s="566"/>
      <c r="I12" s="566"/>
      <c r="J12" s="566"/>
      <c r="K12" s="566"/>
      <c r="L12" s="566"/>
      <c r="M12" s="566"/>
      <c r="N12" s="566"/>
      <c r="O12" s="566"/>
      <c r="P12" s="566"/>
      <c r="Q12" s="566"/>
      <c r="R12" s="566"/>
      <c r="S12" s="566"/>
      <c r="T12" s="566"/>
      <c r="U12" s="566"/>
      <c r="V12" s="566"/>
      <c r="W12" s="566"/>
      <c r="X12" s="566"/>
      <c r="Y12" s="566"/>
      <c r="Z12" s="566"/>
      <c r="AA12" s="566"/>
      <c r="AB12" s="566"/>
      <c r="AC12" s="566"/>
      <c r="AD12" s="2"/>
      <c r="AE12" s="2"/>
      <c r="AF12" s="2"/>
      <c r="AG12" s="2"/>
    </row>
    <row r="13" spans="1:33" s="32" customFormat="1" ht="15.65" customHeight="1">
      <c r="A13" s="2"/>
      <c r="B13" s="34" t="s">
        <v>329</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3" s="32" customFormat="1" ht="15.6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33" s="32" customFormat="1" ht="15.65" customHeight="1">
      <c r="A15" s="177" t="s">
        <v>330</v>
      </c>
      <c r="U15" s="2"/>
      <c r="V15" s="2"/>
      <c r="W15" s="2"/>
      <c r="X15" s="2"/>
      <c r="Y15" s="2"/>
      <c r="Z15" s="2"/>
      <c r="AA15" s="2"/>
      <c r="AB15" s="2"/>
      <c r="AC15" s="2"/>
      <c r="AD15" s="2"/>
      <c r="AE15" s="2"/>
      <c r="AF15" s="2"/>
      <c r="AG15" s="2"/>
    </row>
    <row r="16" spans="1:33" s="32" customFormat="1" ht="15.65" customHeight="1">
      <c r="N16" s="571" t="s">
        <v>331</v>
      </c>
      <c r="O16" s="571"/>
      <c r="P16" s="571"/>
      <c r="Q16" s="571"/>
      <c r="R16" s="571"/>
      <c r="S16" s="571"/>
      <c r="U16" s="2"/>
      <c r="V16" s="2"/>
      <c r="W16" s="2"/>
      <c r="X16" s="2"/>
      <c r="Y16" s="2"/>
      <c r="Z16" s="2"/>
      <c r="AA16" s="2"/>
      <c r="AB16" s="2"/>
      <c r="AC16" s="2"/>
      <c r="AD16" s="2"/>
      <c r="AE16" s="2"/>
      <c r="AF16" s="2"/>
      <c r="AG16" s="2"/>
    </row>
    <row r="17" spans="1:33" s="32" customFormat="1" ht="24" customHeight="1">
      <c r="B17" s="572" t="s">
        <v>332</v>
      </c>
      <c r="C17" s="572"/>
      <c r="D17" s="572"/>
      <c r="E17" s="572"/>
      <c r="F17" s="572"/>
      <c r="G17" s="572"/>
      <c r="H17" s="572" t="s">
        <v>333</v>
      </c>
      <c r="I17" s="572"/>
      <c r="J17" s="572"/>
      <c r="K17" s="572"/>
      <c r="L17" s="572"/>
      <c r="M17" s="572"/>
      <c r="N17" s="572" t="s">
        <v>334</v>
      </c>
      <c r="O17" s="572"/>
      <c r="P17" s="572"/>
      <c r="Q17" s="572"/>
      <c r="R17" s="572"/>
      <c r="S17" s="572"/>
      <c r="U17" s="2"/>
      <c r="V17" s="2"/>
      <c r="W17" s="2"/>
      <c r="X17" s="2"/>
      <c r="Y17" s="2"/>
      <c r="Z17" s="2"/>
      <c r="AA17" s="2"/>
      <c r="AB17" s="2"/>
      <c r="AC17" s="2"/>
      <c r="AD17" s="2"/>
      <c r="AE17" s="2"/>
      <c r="AF17" s="2"/>
      <c r="AG17" s="2"/>
    </row>
    <row r="18" spans="1:33" s="32" customFormat="1" ht="24" customHeight="1">
      <c r="B18" s="566"/>
      <c r="C18" s="566"/>
      <c r="D18" s="566"/>
      <c r="E18" s="566"/>
      <c r="F18" s="566"/>
      <c r="G18" s="566"/>
      <c r="H18" s="566"/>
      <c r="I18" s="566"/>
      <c r="J18" s="566"/>
      <c r="K18" s="566"/>
      <c r="L18" s="566"/>
      <c r="M18" s="566"/>
      <c r="N18" s="567" t="e">
        <f>ROUNDDOWN(B18/H18,0)</f>
        <v>#DIV/0!</v>
      </c>
      <c r="O18" s="567"/>
      <c r="P18" s="567"/>
      <c r="Q18" s="567"/>
      <c r="R18" s="567"/>
      <c r="S18" s="567"/>
      <c r="U18" s="2"/>
      <c r="V18" s="2"/>
      <c r="W18" s="2"/>
      <c r="X18" s="2"/>
      <c r="Y18" s="2"/>
      <c r="Z18" s="2"/>
      <c r="AA18" s="2"/>
      <c r="AB18" s="2"/>
      <c r="AC18" s="2"/>
      <c r="AD18" s="2"/>
      <c r="AE18" s="2"/>
      <c r="AF18" s="2"/>
      <c r="AG18" s="2"/>
    </row>
    <row r="19" spans="1:33" s="32" customFormat="1" ht="15.65" customHeight="1">
      <c r="A19" s="34"/>
      <c r="B19" s="34" t="s">
        <v>335</v>
      </c>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row>
    <row r="20" spans="1:33" s="32" customFormat="1" ht="15.65" customHeight="1">
      <c r="A20" s="34"/>
      <c r="B20" s="34"/>
      <c r="C20" s="34" t="s">
        <v>336</v>
      </c>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row>
    <row r="21" spans="1:33" s="32" customFormat="1" ht="46.5" customHeight="1">
      <c r="A21" s="34"/>
      <c r="B21" s="34"/>
      <c r="C21" s="568" t="s">
        <v>337</v>
      </c>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row>
    <row r="22" spans="1:33" s="32" customFormat="1" ht="15.65" customHeight="1">
      <c r="A22" s="34"/>
      <c r="B22" s="34"/>
      <c r="C22" s="34" t="s">
        <v>338</v>
      </c>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row>
    <row r="23" spans="1:33" s="32" customFormat="1" ht="15.65" customHeight="1">
      <c r="A23" s="34"/>
      <c r="B23" s="34"/>
      <c r="C23" s="34" t="s">
        <v>339</v>
      </c>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row>
    <row r="24" spans="1:33" s="32" customFormat="1" ht="15.65" customHeight="1">
      <c r="A24" s="34"/>
      <c r="B24" s="34" t="s">
        <v>340</v>
      </c>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row>
    <row r="25" spans="1:33" s="32" customFormat="1" ht="15.65" customHeight="1">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row>
    <row r="26" spans="1:33" s="32" customFormat="1" ht="15.65" customHeight="1"/>
    <row r="27" spans="1:33" s="32" customFormat="1" ht="15.65" customHeight="1"/>
    <row r="28" spans="1:33" s="32" customFormat="1" ht="15.65" customHeight="1"/>
    <row r="29" spans="1:33" s="32" customFormat="1" ht="15.65" customHeight="1"/>
    <row r="30" spans="1:33" s="32" customFormat="1" ht="45.75" customHeight="1"/>
    <row r="31" spans="1:33" s="178" customFormat="1" ht="36" customHeight="1"/>
    <row r="32" spans="1:33" s="179" customFormat="1" ht="18" customHeight="1"/>
    <row r="33" s="179" customFormat="1" ht="36" customHeight="1"/>
    <row r="34" s="179" customFormat="1" ht="36" customHeight="1"/>
    <row r="35" s="179" customFormat="1" ht="36" customHeight="1"/>
    <row r="36" s="179" customFormat="1" ht="36" customHeight="1"/>
    <row r="37" s="179" customFormat="1" ht="36" customHeight="1"/>
    <row r="38" s="179" customFormat="1" ht="36" customHeight="1"/>
    <row r="39" s="179" customFormat="1" ht="42.75" customHeight="1"/>
    <row r="40" s="179" customFormat="1" ht="36" customHeight="1"/>
    <row r="41" s="179" customFormat="1" ht="36" customHeight="1"/>
    <row r="42" s="32" customFormat="1" ht="15.65" customHeight="1"/>
    <row r="43" s="32" customFormat="1" ht="15.65" customHeight="1"/>
    <row r="44" s="32" customFormat="1" ht="15.65" customHeight="1"/>
    <row r="45" s="32" customFormat="1" ht="15.65" customHeight="1"/>
    <row r="46" s="32" customFormat="1" ht="15.65" customHeight="1"/>
    <row r="47" s="32" customFormat="1" ht="15.65" customHeight="1"/>
    <row r="48" s="32" customFormat="1" ht="15.65" customHeight="1"/>
    <row r="49" spans="1:33" s="32" customFormat="1" ht="15.6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1:33" s="32" customFormat="1" ht="15.6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1:33" s="32" customFormat="1" ht="13.5" customHeight="1"/>
    <row r="52" spans="1:33" s="32" customFormat="1" ht="54" customHeight="1"/>
    <row r="53" spans="1:33" s="32" customFormat="1" ht="36" customHeight="1"/>
    <row r="54" spans="1:33" s="15" customFormat="1" ht="36" customHeight="1">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row>
    <row r="55" spans="1:33" s="32" customFormat="1"/>
    <row r="56" spans="1:33" s="32" customFormat="1" ht="13.5" customHeight="1"/>
    <row r="57" spans="1:33" s="32" customFormat="1" ht="13.5" customHeight="1"/>
    <row r="58" spans="1:33" s="32" customFormat="1" ht="13.5" customHeight="1"/>
    <row r="59" spans="1:33" s="32" customFormat="1" ht="13.5" customHeight="1"/>
    <row r="60" spans="1:33" s="32" customFormat="1" ht="13.5" customHeight="1"/>
    <row r="61" spans="1:33" s="32" customFormat="1" ht="13.5" customHeight="1"/>
    <row r="62" spans="1:33" s="32" customFormat="1" ht="13.5" customHeight="1"/>
    <row r="63" spans="1:33" s="32" customFormat="1" ht="13.5" customHeight="1"/>
    <row r="64" spans="1:33" s="32" customFormat="1" ht="27" customHeight="1"/>
    <row r="65" s="32" customFormat="1" ht="13.5" customHeight="1"/>
    <row r="66" s="32" customFormat="1" ht="13.5" customHeight="1"/>
    <row r="67" s="32" customFormat="1" ht="13.5" customHeight="1"/>
    <row r="68" s="32" customFormat="1" ht="13.5" customHeight="1"/>
    <row r="69" s="32" customFormat="1" ht="13.5" customHeight="1"/>
    <row r="70" s="32" customFormat="1"/>
    <row r="71" s="32" customFormat="1" ht="13.5" customHeight="1"/>
    <row r="72" s="32" customFormat="1" ht="13.5" customHeight="1"/>
    <row r="73" s="32" customFormat="1" ht="13.5" customHeight="1"/>
    <row r="74" s="32" customFormat="1" ht="13.5" customHeight="1"/>
    <row r="75" s="32" customFormat="1" ht="13.5" customHeight="1"/>
    <row r="76" s="32" customFormat="1" ht="13.5" customHeight="1"/>
    <row r="77" s="32" customFormat="1" ht="13.5" customHeight="1"/>
    <row r="78" s="32" customFormat="1" ht="13.5" customHeight="1"/>
    <row r="79" s="32" customFormat="1" ht="13.5" customHeight="1"/>
    <row r="80" s="32" customFormat="1" ht="13.5" customHeight="1"/>
    <row r="81" s="32" customFormat="1" ht="13.5" customHeight="1"/>
    <row r="82" s="32" customFormat="1" ht="13.5" customHeight="1"/>
    <row r="83" s="32" customFormat="1" ht="27" customHeight="1"/>
    <row r="84" s="32" customFormat="1" ht="13.5" customHeight="1"/>
    <row r="85" s="32" customFormat="1" ht="27" customHeight="1"/>
    <row r="86" s="32" customFormat="1" ht="13.5" customHeight="1"/>
    <row r="87" s="32" customFormat="1" ht="13.5" customHeight="1"/>
    <row r="88" s="32" customFormat="1" ht="13.5" customHeight="1"/>
    <row r="89" s="32" customFormat="1" ht="13.5" customHeight="1"/>
    <row r="90" s="32" customFormat="1" ht="13.5" customHeight="1"/>
    <row r="91" s="32" customFormat="1" ht="13.5" customHeight="1"/>
    <row r="92" s="32" customFormat="1" ht="13.5" customHeight="1"/>
    <row r="93" s="32" customFormat="1" ht="13.5" customHeight="1"/>
    <row r="94" s="32" customFormat="1" ht="13.5" customHeight="1"/>
    <row r="95" s="32" customFormat="1" ht="27" customHeight="1"/>
    <row r="96" s="32" customFormat="1" ht="27" customHeight="1"/>
    <row r="99" s="32" customFormat="1"/>
    <row r="100" s="32" customFormat="1"/>
    <row r="117" s="32" customFormat="1" ht="40.5" customHeight="1"/>
    <row r="145" s="32" customFormat="1" ht="13.5" customHeight="1"/>
    <row r="160" s="32" customFormat="1" ht="13.5" customHeight="1"/>
    <row r="169" s="32" customFormat="1" ht="40.5" customHeight="1"/>
    <row r="170" s="32" customFormat="1" ht="40.5" customHeight="1"/>
  </sheetData>
  <mergeCells count="34">
    <mergeCell ref="A2:AG2"/>
    <mergeCell ref="A3:AG3"/>
    <mergeCell ref="B7:E7"/>
    <mergeCell ref="F7:M7"/>
    <mergeCell ref="N7:U7"/>
    <mergeCell ref="V7:AC7"/>
    <mergeCell ref="B8:E8"/>
    <mergeCell ref="F8:M8"/>
    <mergeCell ref="N8:U8"/>
    <mergeCell ref="V8:AC8"/>
    <mergeCell ref="B9:E9"/>
    <mergeCell ref="F9:M9"/>
    <mergeCell ref="N9:U9"/>
    <mergeCell ref="V9:AC9"/>
    <mergeCell ref="B10:E10"/>
    <mergeCell ref="F10:M10"/>
    <mergeCell ref="N10:U10"/>
    <mergeCell ref="V10:AC10"/>
    <mergeCell ref="B11:E11"/>
    <mergeCell ref="F11:M11"/>
    <mergeCell ref="N11:U11"/>
    <mergeCell ref="V11:AC11"/>
    <mergeCell ref="B18:G18"/>
    <mergeCell ref="H18:M18"/>
    <mergeCell ref="N18:S18"/>
    <mergeCell ref="C21:AG21"/>
    <mergeCell ref="B12:E12"/>
    <mergeCell ref="F12:M12"/>
    <mergeCell ref="N12:U12"/>
    <mergeCell ref="V12:AC12"/>
    <mergeCell ref="N16:S16"/>
    <mergeCell ref="B17:G17"/>
    <mergeCell ref="H17:M17"/>
    <mergeCell ref="N17:S17"/>
  </mergeCells>
  <phoneticPr fontId="4"/>
  <pageMargins left="0.70866141732283472" right="0.70866141732283472" top="0.74803149606299213" bottom="0.74803149606299213" header="0.31496062992125984" footer="0.31496062992125984"/>
  <pageSetup paperSize="9" fitToHeight="0" orientation="portrait" r:id="rId1"/>
  <headerFooter>
    <oddFooter>&amp;C&amp;10 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表紙</vt:lpstr>
      <vt:lpstr>提出物一覧</vt:lpstr>
      <vt:lpstr>p1①参４_認定申請</vt:lpstr>
      <vt:lpstr>p2②参４_申請動計画鏡</vt:lpstr>
      <vt:lpstr>p3③参考4_計画別紙１①</vt:lpstr>
      <vt:lpstr>ｐ4③参考4_計画別紙１①</vt:lpstr>
      <vt:lpstr>ｐ5別紙１②（位置図）</vt:lpstr>
      <vt:lpstr>p6別紙１③（構成員一覧）</vt:lpstr>
      <vt:lpstr>p15別紙６【個】-①</vt:lpstr>
      <vt:lpstr>p16別紙6【個】-②（農用地・多面・水路）</vt:lpstr>
      <vt:lpstr>p17別紙6-③【個】多面活動・加算</vt:lpstr>
      <vt:lpstr>プルダウンリスト【触らない】</vt:lpstr>
      <vt:lpstr>p29別紙農用地の概要</vt:lpstr>
      <vt:lpstr>p30別紙７（別添）農作業受委託</vt:lpstr>
      <vt:lpstr>p32別紙９【個】環境負荷低減</vt:lpstr>
      <vt:lpstr>p1①参４_認定申請!Print_Area</vt:lpstr>
      <vt:lpstr>'p15別紙６【個】-①'!Print_Area</vt:lpstr>
      <vt:lpstr>p2②参４_申請動計画鏡!Print_Area</vt:lpstr>
      <vt:lpstr>p29別紙農用地の概要!Print_Area</vt:lpstr>
      <vt:lpstr>'p30別紙７（別添）農作業受委託'!Print_Area</vt:lpstr>
      <vt:lpstr>p32別紙９【個】環境負荷低減!Print_Area</vt:lpstr>
      <vt:lpstr>p3③参考4_計画別紙１①!Print_Area</vt:lpstr>
      <vt:lpstr>ｐ4③参考4_計画別紙１①!Print_Area</vt:lpstr>
      <vt:lpstr>'ｐ5別紙１②（位置図）'!Print_Area</vt:lpstr>
      <vt:lpstr>'p6別紙１③（構成員一覧）'!Print_Area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帰山　華澄</dc:creator>
  <cp:lastModifiedBy>帰山　華澄</cp:lastModifiedBy>
  <cp:lastPrinted>2025-05-22T04:12:57Z</cp:lastPrinted>
  <dcterms:created xsi:type="dcterms:W3CDTF">2015-06-05T18:19:34Z</dcterms:created>
  <dcterms:modified xsi:type="dcterms:W3CDTF">2025-05-22T04:13:01Z</dcterms:modified>
</cp:coreProperties>
</file>