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X:\02技術管理課\02 共通仕様書等\31 工事環境改善（ウィークリースタンス）\R7\"/>
    </mc:Choice>
  </mc:AlternateContent>
  <xr:revisionPtr revIDLastSave="0" documentId="8_{3F689036-E6AD-4F33-BA2F-72C7426A10DC}" xr6:coauthVersionLast="47" xr6:coauthVersionMax="47" xr10:uidLastSave="{00000000-0000-0000-0000-000000000000}"/>
  <bookViews>
    <workbookView xWindow="21480" yWindow="-4575" windowWidth="24240" windowHeight="17520" xr2:uid="{00000000-000D-0000-FFFF-FFFF00000000}"/>
  </bookViews>
  <sheets>
    <sheet name="WSﾁｪｯｸｼｰﾄ" sheetId="11" r:id="rId1"/>
    <sheet name="WSﾁｪｯｸｼｰﾄ (記載例) " sheetId="10" r:id="rId2"/>
    <sheet name="リスト" sheetId="2" r:id="rId3"/>
    <sheet name="集計" sheetId="12" r:id="rId4"/>
  </sheets>
  <definedNames>
    <definedName name="_xlnm.Print_Area" localSheetId="0">WSﾁｪｯｸｼｰﾄ!$A$1:$N$46</definedName>
    <definedName name="_xlnm.Print_Area" localSheetId="1">'WSﾁｪｯｸｼｰﾄ (記載例) '!$A$1:$N$46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 i="12" l="1"/>
  <c r="S2" i="12"/>
  <c r="Q2" i="12"/>
  <c r="O2" i="12"/>
  <c r="M2" i="12"/>
  <c r="P32" i="11"/>
  <c r="P33" i="11"/>
  <c r="P31" i="11"/>
  <c r="P26" i="11"/>
  <c r="N2" i="12" s="1"/>
  <c r="P27" i="11"/>
  <c r="P2" i="12" s="1"/>
  <c r="P28" i="11"/>
  <c r="R2" i="12" s="1"/>
  <c r="P29" i="11"/>
  <c r="T2" i="12" s="1"/>
  <c r="P25" i="11"/>
  <c r="L2" i="12" s="1"/>
  <c r="K2" i="12"/>
  <c r="J2" i="12"/>
  <c r="I2" i="12"/>
  <c r="H2" i="12"/>
  <c r="G2" i="12"/>
  <c r="F2" i="12"/>
  <c r="E2" i="12"/>
  <c r="D2" i="12"/>
  <c r="C2" i="12"/>
  <c r="B2" i="12"/>
  <c r="Y2" i="12"/>
  <c r="X2" i="12"/>
  <c r="W2" i="12"/>
  <c r="V2" i="12"/>
</calcChain>
</file>

<file path=xl/sharedStrings.xml><?xml version="1.0" encoding="utf-8"?>
<sst xmlns="http://schemas.openxmlformats.org/spreadsheetml/2006/main" count="151" uniqueCount="98">
  <si>
    <t>受注者</t>
    <rPh sb="0" eb="3">
      <t>ジュチュウシャ</t>
    </rPh>
    <phoneticPr fontId="1"/>
  </si>
  <si>
    <t>始業時間</t>
    <rPh sb="0" eb="2">
      <t>シギョウ</t>
    </rPh>
    <rPh sb="2" eb="4">
      <t>ジカン</t>
    </rPh>
    <phoneticPr fontId="1"/>
  </si>
  <si>
    <t>終業時間</t>
    <rPh sb="0" eb="2">
      <t>シュウギョウ</t>
    </rPh>
    <rPh sb="2" eb="4">
      <t>ジカン</t>
    </rPh>
    <phoneticPr fontId="1"/>
  </si>
  <si>
    <t>毎月10日、15日、20日、25日</t>
    <rPh sb="0" eb="2">
      <t>マイツキ</t>
    </rPh>
    <rPh sb="4" eb="5">
      <t>ニチ</t>
    </rPh>
    <rPh sb="8" eb="9">
      <t>ニチ</t>
    </rPh>
    <rPh sb="12" eb="13">
      <t>ニチ</t>
    </rPh>
    <rPh sb="16" eb="17">
      <t>ニチ</t>
    </rPh>
    <phoneticPr fontId="1"/>
  </si>
  <si>
    <t>実施項目</t>
    <rPh sb="0" eb="2">
      <t>ジッシ</t>
    </rPh>
    <rPh sb="2" eb="4">
      <t>コウモク</t>
    </rPh>
    <phoneticPr fontId="1"/>
  </si>
  <si>
    <t>ノー残業デー※１</t>
    <rPh sb="2" eb="4">
      <t>ザンギョウ</t>
    </rPh>
    <phoneticPr fontId="1"/>
  </si>
  <si>
    <t>役職名</t>
    <rPh sb="0" eb="2">
      <t>ヤクショク</t>
    </rPh>
    <rPh sb="2" eb="3">
      <t>メイ</t>
    </rPh>
    <phoneticPr fontId="3"/>
  </si>
  <si>
    <t>参加者名</t>
    <rPh sb="0" eb="3">
      <t>サンカシャ</t>
    </rPh>
    <rPh sb="3" eb="4">
      <t>メイ</t>
    </rPh>
    <phoneticPr fontId="3"/>
  </si>
  <si>
    <t>会社名</t>
    <rPh sb="0" eb="2">
      <t>カイシャ</t>
    </rPh>
    <rPh sb="2" eb="3">
      <t>メイ</t>
    </rPh>
    <phoneticPr fontId="3"/>
  </si>
  <si>
    <t>参加者名</t>
    <rPh sb="0" eb="2">
      <t>サンカ</t>
    </rPh>
    <rPh sb="2" eb="3">
      <t>シャ</t>
    </rPh>
    <rPh sb="3" eb="4">
      <t>メイ</t>
    </rPh>
    <phoneticPr fontId="3"/>
  </si>
  <si>
    <t>実施日</t>
    <rPh sb="0" eb="2">
      <t>ジッシ</t>
    </rPh>
    <rPh sb="2" eb="3">
      <t>ヒ</t>
    </rPh>
    <phoneticPr fontId="3"/>
  </si>
  <si>
    <t>～</t>
  </si>
  <si>
    <t>設計書コード</t>
    <rPh sb="0" eb="2">
      <t>セッケイ</t>
    </rPh>
    <rPh sb="2" eb="3">
      <t>ショ</t>
    </rPh>
    <phoneticPr fontId="3"/>
  </si>
  <si>
    <t>発注者</t>
    <rPh sb="0" eb="3">
      <t>ハッチュウシャ</t>
    </rPh>
    <phoneticPr fontId="3"/>
  </si>
  <si>
    <t>受注者</t>
    <rPh sb="0" eb="2">
      <t>ジュチュウ</t>
    </rPh>
    <rPh sb="2" eb="3">
      <t>シャ</t>
    </rPh>
    <phoneticPr fontId="3"/>
  </si>
  <si>
    <t>（２）営業時間等</t>
    <rPh sb="3" eb="5">
      <t>エイギョウ</t>
    </rPh>
    <rPh sb="5" eb="7">
      <t>ジカン</t>
    </rPh>
    <rPh sb="7" eb="8">
      <t>トウ</t>
    </rPh>
    <phoneticPr fontId="1"/>
  </si>
  <si>
    <t>特記事項（日付け等の設定）</t>
    <rPh sb="0" eb="2">
      <t>トッキ</t>
    </rPh>
    <rPh sb="2" eb="4">
      <t>ジコウ</t>
    </rPh>
    <rPh sb="5" eb="7">
      <t>ヒヅ</t>
    </rPh>
    <rPh sb="8" eb="9">
      <t>トウ</t>
    </rPh>
    <rPh sb="10" eb="12">
      <t>セッテイ</t>
    </rPh>
    <phoneticPr fontId="1"/>
  </si>
  <si>
    <t>１６時以降の打合せを行わない。</t>
    <rPh sb="1" eb="2">
      <t>ジ</t>
    </rPh>
    <rPh sb="2" eb="4">
      <t>イコウ</t>
    </rPh>
    <rPh sb="5" eb="7">
      <t>ウチアワ</t>
    </rPh>
    <rPh sb="9" eb="10">
      <t>オコナ</t>
    </rPh>
    <phoneticPr fontId="1"/>
  </si>
  <si>
    <t>－</t>
    <phoneticPr fontId="1"/>
  </si>
  <si>
    <t>○○　○○</t>
    <phoneticPr fontId="1"/>
  </si>
  <si>
    <t>○○コンサルタント(株)</t>
    <phoneticPr fontId="1"/>
  </si>
  <si>
    <t>打合せは１０時～１６時までの時間とする</t>
    <rPh sb="0" eb="1">
      <t>ウチアワ</t>
    </rPh>
    <rPh sb="6" eb="7">
      <t>ジ</t>
    </rPh>
    <rPh sb="10" eb="11">
      <t>ジ</t>
    </rPh>
    <rPh sb="14" eb="16">
      <t>ジカン</t>
    </rPh>
    <phoneticPr fontId="1"/>
  </si>
  <si>
    <t>■</t>
  </si>
  <si>
    <t>■</t>
    <phoneticPr fontId="1"/>
  </si>
  <si>
    <t>□</t>
  </si>
  <si>
    <t>□</t>
    <phoneticPr fontId="1"/>
  </si>
  <si>
    <t>（３）ウィークリースタンス取り組み実施内容　（■実施項目）</t>
    <rPh sb="13" eb="14">
      <t>ト</t>
    </rPh>
    <rPh sb="15" eb="16">
      <t>ク</t>
    </rPh>
    <rPh sb="17" eb="19">
      <t>ジッシ</t>
    </rPh>
    <rPh sb="19" eb="21">
      <t>ナイヨウ</t>
    </rPh>
    <rPh sb="24" eb="26">
      <t>ジッシ</t>
    </rPh>
    <rPh sb="26" eb="28">
      <t>コウモク</t>
    </rPh>
    <phoneticPr fontId="1"/>
  </si>
  <si>
    <t>（１）協議参加者</t>
    <rPh sb="3" eb="5">
      <t>キョウギ</t>
    </rPh>
    <rPh sb="5" eb="7">
      <t>サンカ</t>
    </rPh>
    <rPh sb="7" eb="8">
      <t>シャ</t>
    </rPh>
    <phoneticPr fontId="3"/>
  </si>
  <si>
    <t>毎週水曜日（第三者の要求対応を除く）</t>
    <rPh sb="0" eb="1">
      <t>マイシュウ</t>
    </rPh>
    <rPh sb="1" eb="4">
      <t>スイヨウビ</t>
    </rPh>
    <phoneticPr fontId="1"/>
  </si>
  <si>
    <t>緊急時等の対処方法</t>
    <rPh sb="0" eb="3">
      <t>キンキュウジ</t>
    </rPh>
    <rPh sb="3" eb="4">
      <t>トウ</t>
    </rPh>
    <rPh sb="5" eb="7">
      <t>タイショ</t>
    </rPh>
    <rPh sb="7" eb="9">
      <t>ホウホウ</t>
    </rPh>
    <phoneticPr fontId="3"/>
  </si>
  <si>
    <t>（４）緊急時等の対処方法</t>
    <rPh sb="3" eb="6">
      <t>キンキュウジ</t>
    </rPh>
    <rPh sb="6" eb="7">
      <t>トウ</t>
    </rPh>
    <rPh sb="8" eb="10">
      <t>タイショ</t>
    </rPh>
    <rPh sb="10" eb="12">
      <t>ホウホウ</t>
    </rPh>
    <phoneticPr fontId="1"/>
  </si>
  <si>
    <t>（別紙－１）</t>
    <rPh sb="1" eb="3">
      <t>ベッシ</t>
    </rPh>
    <phoneticPr fontId="1"/>
  </si>
  <si>
    <t>予定</t>
    <rPh sb="0" eb="2">
      <t>ヨテイ</t>
    </rPh>
    <phoneticPr fontId="1"/>
  </si>
  <si>
    <t>結果</t>
    <rPh sb="0" eb="2">
      <t>ケッカ</t>
    </rPh>
    <phoneticPr fontId="1"/>
  </si>
  <si>
    <r>
      <t>３</t>
    </r>
    <r>
      <rPr>
        <sz val="11"/>
        <color rgb="FFFF0000"/>
        <rFont val="游ゴシック"/>
        <family val="3"/>
        <charset val="128"/>
      </rPr>
      <t xml:space="preserve"> </t>
    </r>
    <r>
      <rPr>
        <sz val="11"/>
        <color rgb="FFFF0000"/>
        <rFont val="Segoe UI Symbol"/>
        <family val="3"/>
      </rPr>
      <t>○○</t>
    </r>
    <r>
      <rPr>
        <sz val="11"/>
        <color rgb="FFFF0000"/>
        <rFont val="ＭＳゴシック"/>
        <family val="3"/>
        <charset val="128"/>
      </rPr>
      <t>の作業など、短期間での依頼が</t>
    </r>
    <r>
      <rPr>
        <sz val="11"/>
        <color rgb="FFFF0000"/>
        <rFont val="Segoe UI Symbol"/>
        <family val="3"/>
      </rPr>
      <t>○</t>
    </r>
    <r>
      <rPr>
        <sz val="11"/>
        <color rgb="FFFF0000"/>
        <rFont val="ＭＳゴシック"/>
        <family val="3"/>
        <charset val="128"/>
      </rPr>
      <t>月頃想定され、臨機に対応を図ることとする。</t>
    </r>
    <rPh sb="4" eb="6">
      <t>サギョウ</t>
    </rPh>
    <rPh sb="9" eb="11">
      <t>タンキ</t>
    </rPh>
    <rPh sb="15" eb="17">
      <t>イライ</t>
    </rPh>
    <rPh sb="19" eb="20">
      <t>ガツ</t>
    </rPh>
    <rPh sb="20" eb="21">
      <t>ゴロ</t>
    </rPh>
    <rPh sb="21" eb="23">
      <t>ソウテイ</t>
    </rPh>
    <rPh sb="26" eb="28">
      <t>リンキ</t>
    </rPh>
    <rPh sb="29" eb="31">
      <t>タイオウ</t>
    </rPh>
    <rPh sb="32" eb="33">
      <t>ハカ</t>
    </rPh>
    <phoneticPr fontId="1"/>
  </si>
  <si>
    <r>
      <t>※受注者の希望する実施項目は「</t>
    </r>
    <r>
      <rPr>
        <sz val="10"/>
        <color theme="1"/>
        <rFont val="Segoe UI Symbol"/>
        <family val="3"/>
      </rPr>
      <t>□</t>
    </r>
    <r>
      <rPr>
        <sz val="10"/>
        <color theme="1"/>
        <rFont val="ＭＳゴシック"/>
        <family val="3"/>
        <charset val="128"/>
      </rPr>
      <t>」とし、初回打合せを踏まえ実施する項目を「</t>
    </r>
    <r>
      <rPr>
        <sz val="10"/>
        <color theme="1"/>
        <rFont val="Segoe UI Symbol"/>
        <family val="3"/>
      </rPr>
      <t>■</t>
    </r>
    <r>
      <rPr>
        <sz val="10"/>
        <color theme="1"/>
        <rFont val="ＭＳゴシック"/>
        <family val="3"/>
        <charset val="128"/>
      </rPr>
      <t>」とする。</t>
    </r>
    <rPh sb="1" eb="4">
      <t>ジュチュウシャ</t>
    </rPh>
    <rPh sb="5" eb="7">
      <t>キボウ</t>
    </rPh>
    <rPh sb="9" eb="11">
      <t>ジッシ</t>
    </rPh>
    <rPh sb="11" eb="13">
      <t>コウモク</t>
    </rPh>
    <rPh sb="20" eb="22">
      <t>ショカイ</t>
    </rPh>
    <rPh sb="22" eb="24">
      <t>ウチアワ</t>
    </rPh>
    <rPh sb="26" eb="27">
      <t>フ</t>
    </rPh>
    <rPh sb="29" eb="31">
      <t>ジッシ</t>
    </rPh>
    <rPh sb="33" eb="35">
      <t>コウモク</t>
    </rPh>
    <phoneticPr fontId="1"/>
  </si>
  <si>
    <t>主任監督職員</t>
    <rPh sb="0" eb="2">
      <t>シュニン</t>
    </rPh>
    <rPh sb="2" eb="4">
      <t>カントク</t>
    </rPh>
    <rPh sb="4" eb="6">
      <t>ショクイン</t>
    </rPh>
    <phoneticPr fontId="1"/>
  </si>
  <si>
    <t>監督職員</t>
    <rPh sb="0" eb="2">
      <t>カントク</t>
    </rPh>
    <rPh sb="2" eb="4">
      <t>ショクイン</t>
    </rPh>
    <phoneticPr fontId="1"/>
  </si>
  <si>
    <t>課名</t>
    <rPh sb="0" eb="1">
      <t>カ</t>
    </rPh>
    <rPh sb="1" eb="2">
      <t>メイ</t>
    </rPh>
    <phoneticPr fontId="3"/>
  </si>
  <si>
    <t>課名</t>
    <rPh sb="0" eb="2">
      <t>カメイ</t>
    </rPh>
    <phoneticPr fontId="3"/>
  </si>
  <si>
    <r>
      <t>※1　毎月の定時退社・退庁の曜日</t>
    </r>
    <r>
      <rPr>
        <sz val="10"/>
        <color theme="1"/>
        <rFont val="Yu Gothic"/>
        <family val="3"/>
        <charset val="128"/>
      </rPr>
      <t>又は</t>
    </r>
    <r>
      <rPr>
        <sz val="10"/>
        <color theme="1"/>
        <rFont val="ＭＳゴシック"/>
        <family val="3"/>
        <charset val="128"/>
      </rPr>
      <t>日を記入すること</t>
    </r>
    <rPh sb="3" eb="5">
      <t>マイツキ</t>
    </rPh>
    <rPh sb="16" eb="17">
      <t>マタ</t>
    </rPh>
    <phoneticPr fontId="1"/>
  </si>
  <si>
    <t>（３）ノー残業デーは勤務時間外の依頼をしない。</t>
    <phoneticPr fontId="1"/>
  </si>
  <si>
    <t>（４）昼休みや午後５時以降の打合せを行わない。</t>
    <phoneticPr fontId="1"/>
  </si>
  <si>
    <t>（１）休日明け日（月曜日等）は依頼の期限日としない。</t>
    <rPh sb="3" eb="5">
      <t>キュウジツ</t>
    </rPh>
    <rPh sb="5" eb="6">
      <t>ア</t>
    </rPh>
    <rPh sb="7" eb="8">
      <t>ビ</t>
    </rPh>
    <rPh sb="9" eb="12">
      <t>ゲツヨウビ</t>
    </rPh>
    <rPh sb="12" eb="13">
      <t>トウ</t>
    </rPh>
    <rPh sb="15" eb="17">
      <t>イライ</t>
    </rPh>
    <rPh sb="18" eb="20">
      <t>キゲン</t>
    </rPh>
    <rPh sb="20" eb="21">
      <t>ビ</t>
    </rPh>
    <phoneticPr fontId="1"/>
  </si>
  <si>
    <t>（２）休前日（金曜日等）は新たな依頼をしない。</t>
    <rPh sb="3" eb="4">
      <t>ヤス</t>
    </rPh>
    <rPh sb="4" eb="6">
      <t>ゼンジツ</t>
    </rPh>
    <rPh sb="7" eb="10">
      <t>キンヨウビ</t>
    </rPh>
    <rPh sb="10" eb="11">
      <t>トウ</t>
    </rPh>
    <rPh sb="13" eb="14">
      <t>アラ</t>
    </rPh>
    <rPh sb="16" eb="18">
      <t>イライ</t>
    </rPh>
    <phoneticPr fontId="1"/>
  </si>
  <si>
    <t>月曜日等（第三者の要求対応を除く）</t>
    <rPh sb="0" eb="3">
      <t>ゲツヨウビ</t>
    </rPh>
    <rPh sb="3" eb="4">
      <t>トウ</t>
    </rPh>
    <phoneticPr fontId="1"/>
  </si>
  <si>
    <t>金曜日等（第三者の要求対応を除く）</t>
    <rPh sb="0" eb="3">
      <t>キンヨウビ</t>
    </rPh>
    <rPh sb="3" eb="4">
      <t>トウ</t>
    </rPh>
    <phoneticPr fontId="1"/>
  </si>
  <si>
    <r>
      <t>（３）ウィークリースタンス取り組み実施内容　（</t>
    </r>
    <r>
      <rPr>
        <sz val="14"/>
        <color theme="1"/>
        <rFont val="Segoe UI Symbol"/>
        <family val="3"/>
      </rPr>
      <t>■</t>
    </r>
    <r>
      <rPr>
        <sz val="14"/>
        <color theme="1"/>
        <rFont val="ＭＳゴシック"/>
        <family val="3"/>
        <charset val="128"/>
      </rPr>
      <t>実施項目）</t>
    </r>
    <rPh sb="13" eb="14">
      <t>ト</t>
    </rPh>
    <rPh sb="15" eb="16">
      <t>ク</t>
    </rPh>
    <rPh sb="17" eb="19">
      <t>ジッシ</t>
    </rPh>
    <rPh sb="19" eb="21">
      <t>ナイヨウ</t>
    </rPh>
    <rPh sb="24" eb="26">
      <t>ジッシ</t>
    </rPh>
    <rPh sb="26" eb="28">
      <t>コウモク</t>
    </rPh>
    <phoneticPr fontId="1"/>
  </si>
  <si>
    <t>①</t>
    <phoneticPr fontId="1"/>
  </si>
  <si>
    <t>②</t>
    <phoneticPr fontId="1"/>
  </si>
  <si>
    <t>設計書ｺｰﾄﾞ</t>
    <rPh sb="0" eb="3">
      <t>セッケイショ</t>
    </rPh>
    <phoneticPr fontId="1"/>
  </si>
  <si>
    <t>発：営業（始）</t>
    <rPh sb="0" eb="1">
      <t>ハツ</t>
    </rPh>
    <rPh sb="2" eb="4">
      <t>エイギョウ</t>
    </rPh>
    <rPh sb="5" eb="6">
      <t>ハジ</t>
    </rPh>
    <phoneticPr fontId="1"/>
  </si>
  <si>
    <t>発：営業（終）</t>
    <rPh sb="0" eb="1">
      <t>ハツ</t>
    </rPh>
    <rPh sb="2" eb="4">
      <t>エイギョウ</t>
    </rPh>
    <rPh sb="5" eb="6">
      <t>オ</t>
    </rPh>
    <phoneticPr fontId="1"/>
  </si>
  <si>
    <t>発：ノー残業</t>
    <rPh sb="0" eb="1">
      <t>ハツ</t>
    </rPh>
    <rPh sb="4" eb="6">
      <t>ザンギョウ</t>
    </rPh>
    <phoneticPr fontId="1"/>
  </si>
  <si>
    <t>受：営業（始）</t>
    <rPh sb="2" eb="4">
      <t>エイギョウ</t>
    </rPh>
    <rPh sb="5" eb="6">
      <t>ハジ</t>
    </rPh>
    <phoneticPr fontId="1"/>
  </si>
  <si>
    <t>受：営業（終）</t>
    <rPh sb="2" eb="4">
      <t>エイギョウ</t>
    </rPh>
    <rPh sb="5" eb="6">
      <t>オ</t>
    </rPh>
    <phoneticPr fontId="1"/>
  </si>
  <si>
    <t>受：ノー残業</t>
    <rPh sb="0" eb="1">
      <t>ジュ</t>
    </rPh>
    <rPh sb="4" eb="6">
      <t>ザンギョウ</t>
    </rPh>
    <phoneticPr fontId="1"/>
  </si>
  <si>
    <t>(1) 予定</t>
    <rPh sb="4" eb="6">
      <t>ヨテイ</t>
    </rPh>
    <phoneticPr fontId="1"/>
  </si>
  <si>
    <t>(1) 結果</t>
    <rPh sb="4" eb="6">
      <t>ケッカ</t>
    </rPh>
    <phoneticPr fontId="1"/>
  </si>
  <si>
    <t>(2) 予定</t>
    <rPh sb="4" eb="6">
      <t>ヨテイ</t>
    </rPh>
    <phoneticPr fontId="1"/>
  </si>
  <si>
    <t>(2) 結果</t>
    <rPh sb="4" eb="6">
      <t>ケッカ</t>
    </rPh>
    <phoneticPr fontId="1"/>
  </si>
  <si>
    <t>(3) 予定</t>
    <rPh sb="4" eb="6">
      <t>ヨテイ</t>
    </rPh>
    <phoneticPr fontId="1"/>
  </si>
  <si>
    <t>(3) 結果</t>
    <rPh sb="4" eb="6">
      <t>ケッカ</t>
    </rPh>
    <phoneticPr fontId="1"/>
  </si>
  <si>
    <t>(4) 予定</t>
    <rPh sb="4" eb="6">
      <t>ヨテイ</t>
    </rPh>
    <phoneticPr fontId="1"/>
  </si>
  <si>
    <t>(4) 結果</t>
    <rPh sb="4" eb="6">
      <t>ケッカ</t>
    </rPh>
    <phoneticPr fontId="1"/>
  </si>
  <si>
    <t>(5) 予定</t>
    <rPh sb="4" eb="6">
      <t>ヨテイ</t>
    </rPh>
    <phoneticPr fontId="1"/>
  </si>
  <si>
    <t>(5) 結果</t>
    <rPh sb="4" eb="6">
      <t>ケッカ</t>
    </rPh>
    <phoneticPr fontId="1"/>
  </si>
  <si>
    <t>緊1</t>
    <rPh sb="0" eb="1">
      <t>キン</t>
    </rPh>
    <phoneticPr fontId="1"/>
  </si>
  <si>
    <t>緊2</t>
    <rPh sb="0" eb="1">
      <t>キン</t>
    </rPh>
    <phoneticPr fontId="1"/>
  </si>
  <si>
    <t>緊3</t>
    <rPh sb="0" eb="1">
      <t>キン</t>
    </rPh>
    <phoneticPr fontId="1"/>
  </si>
  <si>
    <t>緊4</t>
    <rPh sb="0" eb="1">
      <t>キン</t>
    </rPh>
    <phoneticPr fontId="1"/>
  </si>
  <si>
    <t>予定</t>
    <rPh sb="0" eb="2">
      <t>ヨテイ</t>
    </rPh>
    <phoneticPr fontId="1"/>
  </si>
  <si>
    <t>結果</t>
    <rPh sb="0" eb="2">
      <t>ケッカ</t>
    </rPh>
    <phoneticPr fontId="1"/>
  </si>
  <si>
    <t>主任監督職員</t>
    <rPh sb="0" eb="2">
      <t>シュニン</t>
    </rPh>
    <rPh sb="2" eb="4">
      <t>カントク</t>
    </rPh>
    <rPh sb="4" eb="6">
      <t>ショクイン</t>
    </rPh>
    <phoneticPr fontId="1"/>
  </si>
  <si>
    <t>監督職員</t>
    <rPh sb="0" eb="4">
      <t>カントクショクイン</t>
    </rPh>
    <phoneticPr fontId="1"/>
  </si>
  <si>
    <t>○○課</t>
    <rPh sb="2" eb="3">
      <t>カ</t>
    </rPh>
    <phoneticPr fontId="1"/>
  </si>
  <si>
    <t>（６）その他の項目（(1)～(5)以外で取り組む内容がある場合に記入すること）</t>
    <rPh sb="7" eb="9">
      <t>コウモク</t>
    </rPh>
    <phoneticPr fontId="1"/>
  </si>
  <si>
    <t>ウィークリースタンス推進チェックシート</t>
    <phoneticPr fontId="1"/>
  </si>
  <si>
    <t>工事名</t>
    <rPh sb="0" eb="2">
      <t>コウジ</t>
    </rPh>
    <rPh sb="2" eb="3">
      <t>メイ</t>
    </rPh>
    <phoneticPr fontId="3"/>
  </si>
  <si>
    <t>毎週水曜日</t>
    <rPh sb="3" eb="5">
      <t>ヨウビ</t>
    </rPh>
    <phoneticPr fontId="1"/>
  </si>
  <si>
    <t>（５）作業内容に見合った作業期間を確保する。</t>
    <phoneticPr fontId="1"/>
  </si>
  <si>
    <t>※工事の内容や特性を踏まえ、緊急的な対応や第三者等の要求に伴う対応、及び休日又は夜間作業等により設定した取り組みが実施できない場合の対処方法（依頼や期限に関する特例、代休や振替休日の措置等）についても双方で確認し設定する。</t>
    <rPh sb="1" eb="3">
      <t>コウジ</t>
    </rPh>
    <rPh sb="10" eb="11">
      <t>フ</t>
    </rPh>
    <rPh sb="34" eb="35">
      <t>オヨ</t>
    </rPh>
    <rPh sb="38" eb="39">
      <t>マタ</t>
    </rPh>
    <phoneticPr fontId="1"/>
  </si>
  <si>
    <t>令和８年○月○日</t>
    <rPh sb="0" eb="2">
      <t>レイワ</t>
    </rPh>
    <rPh sb="3" eb="4">
      <t>ネン</t>
    </rPh>
    <rPh sb="5" eb="6">
      <t>ガツ</t>
    </rPh>
    <rPh sb="7" eb="8">
      <t>ニチ</t>
    </rPh>
    <phoneticPr fontId="1"/>
  </si>
  <si>
    <t>○○○○工事</t>
    <rPh sb="4" eb="6">
      <t>コウジ</t>
    </rPh>
    <phoneticPr fontId="1"/>
  </si>
  <si>
    <t>工事名</t>
    <rPh sb="0" eb="3">
      <t>コウジメイ</t>
    </rPh>
    <phoneticPr fontId="3"/>
  </si>
  <si>
    <t>工　期</t>
    <rPh sb="0" eb="1">
      <t>コウ</t>
    </rPh>
    <rPh sb="2" eb="3">
      <t>キ</t>
    </rPh>
    <phoneticPr fontId="3"/>
  </si>
  <si>
    <r>
      <t>※受注者の希望する実施項目は「</t>
    </r>
    <r>
      <rPr>
        <sz val="10"/>
        <color theme="1"/>
        <rFont val="Segoe UI Symbol"/>
        <family val="3"/>
      </rPr>
      <t>□</t>
    </r>
    <r>
      <rPr>
        <sz val="10"/>
        <color theme="1"/>
        <rFont val="ＭＳゴシック"/>
        <family val="3"/>
        <charset val="128"/>
      </rPr>
      <t>」とし、打合せを踏まえ実施する項目を「</t>
    </r>
    <r>
      <rPr>
        <sz val="10"/>
        <color theme="1"/>
        <rFont val="Segoe UI Symbol"/>
        <family val="3"/>
      </rPr>
      <t>■</t>
    </r>
    <r>
      <rPr>
        <sz val="10"/>
        <color theme="1"/>
        <rFont val="ＭＳゴシック"/>
        <family val="3"/>
        <charset val="128"/>
      </rPr>
      <t>」とする。</t>
    </r>
    <rPh sb="1" eb="4">
      <t>ジュチュウシャ</t>
    </rPh>
    <rPh sb="5" eb="7">
      <t>キボウ</t>
    </rPh>
    <rPh sb="9" eb="11">
      <t>ジッシ</t>
    </rPh>
    <rPh sb="11" eb="13">
      <t>コウモク</t>
    </rPh>
    <rPh sb="20" eb="22">
      <t>ウチアワ</t>
    </rPh>
    <rPh sb="24" eb="25">
      <t>フ</t>
    </rPh>
    <rPh sb="27" eb="29">
      <t>ジッシ</t>
    </rPh>
    <rPh sb="31" eb="33">
      <t>コウモク</t>
    </rPh>
    <phoneticPr fontId="1"/>
  </si>
  <si>
    <r>
      <t>※工事完成時に、「結果」（実施したものに</t>
    </r>
    <r>
      <rPr>
        <sz val="10"/>
        <color theme="1"/>
        <rFont val="ＭＳゴシック"/>
        <family val="3"/>
        <charset val="128"/>
      </rPr>
      <t>☑</t>
    </r>
    <r>
      <rPr>
        <sz val="10"/>
        <color theme="1"/>
        <rFont val="ＭＳ ゴシック"/>
        <family val="3"/>
        <charset val="128"/>
      </rPr>
      <t>）を記入のうえ提出すること。</t>
    </r>
    <rPh sb="1" eb="3">
      <t>コウジ</t>
    </rPh>
    <rPh sb="3" eb="5">
      <t>カンセイ</t>
    </rPh>
    <rPh sb="5" eb="6">
      <t>ジ</t>
    </rPh>
    <rPh sb="9" eb="11">
      <t>ケッカ</t>
    </rPh>
    <rPh sb="13" eb="15">
      <t>ジッシ</t>
    </rPh>
    <rPh sb="23" eb="25">
      <t>キニュウ</t>
    </rPh>
    <rPh sb="28" eb="30">
      <t>テイシュツ</t>
    </rPh>
    <phoneticPr fontId="1"/>
  </si>
  <si>
    <t>主任技術者</t>
    <rPh sb="0" eb="2">
      <t>シュニン</t>
    </rPh>
    <rPh sb="2" eb="4">
      <t>ギジュツ</t>
    </rPh>
    <rPh sb="4" eb="5">
      <t>シャ</t>
    </rPh>
    <phoneticPr fontId="3"/>
  </si>
  <si>
    <t>現場代理人</t>
    <rPh sb="0" eb="2">
      <t>ゲンバ</t>
    </rPh>
    <rPh sb="2" eb="5">
      <t>ダイリニン</t>
    </rPh>
    <phoneticPr fontId="3"/>
  </si>
  <si>
    <t>毎週水曜日</t>
    <rPh sb="0" eb="2">
      <t>マイシュウ</t>
    </rPh>
    <rPh sb="2" eb="3">
      <t>ミズ</t>
    </rPh>
    <rPh sb="3" eb="5">
      <t>ヨウビ</t>
    </rPh>
    <phoneticPr fontId="1"/>
  </si>
  <si>
    <r>
      <t>２</t>
    </r>
    <r>
      <rPr>
        <sz val="11"/>
        <color rgb="FFFF0000"/>
        <rFont val="游ゴシック"/>
        <family val="3"/>
        <charset val="128"/>
      </rPr>
      <t xml:space="preserve"> </t>
    </r>
    <r>
      <rPr>
        <sz val="11"/>
        <color rgb="FFFF0000"/>
        <rFont val="ＭＳゴシック"/>
        <family val="3"/>
        <charset val="128"/>
      </rPr>
      <t>ノー残業デーは関係者の要求によるものを除き勤務時間外の工事対応を求めない。</t>
    </r>
    <rPh sb="9" eb="12">
      <t>カンケイシャ</t>
    </rPh>
    <rPh sb="29" eb="31">
      <t>コウジ</t>
    </rPh>
    <phoneticPr fontId="1"/>
  </si>
  <si>
    <r>
      <t>※工事完成時に、「結果」（実施したものに</t>
    </r>
    <r>
      <rPr>
        <sz val="10"/>
        <color theme="1"/>
        <rFont val="ＭＳゴシック"/>
        <family val="3"/>
        <charset val="128"/>
      </rPr>
      <t>☑</t>
    </r>
    <r>
      <rPr>
        <sz val="10"/>
        <color theme="1"/>
        <rFont val="ＭＳ ゴシック"/>
        <family val="3"/>
        <charset val="128"/>
      </rPr>
      <t>）を記入のうえ提出すること。</t>
    </r>
    <rPh sb="1" eb="5">
      <t>コウジカンセイ</t>
    </rPh>
    <rPh sb="5" eb="6">
      <t>ジ</t>
    </rPh>
    <rPh sb="9" eb="11">
      <t>ケッカ</t>
    </rPh>
    <rPh sb="13" eb="15">
      <t>ジッシ</t>
    </rPh>
    <rPh sb="23" eb="25">
      <t>キニュウ</t>
    </rPh>
    <rPh sb="28" eb="30">
      <t>テイシュツ</t>
    </rPh>
    <phoneticPr fontId="1"/>
  </si>
  <si>
    <t>※工事の内容や特性を踏まえ、緊急的な対応や関係者等の要求に伴う対応、及び休日又は夜間作業等により設定した取り組みが実施できない場合の対処方法（依頼や期限に関する特例、代休や振替休日の措置等）についても双方で確認し設定する</t>
    <rPh sb="1" eb="3">
      <t>コウジ</t>
    </rPh>
    <rPh sb="10" eb="11">
      <t>フ</t>
    </rPh>
    <rPh sb="21" eb="24">
      <t>カンケイシャ</t>
    </rPh>
    <rPh sb="34" eb="35">
      <t>オヨ</t>
    </rPh>
    <rPh sb="38" eb="39">
      <t>マタ</t>
    </rPh>
    <phoneticPr fontId="1"/>
  </si>
  <si>
    <r>
      <t>１</t>
    </r>
    <r>
      <rPr>
        <sz val="11"/>
        <color rgb="FFFF0000"/>
        <rFont val="游ゴシック"/>
        <family val="3"/>
        <charset val="128"/>
      </rPr>
      <t xml:space="preserve"> 関係者</t>
    </r>
    <r>
      <rPr>
        <sz val="11"/>
        <color rgb="FFFF0000"/>
        <rFont val="ＭＳゴシック"/>
        <family val="3"/>
        <charset val="128"/>
      </rPr>
      <t>との調整の結果、休日の作業となる場合は休日明け日（</t>
    </r>
    <r>
      <rPr>
        <sz val="11"/>
        <color rgb="FFFF0000"/>
        <rFont val="Segoe UI Symbol"/>
        <family val="3"/>
      </rPr>
      <t>●</t>
    </r>
    <r>
      <rPr>
        <sz val="11"/>
        <color rgb="FFFF0000"/>
        <rFont val="ＭＳゴシック"/>
        <family val="3"/>
        <charset val="128"/>
      </rPr>
      <t>曜日）を振替日（休日）とする。</t>
    </r>
    <rPh sb="2" eb="5">
      <t>カンケイシャ</t>
    </rPh>
    <rPh sb="39" eb="41">
      <t>キュウジツ</t>
    </rPh>
    <phoneticPr fontId="1"/>
  </si>
  <si>
    <t>工事名</t>
    <rPh sb="0" eb="2">
      <t>コウジ</t>
    </rPh>
    <rPh sb="2" eb="3">
      <t>メイ</t>
    </rPh>
    <phoneticPr fontId="1"/>
  </si>
  <si>
    <t>工期(始)</t>
    <rPh sb="0" eb="2">
      <t>コウキ</t>
    </rPh>
    <rPh sb="3" eb="4">
      <t>ハジ</t>
    </rPh>
    <phoneticPr fontId="1"/>
  </si>
  <si>
    <t>工期(終)</t>
    <rPh sb="0" eb="2">
      <t>コウキ</t>
    </rPh>
    <rPh sb="3" eb="4">
      <t>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</si>
</sst>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411]ggge&quot;年&quot;m&quot;月&quot;d&quot;日&quot;;@"/>
    <numFmt numFmtId="178" formatCode="0_ "/>
    <numFmt numFmtId="179" formatCode="[$-F400]h:mm:ss\ AM/PM"/>
  </numFmts>
  <fonts count="33">
    <font>
      <sz val="11"/>
      <color theme="1"/>
      <name val="ＭＳ Ｐゴシック"/>
      <family val="2"/>
      <charset val="128"/>
      <scheme val="minor"/>
    </font>
    <font>
      <sz val="6"/>
      <name val="ＭＳ Ｐゴシック"/>
      <family val="2"/>
      <charset val="128"/>
      <scheme val="minor"/>
    </font>
    <font>
      <sz val="10"/>
      <name val="ＭＳゴシック"/>
      <family val="3"/>
      <charset val="128"/>
    </font>
    <font>
      <sz val="6"/>
      <name val="ＭＳ Ｐゴシック"/>
      <family val="3"/>
      <charset val="128"/>
    </font>
    <font>
      <sz val="11"/>
      <name val="ＭＳゴシック"/>
      <family val="3"/>
      <charset val="128"/>
    </font>
    <font>
      <sz val="14"/>
      <name val="ＭＳゴシック"/>
      <family val="3"/>
      <charset val="128"/>
    </font>
    <font>
      <sz val="10"/>
      <color theme="1"/>
      <name val="ＭＳゴシック"/>
      <family val="3"/>
      <charset val="128"/>
    </font>
    <font>
      <sz val="11"/>
      <color rgb="FFFF0000"/>
      <name val="ＭＳゴシック"/>
      <family val="3"/>
      <charset val="128"/>
    </font>
    <font>
      <b/>
      <sz val="16"/>
      <name val="ＭＳゴシック"/>
      <family val="3"/>
      <charset val="128"/>
    </font>
    <font>
      <sz val="20"/>
      <color theme="1"/>
      <name val="ＭＳゴシック"/>
      <family val="3"/>
      <charset val="128"/>
    </font>
    <font>
      <sz val="11"/>
      <color theme="1"/>
      <name val="ＭＳゴシック"/>
      <family val="3"/>
      <charset val="128"/>
    </font>
    <font>
      <sz val="14"/>
      <color theme="1"/>
      <name val="ＭＳゴシック"/>
      <family val="3"/>
      <charset val="128"/>
    </font>
    <font>
      <sz val="11"/>
      <color rgb="FFFFFF00"/>
      <name val="ＭＳゴシック"/>
      <family val="3"/>
      <charset val="128"/>
    </font>
    <font>
      <sz val="11"/>
      <color theme="0"/>
      <name val="ＭＳゴシック"/>
      <family val="3"/>
      <charset val="128"/>
    </font>
    <font>
      <sz val="12"/>
      <color theme="1"/>
      <name val="ＭＳゴシック"/>
      <family val="3"/>
      <charset val="128"/>
    </font>
    <font>
      <sz val="12"/>
      <color rgb="FFFF0000"/>
      <name val="ＭＳゴシック"/>
      <family val="3"/>
      <charset val="128"/>
    </font>
    <font>
      <sz val="10"/>
      <color theme="1"/>
      <name val="ＭＳ ゴシック"/>
      <family val="3"/>
      <charset val="128"/>
    </font>
    <font>
      <sz val="11"/>
      <color rgb="FFFF0000"/>
      <name val="ＭＳ ゴシック"/>
      <family val="3"/>
      <charset val="128"/>
    </font>
    <font>
      <sz val="10"/>
      <color rgb="FFFF0000"/>
      <name val="ＭＳ ゴシック"/>
      <family val="3"/>
      <charset val="128"/>
    </font>
    <font>
      <sz val="10"/>
      <name val="ＭＳ ゴシック"/>
      <family val="3"/>
      <charset val="128"/>
    </font>
    <font>
      <sz val="11"/>
      <name val="ＭＳ ゴシック"/>
      <family val="3"/>
      <charset val="128"/>
    </font>
    <font>
      <sz val="11"/>
      <color rgb="FFFF0000"/>
      <name val="Segoe UI Symbol"/>
      <family val="3"/>
    </font>
    <font>
      <sz val="11"/>
      <color rgb="FFFF0000"/>
      <name val="游ゴシック"/>
      <family val="3"/>
      <charset val="128"/>
    </font>
    <font>
      <sz val="10"/>
      <color theme="1"/>
      <name val="Segoe UI Symbol"/>
      <family val="3"/>
    </font>
    <font>
      <sz val="14"/>
      <color theme="1"/>
      <name val="Segoe UI Symbol"/>
      <family val="3"/>
    </font>
    <font>
      <sz val="14"/>
      <color theme="1"/>
      <name val="ＭＳ ゴシック"/>
      <family val="3"/>
      <charset val="128"/>
    </font>
    <font>
      <sz val="10"/>
      <color theme="1"/>
      <name val="Yu Gothic"/>
      <family val="3"/>
      <charset val="128"/>
    </font>
    <font>
      <sz val="9"/>
      <color theme="1"/>
      <name val="ＭＳ Ｐゴシック"/>
      <family val="2"/>
      <charset val="128"/>
      <scheme val="minor"/>
    </font>
    <font>
      <b/>
      <sz val="10"/>
      <color theme="1"/>
      <name val="MS UI Gothic"/>
      <family val="3"/>
      <charset val="128"/>
    </font>
    <font>
      <sz val="9"/>
      <color theme="1"/>
      <name val="ＭＳゴシック"/>
      <family val="3"/>
      <charset val="128"/>
    </font>
    <font>
      <sz val="11"/>
      <color theme="1"/>
      <name val="ＭＳ ゴシック"/>
      <family val="3"/>
      <charset val="128"/>
    </font>
    <font>
      <sz val="14"/>
      <name val="ＭＳ ゴシック"/>
      <family val="3"/>
      <charset val="128"/>
    </font>
    <font>
      <sz val="11"/>
      <color rgb="FFFF0000"/>
      <name val="ＭＳ Ｐゴシック"/>
      <family val="3"/>
      <charset val="128"/>
    </font>
  </fonts>
  <fills count="9">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0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top/>
      <bottom style="hair">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top/>
      <bottom/>
      <diagonal/>
    </border>
    <border>
      <left style="hair">
        <color auto="1"/>
      </left>
      <right style="hair">
        <color auto="1"/>
      </right>
      <top style="hair">
        <color auto="1"/>
      </top>
      <bottom style="hair">
        <color auto="1"/>
      </bottom>
      <diagonal/>
    </border>
  </borders>
  <cellStyleXfs count="1">
    <xf numFmtId="0" fontId="0" fillId="0" borderId="0">
      <alignment vertical="center"/>
    </xf>
  </cellStyleXfs>
  <cellXfs count="134">
    <xf numFmtId="0" fontId="0" fillId="0" borderId="0" xfId="0">
      <alignment vertical="center"/>
    </xf>
    <xf numFmtId="0" fontId="0" fillId="0" borderId="1" xfId="0" applyBorder="1">
      <alignment vertical="center"/>
    </xf>
    <xf numFmtId="0" fontId="9" fillId="0" borderId="0" xfId="0" applyFont="1">
      <alignment vertical="center"/>
    </xf>
    <xf numFmtId="0" fontId="11" fillId="0" borderId="0" xfId="0" applyFont="1">
      <alignment vertical="center"/>
    </xf>
    <xf numFmtId="0" fontId="12" fillId="0" borderId="0" xfId="0" applyFont="1" applyAlignment="1">
      <alignment vertical="center" wrapText="1"/>
    </xf>
    <xf numFmtId="0" fontId="10" fillId="0" borderId="0" xfId="0" applyFont="1">
      <alignment vertical="center"/>
    </xf>
    <xf numFmtId="0" fontId="14" fillId="0" borderId="0" xfId="0" applyFont="1">
      <alignment vertical="center"/>
    </xf>
    <xf numFmtId="0" fontId="6" fillId="0" borderId="0" xfId="0" applyFont="1">
      <alignment vertical="center"/>
    </xf>
    <xf numFmtId="0" fontId="14" fillId="0" borderId="0" xfId="0" applyFont="1" applyAlignment="1">
      <alignment horizontal="left" vertical="top" wrapText="1"/>
    </xf>
    <xf numFmtId="0" fontId="15" fillId="0" borderId="0" xfId="0" applyFont="1" applyAlignment="1">
      <alignment vertical="top" wrapText="1"/>
    </xf>
    <xf numFmtId="0" fontId="15" fillId="0" borderId="0" xfId="0" applyFont="1" applyAlignment="1">
      <alignment vertical="top"/>
    </xf>
    <xf numFmtId="0" fontId="5" fillId="0" borderId="0" xfId="0" applyFont="1">
      <alignment vertical="center"/>
    </xf>
    <xf numFmtId="0" fontId="10" fillId="0" borderId="0" xfId="0" quotePrefix="1" applyFont="1" applyAlignment="1">
      <alignment horizontal="left" vertical="center" indent="1" shrinkToFit="1"/>
    </xf>
    <xf numFmtId="0" fontId="2" fillId="0" borderId="0" xfId="0" applyFont="1" applyAlignment="1">
      <alignment horizontal="centerContinuous" vertical="center"/>
    </xf>
    <xf numFmtId="0" fontId="19" fillId="2" borderId="11" xfId="0" applyFont="1" applyFill="1" applyBorder="1" applyAlignment="1">
      <alignment vertical="center" shrinkToFit="1"/>
    </xf>
    <xf numFmtId="0" fontId="7" fillId="0" borderId="22" xfId="0" applyFont="1" applyBorder="1" applyAlignment="1">
      <alignment horizontal="center" vertical="center" shrinkToFit="1"/>
    </xf>
    <xf numFmtId="0" fontId="7" fillId="0" borderId="11" xfId="0" applyFont="1" applyBorder="1" applyAlignment="1">
      <alignment horizontal="center" vertical="center" shrinkToFit="1"/>
    </xf>
    <xf numFmtId="0" fontId="4" fillId="3" borderId="2" xfId="0" applyFont="1" applyFill="1" applyBorder="1" applyAlignment="1">
      <alignment horizontal="center" vertical="center" shrinkToFit="1"/>
    </xf>
    <xf numFmtId="0" fontId="4" fillId="0" borderId="25" xfId="0" applyFont="1" applyBorder="1" applyAlignment="1">
      <alignment vertical="center" shrinkToFit="1"/>
    </xf>
    <xf numFmtId="0" fontId="7" fillId="0" borderId="25" xfId="0" applyFont="1" applyBorder="1" applyAlignment="1">
      <alignment vertical="center" shrinkToFit="1"/>
    </xf>
    <xf numFmtId="0" fontId="6" fillId="0" borderId="25" xfId="0" quotePrefix="1" applyFont="1" applyBorder="1" applyAlignment="1">
      <alignment vertical="center" shrinkToFit="1"/>
    </xf>
    <xf numFmtId="0" fontId="20" fillId="3" borderId="2" xfId="0" applyFont="1" applyFill="1" applyBorder="1" applyAlignment="1">
      <alignment horizontal="center" vertical="center" shrinkToFit="1"/>
    </xf>
    <xf numFmtId="0" fontId="7" fillId="0" borderId="11" xfId="0" applyFont="1" applyBorder="1" applyAlignment="1" applyProtection="1">
      <alignment horizontal="center" vertical="center" shrinkToFit="1"/>
      <protection locked="0"/>
    </xf>
    <xf numFmtId="0" fontId="14" fillId="0" borderId="0" xfId="0" applyFont="1" applyAlignment="1">
      <alignment vertical="top"/>
    </xf>
    <xf numFmtId="0" fontId="6" fillId="0" borderId="24" xfId="0" quotePrefix="1" applyFont="1" applyBorder="1" applyAlignment="1">
      <alignment vertical="center" wrapText="1" shrinkToFit="1"/>
    </xf>
    <xf numFmtId="0" fontId="25" fillId="0" borderId="0" xfId="0" applyFont="1">
      <alignment vertical="center"/>
    </xf>
    <xf numFmtId="0" fontId="10" fillId="0" borderId="0" xfId="0" applyFont="1" applyAlignment="1">
      <alignment horizontal="right" vertical="center"/>
    </xf>
    <xf numFmtId="0" fontId="27" fillId="0" borderId="0" xfId="0" applyFont="1">
      <alignment vertical="center"/>
    </xf>
    <xf numFmtId="0" fontId="27" fillId="0" borderId="0" xfId="0" applyFont="1" applyAlignment="1">
      <alignment horizontal="center" vertical="center"/>
    </xf>
    <xf numFmtId="0" fontId="27" fillId="6" borderId="26" xfId="0" applyFont="1" applyFill="1" applyBorder="1" applyAlignment="1">
      <alignment horizontal="center" vertical="center"/>
    </xf>
    <xf numFmtId="0" fontId="27" fillId="5" borderId="26" xfId="0" applyFont="1" applyFill="1" applyBorder="1" applyAlignment="1">
      <alignment horizontal="center" vertical="center"/>
    </xf>
    <xf numFmtId="0" fontId="27" fillId="7" borderId="26" xfId="0" applyFont="1" applyFill="1" applyBorder="1" applyAlignment="1">
      <alignment horizontal="center" vertical="center"/>
    </xf>
    <xf numFmtId="0" fontId="27" fillId="0" borderId="26" xfId="0" applyFont="1" applyBorder="1">
      <alignment vertical="center"/>
    </xf>
    <xf numFmtId="0" fontId="27" fillId="8" borderId="26" xfId="0" applyFont="1" applyFill="1" applyBorder="1" applyAlignment="1">
      <alignment horizontal="center" vertical="center"/>
    </xf>
    <xf numFmtId="0" fontId="28" fillId="0" borderId="0" xfId="0" applyFont="1" applyAlignment="1">
      <alignment horizontal="right" vertical="center"/>
    </xf>
    <xf numFmtId="14" fontId="27" fillId="0" borderId="26" xfId="0" applyNumberFormat="1" applyFont="1" applyBorder="1">
      <alignment vertical="center"/>
    </xf>
    <xf numFmtId="0" fontId="29" fillId="0" borderId="0" xfId="0" applyFont="1">
      <alignment vertical="center"/>
    </xf>
    <xf numFmtId="0" fontId="29" fillId="0" borderId="0" xfId="0" applyFont="1" applyAlignment="1">
      <alignment horizontal="center" vertical="center"/>
    </xf>
    <xf numFmtId="179" fontId="27" fillId="0" borderId="26" xfId="0" applyNumberFormat="1" applyFont="1" applyBorder="1">
      <alignment vertical="center"/>
    </xf>
    <xf numFmtId="0" fontId="4" fillId="0" borderId="1" xfId="0" applyFont="1" applyBorder="1" applyAlignment="1">
      <alignment horizontal="center" vertical="center" shrinkToFit="1"/>
    </xf>
    <xf numFmtId="0" fontId="19" fillId="2" borderId="9" xfId="0" applyFont="1" applyFill="1" applyBorder="1" applyAlignment="1">
      <alignment vertical="center" shrinkToFit="1"/>
    </xf>
    <xf numFmtId="0" fontId="19" fillId="0" borderId="26" xfId="0" applyFont="1" applyBorder="1" applyAlignment="1">
      <alignment horizontal="centerContinuous" vertical="center" shrinkToFit="1"/>
    </xf>
    <xf numFmtId="0" fontId="19" fillId="2" borderId="14" xfId="0" applyFont="1" applyFill="1" applyBorder="1" applyAlignment="1">
      <alignment vertical="center" shrinkToFit="1"/>
    </xf>
    <xf numFmtId="0" fontId="19" fillId="0" borderId="12" xfId="0" applyFont="1" applyBorder="1" applyAlignment="1">
      <alignment vertical="center" shrinkToFit="1"/>
    </xf>
    <xf numFmtId="0" fontId="19" fillId="2" borderId="15" xfId="0" applyFont="1" applyFill="1" applyBorder="1" applyAlignment="1">
      <alignment vertical="center" shrinkToFit="1"/>
    </xf>
    <xf numFmtId="0" fontId="19" fillId="2" borderId="16" xfId="0" applyFont="1" applyFill="1" applyBorder="1" applyAlignment="1">
      <alignment vertical="center" shrinkToFit="1"/>
    </xf>
    <xf numFmtId="0" fontId="19" fillId="2" borderId="3" xfId="0" applyFont="1" applyFill="1" applyBorder="1" applyAlignment="1">
      <alignment vertical="center" shrinkToFit="1"/>
    </xf>
    <xf numFmtId="0" fontId="19" fillId="0" borderId="17" xfId="0" applyFont="1" applyBorder="1" applyAlignment="1">
      <alignment vertical="center" shrinkToFit="1"/>
    </xf>
    <xf numFmtId="0" fontId="17" fillId="0" borderId="11" xfId="0" applyFont="1" applyBorder="1" applyAlignment="1">
      <alignment horizontal="center" vertical="center" shrinkToFit="1"/>
    </xf>
    <xf numFmtId="0" fontId="17" fillId="0" borderId="11" xfId="0" applyFont="1" applyBorder="1" applyAlignment="1" applyProtection="1">
      <alignment horizontal="center" vertical="center" shrinkToFit="1"/>
      <protection locked="0"/>
    </xf>
    <xf numFmtId="0" fontId="17" fillId="0" borderId="22" xfId="0" applyFont="1" applyBorder="1" applyAlignment="1">
      <alignment horizontal="center" vertical="center" shrinkToFit="1"/>
    </xf>
    <xf numFmtId="0" fontId="20" fillId="0" borderId="1" xfId="0" applyFont="1" applyBorder="1" applyAlignment="1">
      <alignment horizontal="center" vertical="center" shrinkToFit="1"/>
    </xf>
    <xf numFmtId="0" fontId="31" fillId="0" borderId="0" xfId="0" applyFont="1">
      <alignment vertical="center"/>
    </xf>
    <xf numFmtId="0" fontId="13" fillId="4" borderId="0" xfId="0" applyFont="1" applyFill="1" applyAlignment="1">
      <alignment vertical="center" wrapText="1"/>
    </xf>
    <xf numFmtId="177" fontId="18" fillId="0" borderId="12" xfId="0" applyNumberFormat="1" applyFont="1" applyBorder="1" applyAlignment="1">
      <alignment horizontal="right" vertical="center" shrinkToFit="1"/>
    </xf>
    <xf numFmtId="177" fontId="18" fillId="0" borderId="6" xfId="0" applyNumberFormat="1" applyFont="1" applyBorder="1" applyAlignment="1">
      <alignment horizontal="right" vertical="center" shrinkToFit="1"/>
    </xf>
    <xf numFmtId="177" fontId="18" fillId="0" borderId="6" xfId="0" applyNumberFormat="1" applyFont="1" applyBorder="1" applyAlignment="1">
      <alignment horizontal="left" vertical="center" shrinkToFit="1"/>
    </xf>
    <xf numFmtId="177" fontId="18" fillId="0" borderId="8" xfId="0" applyNumberFormat="1" applyFont="1" applyBorder="1" applyAlignment="1">
      <alignment horizontal="left" vertical="center" shrinkToFit="1"/>
    </xf>
    <xf numFmtId="0" fontId="19" fillId="2" borderId="11" xfId="0" applyFont="1" applyFill="1" applyBorder="1" applyAlignment="1">
      <alignment vertical="center" shrinkToFit="1"/>
    </xf>
    <xf numFmtId="0" fontId="30" fillId="0" borderId="13" xfId="0" applyFont="1" applyBorder="1" applyAlignment="1">
      <alignment vertical="center" shrinkToFit="1"/>
    </xf>
    <xf numFmtId="178" fontId="17" fillId="0" borderId="12" xfId="0" applyNumberFormat="1" applyFont="1" applyBorder="1" applyAlignment="1">
      <alignment horizontal="left" vertical="center" shrinkToFit="1"/>
    </xf>
    <xf numFmtId="178" fontId="17" fillId="0" borderId="6" xfId="0" applyNumberFormat="1" applyFont="1" applyBorder="1" applyAlignment="1">
      <alignment horizontal="left" vertical="center" shrinkToFit="1"/>
    </xf>
    <xf numFmtId="178" fontId="17" fillId="0" borderId="8" xfId="0" applyNumberFormat="1" applyFont="1" applyBorder="1" applyAlignment="1">
      <alignment horizontal="left" vertical="center" shrinkToFit="1"/>
    </xf>
    <xf numFmtId="0" fontId="18" fillId="0" borderId="12" xfId="0" applyFont="1" applyBorder="1" applyAlignment="1">
      <alignment vertical="center" shrinkToFit="1"/>
    </xf>
    <xf numFmtId="0" fontId="18" fillId="0" borderId="6" xfId="0" applyFont="1" applyBorder="1" applyAlignment="1">
      <alignment vertical="center" shrinkToFit="1"/>
    </xf>
    <xf numFmtId="0" fontId="18" fillId="0" borderId="8" xfId="0" applyFont="1" applyBorder="1" applyAlignment="1">
      <alignment vertical="center" shrinkToFit="1"/>
    </xf>
    <xf numFmtId="0" fontId="18" fillId="0" borderId="13" xfId="0" applyFont="1" applyBorder="1" applyAlignment="1">
      <alignment vertical="center" shrinkToFit="1"/>
    </xf>
    <xf numFmtId="0" fontId="10" fillId="0" borderId="0" xfId="0" applyFont="1" applyAlignment="1">
      <alignment horizontal="right" vertical="center"/>
    </xf>
    <xf numFmtId="0" fontId="8" fillId="0" borderId="0" xfId="0" applyFont="1" applyAlignment="1">
      <alignment horizontal="center" vertical="center" shrinkToFit="1"/>
    </xf>
    <xf numFmtId="0" fontId="31" fillId="0" borderId="0" xfId="0" applyFont="1">
      <alignment vertical="center"/>
    </xf>
    <xf numFmtId="177" fontId="17" fillId="0" borderId="1" xfId="0" applyNumberFormat="1" applyFont="1" applyBorder="1" applyAlignment="1">
      <alignment vertical="center" shrinkToFit="1"/>
    </xf>
    <xf numFmtId="0" fontId="18" fillId="0" borderId="10" xfId="0" applyFont="1" applyBorder="1" applyAlignment="1">
      <alignment vertical="center" shrinkToFit="1"/>
    </xf>
    <xf numFmtId="0" fontId="18" fillId="0" borderId="4" xfId="0" applyFont="1" applyBorder="1" applyAlignment="1">
      <alignment vertical="center" shrinkToFit="1"/>
    </xf>
    <xf numFmtId="0" fontId="18" fillId="0" borderId="5" xfId="0" applyFont="1" applyBorder="1" applyAlignment="1">
      <alignment vertical="center" shrinkToFit="1"/>
    </xf>
    <xf numFmtId="0" fontId="18" fillId="0" borderId="18" xfId="0" applyFont="1" applyBorder="1" applyAlignment="1">
      <alignment vertical="center" shrinkToFit="1"/>
    </xf>
    <xf numFmtId="0" fontId="18" fillId="0" borderId="19" xfId="0" applyFont="1" applyBorder="1" applyAlignment="1">
      <alignment vertical="center" shrinkToFit="1"/>
    </xf>
    <xf numFmtId="0" fontId="18" fillId="0" borderId="21" xfId="0" applyFont="1" applyBorder="1" applyAlignment="1">
      <alignment vertical="center" shrinkToFit="1"/>
    </xf>
    <xf numFmtId="0" fontId="18" fillId="0" borderId="20" xfId="0" applyFont="1" applyBorder="1" applyAlignment="1">
      <alignment vertical="center" shrinkToFit="1"/>
    </xf>
    <xf numFmtId="0" fontId="25" fillId="0" borderId="0" xfId="0" applyFont="1">
      <alignment vertical="center"/>
    </xf>
    <xf numFmtId="0" fontId="16" fillId="2" borderId="9" xfId="0" applyFont="1" applyFill="1" applyBorder="1" applyAlignment="1">
      <alignment horizontal="left" vertical="center" shrinkToFit="1"/>
    </xf>
    <xf numFmtId="0" fontId="16" fillId="2" borderId="4" xfId="0" applyFont="1" applyFill="1" applyBorder="1" applyAlignment="1">
      <alignment horizontal="left" vertical="center" shrinkToFit="1"/>
    </xf>
    <xf numFmtId="0" fontId="16" fillId="2" borderId="5" xfId="0" applyFont="1" applyFill="1" applyBorder="1" applyAlignment="1">
      <alignment horizontal="left" vertical="center" shrinkToFit="1"/>
    </xf>
    <xf numFmtId="0" fontId="16" fillId="2" borderId="11" xfId="0" applyFont="1" applyFill="1" applyBorder="1" applyAlignment="1">
      <alignment horizontal="left" vertical="center" shrinkToFit="1"/>
    </xf>
    <xf numFmtId="0" fontId="16" fillId="2" borderId="6" xfId="0" applyFont="1" applyFill="1" applyBorder="1" applyAlignment="1">
      <alignment horizontal="left" vertical="center" shrinkToFit="1"/>
    </xf>
    <xf numFmtId="176" fontId="18" fillId="0" borderId="12" xfId="0" applyNumberFormat="1" applyFont="1" applyBorder="1" applyAlignment="1">
      <alignment horizontal="left" vertical="center" shrinkToFit="1"/>
    </xf>
    <xf numFmtId="176" fontId="18" fillId="0" borderId="6" xfId="0" applyNumberFormat="1" applyFont="1" applyBorder="1" applyAlignment="1">
      <alignment horizontal="left" vertical="center" shrinkToFit="1"/>
    </xf>
    <xf numFmtId="176" fontId="18" fillId="0" borderId="8" xfId="0" applyNumberFormat="1" applyFont="1" applyBorder="1" applyAlignment="1">
      <alignment horizontal="left" vertical="center" shrinkToFit="1"/>
    </xf>
    <xf numFmtId="0" fontId="16" fillId="2" borderId="22" xfId="0" applyFont="1" applyFill="1" applyBorder="1" applyAlignment="1">
      <alignment horizontal="left" vertical="center" shrinkToFit="1"/>
    </xf>
    <xf numFmtId="0" fontId="16" fillId="2" borderId="19" xfId="0" applyFont="1" applyFill="1" applyBorder="1" applyAlignment="1">
      <alignment horizontal="left" vertical="center" shrinkToFit="1"/>
    </xf>
    <xf numFmtId="0" fontId="18" fillId="0" borderId="18" xfId="0" applyFont="1" applyBorder="1" applyAlignment="1">
      <alignment horizontal="left" vertical="center" shrinkToFit="1"/>
    </xf>
    <xf numFmtId="0" fontId="18" fillId="0" borderId="19" xfId="0" applyFont="1" applyBorder="1" applyAlignment="1">
      <alignment horizontal="left" vertical="center" shrinkToFit="1"/>
    </xf>
    <xf numFmtId="0" fontId="18" fillId="0" borderId="20" xfId="0" applyFont="1" applyBorder="1" applyAlignment="1">
      <alignment horizontal="left" vertical="center" shrinkToFit="1"/>
    </xf>
    <xf numFmtId="0" fontId="7" fillId="0" borderId="23" xfId="0" quotePrefix="1" applyFont="1" applyBorder="1" applyAlignment="1">
      <alignment horizontal="left" vertical="center" indent="1" shrinkToFit="1"/>
    </xf>
    <xf numFmtId="0" fontId="10" fillId="0" borderId="23" xfId="0" quotePrefix="1" applyFont="1" applyBorder="1" applyAlignment="1">
      <alignment vertical="center" shrinkToFit="1"/>
    </xf>
    <xf numFmtId="0" fontId="11" fillId="0" borderId="0" xfId="0" applyFont="1">
      <alignment vertical="center"/>
    </xf>
    <xf numFmtId="0" fontId="10" fillId="3" borderId="1" xfId="0" applyFont="1" applyFill="1" applyBorder="1" applyAlignment="1">
      <alignment horizontal="center" vertical="center" shrinkToFit="1"/>
    </xf>
    <xf numFmtId="0" fontId="6" fillId="3" borderId="11" xfId="0" quotePrefix="1" applyFont="1" applyFill="1" applyBorder="1" applyAlignment="1">
      <alignment vertical="center" shrinkToFit="1"/>
    </xf>
    <xf numFmtId="0" fontId="6" fillId="3" borderId="6" xfId="0" quotePrefix="1" applyFont="1" applyFill="1" applyBorder="1" applyAlignment="1">
      <alignment vertical="center" shrinkToFit="1"/>
    </xf>
    <xf numFmtId="0" fontId="6" fillId="3" borderId="8" xfId="0" quotePrefix="1" applyFont="1" applyFill="1" applyBorder="1" applyAlignment="1">
      <alignment vertical="center" shrinkToFit="1"/>
    </xf>
    <xf numFmtId="0" fontId="7" fillId="0" borderId="11" xfId="0" quotePrefix="1" applyFont="1" applyBorder="1" applyAlignment="1">
      <alignment vertical="center" shrinkToFit="1"/>
    </xf>
    <xf numFmtId="0" fontId="7" fillId="0" borderId="6" xfId="0" quotePrefix="1" applyFont="1" applyBorder="1" applyAlignment="1">
      <alignment vertical="center" shrinkToFit="1"/>
    </xf>
    <xf numFmtId="0" fontId="7" fillId="0" borderId="8" xfId="0" quotePrefix="1" applyFont="1" applyBorder="1" applyAlignment="1">
      <alignment vertical="center" shrinkToFit="1"/>
    </xf>
    <xf numFmtId="0" fontId="6" fillId="3" borderId="11" xfId="0" quotePrefix="1" applyFont="1" applyFill="1" applyBorder="1" applyAlignment="1">
      <alignment vertical="center" wrapText="1" shrinkToFit="1"/>
    </xf>
    <xf numFmtId="0" fontId="16" fillId="3" borderId="11" xfId="0" quotePrefix="1" applyFont="1" applyFill="1" applyBorder="1" applyAlignment="1">
      <alignment vertical="center" shrinkToFit="1"/>
    </xf>
    <xf numFmtId="0" fontId="16" fillId="3" borderId="6" xfId="0" quotePrefix="1" applyFont="1" applyFill="1" applyBorder="1" applyAlignment="1">
      <alignment vertical="center" shrinkToFit="1"/>
    </xf>
    <xf numFmtId="0" fontId="16" fillId="3" borderId="8" xfId="0" quotePrefix="1" applyFont="1" applyFill="1" applyBorder="1" applyAlignment="1">
      <alignment vertical="center" shrinkToFit="1"/>
    </xf>
    <xf numFmtId="0" fontId="7" fillId="0" borderId="22" xfId="0" quotePrefix="1" applyFont="1" applyBorder="1" applyAlignment="1">
      <alignment horizontal="left" vertical="center" indent="1" shrinkToFit="1"/>
    </xf>
    <xf numFmtId="0" fontId="7" fillId="0" borderId="19" xfId="0" quotePrefix="1" applyFont="1" applyBorder="1" applyAlignment="1">
      <alignment horizontal="left" vertical="center" indent="1" shrinkToFit="1"/>
    </xf>
    <xf numFmtId="0" fontId="7" fillId="0" borderId="20" xfId="0" quotePrefix="1" applyFont="1" applyBorder="1" applyAlignment="1">
      <alignment horizontal="left" vertical="center" indent="1" shrinkToFit="1"/>
    </xf>
    <xf numFmtId="0" fontId="10" fillId="0" borderId="23" xfId="0" quotePrefix="1" applyFont="1" applyBorder="1" applyAlignment="1">
      <alignment horizontal="left" vertical="center" indent="1" shrinkToFit="1"/>
    </xf>
    <xf numFmtId="0" fontId="10" fillId="0" borderId="7" xfId="0" quotePrefix="1" applyFont="1" applyBorder="1" applyAlignment="1">
      <alignment horizontal="left" vertical="center" indent="1" shrinkToFit="1"/>
    </xf>
    <xf numFmtId="0" fontId="10" fillId="0" borderId="7" xfId="0" quotePrefix="1" applyFont="1" applyBorder="1" applyAlignment="1">
      <alignment vertical="center" shrinkToFit="1"/>
    </xf>
    <xf numFmtId="0" fontId="6" fillId="0" borderId="0" xfId="0" applyFont="1" applyAlignment="1">
      <alignment horizontal="left" vertical="center" wrapText="1"/>
    </xf>
    <xf numFmtId="0" fontId="16" fillId="0" borderId="0" xfId="0" applyFont="1" applyAlignment="1">
      <alignment horizontal="left" vertical="center" wrapText="1"/>
    </xf>
    <xf numFmtId="0" fontId="6" fillId="2" borderId="9"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32" fillId="0" borderId="11" xfId="0" quotePrefix="1" applyFont="1" applyBorder="1" applyAlignment="1">
      <alignment horizontal="left" vertical="center" indent="1" shrinkToFit="1"/>
    </xf>
    <xf numFmtId="0" fontId="7" fillId="0" borderId="6" xfId="0" quotePrefix="1" applyFont="1" applyBorder="1" applyAlignment="1">
      <alignment horizontal="left" vertical="center" indent="1" shrinkToFit="1"/>
    </xf>
    <xf numFmtId="0" fontId="7" fillId="0" borderId="8" xfId="0" quotePrefix="1" applyFont="1" applyBorder="1" applyAlignment="1">
      <alignment horizontal="left" vertical="center" indent="1" shrinkToFit="1"/>
    </xf>
    <xf numFmtId="0" fontId="7" fillId="0" borderId="11" xfId="0" quotePrefix="1" applyFont="1" applyBorder="1" applyAlignment="1">
      <alignment horizontal="left" vertical="center" indent="1" shrinkToFit="1"/>
    </xf>
    <xf numFmtId="0" fontId="16" fillId="0" borderId="24" xfId="0" applyFont="1" applyBorder="1" applyAlignment="1">
      <alignment vertical="top" wrapText="1"/>
    </xf>
    <xf numFmtId="0" fontId="16" fillId="0" borderId="0" xfId="0" applyFont="1" applyAlignment="1">
      <alignment vertical="top" wrapText="1"/>
    </xf>
    <xf numFmtId="0" fontId="30" fillId="0" borderId="23" xfId="0" quotePrefix="1" applyFont="1" applyBorder="1" applyAlignment="1">
      <alignment horizontal="left" vertical="center" indent="1" shrinkToFit="1"/>
    </xf>
    <xf numFmtId="0" fontId="30" fillId="0" borderId="23" xfId="0" quotePrefix="1" applyFont="1" applyBorder="1" applyAlignment="1">
      <alignment vertical="center" shrinkToFit="1"/>
    </xf>
    <xf numFmtId="0" fontId="17" fillId="0" borderId="23" xfId="0" quotePrefix="1" applyFont="1" applyBorder="1" applyAlignment="1">
      <alignment horizontal="left" vertical="center" indent="1" shrinkToFit="1"/>
    </xf>
    <xf numFmtId="0" fontId="17" fillId="0" borderId="11" xfId="0" quotePrefix="1" applyFont="1" applyBorder="1" applyAlignment="1">
      <alignment vertical="center" shrinkToFit="1"/>
    </xf>
    <xf numFmtId="0" fontId="17" fillId="0" borderId="6" xfId="0" quotePrefix="1" applyFont="1" applyBorder="1" applyAlignment="1">
      <alignment vertical="center" shrinkToFit="1"/>
    </xf>
    <xf numFmtId="0" fontId="17" fillId="0" borderId="8" xfId="0" quotePrefix="1" applyFont="1" applyBorder="1" applyAlignment="1">
      <alignment vertical="center" shrinkToFit="1"/>
    </xf>
    <xf numFmtId="0" fontId="16" fillId="3" borderId="11" xfId="0" quotePrefix="1" applyFont="1" applyFill="1" applyBorder="1" applyAlignment="1">
      <alignment vertical="center" wrapText="1" shrinkToFit="1"/>
    </xf>
    <xf numFmtId="0" fontId="30" fillId="3" borderId="1" xfId="0" applyFont="1" applyFill="1" applyBorder="1" applyAlignment="1">
      <alignment horizontal="center" vertical="center" shrinkToFit="1"/>
    </xf>
    <xf numFmtId="0" fontId="30" fillId="0" borderId="7" xfId="0" quotePrefix="1" applyFont="1" applyBorder="1" applyAlignment="1">
      <alignment horizontal="left" vertical="center" indent="1" shrinkToFit="1"/>
    </xf>
    <xf numFmtId="0" fontId="30" fillId="0" borderId="7" xfId="0" quotePrefix="1" applyFont="1" applyBorder="1" applyAlignment="1">
      <alignment vertical="center" shrinkToFit="1"/>
    </xf>
    <xf numFmtId="0" fontId="5" fillId="0" borderId="0" xfId="0" applyFont="1">
      <alignment vertical="center"/>
    </xf>
  </cellXfs>
  <cellStyles count="1">
    <cellStyle name="標準" xfId="0" builtinId="0"/>
  </cellStyles>
  <dxfs count="0"/>
  <tableStyles count="0" defaultTableStyle="TableStyleMedium2" defaultPivotStyle="PivotStyleLight16"/>
  <colors>
    <mruColors>
      <color rgb="FFFFFFCC"/>
      <color rgb="FF0000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Q$26" lockText="1" noThreeD="1"/>
</file>

<file path=xl/ctrlProps/ctrlProp13.xml><?xml version="1.0" encoding="utf-8"?>
<formControlPr xmlns="http://schemas.microsoft.com/office/spreadsheetml/2009/9/main" objectType="CheckBox" fmlaLink="$Q$27"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fmlaLink="$Q$28" lockText="1" noThreeD="1"/>
</file>

<file path=xl/ctrlProps/ctrlProp4.xml><?xml version="1.0" encoding="utf-8"?>
<formControlPr xmlns="http://schemas.microsoft.com/office/spreadsheetml/2009/9/main" objectType="CheckBox" fmlaLink="$Q$29" lockText="1" noThreeD="1"/>
</file>

<file path=xl/ctrlProps/ctrlProp5.xml><?xml version="1.0" encoding="utf-8"?>
<formControlPr xmlns="http://schemas.microsoft.com/office/spreadsheetml/2009/9/main" objectType="CheckBox" fmlaLink="$Q$31" lockText="1" noThreeD="1"/>
</file>

<file path=xl/ctrlProps/ctrlProp6.xml><?xml version="1.0" encoding="utf-8"?>
<formControlPr xmlns="http://schemas.microsoft.com/office/spreadsheetml/2009/9/main" objectType="CheckBox" fmlaLink="$Q$32" lockText="1" noThreeD="1"/>
</file>

<file path=xl/ctrlProps/ctrlProp7.xml><?xml version="1.0" encoding="utf-8"?>
<formControlPr xmlns="http://schemas.microsoft.com/office/spreadsheetml/2009/9/main" objectType="CheckBox" fmlaLink="$Q$33"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Q$2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26</xdr:row>
          <xdr:rowOff>0</xdr:rowOff>
        </xdr:from>
        <xdr:to>
          <xdr:col>14</xdr:col>
          <xdr:colOff>142875</xdr:colOff>
          <xdr:row>27</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26</xdr:row>
          <xdr:rowOff>0</xdr:rowOff>
        </xdr:from>
        <xdr:to>
          <xdr:col>14</xdr:col>
          <xdr:colOff>142875</xdr:colOff>
          <xdr:row>27</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26</xdr:row>
          <xdr:rowOff>209550</xdr:rowOff>
        </xdr:from>
        <xdr:to>
          <xdr:col>14</xdr:col>
          <xdr:colOff>142875</xdr:colOff>
          <xdr:row>28</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28</xdr:row>
          <xdr:rowOff>66675</xdr:rowOff>
        </xdr:from>
        <xdr:to>
          <xdr:col>14</xdr:col>
          <xdr:colOff>142875</xdr:colOff>
          <xdr:row>28</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29</xdr:row>
          <xdr:rowOff>209550</xdr:rowOff>
        </xdr:from>
        <xdr:to>
          <xdr:col>14</xdr:col>
          <xdr:colOff>142875</xdr:colOff>
          <xdr:row>31</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30</xdr:row>
          <xdr:rowOff>209550</xdr:rowOff>
        </xdr:from>
        <xdr:to>
          <xdr:col>14</xdr:col>
          <xdr:colOff>142875</xdr:colOff>
          <xdr:row>32</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31</xdr:row>
          <xdr:rowOff>209550</xdr:rowOff>
        </xdr:from>
        <xdr:to>
          <xdr:col>14</xdr:col>
          <xdr:colOff>142875</xdr:colOff>
          <xdr:row>33</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24</xdr:row>
          <xdr:rowOff>0</xdr:rowOff>
        </xdr:from>
        <xdr:to>
          <xdr:col>14</xdr:col>
          <xdr:colOff>142875</xdr:colOff>
          <xdr:row>25</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24</xdr:row>
          <xdr:rowOff>0</xdr:rowOff>
        </xdr:from>
        <xdr:to>
          <xdr:col>14</xdr:col>
          <xdr:colOff>142875</xdr:colOff>
          <xdr:row>25</xdr:row>
          <xdr:rowOff>19050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24</xdr:row>
          <xdr:rowOff>209550</xdr:rowOff>
        </xdr:from>
        <xdr:to>
          <xdr:col>14</xdr:col>
          <xdr:colOff>142875</xdr:colOff>
          <xdr:row>26</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25</xdr:row>
          <xdr:rowOff>0</xdr:rowOff>
        </xdr:from>
        <xdr:to>
          <xdr:col>14</xdr:col>
          <xdr:colOff>142875</xdr:colOff>
          <xdr:row>26</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25</xdr:row>
          <xdr:rowOff>0</xdr:rowOff>
        </xdr:from>
        <xdr:to>
          <xdr:col>14</xdr:col>
          <xdr:colOff>142875</xdr:colOff>
          <xdr:row>26</xdr:row>
          <xdr:rowOff>19050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25</xdr:row>
          <xdr:rowOff>209550</xdr:rowOff>
        </xdr:from>
        <xdr:to>
          <xdr:col>14</xdr:col>
          <xdr:colOff>142875</xdr:colOff>
          <xdr:row>27</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422414</xdr:colOff>
      <xdr:row>24</xdr:row>
      <xdr:rowOff>0</xdr:rowOff>
    </xdr:from>
    <xdr:to>
      <xdr:col>10</xdr:col>
      <xdr:colOff>298173</xdr:colOff>
      <xdr:row>30</xdr:row>
      <xdr:rowOff>82827</xdr:rowOff>
    </xdr:to>
    <xdr:cxnSp macro="">
      <xdr:nvCxnSpPr>
        <xdr:cNvPr id="5" name="直線コネクタ 4">
          <a:extLst>
            <a:ext uri="{FF2B5EF4-FFF2-40B4-BE49-F238E27FC236}">
              <a16:creationId xmlns:a16="http://schemas.microsoft.com/office/drawing/2014/main" id="{00000000-0008-0000-0100-000005000000}"/>
            </a:ext>
          </a:extLst>
        </xdr:cNvPr>
        <xdr:cNvCxnSpPr>
          <a:stCxn id="3" idx="3"/>
        </xdr:cNvCxnSpPr>
      </xdr:nvCxnSpPr>
      <xdr:spPr>
        <a:xfrm flipH="1" flipV="1">
          <a:off x="4663110" y="5002696"/>
          <a:ext cx="438976" cy="1408044"/>
        </a:xfrm>
        <a:prstGeom prst="line">
          <a:avLst/>
        </a:prstGeom>
        <a:ln w="127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12</xdr:col>
          <xdr:colOff>180975</xdr:colOff>
          <xdr:row>24</xdr:row>
          <xdr:rowOff>0</xdr:rowOff>
        </xdr:from>
        <xdr:to>
          <xdr:col>14</xdr:col>
          <xdr:colOff>142875</xdr:colOff>
          <xdr:row>25</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24</xdr:row>
          <xdr:rowOff>0</xdr:rowOff>
        </xdr:from>
        <xdr:to>
          <xdr:col>14</xdr:col>
          <xdr:colOff>142875</xdr:colOff>
          <xdr:row>25</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26</xdr:row>
          <xdr:rowOff>209550</xdr:rowOff>
        </xdr:from>
        <xdr:to>
          <xdr:col>14</xdr:col>
          <xdr:colOff>142875</xdr:colOff>
          <xdr:row>28</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28</xdr:row>
          <xdr:rowOff>66675</xdr:rowOff>
        </xdr:from>
        <xdr:to>
          <xdr:col>14</xdr:col>
          <xdr:colOff>142875</xdr:colOff>
          <xdr:row>28</xdr:row>
          <xdr:rowOff>295275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29</xdr:row>
          <xdr:rowOff>209550</xdr:rowOff>
        </xdr:from>
        <xdr:to>
          <xdr:col>14</xdr:col>
          <xdr:colOff>142875</xdr:colOff>
          <xdr:row>31</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30</xdr:row>
          <xdr:rowOff>209550</xdr:rowOff>
        </xdr:from>
        <xdr:to>
          <xdr:col>14</xdr:col>
          <xdr:colOff>142875</xdr:colOff>
          <xdr:row>32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31</xdr:row>
          <xdr:rowOff>209550</xdr:rowOff>
        </xdr:from>
        <xdr:to>
          <xdr:col>14</xdr:col>
          <xdr:colOff>142875</xdr:colOff>
          <xdr:row>33</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331303</xdr:colOff>
      <xdr:row>30</xdr:row>
      <xdr:rowOff>82827</xdr:rowOff>
    </xdr:from>
    <xdr:to>
      <xdr:col>12</xdr:col>
      <xdr:colOff>265043</xdr:colOff>
      <xdr:row>33</xdr:row>
      <xdr:rowOff>8283</xdr:rowOff>
    </xdr:to>
    <xdr:sp macro="" textlink="">
      <xdr:nvSpPr>
        <xdr:cNvPr id="3" name="線吹き出し 1 (枠付き) 2">
          <a:extLst>
            <a:ext uri="{FF2B5EF4-FFF2-40B4-BE49-F238E27FC236}">
              <a16:creationId xmlns:a16="http://schemas.microsoft.com/office/drawing/2014/main" id="{00000000-0008-0000-0100-000003000000}"/>
            </a:ext>
          </a:extLst>
        </xdr:cNvPr>
        <xdr:cNvSpPr/>
      </xdr:nvSpPr>
      <xdr:spPr>
        <a:xfrm>
          <a:off x="4008781" y="6410740"/>
          <a:ext cx="2186610" cy="571500"/>
        </a:xfrm>
        <a:prstGeom prst="borderCallout1">
          <a:avLst>
            <a:gd name="adj1" fmla="val 101199"/>
            <a:gd name="adj2" fmla="val 42425"/>
            <a:gd name="adj3" fmla="val 367465"/>
            <a:gd name="adj4" fmla="val 17878"/>
          </a:avLst>
        </a:prstGeom>
        <a:solidFill>
          <a:sysClr val="window" lastClr="FFFFFF"/>
        </a:solid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FF"/>
              </a:solidFill>
            </a:rPr>
            <a:t>予め対応出来ない事項やその措置に対する対応を確認する。</a:t>
          </a:r>
          <a:endParaRPr kumimoji="1" lang="en-US" altLang="ja-JP" sz="1100">
            <a:solidFill>
              <a:srgbClr val="0000FF"/>
            </a:solidFill>
          </a:endParaRPr>
        </a:p>
      </xdr:txBody>
    </xdr:sp>
    <xdr:clientData/>
  </xdr:twoCellAnchor>
  <mc:AlternateContent xmlns:mc="http://schemas.openxmlformats.org/markup-compatibility/2006">
    <mc:Choice xmlns:a14="http://schemas.microsoft.com/office/drawing/2010/main" Requires="a14">
      <xdr:twoCellAnchor editAs="oneCell">
        <xdr:from>
          <xdr:col>12</xdr:col>
          <xdr:colOff>180975</xdr:colOff>
          <xdr:row>24</xdr:row>
          <xdr:rowOff>209550</xdr:rowOff>
        </xdr:from>
        <xdr:to>
          <xdr:col>14</xdr:col>
          <xdr:colOff>142875</xdr:colOff>
          <xdr:row>26</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25</xdr:row>
          <xdr:rowOff>209550</xdr:rowOff>
        </xdr:from>
        <xdr:to>
          <xdr:col>14</xdr:col>
          <xdr:colOff>142875</xdr:colOff>
          <xdr:row>27</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4FDC8-155F-45CE-ABC2-E7E3CA305FB8}">
  <sheetPr>
    <pageSetUpPr fitToPage="1"/>
  </sheetPr>
  <dimension ref="A1:U46"/>
  <sheetViews>
    <sheetView showGridLines="0" tabSelected="1" view="pageBreakPreview" zoomScaleNormal="85" zoomScaleSheetLayoutView="100" workbookViewId="0">
      <selection activeCell="C37" sqref="C37"/>
    </sheetView>
  </sheetViews>
  <sheetFormatPr defaultRowHeight="17.25"/>
  <cols>
    <col min="1" max="1" width="3.125" style="3" customWidth="1"/>
    <col min="2" max="2" width="7" style="5" bestFit="1" customWidth="1"/>
    <col min="3" max="3" width="8.625" style="5" bestFit="1" customWidth="1"/>
    <col min="4" max="13" width="7.375" style="5" customWidth="1"/>
    <col min="14" max="14" width="1.25" style="5" customWidth="1"/>
    <col min="15" max="15" width="4.5" style="5" customWidth="1"/>
    <col min="16" max="16" width="13.625" style="5" customWidth="1"/>
    <col min="17" max="16384" width="9" style="5"/>
  </cols>
  <sheetData>
    <row r="1" spans="1:19" ht="13.5">
      <c r="A1" s="5"/>
      <c r="K1" s="67" t="s">
        <v>31</v>
      </c>
      <c r="L1" s="67"/>
      <c r="M1" s="67"/>
    </row>
    <row r="2" spans="1:19" ht="13.5">
      <c r="A2" s="5"/>
      <c r="K2" s="26"/>
      <c r="L2" s="26"/>
      <c r="M2" s="26"/>
    </row>
    <row r="3" spans="1:19" s="2" customFormat="1" ht="24">
      <c r="A3" s="68" t="s">
        <v>77</v>
      </c>
      <c r="B3" s="68"/>
      <c r="C3" s="68"/>
      <c r="D3" s="68"/>
      <c r="E3" s="68"/>
      <c r="F3" s="68"/>
      <c r="G3" s="68"/>
      <c r="H3" s="68"/>
      <c r="I3" s="68"/>
      <c r="J3" s="68"/>
      <c r="K3" s="68"/>
      <c r="L3" s="68"/>
      <c r="M3" s="68"/>
      <c r="N3" s="68"/>
    </row>
    <row r="4" spans="1:19" s="7" customFormat="1" ht="12">
      <c r="A4" s="13"/>
      <c r="B4" s="13"/>
      <c r="C4" s="13"/>
      <c r="D4" s="13"/>
      <c r="E4" s="13"/>
      <c r="F4" s="13"/>
      <c r="G4" s="13"/>
      <c r="H4" s="13"/>
      <c r="I4" s="13"/>
      <c r="J4" s="13"/>
      <c r="K4" s="13"/>
      <c r="L4" s="13"/>
      <c r="M4" s="13"/>
    </row>
    <row r="5" spans="1:19" s="3" customFormat="1">
      <c r="A5" s="69" t="s">
        <v>27</v>
      </c>
      <c r="B5" s="69"/>
      <c r="C5" s="69"/>
      <c r="D5" s="69"/>
      <c r="E5" s="69"/>
      <c r="F5" s="69"/>
      <c r="G5" s="69"/>
      <c r="H5" s="69"/>
      <c r="I5" s="69"/>
      <c r="J5" s="51" t="s">
        <v>10</v>
      </c>
      <c r="K5" s="70"/>
      <c r="L5" s="70"/>
      <c r="M5" s="70"/>
    </row>
    <row r="6" spans="1:19">
      <c r="A6" s="52"/>
      <c r="B6" s="40" t="s">
        <v>78</v>
      </c>
      <c r="C6" s="71"/>
      <c r="D6" s="72"/>
      <c r="E6" s="72"/>
      <c r="F6" s="72"/>
      <c r="G6" s="72"/>
      <c r="H6" s="72"/>
      <c r="I6" s="72"/>
      <c r="J6" s="72"/>
      <c r="K6" s="72"/>
      <c r="L6" s="72"/>
      <c r="M6" s="73"/>
      <c r="P6" s="53"/>
      <c r="Q6" s="4"/>
      <c r="R6" s="4"/>
      <c r="S6" s="4"/>
    </row>
    <row r="7" spans="1:19">
      <c r="A7" s="52"/>
      <c r="B7" s="14" t="s">
        <v>85</v>
      </c>
      <c r="C7" s="54"/>
      <c r="D7" s="55"/>
      <c r="E7" s="55"/>
      <c r="F7" s="55"/>
      <c r="G7" s="55"/>
      <c r="H7" s="41" t="s">
        <v>11</v>
      </c>
      <c r="I7" s="56"/>
      <c r="J7" s="56"/>
      <c r="K7" s="56"/>
      <c r="L7" s="56"/>
      <c r="M7" s="57"/>
      <c r="P7" s="53"/>
      <c r="Q7" s="4"/>
      <c r="R7" s="4"/>
      <c r="S7" s="4"/>
    </row>
    <row r="8" spans="1:19">
      <c r="A8" s="52"/>
      <c r="B8" s="58" t="s">
        <v>12</v>
      </c>
      <c r="C8" s="59"/>
      <c r="D8" s="60"/>
      <c r="E8" s="61"/>
      <c r="F8" s="61"/>
      <c r="G8" s="61"/>
      <c r="H8" s="61"/>
      <c r="I8" s="61"/>
      <c r="J8" s="61"/>
      <c r="K8" s="61"/>
      <c r="L8" s="61"/>
      <c r="M8" s="62"/>
      <c r="P8" s="53"/>
      <c r="Q8" s="4"/>
      <c r="R8" s="4"/>
      <c r="S8" s="4"/>
    </row>
    <row r="9" spans="1:19">
      <c r="A9" s="52"/>
      <c r="B9" s="42" t="s">
        <v>13</v>
      </c>
      <c r="C9" s="43" t="s">
        <v>39</v>
      </c>
      <c r="D9" s="63"/>
      <c r="E9" s="64"/>
      <c r="F9" s="64"/>
      <c r="G9" s="64"/>
      <c r="H9" s="64"/>
      <c r="I9" s="64"/>
      <c r="J9" s="64"/>
      <c r="K9" s="64"/>
      <c r="L9" s="64"/>
      <c r="M9" s="65"/>
      <c r="P9" s="53"/>
      <c r="Q9" s="4"/>
      <c r="R9" s="4"/>
      <c r="S9" s="4"/>
    </row>
    <row r="10" spans="1:19">
      <c r="A10" s="52"/>
      <c r="B10" s="44"/>
      <c r="C10" s="43" t="s">
        <v>6</v>
      </c>
      <c r="D10" s="63" t="s">
        <v>73</v>
      </c>
      <c r="E10" s="64"/>
      <c r="F10" s="66"/>
      <c r="G10" s="63" t="s">
        <v>74</v>
      </c>
      <c r="H10" s="64"/>
      <c r="I10" s="66"/>
      <c r="J10" s="63"/>
      <c r="K10" s="64"/>
      <c r="L10" s="64"/>
      <c r="M10" s="65"/>
      <c r="P10" s="53"/>
      <c r="Q10" s="4"/>
      <c r="R10" s="4"/>
      <c r="S10" s="4"/>
    </row>
    <row r="11" spans="1:19">
      <c r="A11" s="52"/>
      <c r="B11" s="45"/>
      <c r="C11" s="43" t="s">
        <v>7</v>
      </c>
      <c r="D11" s="63"/>
      <c r="E11" s="64"/>
      <c r="F11" s="66"/>
      <c r="G11" s="63"/>
      <c r="H11" s="64"/>
      <c r="I11" s="66"/>
      <c r="J11" s="63"/>
      <c r="K11" s="64"/>
      <c r="L11" s="64"/>
      <c r="M11" s="65"/>
      <c r="P11" s="53"/>
      <c r="Q11" s="4"/>
      <c r="R11" s="4"/>
      <c r="S11" s="4"/>
    </row>
    <row r="12" spans="1:19">
      <c r="A12" s="52"/>
      <c r="B12" s="42" t="s">
        <v>14</v>
      </c>
      <c r="C12" s="43" t="s">
        <v>8</v>
      </c>
      <c r="D12" s="63"/>
      <c r="E12" s="64"/>
      <c r="F12" s="64"/>
      <c r="G12" s="64"/>
      <c r="H12" s="64"/>
      <c r="I12" s="64"/>
      <c r="J12" s="64"/>
      <c r="K12" s="64"/>
      <c r="L12" s="64"/>
      <c r="M12" s="65"/>
      <c r="P12" s="53"/>
    </row>
    <row r="13" spans="1:19">
      <c r="A13" s="52"/>
      <c r="B13" s="44"/>
      <c r="C13" s="43" t="s">
        <v>6</v>
      </c>
      <c r="D13" s="63"/>
      <c r="E13" s="64"/>
      <c r="F13" s="66"/>
      <c r="G13" s="63"/>
      <c r="H13" s="64"/>
      <c r="I13" s="66"/>
      <c r="J13" s="63"/>
      <c r="K13" s="64"/>
      <c r="L13" s="64"/>
      <c r="M13" s="65"/>
      <c r="P13" s="53"/>
    </row>
    <row r="14" spans="1:19">
      <c r="A14" s="52"/>
      <c r="B14" s="46"/>
      <c r="C14" s="47" t="s">
        <v>9</v>
      </c>
      <c r="D14" s="74"/>
      <c r="E14" s="75"/>
      <c r="F14" s="76"/>
      <c r="G14" s="74"/>
      <c r="H14" s="75"/>
      <c r="I14" s="76"/>
      <c r="J14" s="74"/>
      <c r="K14" s="75"/>
      <c r="L14" s="75"/>
      <c r="M14" s="77"/>
      <c r="P14" s="53"/>
    </row>
    <row r="15" spans="1:19" s="7" customFormat="1" ht="12"/>
    <row r="16" spans="1:19" s="3" customFormat="1">
      <c r="A16" s="78" t="s">
        <v>15</v>
      </c>
      <c r="B16" s="78"/>
      <c r="C16" s="78"/>
      <c r="D16" s="78"/>
      <c r="E16" s="78"/>
      <c r="F16" s="78"/>
      <c r="G16" s="78"/>
      <c r="H16" s="78"/>
      <c r="I16" s="78"/>
      <c r="J16" s="78"/>
      <c r="K16" s="78"/>
      <c r="L16" s="78"/>
      <c r="M16" s="78"/>
    </row>
    <row r="17" spans="1:21">
      <c r="A17" s="25"/>
      <c r="B17" s="79" t="s">
        <v>13</v>
      </c>
      <c r="C17" s="80"/>
      <c r="D17" s="80"/>
      <c r="E17" s="80"/>
      <c r="F17" s="80"/>
      <c r="G17" s="81"/>
      <c r="H17" s="79" t="s">
        <v>0</v>
      </c>
      <c r="I17" s="80"/>
      <c r="J17" s="80"/>
      <c r="K17" s="80"/>
      <c r="L17" s="80"/>
      <c r="M17" s="81"/>
      <c r="P17" s="3"/>
      <c r="Q17" s="3"/>
      <c r="R17" s="3"/>
      <c r="S17" s="3"/>
      <c r="T17" s="3"/>
      <c r="U17" s="3"/>
    </row>
    <row r="18" spans="1:21">
      <c r="A18" s="25"/>
      <c r="B18" s="82" t="s">
        <v>1</v>
      </c>
      <c r="C18" s="83"/>
      <c r="D18" s="84">
        <v>0.35416666666666669</v>
      </c>
      <c r="E18" s="85"/>
      <c r="F18" s="85"/>
      <c r="G18" s="86"/>
      <c r="H18" s="82" t="s">
        <v>1</v>
      </c>
      <c r="I18" s="83"/>
      <c r="J18" s="84"/>
      <c r="K18" s="85"/>
      <c r="L18" s="85"/>
      <c r="M18" s="86"/>
      <c r="P18" s="3"/>
      <c r="Q18" s="3"/>
      <c r="R18" s="3"/>
      <c r="S18" s="3"/>
      <c r="T18" s="3"/>
      <c r="U18" s="3"/>
    </row>
    <row r="19" spans="1:21">
      <c r="A19" s="25"/>
      <c r="B19" s="82" t="s">
        <v>2</v>
      </c>
      <c r="C19" s="83"/>
      <c r="D19" s="84">
        <v>0.71875</v>
      </c>
      <c r="E19" s="85"/>
      <c r="F19" s="85"/>
      <c r="G19" s="86"/>
      <c r="H19" s="82" t="s">
        <v>2</v>
      </c>
      <c r="I19" s="83"/>
      <c r="J19" s="84"/>
      <c r="K19" s="85"/>
      <c r="L19" s="85"/>
      <c r="M19" s="86"/>
      <c r="P19" s="3"/>
      <c r="Q19" s="3"/>
      <c r="R19" s="3"/>
      <c r="S19" s="3"/>
      <c r="T19" s="3"/>
      <c r="U19" s="3"/>
    </row>
    <row r="20" spans="1:21">
      <c r="A20" s="25"/>
      <c r="B20" s="87" t="s">
        <v>5</v>
      </c>
      <c r="C20" s="88"/>
      <c r="D20" s="89" t="s">
        <v>79</v>
      </c>
      <c r="E20" s="90"/>
      <c r="F20" s="90"/>
      <c r="G20" s="91"/>
      <c r="H20" s="87" t="s">
        <v>5</v>
      </c>
      <c r="I20" s="88"/>
      <c r="J20" s="89"/>
      <c r="K20" s="90"/>
      <c r="L20" s="90"/>
      <c r="M20" s="91"/>
      <c r="P20" s="3"/>
      <c r="Q20" s="3"/>
      <c r="R20" s="3"/>
      <c r="S20" s="3"/>
      <c r="T20" s="3"/>
      <c r="U20" s="3"/>
    </row>
    <row r="21" spans="1:21" s="6" customFormat="1">
      <c r="B21" s="8"/>
      <c r="C21" s="7" t="s">
        <v>40</v>
      </c>
      <c r="D21" s="8"/>
      <c r="E21" s="9"/>
      <c r="F21" s="9"/>
      <c r="G21" s="9"/>
      <c r="H21" s="8"/>
      <c r="I21" s="8"/>
      <c r="J21" s="8"/>
      <c r="K21" s="9"/>
      <c r="L21" s="10"/>
      <c r="M21" s="10"/>
      <c r="P21" s="3"/>
      <c r="Q21" s="3"/>
      <c r="R21" s="3"/>
      <c r="S21" s="3"/>
      <c r="T21" s="3"/>
      <c r="U21" s="3"/>
    </row>
    <row r="22" spans="1:21" s="7" customFormat="1">
      <c r="P22" s="3"/>
      <c r="Q22" s="3"/>
      <c r="R22" s="3"/>
      <c r="S22" s="3"/>
      <c r="T22" s="3"/>
      <c r="U22" s="3"/>
    </row>
    <row r="23" spans="1:21" s="3" customFormat="1">
      <c r="A23" s="94" t="s">
        <v>26</v>
      </c>
      <c r="B23" s="94"/>
      <c r="C23" s="94"/>
      <c r="D23" s="94"/>
      <c r="E23" s="94"/>
      <c r="F23" s="94"/>
      <c r="G23" s="94"/>
      <c r="H23" s="94"/>
      <c r="I23" s="94"/>
      <c r="J23" s="94"/>
      <c r="K23" s="94"/>
      <c r="L23" s="94"/>
      <c r="M23" s="94"/>
    </row>
    <row r="24" spans="1:21">
      <c r="B24" s="95" t="s">
        <v>4</v>
      </c>
      <c r="C24" s="95"/>
      <c r="D24" s="95"/>
      <c r="E24" s="95"/>
      <c r="F24" s="95"/>
      <c r="G24" s="95"/>
      <c r="H24" s="21" t="s">
        <v>32</v>
      </c>
      <c r="I24" s="95" t="s">
        <v>16</v>
      </c>
      <c r="J24" s="95"/>
      <c r="K24" s="95"/>
      <c r="L24" s="95"/>
      <c r="M24" s="17" t="s">
        <v>33</v>
      </c>
      <c r="N24" s="18"/>
      <c r="P24" s="34" t="s">
        <v>71</v>
      </c>
      <c r="Q24" s="34" t="s">
        <v>72</v>
      </c>
      <c r="R24" s="3"/>
      <c r="S24" s="3"/>
      <c r="T24" s="3"/>
      <c r="U24" s="3"/>
    </row>
    <row r="25" spans="1:21">
      <c r="B25" s="96" t="s">
        <v>43</v>
      </c>
      <c r="C25" s="97"/>
      <c r="D25" s="97"/>
      <c r="E25" s="97"/>
      <c r="F25" s="97"/>
      <c r="G25" s="98"/>
      <c r="H25" s="16" t="s">
        <v>24</v>
      </c>
      <c r="I25" s="99"/>
      <c r="J25" s="100"/>
      <c r="K25" s="100"/>
      <c r="L25" s="101"/>
      <c r="M25" s="22"/>
      <c r="N25" s="19"/>
      <c r="P25" s="36">
        <f>IF(H25="","",VLOOKUP(H25,リスト!$A$2:$B$5,2,FALSE))</f>
        <v>2</v>
      </c>
      <c r="Q25" s="37" t="b">
        <v>0</v>
      </c>
      <c r="R25" s="3"/>
      <c r="S25" s="3"/>
      <c r="T25" s="3"/>
      <c r="U25" s="3"/>
    </row>
    <row r="26" spans="1:21">
      <c r="B26" s="96" t="s">
        <v>44</v>
      </c>
      <c r="C26" s="97"/>
      <c r="D26" s="97"/>
      <c r="E26" s="97"/>
      <c r="F26" s="97"/>
      <c r="G26" s="98"/>
      <c r="H26" s="16" t="s">
        <v>24</v>
      </c>
      <c r="I26" s="99"/>
      <c r="J26" s="100"/>
      <c r="K26" s="100"/>
      <c r="L26" s="101"/>
      <c r="M26" s="22"/>
      <c r="N26" s="19"/>
      <c r="P26" s="36">
        <f>IF(H26="","",VLOOKUP(H26,リスト!$A$2:$B$5,2,FALSE))</f>
        <v>2</v>
      </c>
      <c r="Q26" s="37" t="b">
        <v>0</v>
      </c>
      <c r="R26" s="3"/>
      <c r="S26" s="3"/>
      <c r="T26" s="3"/>
      <c r="U26" s="3"/>
    </row>
    <row r="27" spans="1:21">
      <c r="B27" s="96" t="s">
        <v>41</v>
      </c>
      <c r="C27" s="97"/>
      <c r="D27" s="97"/>
      <c r="E27" s="97"/>
      <c r="F27" s="97"/>
      <c r="G27" s="98"/>
      <c r="H27" s="16" t="s">
        <v>24</v>
      </c>
      <c r="I27" s="99"/>
      <c r="J27" s="100"/>
      <c r="K27" s="100"/>
      <c r="L27" s="101"/>
      <c r="M27" s="22"/>
      <c r="N27" s="19"/>
      <c r="P27" s="36">
        <f>IF(H27="","",VLOOKUP(H27,リスト!$A$2:$B$5,2,FALSE))</f>
        <v>2</v>
      </c>
      <c r="Q27" s="37" t="b">
        <v>0</v>
      </c>
      <c r="R27" s="3"/>
      <c r="S27" s="3"/>
      <c r="T27" s="3"/>
      <c r="U27" s="3"/>
    </row>
    <row r="28" spans="1:21">
      <c r="B28" s="96" t="s">
        <v>42</v>
      </c>
      <c r="C28" s="97"/>
      <c r="D28" s="97"/>
      <c r="E28" s="97"/>
      <c r="F28" s="97"/>
      <c r="G28" s="98"/>
      <c r="H28" s="16" t="s">
        <v>24</v>
      </c>
      <c r="I28" s="99"/>
      <c r="J28" s="100"/>
      <c r="K28" s="100"/>
      <c r="L28" s="101"/>
      <c r="M28" s="22"/>
      <c r="N28" s="19"/>
      <c r="P28" s="36">
        <f>IF(H28="","",VLOOKUP(H28,リスト!$A$2:$B$5,2,FALSE))</f>
        <v>2</v>
      </c>
      <c r="Q28" s="37" t="b">
        <v>0</v>
      </c>
      <c r="R28" s="3"/>
      <c r="S28" s="3"/>
      <c r="T28" s="3"/>
      <c r="U28" s="3"/>
    </row>
    <row r="29" spans="1:21" ht="29.25" customHeight="1">
      <c r="B29" s="102" t="s">
        <v>80</v>
      </c>
      <c r="C29" s="97"/>
      <c r="D29" s="97"/>
      <c r="E29" s="97"/>
      <c r="F29" s="97"/>
      <c r="G29" s="98"/>
      <c r="H29" s="16" t="s">
        <v>24</v>
      </c>
      <c r="I29" s="99"/>
      <c r="J29" s="100"/>
      <c r="K29" s="100"/>
      <c r="L29" s="101"/>
      <c r="M29" s="22"/>
      <c r="N29" s="19"/>
      <c r="P29" s="36">
        <f>IF(H29="","",VLOOKUP(H29,リスト!$A$2:$B$5,2,FALSE))</f>
        <v>2</v>
      </c>
      <c r="Q29" s="37" t="b">
        <v>0</v>
      </c>
      <c r="R29" s="3"/>
      <c r="S29" s="3"/>
      <c r="T29" s="3"/>
      <c r="U29" s="3"/>
    </row>
    <row r="30" spans="1:21">
      <c r="B30" s="103" t="s">
        <v>76</v>
      </c>
      <c r="C30" s="104"/>
      <c r="D30" s="104"/>
      <c r="E30" s="104"/>
      <c r="F30" s="104"/>
      <c r="G30" s="104"/>
      <c r="H30" s="104"/>
      <c r="I30" s="104"/>
      <c r="J30" s="104"/>
      <c r="K30" s="104"/>
      <c r="L30" s="104"/>
      <c r="M30" s="105"/>
      <c r="N30" s="20"/>
      <c r="P30" s="36"/>
      <c r="Q30" s="37"/>
      <c r="R30" s="3"/>
      <c r="S30" s="3"/>
      <c r="T30" s="3"/>
      <c r="U30" s="3"/>
    </row>
    <row r="31" spans="1:21">
      <c r="B31" s="92"/>
      <c r="C31" s="92"/>
      <c r="D31" s="92"/>
      <c r="E31" s="92"/>
      <c r="F31" s="92"/>
      <c r="G31" s="92"/>
      <c r="H31" s="16"/>
      <c r="I31" s="93"/>
      <c r="J31" s="93"/>
      <c r="K31" s="93"/>
      <c r="L31" s="93"/>
      <c r="M31" s="16"/>
      <c r="N31" s="19"/>
      <c r="P31" s="36" t="str">
        <f>IF(H31="","",VLOOKUP(H31,リスト!$A$2:$B$5,2,FALSE))</f>
        <v/>
      </c>
      <c r="Q31" s="37" t="b">
        <v>0</v>
      </c>
      <c r="R31" s="3"/>
      <c r="S31" s="3"/>
      <c r="T31" s="3"/>
      <c r="U31" s="3"/>
    </row>
    <row r="32" spans="1:21">
      <c r="B32" s="109"/>
      <c r="C32" s="109"/>
      <c r="D32" s="109"/>
      <c r="E32" s="109"/>
      <c r="F32" s="109"/>
      <c r="G32" s="109"/>
      <c r="H32" s="16"/>
      <c r="I32" s="93"/>
      <c r="J32" s="93"/>
      <c r="K32" s="93"/>
      <c r="L32" s="93"/>
      <c r="M32" s="16"/>
      <c r="N32" s="19"/>
      <c r="P32" s="36" t="str">
        <f>IF(H32="","",VLOOKUP(H32,リスト!$A$2:$B$5,2,FALSE))</f>
        <v/>
      </c>
      <c r="Q32" s="37" t="b">
        <v>0</v>
      </c>
      <c r="R32" s="3"/>
      <c r="S32" s="3"/>
      <c r="T32" s="3"/>
      <c r="U32" s="3"/>
    </row>
    <row r="33" spans="1:21">
      <c r="B33" s="110"/>
      <c r="C33" s="110"/>
      <c r="D33" s="110"/>
      <c r="E33" s="110"/>
      <c r="F33" s="110"/>
      <c r="G33" s="110"/>
      <c r="H33" s="16"/>
      <c r="I33" s="111"/>
      <c r="J33" s="111"/>
      <c r="K33" s="111"/>
      <c r="L33" s="111"/>
      <c r="M33" s="15"/>
      <c r="N33" s="19"/>
      <c r="P33" s="36" t="str">
        <f>IF(H33="","",VLOOKUP(H33,リスト!$A$2:$B$5,2,FALSE))</f>
        <v/>
      </c>
      <c r="Q33" s="37" t="b">
        <v>0</v>
      </c>
      <c r="R33" s="3"/>
      <c r="S33" s="3"/>
      <c r="T33" s="3"/>
      <c r="U33" s="3"/>
    </row>
    <row r="34" spans="1:21" ht="6" customHeight="1">
      <c r="B34" s="12"/>
      <c r="C34" s="24"/>
      <c r="D34" s="24"/>
      <c r="E34" s="24"/>
      <c r="F34" s="24"/>
      <c r="G34" s="24"/>
      <c r="H34" s="24"/>
      <c r="I34" s="24"/>
      <c r="J34" s="24"/>
      <c r="K34" s="24"/>
      <c r="L34" s="24"/>
      <c r="M34" s="24"/>
      <c r="P34" s="3"/>
      <c r="Q34" s="3"/>
      <c r="R34" s="3"/>
      <c r="S34" s="3"/>
      <c r="T34" s="3"/>
      <c r="U34" s="3"/>
    </row>
    <row r="35" spans="1:21" s="6" customFormat="1" ht="14.25" customHeight="1">
      <c r="C35" s="112" t="s">
        <v>86</v>
      </c>
      <c r="D35" s="112"/>
      <c r="E35" s="112"/>
      <c r="F35" s="112"/>
      <c r="G35" s="112"/>
      <c r="H35" s="112"/>
      <c r="I35" s="112"/>
      <c r="J35" s="112"/>
      <c r="K35" s="112"/>
      <c r="L35" s="112"/>
      <c r="M35" s="112"/>
      <c r="P35" s="3"/>
      <c r="Q35" s="3"/>
      <c r="R35" s="3"/>
      <c r="S35" s="3"/>
      <c r="T35" s="3"/>
      <c r="U35" s="3"/>
    </row>
    <row r="36" spans="1:21" s="23" customFormat="1">
      <c r="C36" s="113" t="s">
        <v>87</v>
      </c>
      <c r="D36" s="112"/>
      <c r="E36" s="112"/>
      <c r="F36" s="112"/>
      <c r="G36" s="112"/>
      <c r="H36" s="112"/>
      <c r="I36" s="112"/>
      <c r="J36" s="112"/>
      <c r="K36" s="112"/>
      <c r="L36" s="112"/>
      <c r="M36" s="112"/>
      <c r="P36" s="3"/>
      <c r="Q36" s="3"/>
      <c r="R36" s="3"/>
      <c r="S36" s="3"/>
      <c r="T36" s="3"/>
      <c r="U36" s="3"/>
    </row>
    <row r="37" spans="1:21" s="7" customFormat="1">
      <c r="P37" s="3"/>
      <c r="Q37" s="3"/>
      <c r="R37" s="3"/>
      <c r="S37" s="3"/>
      <c r="T37" s="3"/>
      <c r="U37" s="3"/>
    </row>
    <row r="38" spans="1:21" s="3" customFormat="1">
      <c r="A38" s="94" t="s">
        <v>30</v>
      </c>
      <c r="B38" s="94"/>
      <c r="C38" s="94"/>
      <c r="D38" s="94"/>
      <c r="E38" s="94"/>
      <c r="F38" s="94"/>
      <c r="G38" s="94"/>
      <c r="H38" s="94"/>
      <c r="I38" s="94"/>
      <c r="J38" s="94"/>
      <c r="K38" s="94"/>
      <c r="L38" s="94"/>
      <c r="M38" s="94"/>
    </row>
    <row r="39" spans="1:21">
      <c r="B39" s="114" t="s">
        <v>29</v>
      </c>
      <c r="C39" s="115"/>
      <c r="D39" s="115"/>
      <c r="E39" s="115"/>
      <c r="F39" s="115"/>
      <c r="G39" s="115"/>
      <c r="H39" s="115"/>
      <c r="I39" s="115"/>
      <c r="J39" s="115"/>
      <c r="K39" s="115"/>
      <c r="L39" s="115"/>
      <c r="M39" s="116"/>
      <c r="P39" s="3"/>
      <c r="Q39" s="3"/>
      <c r="R39" s="3"/>
      <c r="S39" s="3"/>
      <c r="T39" s="3"/>
      <c r="U39" s="3"/>
    </row>
    <row r="40" spans="1:21">
      <c r="B40" s="117"/>
      <c r="C40" s="118"/>
      <c r="D40" s="118"/>
      <c r="E40" s="118"/>
      <c r="F40" s="118"/>
      <c r="G40" s="118"/>
      <c r="H40" s="118"/>
      <c r="I40" s="118"/>
      <c r="J40" s="118"/>
      <c r="K40" s="118"/>
      <c r="L40" s="118"/>
      <c r="M40" s="119"/>
      <c r="P40" s="3"/>
      <c r="Q40" s="3"/>
      <c r="R40" s="3"/>
      <c r="S40" s="3"/>
      <c r="T40" s="3"/>
      <c r="U40" s="3"/>
    </row>
    <row r="41" spans="1:21">
      <c r="B41" s="120"/>
      <c r="C41" s="118"/>
      <c r="D41" s="118"/>
      <c r="E41" s="118"/>
      <c r="F41" s="118"/>
      <c r="G41" s="118"/>
      <c r="H41" s="118"/>
      <c r="I41" s="118"/>
      <c r="J41" s="118"/>
      <c r="K41" s="118"/>
      <c r="L41" s="118"/>
      <c r="M41" s="119"/>
      <c r="P41" s="3"/>
      <c r="Q41" s="3"/>
      <c r="R41" s="3"/>
      <c r="S41" s="3"/>
      <c r="T41" s="3"/>
      <c r="U41" s="3"/>
    </row>
    <row r="42" spans="1:21">
      <c r="B42" s="120"/>
      <c r="C42" s="118"/>
      <c r="D42" s="118"/>
      <c r="E42" s="118"/>
      <c r="F42" s="118"/>
      <c r="G42" s="118"/>
      <c r="H42" s="118"/>
      <c r="I42" s="118"/>
      <c r="J42" s="118"/>
      <c r="K42" s="118"/>
      <c r="L42" s="118"/>
      <c r="M42" s="119"/>
      <c r="P42" s="3"/>
      <c r="Q42" s="3"/>
      <c r="R42" s="3"/>
      <c r="S42" s="3"/>
      <c r="T42" s="3"/>
      <c r="U42" s="3"/>
    </row>
    <row r="43" spans="1:21">
      <c r="B43" s="106"/>
      <c r="C43" s="107"/>
      <c r="D43" s="107"/>
      <c r="E43" s="107"/>
      <c r="F43" s="107"/>
      <c r="G43" s="107"/>
      <c r="H43" s="107"/>
      <c r="I43" s="107"/>
      <c r="J43" s="107"/>
      <c r="K43" s="107"/>
      <c r="L43" s="107"/>
      <c r="M43" s="108"/>
      <c r="P43" s="3"/>
      <c r="Q43" s="3"/>
      <c r="R43" s="3"/>
      <c r="S43" s="3"/>
      <c r="T43" s="3"/>
      <c r="U43" s="3"/>
    </row>
    <row r="44" spans="1:21" s="6" customFormat="1" ht="14.25" customHeight="1">
      <c r="C44" s="121" t="s">
        <v>81</v>
      </c>
      <c r="D44" s="121"/>
      <c r="E44" s="121"/>
      <c r="F44" s="121"/>
      <c r="G44" s="121"/>
      <c r="H44" s="121"/>
      <c r="I44" s="121"/>
      <c r="J44" s="121"/>
      <c r="K44" s="121"/>
      <c r="L44" s="121"/>
      <c r="M44" s="121"/>
      <c r="P44" s="3"/>
      <c r="Q44" s="3"/>
      <c r="R44" s="3"/>
      <c r="S44" s="3"/>
      <c r="T44" s="3"/>
      <c r="U44" s="3"/>
    </row>
    <row r="45" spans="1:21" s="6" customFormat="1">
      <c r="A45" s="3"/>
      <c r="C45" s="122"/>
      <c r="D45" s="122"/>
      <c r="E45" s="122"/>
      <c r="F45" s="122"/>
      <c r="G45" s="122"/>
      <c r="H45" s="122"/>
      <c r="I45" s="122"/>
      <c r="J45" s="122"/>
      <c r="K45" s="122"/>
      <c r="L45" s="122"/>
      <c r="M45" s="122"/>
      <c r="P45" s="3"/>
      <c r="Q45" s="3"/>
      <c r="R45" s="3"/>
      <c r="S45" s="3"/>
      <c r="T45" s="3"/>
      <c r="U45" s="3"/>
    </row>
    <row r="46" spans="1:21">
      <c r="C46" s="122"/>
      <c r="D46" s="122"/>
      <c r="E46" s="122"/>
      <c r="F46" s="122"/>
      <c r="G46" s="122"/>
      <c r="H46" s="122"/>
      <c r="I46" s="122"/>
      <c r="J46" s="122"/>
      <c r="K46" s="122"/>
      <c r="L46" s="122"/>
      <c r="M46" s="122"/>
      <c r="P46" s="3"/>
      <c r="Q46" s="3"/>
      <c r="R46" s="3"/>
      <c r="S46" s="3"/>
      <c r="T46" s="3"/>
      <c r="U46" s="3"/>
    </row>
  </sheetData>
  <mergeCells count="68">
    <mergeCell ref="B26:G26"/>
    <mergeCell ref="I26:L26"/>
    <mergeCell ref="C44:M46"/>
    <mergeCell ref="I29:L29"/>
    <mergeCell ref="B30:M30"/>
    <mergeCell ref="B43:M43"/>
    <mergeCell ref="B32:G32"/>
    <mergeCell ref="I32:L32"/>
    <mergeCell ref="B33:G33"/>
    <mergeCell ref="I33:L33"/>
    <mergeCell ref="C35:M35"/>
    <mergeCell ref="C36:M36"/>
    <mergeCell ref="A38:M38"/>
    <mergeCell ref="B39:M39"/>
    <mergeCell ref="B40:M40"/>
    <mergeCell ref="B41:M41"/>
    <mergeCell ref="B42:M42"/>
    <mergeCell ref="B20:C20"/>
    <mergeCell ref="D20:G20"/>
    <mergeCell ref="H20:I20"/>
    <mergeCell ref="J20:M20"/>
    <mergeCell ref="B31:G31"/>
    <mergeCell ref="I31:L31"/>
    <mergeCell ref="A23:M23"/>
    <mergeCell ref="B24:G24"/>
    <mergeCell ref="I24:L24"/>
    <mergeCell ref="B25:G25"/>
    <mergeCell ref="I25:L25"/>
    <mergeCell ref="B27:G27"/>
    <mergeCell ref="I27:L27"/>
    <mergeCell ref="B28:G28"/>
    <mergeCell ref="I28:L28"/>
    <mergeCell ref="B29:G29"/>
    <mergeCell ref="B18:C18"/>
    <mergeCell ref="D18:G18"/>
    <mergeCell ref="H18:I18"/>
    <mergeCell ref="J18:M18"/>
    <mergeCell ref="B19:C19"/>
    <mergeCell ref="D19:G19"/>
    <mergeCell ref="H19:I19"/>
    <mergeCell ref="J19:M19"/>
    <mergeCell ref="D14:F14"/>
    <mergeCell ref="G14:I14"/>
    <mergeCell ref="J14:M14"/>
    <mergeCell ref="A16:M16"/>
    <mergeCell ref="B17:G17"/>
    <mergeCell ref="H17:M17"/>
    <mergeCell ref="K1:M1"/>
    <mergeCell ref="A3:N3"/>
    <mergeCell ref="A5:I5"/>
    <mergeCell ref="K5:M5"/>
    <mergeCell ref="C6:M6"/>
    <mergeCell ref="P6:P14"/>
    <mergeCell ref="C7:G7"/>
    <mergeCell ref="I7:M7"/>
    <mergeCell ref="B8:C8"/>
    <mergeCell ref="D8:M8"/>
    <mergeCell ref="D9:M9"/>
    <mergeCell ref="D10:F10"/>
    <mergeCell ref="G10:I10"/>
    <mergeCell ref="J10:M10"/>
    <mergeCell ref="D11:F11"/>
    <mergeCell ref="G11:I11"/>
    <mergeCell ref="J11:M11"/>
    <mergeCell ref="D12:M12"/>
    <mergeCell ref="D13:F13"/>
    <mergeCell ref="G13:I13"/>
    <mergeCell ref="J13:M13"/>
  </mergeCells>
  <phoneticPr fontId="1"/>
  <pageMargins left="0.59055118110236227" right="0.35433070866141736" top="0.47244094488188981" bottom="0.47244094488188981"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12</xdr:col>
                    <xdr:colOff>180975</xdr:colOff>
                    <xdr:row>26</xdr:row>
                    <xdr:rowOff>0</xdr:rowOff>
                  </from>
                  <to>
                    <xdr:col>14</xdr:col>
                    <xdr:colOff>142875</xdr:colOff>
                    <xdr:row>27</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12</xdr:col>
                    <xdr:colOff>180975</xdr:colOff>
                    <xdr:row>26</xdr:row>
                    <xdr:rowOff>0</xdr:rowOff>
                  </from>
                  <to>
                    <xdr:col>14</xdr:col>
                    <xdr:colOff>142875</xdr:colOff>
                    <xdr:row>27</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12</xdr:col>
                    <xdr:colOff>180975</xdr:colOff>
                    <xdr:row>26</xdr:row>
                    <xdr:rowOff>209550</xdr:rowOff>
                  </from>
                  <to>
                    <xdr:col>14</xdr:col>
                    <xdr:colOff>142875</xdr:colOff>
                    <xdr:row>28</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12</xdr:col>
                    <xdr:colOff>180975</xdr:colOff>
                    <xdr:row>28</xdr:row>
                    <xdr:rowOff>66675</xdr:rowOff>
                  </from>
                  <to>
                    <xdr:col>14</xdr:col>
                    <xdr:colOff>142875</xdr:colOff>
                    <xdr:row>28</xdr:row>
                    <xdr:rowOff>295275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12</xdr:col>
                    <xdr:colOff>180975</xdr:colOff>
                    <xdr:row>29</xdr:row>
                    <xdr:rowOff>209550</xdr:rowOff>
                  </from>
                  <to>
                    <xdr:col>14</xdr:col>
                    <xdr:colOff>142875</xdr:colOff>
                    <xdr:row>31</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12</xdr:col>
                    <xdr:colOff>180975</xdr:colOff>
                    <xdr:row>30</xdr:row>
                    <xdr:rowOff>209550</xdr:rowOff>
                  </from>
                  <to>
                    <xdr:col>14</xdr:col>
                    <xdr:colOff>142875</xdr:colOff>
                    <xdr:row>32</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12</xdr:col>
                    <xdr:colOff>180975</xdr:colOff>
                    <xdr:row>31</xdr:row>
                    <xdr:rowOff>209550</xdr:rowOff>
                  </from>
                  <to>
                    <xdr:col>14</xdr:col>
                    <xdr:colOff>142875</xdr:colOff>
                    <xdr:row>33</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12</xdr:col>
                    <xdr:colOff>180975</xdr:colOff>
                    <xdr:row>24</xdr:row>
                    <xdr:rowOff>0</xdr:rowOff>
                  </from>
                  <to>
                    <xdr:col>14</xdr:col>
                    <xdr:colOff>142875</xdr:colOff>
                    <xdr:row>25</xdr:row>
                    <xdr:rowOff>9525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12</xdr:col>
                    <xdr:colOff>180975</xdr:colOff>
                    <xdr:row>24</xdr:row>
                    <xdr:rowOff>0</xdr:rowOff>
                  </from>
                  <to>
                    <xdr:col>14</xdr:col>
                    <xdr:colOff>142875</xdr:colOff>
                    <xdr:row>25</xdr:row>
                    <xdr:rowOff>19050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12</xdr:col>
                    <xdr:colOff>180975</xdr:colOff>
                    <xdr:row>24</xdr:row>
                    <xdr:rowOff>209550</xdr:rowOff>
                  </from>
                  <to>
                    <xdr:col>14</xdr:col>
                    <xdr:colOff>142875</xdr:colOff>
                    <xdr:row>26</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12</xdr:col>
                    <xdr:colOff>180975</xdr:colOff>
                    <xdr:row>25</xdr:row>
                    <xdr:rowOff>0</xdr:rowOff>
                  </from>
                  <to>
                    <xdr:col>14</xdr:col>
                    <xdr:colOff>142875</xdr:colOff>
                    <xdr:row>26</xdr:row>
                    <xdr:rowOff>9525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12</xdr:col>
                    <xdr:colOff>180975</xdr:colOff>
                    <xdr:row>25</xdr:row>
                    <xdr:rowOff>0</xdr:rowOff>
                  </from>
                  <to>
                    <xdr:col>14</xdr:col>
                    <xdr:colOff>142875</xdr:colOff>
                    <xdr:row>26</xdr:row>
                    <xdr:rowOff>19050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12</xdr:col>
                    <xdr:colOff>180975</xdr:colOff>
                    <xdr:row>25</xdr:row>
                    <xdr:rowOff>209550</xdr:rowOff>
                  </from>
                  <to>
                    <xdr:col>14</xdr:col>
                    <xdr:colOff>142875</xdr:colOff>
                    <xdr:row>27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F0D21557-176D-4A29-92C4-B8361F6ABE97}">
          <x14:formula1>
            <xm:f>リスト!$A$2:$A$5</xm:f>
          </x14:formula1>
          <xm:sqref>N31:N33 H31:H33 H25:H29 N25:N29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6"/>
  <sheetViews>
    <sheetView showGridLines="0" view="pageBreakPreview" topLeftCell="A31" zoomScaleNormal="85" zoomScaleSheetLayoutView="100" workbookViewId="0">
      <selection activeCell="B57" sqref="B57"/>
    </sheetView>
  </sheetViews>
  <sheetFormatPr defaultRowHeight="17.25"/>
  <cols>
    <col min="1" max="1" width="3.125" style="3" customWidth="1"/>
    <col min="2" max="2" width="7" style="5" bestFit="1" customWidth="1"/>
    <col min="3" max="3" width="8.625" style="5" bestFit="1" customWidth="1"/>
    <col min="4" max="13" width="7.375" style="5" customWidth="1"/>
    <col min="14" max="14" width="1.25" style="5" customWidth="1"/>
    <col min="15" max="15" width="4.5" style="5" customWidth="1"/>
    <col min="16" max="16" width="13.625" style="5" customWidth="1"/>
    <col min="17" max="16384" width="9" style="5"/>
  </cols>
  <sheetData>
    <row r="1" spans="1:19" ht="13.5">
      <c r="A1" s="5"/>
      <c r="K1" s="67" t="s">
        <v>31</v>
      </c>
      <c r="L1" s="67"/>
      <c r="M1" s="67"/>
    </row>
    <row r="2" spans="1:19" ht="13.5">
      <c r="A2" s="5"/>
      <c r="K2" s="26"/>
      <c r="L2" s="26"/>
      <c r="M2" s="26"/>
    </row>
    <row r="3" spans="1:19" s="2" customFormat="1" ht="24">
      <c r="A3" s="68" t="s">
        <v>77</v>
      </c>
      <c r="B3" s="68"/>
      <c r="C3" s="68"/>
      <c r="D3" s="68"/>
      <c r="E3" s="68"/>
      <c r="F3" s="68"/>
      <c r="G3" s="68"/>
      <c r="H3" s="68"/>
      <c r="I3" s="68"/>
      <c r="J3" s="68"/>
      <c r="K3" s="68"/>
      <c r="L3" s="68"/>
      <c r="M3" s="68"/>
      <c r="N3" s="68"/>
    </row>
    <row r="4" spans="1:19" s="7" customFormat="1" ht="12">
      <c r="A4" s="13"/>
      <c r="B4" s="13"/>
      <c r="C4" s="13"/>
      <c r="D4" s="13"/>
      <c r="E4" s="13"/>
      <c r="F4" s="13"/>
      <c r="G4" s="13"/>
      <c r="H4" s="13"/>
      <c r="I4" s="13"/>
      <c r="J4" s="13"/>
      <c r="K4" s="13"/>
      <c r="L4" s="13"/>
      <c r="M4" s="13"/>
    </row>
    <row r="5" spans="1:19" s="3" customFormat="1">
      <c r="A5" s="133" t="s">
        <v>27</v>
      </c>
      <c r="B5" s="133"/>
      <c r="C5" s="133"/>
      <c r="D5" s="133"/>
      <c r="E5" s="133"/>
      <c r="F5" s="133"/>
      <c r="G5" s="133"/>
      <c r="H5" s="133"/>
      <c r="I5" s="133"/>
      <c r="J5" s="39" t="s">
        <v>10</v>
      </c>
      <c r="K5" s="70" t="s">
        <v>82</v>
      </c>
      <c r="L5" s="70"/>
      <c r="M5" s="70"/>
    </row>
    <row r="6" spans="1:19">
      <c r="A6" s="11"/>
      <c r="B6" s="40" t="s">
        <v>84</v>
      </c>
      <c r="C6" s="71" t="s">
        <v>83</v>
      </c>
      <c r="D6" s="72"/>
      <c r="E6" s="72"/>
      <c r="F6" s="72"/>
      <c r="G6" s="72"/>
      <c r="H6" s="72"/>
      <c r="I6" s="72"/>
      <c r="J6" s="72"/>
      <c r="K6" s="72"/>
      <c r="L6" s="72"/>
      <c r="M6" s="73"/>
      <c r="P6" s="53"/>
      <c r="Q6" s="4"/>
      <c r="R6" s="4"/>
      <c r="S6" s="4"/>
    </row>
    <row r="7" spans="1:19">
      <c r="A7" s="11"/>
      <c r="B7" s="14" t="s">
        <v>85</v>
      </c>
      <c r="C7" s="54">
        <v>46163</v>
      </c>
      <c r="D7" s="55"/>
      <c r="E7" s="55"/>
      <c r="F7" s="55"/>
      <c r="G7" s="55"/>
      <c r="H7" s="41" t="s">
        <v>11</v>
      </c>
      <c r="I7" s="56">
        <v>46295</v>
      </c>
      <c r="J7" s="56"/>
      <c r="K7" s="56"/>
      <c r="L7" s="56"/>
      <c r="M7" s="57"/>
      <c r="P7" s="53"/>
      <c r="Q7" s="4"/>
      <c r="R7" s="4"/>
      <c r="S7" s="4"/>
    </row>
    <row r="8" spans="1:19">
      <c r="A8" s="11"/>
      <c r="B8" s="58" t="s">
        <v>12</v>
      </c>
      <c r="C8" s="59"/>
      <c r="D8" s="60">
        <v>2.026E+16</v>
      </c>
      <c r="E8" s="61"/>
      <c r="F8" s="61"/>
      <c r="G8" s="61"/>
      <c r="H8" s="61"/>
      <c r="I8" s="61"/>
      <c r="J8" s="61"/>
      <c r="K8" s="61"/>
      <c r="L8" s="61"/>
      <c r="M8" s="62"/>
      <c r="P8" s="53"/>
      <c r="Q8" s="4"/>
      <c r="R8" s="4"/>
      <c r="S8" s="4"/>
    </row>
    <row r="9" spans="1:19">
      <c r="A9" s="11"/>
      <c r="B9" s="42" t="s">
        <v>13</v>
      </c>
      <c r="C9" s="43" t="s">
        <v>38</v>
      </c>
      <c r="D9" s="63" t="s">
        <v>75</v>
      </c>
      <c r="E9" s="64"/>
      <c r="F9" s="64"/>
      <c r="G9" s="64"/>
      <c r="H9" s="64"/>
      <c r="I9" s="64"/>
      <c r="J9" s="64"/>
      <c r="K9" s="64"/>
      <c r="L9" s="64"/>
      <c r="M9" s="65"/>
      <c r="P9" s="53"/>
      <c r="Q9" s="4"/>
      <c r="R9" s="4"/>
      <c r="S9" s="4"/>
    </row>
    <row r="10" spans="1:19">
      <c r="A10" s="11"/>
      <c r="B10" s="44"/>
      <c r="C10" s="43" t="s">
        <v>6</v>
      </c>
      <c r="D10" s="63" t="s">
        <v>36</v>
      </c>
      <c r="E10" s="64"/>
      <c r="F10" s="66"/>
      <c r="G10" s="63" t="s">
        <v>37</v>
      </c>
      <c r="H10" s="64"/>
      <c r="I10" s="66"/>
      <c r="J10" s="63"/>
      <c r="K10" s="64"/>
      <c r="L10" s="64"/>
      <c r="M10" s="65"/>
      <c r="P10" s="53"/>
      <c r="Q10" s="4"/>
      <c r="R10" s="4"/>
      <c r="S10" s="4"/>
    </row>
    <row r="11" spans="1:19">
      <c r="A11" s="11"/>
      <c r="B11" s="45"/>
      <c r="C11" s="43" t="s">
        <v>7</v>
      </c>
      <c r="D11" s="63" t="s">
        <v>19</v>
      </c>
      <c r="E11" s="64"/>
      <c r="F11" s="66"/>
      <c r="G11" s="63" t="s">
        <v>19</v>
      </c>
      <c r="H11" s="64"/>
      <c r="I11" s="66"/>
      <c r="J11" s="63"/>
      <c r="K11" s="64"/>
      <c r="L11" s="64"/>
      <c r="M11" s="65"/>
      <c r="P11" s="53"/>
      <c r="Q11" s="4"/>
      <c r="R11" s="4"/>
      <c r="S11" s="4"/>
    </row>
    <row r="12" spans="1:19">
      <c r="A12" s="11"/>
      <c r="B12" s="42" t="s">
        <v>14</v>
      </c>
      <c r="C12" s="43" t="s">
        <v>8</v>
      </c>
      <c r="D12" s="63" t="s">
        <v>20</v>
      </c>
      <c r="E12" s="64"/>
      <c r="F12" s="64"/>
      <c r="G12" s="64"/>
      <c r="H12" s="64"/>
      <c r="I12" s="64"/>
      <c r="J12" s="64"/>
      <c r="K12" s="64"/>
      <c r="L12" s="64"/>
      <c r="M12" s="65"/>
      <c r="P12" s="53"/>
    </row>
    <row r="13" spans="1:19">
      <c r="A13" s="11"/>
      <c r="B13" s="44"/>
      <c r="C13" s="43" t="s">
        <v>6</v>
      </c>
      <c r="D13" s="63" t="s">
        <v>88</v>
      </c>
      <c r="E13" s="64"/>
      <c r="F13" s="66"/>
      <c r="G13" s="63" t="s">
        <v>89</v>
      </c>
      <c r="H13" s="64"/>
      <c r="I13" s="66"/>
      <c r="J13" s="63"/>
      <c r="K13" s="64"/>
      <c r="L13" s="64"/>
      <c r="M13" s="65"/>
      <c r="P13" s="53"/>
    </row>
    <row r="14" spans="1:19">
      <c r="A14" s="11"/>
      <c r="B14" s="46"/>
      <c r="C14" s="47" t="s">
        <v>9</v>
      </c>
      <c r="D14" s="74" t="s">
        <v>19</v>
      </c>
      <c r="E14" s="75"/>
      <c r="F14" s="76"/>
      <c r="G14" s="74" t="s">
        <v>19</v>
      </c>
      <c r="H14" s="75"/>
      <c r="I14" s="76"/>
      <c r="J14" s="74"/>
      <c r="K14" s="75"/>
      <c r="L14" s="75"/>
      <c r="M14" s="77"/>
      <c r="P14" s="53"/>
    </row>
    <row r="15" spans="1:19" s="7" customFormat="1" ht="12"/>
    <row r="16" spans="1:19" s="3" customFormat="1">
      <c r="A16" s="94" t="s">
        <v>15</v>
      </c>
      <c r="B16" s="94"/>
      <c r="C16" s="94"/>
      <c r="D16" s="94"/>
      <c r="E16" s="94"/>
      <c r="F16" s="94"/>
      <c r="G16" s="94"/>
      <c r="H16" s="94"/>
      <c r="I16" s="94"/>
      <c r="J16" s="94"/>
      <c r="K16" s="94"/>
      <c r="L16" s="94"/>
      <c r="M16" s="94"/>
    </row>
    <row r="17" spans="1:19">
      <c r="B17" s="79" t="s">
        <v>13</v>
      </c>
      <c r="C17" s="80"/>
      <c r="D17" s="80"/>
      <c r="E17" s="80"/>
      <c r="F17" s="80"/>
      <c r="G17" s="81"/>
      <c r="H17" s="79" t="s">
        <v>0</v>
      </c>
      <c r="I17" s="80"/>
      <c r="J17" s="80"/>
      <c r="K17" s="80"/>
      <c r="L17" s="80"/>
      <c r="M17" s="81"/>
    </row>
    <row r="18" spans="1:19">
      <c r="B18" s="82" t="s">
        <v>1</v>
      </c>
      <c r="C18" s="83"/>
      <c r="D18" s="84">
        <v>0.35416666666666669</v>
      </c>
      <c r="E18" s="85"/>
      <c r="F18" s="85"/>
      <c r="G18" s="86"/>
      <c r="H18" s="82" t="s">
        <v>1</v>
      </c>
      <c r="I18" s="83"/>
      <c r="J18" s="84">
        <v>0.38541666666666669</v>
      </c>
      <c r="K18" s="85"/>
      <c r="L18" s="85"/>
      <c r="M18" s="86"/>
    </row>
    <row r="19" spans="1:19">
      <c r="B19" s="82" t="s">
        <v>2</v>
      </c>
      <c r="C19" s="83"/>
      <c r="D19" s="84">
        <v>0.71875</v>
      </c>
      <c r="E19" s="85"/>
      <c r="F19" s="85"/>
      <c r="G19" s="86"/>
      <c r="H19" s="82" t="s">
        <v>2</v>
      </c>
      <c r="I19" s="83"/>
      <c r="J19" s="84">
        <v>0.75</v>
      </c>
      <c r="K19" s="85"/>
      <c r="L19" s="85"/>
      <c r="M19" s="86"/>
    </row>
    <row r="20" spans="1:19">
      <c r="B20" s="87" t="s">
        <v>5</v>
      </c>
      <c r="C20" s="88"/>
      <c r="D20" s="89" t="s">
        <v>90</v>
      </c>
      <c r="E20" s="90"/>
      <c r="F20" s="90"/>
      <c r="G20" s="91"/>
      <c r="H20" s="87" t="s">
        <v>5</v>
      </c>
      <c r="I20" s="88"/>
      <c r="J20" s="89" t="s">
        <v>3</v>
      </c>
      <c r="K20" s="90"/>
      <c r="L20" s="90"/>
      <c r="M20" s="91"/>
    </row>
    <row r="21" spans="1:19" s="6" customFormat="1" ht="16.5">
      <c r="B21" s="8"/>
      <c r="C21" s="7" t="s">
        <v>40</v>
      </c>
      <c r="D21" s="8"/>
      <c r="E21" s="9"/>
      <c r="F21" s="9"/>
      <c r="G21" s="9"/>
      <c r="H21" s="8"/>
      <c r="I21" s="8"/>
      <c r="J21" s="8"/>
      <c r="K21" s="9"/>
      <c r="L21" s="10"/>
      <c r="M21" s="10"/>
    </row>
    <row r="22" spans="1:19" s="7" customFormat="1" ht="14.25">
      <c r="P22" s="6"/>
      <c r="Q22" s="6"/>
      <c r="R22" s="6"/>
      <c r="S22" s="6"/>
    </row>
    <row r="23" spans="1:19" s="3" customFormat="1" ht="20.25">
      <c r="A23" s="94" t="s">
        <v>47</v>
      </c>
      <c r="B23" s="94"/>
      <c r="C23" s="94"/>
      <c r="D23" s="94"/>
      <c r="E23" s="94"/>
      <c r="F23" s="94"/>
      <c r="G23" s="94"/>
      <c r="H23" s="94"/>
      <c r="I23" s="94"/>
      <c r="J23" s="94"/>
      <c r="K23" s="94"/>
      <c r="L23" s="94"/>
      <c r="M23" s="94"/>
      <c r="P23" s="6"/>
      <c r="Q23" s="6"/>
      <c r="R23" s="6"/>
      <c r="S23" s="6"/>
    </row>
    <row r="24" spans="1:19">
      <c r="B24" s="130" t="s">
        <v>4</v>
      </c>
      <c r="C24" s="130"/>
      <c r="D24" s="130"/>
      <c r="E24" s="130"/>
      <c r="F24" s="130"/>
      <c r="G24" s="130"/>
      <c r="H24" s="21" t="s">
        <v>32</v>
      </c>
      <c r="I24" s="130" t="s">
        <v>16</v>
      </c>
      <c r="J24" s="130"/>
      <c r="K24" s="130"/>
      <c r="L24" s="130"/>
      <c r="M24" s="21" t="s">
        <v>33</v>
      </c>
      <c r="N24" s="18"/>
      <c r="P24" s="6"/>
      <c r="Q24" s="6"/>
      <c r="R24" s="6"/>
      <c r="S24" s="6"/>
    </row>
    <row r="25" spans="1:19">
      <c r="B25" s="103" t="s">
        <v>43</v>
      </c>
      <c r="C25" s="104"/>
      <c r="D25" s="104"/>
      <c r="E25" s="104"/>
      <c r="F25" s="104"/>
      <c r="G25" s="105"/>
      <c r="H25" s="48" t="s">
        <v>22</v>
      </c>
      <c r="I25" s="126" t="s">
        <v>45</v>
      </c>
      <c r="J25" s="127"/>
      <c r="K25" s="127"/>
      <c r="L25" s="128"/>
      <c r="M25" s="49"/>
      <c r="N25" s="19"/>
      <c r="P25" s="6"/>
      <c r="Q25" s="6"/>
      <c r="R25" s="6"/>
      <c r="S25" s="6"/>
    </row>
    <row r="26" spans="1:19">
      <c r="B26" s="103" t="s">
        <v>44</v>
      </c>
      <c r="C26" s="104"/>
      <c r="D26" s="104"/>
      <c r="E26" s="104"/>
      <c r="F26" s="104"/>
      <c r="G26" s="105"/>
      <c r="H26" s="48" t="s">
        <v>22</v>
      </c>
      <c r="I26" s="126" t="s">
        <v>46</v>
      </c>
      <c r="J26" s="127"/>
      <c r="K26" s="127"/>
      <c r="L26" s="128"/>
      <c r="M26" s="49"/>
      <c r="N26" s="19"/>
      <c r="P26" s="6"/>
      <c r="Q26" s="6"/>
      <c r="R26" s="6"/>
      <c r="S26" s="6"/>
    </row>
    <row r="27" spans="1:19">
      <c r="B27" s="103" t="s">
        <v>41</v>
      </c>
      <c r="C27" s="104"/>
      <c r="D27" s="104"/>
      <c r="E27" s="104"/>
      <c r="F27" s="104"/>
      <c r="G27" s="105"/>
      <c r="H27" s="48" t="s">
        <v>22</v>
      </c>
      <c r="I27" s="126" t="s">
        <v>28</v>
      </c>
      <c r="J27" s="127"/>
      <c r="K27" s="127"/>
      <c r="L27" s="128"/>
      <c r="M27" s="49"/>
      <c r="N27" s="19"/>
      <c r="P27" s="6"/>
      <c r="Q27" s="6"/>
      <c r="R27" s="6"/>
      <c r="S27" s="6"/>
    </row>
    <row r="28" spans="1:19">
      <c r="B28" s="103" t="s">
        <v>42</v>
      </c>
      <c r="C28" s="104"/>
      <c r="D28" s="104"/>
      <c r="E28" s="104"/>
      <c r="F28" s="104"/>
      <c r="G28" s="105"/>
      <c r="H28" s="48" t="s">
        <v>22</v>
      </c>
      <c r="I28" s="126" t="s">
        <v>17</v>
      </c>
      <c r="J28" s="127"/>
      <c r="K28" s="127"/>
      <c r="L28" s="128"/>
      <c r="M28" s="49"/>
      <c r="N28" s="19"/>
      <c r="P28" s="6"/>
      <c r="Q28" s="6"/>
      <c r="R28" s="6"/>
      <c r="S28" s="6"/>
    </row>
    <row r="29" spans="1:19" ht="29.25" customHeight="1">
      <c r="B29" s="129" t="s">
        <v>80</v>
      </c>
      <c r="C29" s="104"/>
      <c r="D29" s="104"/>
      <c r="E29" s="104"/>
      <c r="F29" s="104"/>
      <c r="G29" s="105"/>
      <c r="H29" s="48" t="s">
        <v>24</v>
      </c>
      <c r="I29" s="126"/>
      <c r="J29" s="127"/>
      <c r="K29" s="127"/>
      <c r="L29" s="128"/>
      <c r="M29" s="49"/>
      <c r="N29" s="19"/>
      <c r="P29" s="6"/>
      <c r="Q29" s="6"/>
      <c r="R29" s="6"/>
      <c r="S29" s="6"/>
    </row>
    <row r="30" spans="1:19">
      <c r="B30" s="103" t="s">
        <v>76</v>
      </c>
      <c r="C30" s="104"/>
      <c r="D30" s="104"/>
      <c r="E30" s="104"/>
      <c r="F30" s="104"/>
      <c r="G30" s="104"/>
      <c r="H30" s="104"/>
      <c r="I30" s="104"/>
      <c r="J30" s="104"/>
      <c r="K30" s="104"/>
      <c r="L30" s="104"/>
      <c r="M30" s="105"/>
      <c r="N30" s="20"/>
      <c r="P30" s="6"/>
      <c r="Q30" s="6"/>
      <c r="R30" s="6"/>
      <c r="S30" s="6"/>
    </row>
    <row r="31" spans="1:19">
      <c r="B31" s="125" t="s">
        <v>21</v>
      </c>
      <c r="C31" s="125"/>
      <c r="D31" s="125"/>
      <c r="E31" s="125"/>
      <c r="F31" s="125"/>
      <c r="G31" s="125"/>
      <c r="H31" s="48" t="s">
        <v>24</v>
      </c>
      <c r="I31" s="124"/>
      <c r="J31" s="124"/>
      <c r="K31" s="124"/>
      <c r="L31" s="124"/>
      <c r="M31" s="48"/>
      <c r="N31" s="19"/>
      <c r="P31" s="6"/>
      <c r="Q31" s="6"/>
      <c r="R31" s="6"/>
      <c r="S31" s="6"/>
    </row>
    <row r="32" spans="1:19">
      <c r="B32" s="123"/>
      <c r="C32" s="123"/>
      <c r="D32" s="123"/>
      <c r="E32" s="123"/>
      <c r="F32" s="123"/>
      <c r="G32" s="123"/>
      <c r="H32" s="48"/>
      <c r="I32" s="124"/>
      <c r="J32" s="124"/>
      <c r="K32" s="124"/>
      <c r="L32" s="124"/>
      <c r="M32" s="48"/>
      <c r="N32" s="19"/>
      <c r="P32" s="6"/>
      <c r="Q32" s="6"/>
      <c r="R32" s="6"/>
      <c r="S32" s="6"/>
    </row>
    <row r="33" spans="1:19">
      <c r="B33" s="131"/>
      <c r="C33" s="131"/>
      <c r="D33" s="131"/>
      <c r="E33" s="131"/>
      <c r="F33" s="131"/>
      <c r="G33" s="131"/>
      <c r="H33" s="48"/>
      <c r="I33" s="132"/>
      <c r="J33" s="132"/>
      <c r="K33" s="132"/>
      <c r="L33" s="132"/>
      <c r="M33" s="50"/>
      <c r="N33" s="19"/>
      <c r="P33" s="6"/>
      <c r="Q33" s="6"/>
      <c r="R33" s="6"/>
      <c r="S33" s="6"/>
    </row>
    <row r="34" spans="1:19" ht="6" customHeight="1">
      <c r="B34" s="12"/>
      <c r="C34" s="24"/>
      <c r="D34" s="24"/>
      <c r="E34" s="24"/>
      <c r="F34" s="24"/>
      <c r="G34" s="24"/>
      <c r="H34" s="24"/>
      <c r="I34" s="24"/>
      <c r="J34" s="24"/>
      <c r="K34" s="24"/>
      <c r="L34" s="24"/>
      <c r="M34" s="24"/>
      <c r="P34" s="6"/>
      <c r="Q34" s="6"/>
      <c r="R34" s="6"/>
      <c r="S34" s="6"/>
    </row>
    <row r="35" spans="1:19" s="6" customFormat="1" ht="14.25" customHeight="1">
      <c r="C35" s="112" t="s">
        <v>35</v>
      </c>
      <c r="D35" s="112"/>
      <c r="E35" s="112"/>
      <c r="F35" s="112"/>
      <c r="G35" s="112"/>
      <c r="H35" s="112"/>
      <c r="I35" s="112"/>
      <c r="J35" s="112"/>
      <c r="K35" s="112"/>
      <c r="L35" s="112"/>
      <c r="M35" s="112"/>
    </row>
    <row r="36" spans="1:19" s="23" customFormat="1" ht="14.25">
      <c r="C36" s="113" t="s">
        <v>92</v>
      </c>
      <c r="D36" s="112"/>
      <c r="E36" s="112"/>
      <c r="F36" s="112"/>
      <c r="G36" s="112"/>
      <c r="H36" s="112"/>
      <c r="I36" s="112"/>
      <c r="J36" s="112"/>
      <c r="K36" s="112"/>
      <c r="L36" s="112"/>
      <c r="M36" s="112"/>
      <c r="P36" s="6"/>
      <c r="Q36" s="6"/>
      <c r="R36" s="6"/>
      <c r="S36" s="6"/>
    </row>
    <row r="37" spans="1:19" s="7" customFormat="1" ht="14.25">
      <c r="P37" s="6"/>
      <c r="Q37" s="6"/>
      <c r="R37" s="6"/>
      <c r="S37" s="6"/>
    </row>
    <row r="38" spans="1:19" s="3" customFormat="1">
      <c r="A38" s="94" t="s">
        <v>30</v>
      </c>
      <c r="B38" s="94"/>
      <c r="C38" s="94"/>
      <c r="D38" s="94"/>
      <c r="E38" s="94"/>
      <c r="F38" s="94"/>
      <c r="G38" s="94"/>
      <c r="H38" s="94"/>
      <c r="I38" s="94"/>
      <c r="J38" s="94"/>
      <c r="K38" s="94"/>
      <c r="L38" s="94"/>
      <c r="M38" s="94"/>
      <c r="P38" s="6"/>
      <c r="Q38" s="6"/>
      <c r="R38" s="6"/>
      <c r="S38" s="6"/>
    </row>
    <row r="39" spans="1:19">
      <c r="B39" s="114" t="s">
        <v>29</v>
      </c>
      <c r="C39" s="115"/>
      <c r="D39" s="115"/>
      <c r="E39" s="115"/>
      <c r="F39" s="115"/>
      <c r="G39" s="115"/>
      <c r="H39" s="115"/>
      <c r="I39" s="115"/>
      <c r="J39" s="115"/>
      <c r="K39" s="115"/>
      <c r="L39" s="115"/>
      <c r="M39" s="116"/>
      <c r="P39" s="6"/>
      <c r="Q39" s="6"/>
      <c r="R39" s="6"/>
      <c r="S39" s="6"/>
    </row>
    <row r="40" spans="1:19" ht="18.75">
      <c r="B40" s="120" t="s">
        <v>94</v>
      </c>
      <c r="C40" s="118"/>
      <c r="D40" s="118"/>
      <c r="E40" s="118"/>
      <c r="F40" s="118"/>
      <c r="G40" s="118"/>
      <c r="H40" s="118"/>
      <c r="I40" s="118"/>
      <c r="J40" s="118"/>
      <c r="K40" s="118"/>
      <c r="L40" s="118"/>
      <c r="M40" s="119"/>
      <c r="P40" s="6"/>
      <c r="Q40" s="6"/>
      <c r="R40" s="6"/>
      <c r="S40" s="6"/>
    </row>
    <row r="41" spans="1:19" ht="18.75">
      <c r="B41" s="120" t="s">
        <v>91</v>
      </c>
      <c r="C41" s="118"/>
      <c r="D41" s="118"/>
      <c r="E41" s="118"/>
      <c r="F41" s="118"/>
      <c r="G41" s="118"/>
      <c r="H41" s="118"/>
      <c r="I41" s="118"/>
      <c r="J41" s="118"/>
      <c r="K41" s="118"/>
      <c r="L41" s="118"/>
      <c r="M41" s="119"/>
      <c r="P41" s="6"/>
      <c r="Q41" s="6"/>
      <c r="R41" s="6"/>
      <c r="S41" s="6"/>
    </row>
    <row r="42" spans="1:19" ht="18.75">
      <c r="B42" s="120" t="s">
        <v>34</v>
      </c>
      <c r="C42" s="118"/>
      <c r="D42" s="118"/>
      <c r="E42" s="118"/>
      <c r="F42" s="118"/>
      <c r="G42" s="118"/>
      <c r="H42" s="118"/>
      <c r="I42" s="118"/>
      <c r="J42" s="118"/>
      <c r="K42" s="118"/>
      <c r="L42" s="118"/>
      <c r="M42" s="119"/>
      <c r="P42" s="6"/>
      <c r="Q42" s="6"/>
      <c r="R42" s="6"/>
      <c r="S42" s="6"/>
    </row>
    <row r="43" spans="1:19">
      <c r="B43" s="106"/>
      <c r="C43" s="107"/>
      <c r="D43" s="107"/>
      <c r="E43" s="107"/>
      <c r="F43" s="107"/>
      <c r="G43" s="107"/>
      <c r="H43" s="107"/>
      <c r="I43" s="107"/>
      <c r="J43" s="107"/>
      <c r="K43" s="107"/>
      <c r="L43" s="107"/>
      <c r="M43" s="108"/>
      <c r="P43" s="6"/>
      <c r="Q43" s="6"/>
      <c r="R43" s="6"/>
      <c r="S43" s="6"/>
    </row>
    <row r="44" spans="1:19" s="6" customFormat="1" ht="14.25" customHeight="1">
      <c r="C44" s="121" t="s">
        <v>93</v>
      </c>
      <c r="D44" s="121"/>
      <c r="E44" s="121"/>
      <c r="F44" s="121"/>
      <c r="G44" s="121"/>
      <c r="H44" s="121"/>
      <c r="I44" s="121"/>
      <c r="J44" s="121"/>
      <c r="K44" s="121"/>
      <c r="L44" s="121"/>
      <c r="M44" s="121"/>
    </row>
    <row r="45" spans="1:19" s="6" customFormat="1">
      <c r="A45" s="3"/>
      <c r="C45" s="122"/>
      <c r="D45" s="122"/>
      <c r="E45" s="122"/>
      <c r="F45" s="122"/>
      <c r="G45" s="122"/>
      <c r="H45" s="122"/>
      <c r="I45" s="122"/>
      <c r="J45" s="122"/>
      <c r="K45" s="122"/>
      <c r="L45" s="122"/>
      <c r="M45" s="122"/>
    </row>
    <row r="46" spans="1:19">
      <c r="C46" s="122"/>
      <c r="D46" s="122"/>
      <c r="E46" s="122"/>
      <c r="F46" s="122"/>
      <c r="G46" s="122"/>
      <c r="H46" s="122"/>
      <c r="I46" s="122"/>
      <c r="J46" s="122"/>
      <c r="K46" s="122"/>
      <c r="L46" s="122"/>
      <c r="M46" s="122"/>
      <c r="P46" s="6"/>
      <c r="Q46" s="6"/>
      <c r="R46" s="6"/>
      <c r="S46" s="6"/>
    </row>
  </sheetData>
  <mergeCells count="68">
    <mergeCell ref="P6:P14"/>
    <mergeCell ref="C7:G7"/>
    <mergeCell ref="I7:M7"/>
    <mergeCell ref="B8:C8"/>
    <mergeCell ref="D8:M8"/>
    <mergeCell ref="D9:M9"/>
    <mergeCell ref="D10:F10"/>
    <mergeCell ref="G10:I10"/>
    <mergeCell ref="J10:M10"/>
    <mergeCell ref="D11:F11"/>
    <mergeCell ref="G11:I11"/>
    <mergeCell ref="J11:M11"/>
    <mergeCell ref="D12:M12"/>
    <mergeCell ref="D13:F13"/>
    <mergeCell ref="G13:I13"/>
    <mergeCell ref="J13:M13"/>
    <mergeCell ref="K1:M1"/>
    <mergeCell ref="A3:N3"/>
    <mergeCell ref="A5:I5"/>
    <mergeCell ref="K5:M5"/>
    <mergeCell ref="C6:M6"/>
    <mergeCell ref="A23:M23"/>
    <mergeCell ref="D14:F14"/>
    <mergeCell ref="G14:I14"/>
    <mergeCell ref="J14:M14"/>
    <mergeCell ref="A16:M16"/>
    <mergeCell ref="B17:G17"/>
    <mergeCell ref="H17:M17"/>
    <mergeCell ref="J18:M18"/>
    <mergeCell ref="J19:M19"/>
    <mergeCell ref="J20:M20"/>
    <mergeCell ref="B18:C18"/>
    <mergeCell ref="B19:C19"/>
    <mergeCell ref="B20:C20"/>
    <mergeCell ref="H18:I18"/>
    <mergeCell ref="H19:I19"/>
    <mergeCell ref="H20:I20"/>
    <mergeCell ref="B27:G27"/>
    <mergeCell ref="I27:L27"/>
    <mergeCell ref="B25:G25"/>
    <mergeCell ref="I25:L25"/>
    <mergeCell ref="B26:G26"/>
    <mergeCell ref="I26:L26"/>
    <mergeCell ref="C44:M46"/>
    <mergeCell ref="B33:G33"/>
    <mergeCell ref="I33:L33"/>
    <mergeCell ref="A38:M38"/>
    <mergeCell ref="B39:M39"/>
    <mergeCell ref="B40:M40"/>
    <mergeCell ref="B41:M41"/>
    <mergeCell ref="B42:M42"/>
    <mergeCell ref="B43:M43"/>
    <mergeCell ref="D18:G18"/>
    <mergeCell ref="D19:G19"/>
    <mergeCell ref="D20:G20"/>
    <mergeCell ref="C35:M35"/>
    <mergeCell ref="C36:M36"/>
    <mergeCell ref="B32:G32"/>
    <mergeCell ref="I32:L32"/>
    <mergeCell ref="B30:M30"/>
    <mergeCell ref="B31:G31"/>
    <mergeCell ref="I31:L31"/>
    <mergeCell ref="B28:G28"/>
    <mergeCell ref="I28:L28"/>
    <mergeCell ref="B29:G29"/>
    <mergeCell ref="I29:L29"/>
    <mergeCell ref="B24:G24"/>
    <mergeCell ref="I24:L24"/>
  </mergeCells>
  <phoneticPr fontId="1"/>
  <pageMargins left="0.59055118110236227" right="0.35433070866141736" top="0.47244094488188981" bottom="0.47244094488188981"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12</xdr:col>
                    <xdr:colOff>180975</xdr:colOff>
                    <xdr:row>24</xdr:row>
                    <xdr:rowOff>0</xdr:rowOff>
                  </from>
                  <to>
                    <xdr:col>14</xdr:col>
                    <xdr:colOff>142875</xdr:colOff>
                    <xdr:row>25</xdr:row>
                    <xdr:rowOff>9525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12</xdr:col>
                    <xdr:colOff>180975</xdr:colOff>
                    <xdr:row>24</xdr:row>
                    <xdr:rowOff>0</xdr:rowOff>
                  </from>
                  <to>
                    <xdr:col>14</xdr:col>
                    <xdr:colOff>142875</xdr:colOff>
                    <xdr:row>25</xdr:row>
                    <xdr:rowOff>19050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12</xdr:col>
                    <xdr:colOff>180975</xdr:colOff>
                    <xdr:row>26</xdr:row>
                    <xdr:rowOff>209550</xdr:rowOff>
                  </from>
                  <to>
                    <xdr:col>14</xdr:col>
                    <xdr:colOff>142875</xdr:colOff>
                    <xdr:row>28</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12</xdr:col>
                    <xdr:colOff>180975</xdr:colOff>
                    <xdr:row>28</xdr:row>
                    <xdr:rowOff>66675</xdr:rowOff>
                  </from>
                  <to>
                    <xdr:col>14</xdr:col>
                    <xdr:colOff>142875</xdr:colOff>
                    <xdr:row>28</xdr:row>
                    <xdr:rowOff>295275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12</xdr:col>
                    <xdr:colOff>180975</xdr:colOff>
                    <xdr:row>29</xdr:row>
                    <xdr:rowOff>209550</xdr:rowOff>
                  </from>
                  <to>
                    <xdr:col>14</xdr:col>
                    <xdr:colOff>142875</xdr:colOff>
                    <xdr:row>31</xdr:row>
                    <xdr:rowOff>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12</xdr:col>
                    <xdr:colOff>180975</xdr:colOff>
                    <xdr:row>30</xdr:row>
                    <xdr:rowOff>209550</xdr:rowOff>
                  </from>
                  <to>
                    <xdr:col>14</xdr:col>
                    <xdr:colOff>142875</xdr:colOff>
                    <xdr:row>32</xdr:row>
                    <xdr:rowOff>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12</xdr:col>
                    <xdr:colOff>180975</xdr:colOff>
                    <xdr:row>31</xdr:row>
                    <xdr:rowOff>209550</xdr:rowOff>
                  </from>
                  <to>
                    <xdr:col>14</xdr:col>
                    <xdr:colOff>142875</xdr:colOff>
                    <xdr:row>33</xdr:row>
                    <xdr:rowOff>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12</xdr:col>
                    <xdr:colOff>180975</xdr:colOff>
                    <xdr:row>24</xdr:row>
                    <xdr:rowOff>209550</xdr:rowOff>
                  </from>
                  <to>
                    <xdr:col>14</xdr:col>
                    <xdr:colOff>142875</xdr:colOff>
                    <xdr:row>26</xdr:row>
                    <xdr:rowOff>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12</xdr:col>
                    <xdr:colOff>180975</xdr:colOff>
                    <xdr:row>25</xdr:row>
                    <xdr:rowOff>209550</xdr:rowOff>
                  </from>
                  <to>
                    <xdr:col>14</xdr:col>
                    <xdr:colOff>142875</xdr:colOff>
                    <xdr:row>27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100-000000000000}">
          <x14:formula1>
            <xm:f>リスト!$A$2:$A$5</xm:f>
          </x14:formula1>
          <xm:sqref>N31:N33 H31:H33 N25:N29 H25:H29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9"/>
  <sheetViews>
    <sheetView workbookViewId="0">
      <selection activeCell="D38" sqref="D38"/>
    </sheetView>
  </sheetViews>
  <sheetFormatPr defaultRowHeight="13.5"/>
  <sheetData>
    <row r="2" spans="1:2">
      <c r="A2" s="1" t="s">
        <v>23</v>
      </c>
      <c r="B2">
        <v>1</v>
      </c>
    </row>
    <row r="3" spans="1:2">
      <c r="A3" s="1" t="s">
        <v>25</v>
      </c>
      <c r="B3">
        <v>2</v>
      </c>
    </row>
    <row r="4" spans="1:2">
      <c r="A4" s="1" t="s">
        <v>18</v>
      </c>
      <c r="B4">
        <v>3</v>
      </c>
    </row>
    <row r="5" spans="1:2">
      <c r="A5" s="1"/>
      <c r="B5">
        <v>4</v>
      </c>
    </row>
    <row r="8" spans="1:2">
      <c r="A8" s="1" t="s">
        <v>48</v>
      </c>
      <c r="B8">
        <v>1</v>
      </c>
    </row>
    <row r="9" spans="1:2">
      <c r="A9" s="1" t="s">
        <v>49</v>
      </c>
      <c r="B9">
        <v>2</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B0268-288E-48AA-9ECF-0E590D039AF5}">
  <dimension ref="B1:Y2"/>
  <sheetViews>
    <sheetView topLeftCell="P1" workbookViewId="0">
      <selection activeCell="Y17" sqref="Y17"/>
    </sheetView>
  </sheetViews>
  <sheetFormatPr defaultRowHeight="11.25"/>
  <cols>
    <col min="1" max="16384" width="9" style="27"/>
  </cols>
  <sheetData>
    <row r="1" spans="2:25" s="28" customFormat="1" ht="15" customHeight="1">
      <c r="B1" s="29" t="s">
        <v>95</v>
      </c>
      <c r="C1" s="29" t="s">
        <v>96</v>
      </c>
      <c r="D1" s="29" t="s">
        <v>97</v>
      </c>
      <c r="E1" s="29" t="s">
        <v>50</v>
      </c>
      <c r="F1" s="30" t="s">
        <v>51</v>
      </c>
      <c r="G1" s="30" t="s">
        <v>52</v>
      </c>
      <c r="H1" s="30" t="s">
        <v>53</v>
      </c>
      <c r="I1" s="30" t="s">
        <v>54</v>
      </c>
      <c r="J1" s="30" t="s">
        <v>55</v>
      </c>
      <c r="K1" s="30" t="s">
        <v>56</v>
      </c>
      <c r="L1" s="31" t="s">
        <v>57</v>
      </c>
      <c r="M1" s="31" t="s">
        <v>58</v>
      </c>
      <c r="N1" s="31" t="s">
        <v>59</v>
      </c>
      <c r="O1" s="31" t="s">
        <v>60</v>
      </c>
      <c r="P1" s="31" t="s">
        <v>61</v>
      </c>
      <c r="Q1" s="31" t="s">
        <v>62</v>
      </c>
      <c r="R1" s="31" t="s">
        <v>63</v>
      </c>
      <c r="S1" s="31" t="s">
        <v>64</v>
      </c>
      <c r="T1" s="31" t="s">
        <v>65</v>
      </c>
      <c r="U1" s="31" t="s">
        <v>66</v>
      </c>
      <c r="V1" s="33" t="s">
        <v>67</v>
      </c>
      <c r="W1" s="33" t="s">
        <v>68</v>
      </c>
      <c r="X1" s="33" t="s">
        <v>69</v>
      </c>
      <c r="Y1" s="33" t="s">
        <v>70</v>
      </c>
    </row>
    <row r="2" spans="2:25" ht="15.75" customHeight="1">
      <c r="B2" s="32">
        <f>WSﾁｪｯｸｼｰﾄ!C6</f>
        <v>0</v>
      </c>
      <c r="C2" s="35">
        <f>WSﾁｪｯｸｼｰﾄ!C7</f>
        <v>0</v>
      </c>
      <c r="D2" s="35">
        <f>WSﾁｪｯｸｼｰﾄ!I7</f>
        <v>0</v>
      </c>
      <c r="E2" s="32">
        <f>WSﾁｪｯｸｼｰﾄ!D8</f>
        <v>0</v>
      </c>
      <c r="F2" s="38">
        <f>WSﾁｪｯｸｼｰﾄ!D18</f>
        <v>0.35416666666666669</v>
      </c>
      <c r="G2" s="38">
        <f>WSﾁｪｯｸｼｰﾄ!D19</f>
        <v>0.71875</v>
      </c>
      <c r="H2" s="32" t="str">
        <f>WSﾁｪｯｸｼｰﾄ!D20</f>
        <v>毎週水曜日</v>
      </c>
      <c r="I2" s="38">
        <f>WSﾁｪｯｸｼｰﾄ!J18</f>
        <v>0</v>
      </c>
      <c r="J2" s="38">
        <f>WSﾁｪｯｸｼｰﾄ!J19</f>
        <v>0</v>
      </c>
      <c r="K2" s="32">
        <f>WSﾁｪｯｸｼｰﾄ!J20</f>
        <v>0</v>
      </c>
      <c r="L2" s="32" t="str">
        <f>IF(WSﾁｪｯｸｼｰﾄ!P25=1,"実施予定","実施しない")</f>
        <v>実施しない</v>
      </c>
      <c r="M2" s="32" t="str">
        <f>IF(WSﾁｪｯｸｼｰﾄ!Q25=TRUE,"実施した","実施しなかった")</f>
        <v>実施しなかった</v>
      </c>
      <c r="N2" s="32" t="str">
        <f>IF(WSﾁｪｯｸｼｰﾄ!P26=1,"実施予定","実施しない")</f>
        <v>実施しない</v>
      </c>
      <c r="O2" s="32" t="str">
        <f>IF(WSﾁｪｯｸｼｰﾄ!Q26=TRUE,"実施した","実施しなかった")</f>
        <v>実施しなかった</v>
      </c>
      <c r="P2" s="32" t="str">
        <f>IF(WSﾁｪｯｸｼｰﾄ!P27=1,"実施予定","実施しない")</f>
        <v>実施しない</v>
      </c>
      <c r="Q2" s="32" t="str">
        <f>IF(WSﾁｪｯｸｼｰﾄ!Q27=TRUE,"実施した","実施しなかった")</f>
        <v>実施しなかった</v>
      </c>
      <c r="R2" s="32" t="str">
        <f>IF(WSﾁｪｯｸｼｰﾄ!P28=1,"実施予定","実施しない")</f>
        <v>実施しない</v>
      </c>
      <c r="S2" s="32" t="str">
        <f>IF(WSﾁｪｯｸｼｰﾄ!Q28=TRUE,"実施した","実施しなかった")</f>
        <v>実施しなかった</v>
      </c>
      <c r="T2" s="32" t="str">
        <f>IF(WSﾁｪｯｸｼｰﾄ!P29=1,"実施予定","実施しない")</f>
        <v>実施しない</v>
      </c>
      <c r="U2" s="32" t="str">
        <f>IF(WSﾁｪｯｸｼｰﾄ!Q29=TRUE,"実施した","実施しなかった")</f>
        <v>実施しなかった</v>
      </c>
      <c r="V2" s="32">
        <f>WSﾁｪｯｸｼｰﾄ!B40</f>
        <v>0</v>
      </c>
      <c r="W2" s="32">
        <f>WSﾁｪｯｸｼｰﾄ!B41</f>
        <v>0</v>
      </c>
      <c r="X2" s="32">
        <f>WSﾁｪｯｸｼｰﾄ!B42</f>
        <v>0</v>
      </c>
      <c r="Y2" s="32">
        <f>WSﾁｪｯｸｼｰﾄ!B43</f>
        <v>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WSﾁｪｯｸｼｰﾄ</vt:lpstr>
      <vt:lpstr>WSﾁｪｯｸｼｰﾄ (記載例) </vt:lpstr>
      <vt:lpstr>リスト</vt:lpstr>
      <vt:lpstr>集計</vt:lpstr>
      <vt:lpstr>WSﾁｪｯｸｼｰﾄ!Print_Area</vt:lpstr>
      <vt:lpstr>'WSﾁｪｯｸｼｰﾄ (記載例) '!Print_Area</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坂野　雅直</cp:lastModifiedBy>
  <cp:lastPrinted>2021-02-18T07:38:15Z</cp:lastPrinted>
  <dcterms:created xsi:type="dcterms:W3CDTF">2018-09-10T09:10:41Z</dcterms:created>
  <dcterms:modified xsi:type="dcterms:W3CDTF">2026-03-27T06:18:05Z</dcterms:modified>
</cp:coreProperties>
</file>