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30" windowWidth="12120" windowHeight="9120"/>
  </bookViews>
  <sheets>
    <sheet name="20-1" sheetId="1" r:id="rId1"/>
    <sheet name="20-2" sheetId="12" r:id="rId2"/>
    <sheet name="20-3" sheetId="3" r:id="rId3"/>
    <sheet name="20-4" sheetId="4" r:id="rId4"/>
    <sheet name="20-5" sheetId="5" r:id="rId5"/>
    <sheet name="20-6" sheetId="6" r:id="rId6"/>
    <sheet name="20-7" sheetId="7" r:id="rId7"/>
    <sheet name="20-8" sheetId="8" r:id="rId8"/>
    <sheet name="20-9" sheetId="9" r:id="rId9"/>
    <sheet name="20-10" sheetId="10" r:id="rId10"/>
    <sheet name="20-11" sheetId="11" r:id="rId11"/>
  </sheets>
  <calcPr calcId="145621"/>
</workbook>
</file>

<file path=xl/calcChain.xml><?xml version="1.0" encoding="utf-8"?>
<calcChain xmlns="http://schemas.openxmlformats.org/spreadsheetml/2006/main">
  <c r="I38" i="8" l="1"/>
  <c r="I49" i="8"/>
  <c r="I42" i="8"/>
  <c r="I39" i="8"/>
  <c r="I33" i="8"/>
</calcChain>
</file>

<file path=xl/sharedStrings.xml><?xml version="1.0" encoding="utf-8"?>
<sst xmlns="http://schemas.openxmlformats.org/spreadsheetml/2006/main" count="325" uniqueCount="165">
  <si>
    <t>一般会計決算額</t>
  </si>
  <si>
    <t>一般会計</t>
  </si>
  <si>
    <t>特別会計</t>
  </si>
  <si>
    <t>企業会計</t>
  </si>
  <si>
    <t>年度</t>
    <rPh sb="0" eb="1">
      <t>トシ</t>
    </rPh>
    <rPh sb="1" eb="2">
      <t>ド</t>
    </rPh>
    <phoneticPr fontId="2"/>
  </si>
  <si>
    <t>当初予算額</t>
  </si>
  <si>
    <t>歳入</t>
  </si>
  <si>
    <t>歳出</t>
  </si>
  <si>
    <t>単位：千円</t>
  </si>
  <si>
    <t>昭 和 49 年</t>
    <rPh sb="0" eb="1">
      <t>アキラ</t>
    </rPh>
    <rPh sb="2" eb="3">
      <t>ワ</t>
    </rPh>
    <rPh sb="7" eb="8">
      <t>ネン</t>
    </rPh>
    <phoneticPr fontId="5"/>
  </si>
  <si>
    <t>平 成 元 年</t>
    <rPh sb="0" eb="1">
      <t>タイラ</t>
    </rPh>
    <rPh sb="2" eb="3">
      <t>シゲル</t>
    </rPh>
    <rPh sb="4" eb="5">
      <t>モト</t>
    </rPh>
    <rPh sb="6" eb="7">
      <t>ネン</t>
    </rPh>
    <phoneticPr fontId="5"/>
  </si>
  <si>
    <t>資料　財政課（福井市歳入歳出決算書）</t>
    <rPh sb="3" eb="5">
      <t>ザイセイ</t>
    </rPh>
    <rPh sb="5" eb="6">
      <t>カ</t>
    </rPh>
    <phoneticPr fontId="2"/>
  </si>
  <si>
    <t>平 成 11 年</t>
    <rPh sb="0" eb="1">
      <t>タイラ</t>
    </rPh>
    <rPh sb="2" eb="3">
      <t>シゲル</t>
    </rPh>
    <rPh sb="7" eb="8">
      <t>ネン</t>
    </rPh>
    <phoneticPr fontId="5"/>
  </si>
  <si>
    <t>　　　22 年</t>
  </si>
  <si>
    <t>単位：円　</t>
  </si>
  <si>
    <t>年度</t>
  </si>
  <si>
    <t>一般会計当初予算額</t>
  </si>
  <si>
    <t>一般会計決算額（歳出）</t>
  </si>
  <si>
    <t>昭 和 49 年 度</t>
    <rPh sb="0" eb="1">
      <t>アキラ</t>
    </rPh>
    <rPh sb="2" eb="3">
      <t>ワ</t>
    </rPh>
    <rPh sb="7" eb="8">
      <t>ネン</t>
    </rPh>
    <rPh sb="9" eb="10">
      <t>ド</t>
    </rPh>
    <phoneticPr fontId="5"/>
  </si>
  <si>
    <t>平 成 元 年 度</t>
    <rPh sb="0" eb="1">
      <t>タイラ</t>
    </rPh>
    <rPh sb="2" eb="3">
      <t>シゲル</t>
    </rPh>
    <rPh sb="4" eb="5">
      <t>モト</t>
    </rPh>
    <rPh sb="6" eb="7">
      <t>ネン</t>
    </rPh>
    <rPh sb="8" eb="9">
      <t>ド</t>
    </rPh>
    <phoneticPr fontId="5"/>
  </si>
  <si>
    <t>平 成 16 年 度</t>
    <rPh sb="0" eb="1">
      <t>タイラ</t>
    </rPh>
    <rPh sb="2" eb="3">
      <t>シゲル</t>
    </rPh>
    <rPh sb="7" eb="8">
      <t>ネン</t>
    </rPh>
    <rPh sb="9" eb="10">
      <t>ド</t>
    </rPh>
    <phoneticPr fontId="5"/>
  </si>
  <si>
    <t>　　　22 年 度</t>
  </si>
  <si>
    <t>資料　財政課（福井市歳入歳出決算書）</t>
  </si>
  <si>
    <t>20-3． 款 別 歳 入 （一 般 会 計）</t>
  </si>
  <si>
    <t>款別</t>
    <rPh sb="0" eb="1">
      <t>カン</t>
    </rPh>
    <rPh sb="1" eb="2">
      <t>ベツ</t>
    </rPh>
    <phoneticPr fontId="2"/>
  </si>
  <si>
    <t>決算額</t>
    <rPh sb="0" eb="1">
      <t>ケツ</t>
    </rPh>
    <rPh sb="1" eb="2">
      <t>サン</t>
    </rPh>
    <rPh sb="2" eb="3">
      <t>ガク</t>
    </rPh>
    <phoneticPr fontId="2"/>
  </si>
  <si>
    <t>平成21年度</t>
  </si>
  <si>
    <t>平成22年度</t>
  </si>
  <si>
    <t>平成23年度</t>
  </si>
  <si>
    <t>平成24年度</t>
  </si>
  <si>
    <t>総額</t>
  </si>
  <si>
    <t>市税</t>
  </si>
  <si>
    <t>地方譲与税</t>
  </si>
  <si>
    <t>利子割交付金</t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</si>
  <si>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</si>
  <si>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</si>
  <si>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地方消費税交付金</t>
    <rPh sb="0" eb="2">
      <t>チホウ</t>
    </rPh>
    <rPh sb="2" eb="4">
      <t>ショウヒ</t>
    </rPh>
    <phoneticPr fontId="13"/>
  </si>
  <si>
    <t>ゴルフ場利用税交付金</t>
  </si>
  <si>
    <t>特別地方消費税交付金</t>
    <rPh sb="4" eb="6">
      <t>ショウヒ</t>
    </rPh>
    <phoneticPr fontId="13"/>
  </si>
  <si>
    <t>自動車取得税交付金</t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</si>
  <si>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</si>
  <si>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</si>
  <si>
    <t>交通安全対策特別交付金</t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</si>
  <si>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</si>
  <si>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</si>
  <si>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</si>
  <si>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</si>
  <si>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</si>
  <si>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</si>
  <si>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</si>
  <si>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</si>
  <si>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</si>
  <si>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市債</t>
  </si>
  <si>
    <t>20-4．　款 別 歳 出 （一 般 会 計）</t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</si>
  <si>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</si>
  <si>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</si>
  <si>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</si>
  <si>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</si>
  <si>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</si>
  <si>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</si>
  <si>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</si>
  <si>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</si>
  <si>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</si>
  <si>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</si>
  <si>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</si>
  <si>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</si>
  <si>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諸支出金</t>
  </si>
  <si>
    <t>-</t>
  </si>
  <si>
    <t>予備費</t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</si>
  <si>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2"/>
  </si>
  <si>
    <t>20-5． 歳　入 （特 別 会 計）</t>
    <rPh sb="11" eb="12">
      <t>トク</t>
    </rPh>
    <rPh sb="13" eb="14">
      <t>ベツ</t>
    </rPh>
    <rPh sb="15" eb="16">
      <t>カイ</t>
    </rPh>
    <rPh sb="17" eb="18">
      <t>ケイ</t>
    </rPh>
    <phoneticPr fontId="2"/>
  </si>
  <si>
    <t>区分</t>
    <rPh sb="0" eb="2">
      <t>クブン</t>
    </rPh>
    <phoneticPr fontId="2"/>
  </si>
  <si>
    <t>国民健康保険</t>
  </si>
  <si>
    <t>国民健康保険診療所</t>
    <rPh sb="4" eb="6">
      <t>ホケン</t>
    </rPh>
    <rPh sb="6" eb="8">
      <t>シンリョウ</t>
    </rPh>
    <rPh sb="8" eb="9">
      <t>ショ</t>
    </rPh>
    <phoneticPr fontId="2"/>
  </si>
  <si>
    <t>老人保健</t>
  </si>
  <si>
    <t>後期高齢者医療</t>
    <rPh sb="0" eb="2">
      <t>コウキ</t>
    </rPh>
    <rPh sb="2" eb="5">
      <t>コウレイシャ</t>
    </rPh>
    <rPh sb="5" eb="7">
      <t>イリョウ</t>
    </rPh>
    <phoneticPr fontId="2"/>
  </si>
  <si>
    <t>介護保険</t>
    <rPh sb="0" eb="2">
      <t>カイゴ</t>
    </rPh>
    <rPh sb="2" eb="4">
      <t>ホケン</t>
    </rPh>
    <phoneticPr fontId="2"/>
  </si>
  <si>
    <t>交通災害共済</t>
  </si>
  <si>
    <t>競輪</t>
  </si>
  <si>
    <t>簡易水道</t>
  </si>
  <si>
    <t>宅地造成</t>
  </si>
  <si>
    <t>中央卸売市場</t>
  </si>
  <si>
    <t>駐車場</t>
  </si>
  <si>
    <t>集落排水</t>
    <rPh sb="0" eb="2">
      <t>シュウラク</t>
    </rPh>
    <rPh sb="2" eb="4">
      <t>ハイスイ</t>
    </rPh>
    <phoneticPr fontId="2"/>
  </si>
  <si>
    <t>地域生活排水</t>
    <rPh sb="0" eb="2">
      <t>チイキ</t>
    </rPh>
    <rPh sb="2" eb="4">
      <t>セイカツ</t>
    </rPh>
    <rPh sb="4" eb="6">
      <t>ハイスイ</t>
    </rPh>
    <phoneticPr fontId="2"/>
  </si>
  <si>
    <t>福井駅周辺整備</t>
  </si>
  <si>
    <t>20-6． 歳　出 （特 別 会 計）</t>
    <rPh sb="8" eb="9">
      <t>シュツ</t>
    </rPh>
    <rPh sb="11" eb="12">
      <t>トク</t>
    </rPh>
    <rPh sb="13" eb="14">
      <t>ベツ</t>
    </rPh>
    <rPh sb="15" eb="16">
      <t>カイ</t>
    </rPh>
    <rPh sb="17" eb="18">
      <t>ケイ</t>
    </rPh>
    <phoneticPr fontId="2"/>
  </si>
  <si>
    <t>総　　　　　　　額</t>
  </si>
  <si>
    <t>国民健康保険診療所</t>
    <rPh sb="6" eb="8">
      <t>シンリョウ</t>
    </rPh>
    <rPh sb="8" eb="9">
      <t>ジョ</t>
    </rPh>
    <phoneticPr fontId="2"/>
  </si>
  <si>
    <t xml:space="preserve">    </t>
  </si>
  <si>
    <t>20-7． 企 業 会 計 決 算</t>
  </si>
  <si>
    <t>（ 1 ）ガス事業会計</t>
  </si>
  <si>
    <t>決算額</t>
  </si>
  <si>
    <t>収益的収入</t>
  </si>
  <si>
    <t>収益的支出</t>
  </si>
  <si>
    <t>資本的収入</t>
  </si>
  <si>
    <t>資本的支出</t>
  </si>
  <si>
    <t>資料　経営管理課</t>
    <rPh sb="3" eb="5">
      <t>ケイエイ</t>
    </rPh>
    <rPh sb="5" eb="7">
      <t>カンリ</t>
    </rPh>
    <rPh sb="7" eb="8">
      <t>カ</t>
    </rPh>
    <phoneticPr fontId="2"/>
  </si>
  <si>
    <t>（ 2 ）水道事業会計</t>
  </si>
  <si>
    <t>（ 3 ）下水道事業会計</t>
  </si>
  <si>
    <t>資料　下水管理課</t>
    <rPh sb="5" eb="8">
      <t>カンリカ</t>
    </rPh>
    <phoneticPr fontId="2"/>
  </si>
  <si>
    <t>20-8． 市 税 調 定 額 ・ 収 入 額</t>
  </si>
  <si>
    <t>（ 1 ） 調　定　済　額</t>
  </si>
  <si>
    <t>単位：円</t>
  </si>
  <si>
    <t>　区　　分</t>
    <rPh sb="1" eb="2">
      <t>ク</t>
    </rPh>
    <rPh sb="4" eb="5">
      <t>ブン</t>
    </rPh>
    <phoneticPr fontId="2"/>
  </si>
  <si>
    <t>現年課税分</t>
  </si>
  <si>
    <t>滞納繰越分</t>
  </si>
  <si>
    <t>法定普通税</t>
  </si>
  <si>
    <t>市民税</t>
  </si>
  <si>
    <t>個人</t>
  </si>
  <si>
    <t>法人</t>
    <rPh sb="0" eb="1">
      <t>ホウ</t>
    </rPh>
    <phoneticPr fontId="13"/>
  </si>
  <si>
    <t>固定資産税</t>
    <rPh sb="0" eb="2">
      <t>コテイ</t>
    </rPh>
    <rPh sb="2" eb="4">
      <t>シサン</t>
    </rPh>
    <phoneticPr fontId="13"/>
  </si>
  <si>
    <t>純固定資産税</t>
  </si>
  <si>
    <t>交付金・納付金</t>
  </si>
  <si>
    <t>軽自動車税</t>
  </si>
  <si>
    <t>市たばこ税</t>
    <rPh sb="0" eb="1">
      <t>シ</t>
    </rPh>
    <phoneticPr fontId="13"/>
  </si>
  <si>
    <t>特別土地保有税</t>
  </si>
  <si>
    <t xml:space="preserve"> - </t>
  </si>
  <si>
    <t>目的税</t>
  </si>
  <si>
    <t>都市計画税</t>
  </si>
  <si>
    <t>入湯税</t>
  </si>
  <si>
    <t>資料　市民税課</t>
    <rPh sb="3" eb="6">
      <t>シミンゼイ</t>
    </rPh>
    <rPh sb="6" eb="7">
      <t>カ</t>
    </rPh>
    <phoneticPr fontId="2"/>
  </si>
  <si>
    <t>20-8． 市 税 調 定 額 ・ 収 入 額 （つづき）</t>
  </si>
  <si>
    <t>（ 2 ） 収　入　済　額</t>
  </si>
  <si>
    <t>20-9．　市　有　財　産</t>
  </si>
  <si>
    <t>（ 1 ）　　土　　地</t>
    <rPh sb="7" eb="8">
      <t>ツチ</t>
    </rPh>
    <rPh sb="10" eb="11">
      <t>チ</t>
    </rPh>
    <phoneticPr fontId="3"/>
  </si>
  <si>
    <t>単位：ｍ２</t>
  </si>
  <si>
    <t>区分</t>
    <rPh sb="0" eb="2">
      <t>クブン</t>
    </rPh>
    <phoneticPr fontId="3"/>
  </si>
  <si>
    <t>総数</t>
  </si>
  <si>
    <t>一般会計所管</t>
  </si>
  <si>
    <t>行政財産</t>
  </si>
  <si>
    <t>公用財産</t>
  </si>
  <si>
    <t>公共用財産</t>
  </si>
  <si>
    <t>山林</t>
  </si>
  <si>
    <t>普通財産</t>
  </si>
  <si>
    <t>特別会計所管</t>
  </si>
  <si>
    <t>20-9．　市　有　財　産　（ つづき ）</t>
  </si>
  <si>
    <t>（ 2 ）　　建　　物</t>
    <rPh sb="7" eb="8">
      <t>ケン</t>
    </rPh>
    <rPh sb="10" eb="11">
      <t>ブツ</t>
    </rPh>
    <phoneticPr fontId="3"/>
  </si>
  <si>
    <t>総延面積</t>
  </si>
  <si>
    <t>木造（延面積）</t>
  </si>
  <si>
    <t>非木造（延面積）</t>
  </si>
  <si>
    <t>20-10．　市有財産（土地・建物以外）</t>
    <rPh sb="7" eb="8">
      <t>シ</t>
    </rPh>
    <phoneticPr fontId="2"/>
  </si>
  <si>
    <t>山林立木の推定蓄積量</t>
  </si>
  <si>
    <t>(ｍ3)</t>
  </si>
  <si>
    <t>有価証券</t>
  </si>
  <si>
    <t>(千円)</t>
  </si>
  <si>
    <t>出資による権利</t>
  </si>
  <si>
    <t>債権</t>
  </si>
  <si>
    <t>基金及び積立金</t>
  </si>
  <si>
    <t>20-11． 競　輪　事　業</t>
  </si>
  <si>
    <t>開催
回数</t>
  </si>
  <si>
    <t>売上金額
(円)</t>
    <rPh sb="6" eb="7">
      <t>エン</t>
    </rPh>
    <phoneticPr fontId="13"/>
  </si>
  <si>
    <t>入場人員
(人)</t>
    <rPh sb="6" eb="7">
      <t>ヒト</t>
    </rPh>
    <phoneticPr fontId="13"/>
  </si>
  <si>
    <t>一般会計繰出金
(円)</t>
    <rPh sb="0" eb="2">
      <t>イッパン</t>
    </rPh>
    <rPh sb="2" eb="4">
      <t>カイケイ</t>
    </rPh>
    <rPh sb="9" eb="10">
      <t>エン</t>
    </rPh>
    <phoneticPr fontId="13"/>
  </si>
  <si>
    <t>資料　公営競技事務所</t>
  </si>
  <si>
    <t>平成25年度</t>
  </si>
  <si>
    <t>平成21年度</t>
    <rPh sb="0" eb="2">
      <t>ヘイセイ</t>
    </rPh>
    <phoneticPr fontId="5"/>
  </si>
  <si>
    <t>20-1． 当 初 予 算・決 算</t>
  </si>
  <si>
    <t>20-1． 当 初 予 算・決 算　（つづき）</t>
  </si>
  <si>
    <r>
      <t>20-2． 当初予算額・決算額</t>
    </r>
    <r>
      <rPr>
        <sz val="14"/>
        <rFont val="ＭＳ ゴシック"/>
        <family val="3"/>
        <charset val="128"/>
      </rPr>
      <t>（市民1人当り）</t>
    </r>
  </si>
  <si>
    <r>
      <t>20-2． 当初予算額・決算額</t>
    </r>
    <r>
      <rPr>
        <sz val="14"/>
        <rFont val="ＭＳ ゴシック"/>
        <family val="3"/>
        <charset val="128"/>
      </rPr>
      <t>（市民1人当り）（つづき）</t>
    </r>
  </si>
  <si>
    <t>注）年度当初人口、年度末人口には外国人を含む。</t>
  </si>
  <si>
    <t>平成23年度</t>
    <phoneticPr fontId="12"/>
  </si>
  <si>
    <t>資料　施設活用推進室</t>
    <rPh sb="3" eb="5">
      <t>シセツ</t>
    </rPh>
    <rPh sb="5" eb="7">
      <t>カツヨウ</t>
    </rPh>
    <rPh sb="7" eb="10">
      <t>スイシンシツ</t>
    </rPh>
    <phoneticPr fontId="3"/>
  </si>
  <si>
    <t>資料 施設活用推進室</t>
    <rPh sb="3" eb="5">
      <t>シセツ</t>
    </rPh>
    <rPh sb="5" eb="7">
      <t>カツヨウ</t>
    </rPh>
    <rPh sb="7" eb="9">
      <t>スイシン</t>
    </rPh>
    <rPh sb="9" eb="10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</si>
</sst>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176" formatCode="#,##0&quot;  &quot;;&quot;△&quot;#,##0&quot;  &quot;"/>
    <numFmt numFmtId="177" formatCode="#,##0&quot;　&quot;;&quot;△&quot;#,##0&quot;　&quot;"/>
    <numFmt numFmtId="178" formatCode="#,##0&quot; &quot;;&quot;△&quot;#,##0&quot; &quot;"/>
    <numFmt numFmtId="179" formatCode="#,##0_);[Red]\(#,##0\)"/>
    <numFmt numFmtId="180" formatCode="&quot;　　　&quot;00&quot; 年&quot;"/>
    <numFmt numFmtId="181" formatCode="&quot;　　　&quot;?##&quot; 年&quot;"/>
    <numFmt numFmtId="182" formatCode="#,##0&quot;　　&quot;;&quot;△&quot;#,##0&quot;　　&quot;"/>
    <numFmt numFmtId="183" formatCode="&quot;　　　&quot;00&quot; 年 度&quot;"/>
    <numFmt numFmtId="184" formatCode="&quot;　　　&quot;?##&quot; 年 度&quot;"/>
    <numFmt numFmtId="185" formatCode="#,##0&quot;　　　　 &quot;"/>
    <numFmt numFmtId="186" formatCode="#,##0&quot;．&quot;;&quot;△&quot;#,##0&quot;  &quot;"/>
    <numFmt numFmtId="187" formatCode="#,##0.00_);[Red]\(#,##0.00\)"/>
    <numFmt numFmtId="188" formatCode="&quot;　　&quot;00&quot;年&quot;&quot;度&quot;"/>
  </numFmts>
  <fonts count="20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6.5"/>
      <name val="ＭＳ ゴシック"/>
      <family val="3"/>
      <charset val="128"/>
    </font>
    <font>
      <sz val="6.5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2" borderId="0"/>
    <xf numFmtId="0" fontId="1" fillId="2" borderId="0"/>
    <xf numFmtId="0" fontId="4" fillId="0" borderId="0">
      <alignment vertical="center"/>
    </xf>
    <xf numFmtId="0" fontId="1" fillId="3" borderId="0"/>
    <xf numFmtId="0" fontId="1" fillId="2" borderId="0"/>
    <xf numFmtId="0" fontId="1" fillId="2" borderId="0"/>
  </cellStyleXfs>
  <cellXfs count="300">
    <xf numFmtId="0" fontId="0" fillId="0" borderId="0" xfId="0" applyNumberFormat="1"/>
    <xf numFmtId="176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vertical="center"/>
    </xf>
    <xf numFmtId="179" fontId="6" fillId="0" borderId="6" xfId="0" applyNumberFormat="1" applyFont="1" applyFill="1" applyBorder="1" applyAlignment="1" applyProtection="1">
      <alignment vertical="center"/>
      <protection locked="0"/>
    </xf>
    <xf numFmtId="179" fontId="6" fillId="0" borderId="5" xfId="0" applyNumberFormat="1" applyFont="1" applyFill="1" applyBorder="1" applyAlignment="1" applyProtection="1">
      <alignment vertical="center"/>
      <protection locked="0"/>
    </xf>
    <xf numFmtId="177" fontId="3" fillId="0" borderId="0" xfId="2" applyNumberFormat="1" applyFont="1" applyFill="1" applyBorder="1" applyAlignment="1" applyProtection="1">
      <alignment horizontal="centerContinuous" vertical="center"/>
    </xf>
    <xf numFmtId="185" fontId="2" fillId="0" borderId="2" xfId="0" applyNumberFormat="1" applyFont="1" applyFill="1" applyBorder="1" applyAlignment="1" applyProtection="1">
      <alignment vertical="center"/>
      <protection locked="0"/>
    </xf>
    <xf numFmtId="176" fontId="2" fillId="0" borderId="0" xfId="0" applyNumberFormat="1" applyFont="1" applyFill="1" applyAlignment="1" applyProtection="1">
      <alignment horizontal="centerContinuous" vertical="center"/>
    </xf>
    <xf numFmtId="176" fontId="6" fillId="0" borderId="0" xfId="0" applyNumberFormat="1" applyFont="1" applyFill="1" applyAlignment="1" applyProtection="1">
      <alignment vertical="center"/>
    </xf>
    <xf numFmtId="176" fontId="14" fillId="0" borderId="0" xfId="0" applyNumberFormat="1" applyFont="1" applyFill="1" applyAlignment="1" applyProtection="1">
      <alignment vertical="center"/>
    </xf>
    <xf numFmtId="186" fontId="14" fillId="0" borderId="0" xfId="0" applyNumberFormat="1" applyFont="1" applyFill="1" applyAlignment="1" applyProtection="1">
      <alignment horizontal="right" vertical="center"/>
    </xf>
    <xf numFmtId="186" fontId="14" fillId="0" borderId="5" xfId="0" applyNumberFormat="1" applyFont="1" applyFill="1" applyBorder="1" applyAlignment="1" applyProtection="1">
      <alignment horizontal="right" vertical="center"/>
    </xf>
    <xf numFmtId="176" fontId="14" fillId="0" borderId="0" xfId="0" applyNumberFormat="1" applyFont="1" applyFill="1" applyBorder="1" applyAlignment="1" applyProtection="1">
      <alignment horizontal="right" vertical="center"/>
    </xf>
    <xf numFmtId="176" fontId="14" fillId="0" borderId="0" xfId="0" applyNumberFormat="1" applyFont="1" applyFill="1" applyAlignment="1" applyProtection="1">
      <alignment horizontal="right" vertical="center"/>
    </xf>
    <xf numFmtId="176" fontId="14" fillId="0" borderId="5" xfId="0" applyNumberFormat="1" applyFont="1" applyFill="1" applyBorder="1" applyAlignment="1" applyProtection="1">
      <alignment horizontal="distributed" vertical="center" justifyLastLine="1"/>
    </xf>
    <xf numFmtId="176" fontId="14" fillId="0" borderId="0" xfId="0" applyNumberFormat="1" applyFont="1" applyFill="1" applyAlignment="1" applyProtection="1">
      <alignment horizontal="distributed" vertical="center" justifyLastLine="1"/>
    </xf>
    <xf numFmtId="0" fontId="0" fillId="0" borderId="0" xfId="0" applyNumberFormat="1"/>
    <xf numFmtId="177" fontId="3" fillId="0" borderId="0" xfId="2" applyNumberFormat="1" applyFont="1" applyFill="1" applyBorder="1" applyAlignment="1" applyProtection="1">
      <alignment horizontal="centerContinuous" vertical="center"/>
    </xf>
    <xf numFmtId="176" fontId="2" fillId="0" borderId="0" xfId="0" applyNumberFormat="1" applyFont="1" applyFill="1" applyAlignment="1" applyProtection="1">
      <alignment horizontal="centerContinuous" vertical="center"/>
    </xf>
    <xf numFmtId="176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horizontal="right" vertical="center"/>
    </xf>
    <xf numFmtId="186" fontId="6" fillId="0" borderId="0" xfId="0" applyNumberFormat="1" applyFont="1" applyFill="1" applyAlignment="1" applyProtection="1">
      <alignment horizontal="right" vertical="center"/>
    </xf>
    <xf numFmtId="176" fontId="6" fillId="0" borderId="0" xfId="0" applyNumberFormat="1" applyFont="1" applyFill="1" applyBorder="1" applyAlignment="1" applyProtection="1">
      <alignment vertical="center"/>
    </xf>
    <xf numFmtId="186" fontId="2" fillId="0" borderId="0" xfId="0" applyNumberFormat="1" applyFont="1" applyFill="1" applyAlignment="1" applyProtection="1">
      <alignment horizontal="right" vertical="center"/>
    </xf>
    <xf numFmtId="176" fontId="2" fillId="0" borderId="0" xfId="0" applyNumberFormat="1" applyFont="1" applyFill="1" applyAlignment="1" applyProtection="1">
      <alignment horizontal="distributed" vertical="center"/>
    </xf>
    <xf numFmtId="176" fontId="2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6" fontId="6" fillId="0" borderId="0" xfId="0" applyNumberFormat="1" applyFont="1" applyFill="1" applyBorder="1" applyAlignment="1" applyProtection="1">
      <alignment horizontal="right" vertical="center"/>
    </xf>
    <xf numFmtId="186" fontId="6" fillId="0" borderId="5" xfId="0" applyNumberFormat="1" applyFont="1" applyFill="1" applyBorder="1" applyAlignment="1" applyProtection="1">
      <alignment horizontal="right" vertical="center"/>
    </xf>
    <xf numFmtId="176" fontId="6" fillId="0" borderId="0" xfId="0" applyNumberFormat="1" applyFont="1" applyFill="1" applyBorder="1" applyAlignment="1" applyProtection="1">
      <alignment horizontal="right" vertical="center"/>
    </xf>
    <xf numFmtId="41" fontId="6" fillId="0" borderId="2" xfId="0" applyNumberFormat="1" applyFont="1" applyFill="1" applyBorder="1" applyAlignment="1" applyProtection="1">
      <alignment vertical="center"/>
    </xf>
    <xf numFmtId="41" fontId="6" fillId="0" borderId="2" xfId="0" applyNumberFormat="1" applyFont="1" applyFill="1" applyBorder="1" applyAlignment="1" applyProtection="1">
      <alignment horizontal="right" vertical="center"/>
    </xf>
    <xf numFmtId="41" fontId="6" fillId="0" borderId="7" xfId="0" applyNumberFormat="1" applyFont="1" applyFill="1" applyBorder="1" applyAlignment="1" applyProtection="1">
      <alignment horizontal="right" vertical="center"/>
    </xf>
    <xf numFmtId="41" fontId="8" fillId="0" borderId="2" xfId="0" applyNumberFormat="1" applyFont="1" applyFill="1" applyBorder="1" applyAlignment="1" applyProtection="1">
      <alignment vertical="center" shrinkToFit="1"/>
    </xf>
    <xf numFmtId="41" fontId="6" fillId="0" borderId="2" xfId="0" applyNumberFormat="1" applyFont="1" applyFill="1" applyBorder="1" applyAlignment="1" applyProtection="1">
      <alignment vertical="center"/>
      <protection locked="0"/>
    </xf>
    <xf numFmtId="41" fontId="6" fillId="0" borderId="2" xfId="0" applyNumberFormat="1" applyFont="1" applyFill="1" applyBorder="1" applyAlignment="1" applyProtection="1">
      <alignment horizontal="right" vertical="center"/>
      <protection locked="0"/>
    </xf>
    <xf numFmtId="176" fontId="6" fillId="0" borderId="5" xfId="0" applyNumberFormat="1" applyFont="1" applyFill="1" applyBorder="1" applyAlignment="1" applyProtection="1">
      <alignment horizontal="distributed" vertical="center" justifyLastLine="1"/>
    </xf>
    <xf numFmtId="176" fontId="6" fillId="0" borderId="0" xfId="0" applyNumberFormat="1" applyFont="1" applyFill="1" applyBorder="1" applyAlignment="1" applyProtection="1">
      <alignment horizontal="distributed" vertical="center" justifyLastLine="1"/>
    </xf>
    <xf numFmtId="176" fontId="6" fillId="0" borderId="0" xfId="0" applyNumberFormat="1" applyFont="1" applyFill="1" applyAlignment="1" applyProtection="1">
      <alignment horizontal="distributed" vertical="center" justifyLastLine="1"/>
    </xf>
    <xf numFmtId="0" fontId="0" fillId="0" borderId="0" xfId="0" applyNumberFormat="1"/>
    <xf numFmtId="176" fontId="6" fillId="0" borderId="0" xfId="4" applyNumberFormat="1" applyFont="1" applyFill="1" applyAlignment="1" applyProtection="1">
      <alignment vertical="center"/>
    </xf>
    <xf numFmtId="176" fontId="2" fillId="0" borderId="5" xfId="4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horizontal="right" vertical="center"/>
    </xf>
    <xf numFmtId="176" fontId="2" fillId="0" borderId="0" xfId="4" applyNumberFormat="1" applyFont="1" applyFill="1" applyAlignment="1" applyProtection="1">
      <alignment horizontal="right" vertical="center"/>
    </xf>
    <xf numFmtId="41" fontId="2" fillId="0" borderId="2" xfId="4" applyNumberFormat="1" applyFont="1" applyFill="1" applyBorder="1" applyAlignment="1" applyProtection="1">
      <alignment vertical="center"/>
    </xf>
    <xf numFmtId="41" fontId="2" fillId="0" borderId="2" xfId="0" applyNumberFormat="1" applyFont="1" applyFill="1" applyBorder="1" applyAlignment="1" applyProtection="1">
      <alignment horizontal="right" vertical="center"/>
    </xf>
    <xf numFmtId="41" fontId="2" fillId="0" borderId="7" xfId="4" applyNumberFormat="1" applyFont="1" applyFill="1" applyBorder="1" applyAlignment="1" applyProtection="1">
      <alignment vertical="center"/>
    </xf>
    <xf numFmtId="41" fontId="2" fillId="0" borderId="2" xfId="4" applyNumberFormat="1" applyFont="1" applyFill="1" applyBorder="1" applyAlignment="1" applyProtection="1">
      <alignment horizontal="right"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41" fontId="2" fillId="0" borderId="2" xfId="4" applyNumberFormat="1" applyFont="1" applyFill="1" applyBorder="1" applyAlignment="1" applyProtection="1">
      <alignment vertical="center"/>
      <protection locked="0"/>
    </xf>
    <xf numFmtId="41" fontId="2" fillId="0" borderId="2" xfId="0" applyNumberFormat="1" applyFont="1" applyFill="1" applyBorder="1" applyAlignment="1" applyProtection="1">
      <alignment horizontal="right" vertical="center"/>
      <protection locked="0"/>
    </xf>
    <xf numFmtId="41" fontId="2" fillId="0" borderId="7" xfId="4" applyNumberFormat="1" applyFont="1" applyFill="1" applyBorder="1" applyAlignment="1" applyProtection="1">
      <alignment vertical="center"/>
      <protection locked="0"/>
    </xf>
    <xf numFmtId="176" fontId="2" fillId="0" borderId="0" xfId="4" applyNumberFormat="1" applyFont="1" applyFill="1" applyAlignment="1" applyProtection="1">
      <alignment horizontal="distributed" vertical="center" justifyLastLine="1"/>
    </xf>
    <xf numFmtId="176" fontId="2" fillId="0" borderId="5" xfId="4" applyNumberFormat="1" applyFont="1" applyFill="1" applyBorder="1" applyAlignment="1" applyProtection="1">
      <alignment horizontal="distributed" vertical="center" justifyLastLine="1"/>
    </xf>
    <xf numFmtId="41" fontId="17" fillId="0" borderId="2" xfId="4" applyNumberFormat="1" applyFont="1" applyFill="1" applyBorder="1" applyAlignment="1" applyProtection="1">
      <alignment vertical="center" shrinkToFit="1"/>
    </xf>
    <xf numFmtId="176" fontId="2" fillId="0" borderId="0" xfId="4" applyNumberFormat="1" applyFont="1" applyFill="1" applyAlignment="1" applyProtection="1">
      <alignment horizontal="right" vertical="center" shrinkToFit="1"/>
    </xf>
    <xf numFmtId="0" fontId="0" fillId="0" borderId="0" xfId="0" applyNumberFormat="1" applyAlignment="1">
      <alignment shrinkToFit="1"/>
    </xf>
    <xf numFmtId="177" fontId="3" fillId="0" borderId="0" xfId="2" applyNumberFormat="1" applyFont="1" applyFill="1" applyBorder="1" applyAlignment="1" applyProtection="1">
      <alignment horizontal="center" vertical="center" shrinkToFit="1"/>
    </xf>
    <xf numFmtId="0" fontId="0" fillId="0" borderId="0" xfId="0" applyNumberFormat="1"/>
    <xf numFmtId="176" fontId="2" fillId="0" borderId="0" xfId="4" applyNumberFormat="1" applyFont="1" applyFill="1" applyBorder="1" applyAlignment="1" applyProtection="1">
      <alignment vertical="center"/>
    </xf>
    <xf numFmtId="176" fontId="2" fillId="0" borderId="5" xfId="4" applyNumberFormat="1" applyFont="1" applyFill="1" applyBorder="1" applyAlignment="1" applyProtection="1">
      <alignment vertical="center"/>
    </xf>
    <xf numFmtId="176" fontId="6" fillId="0" borderId="0" xfId="4" applyNumberFormat="1" applyFont="1" applyFill="1" applyAlignment="1" applyProtection="1">
      <alignment vertical="top"/>
    </xf>
    <xf numFmtId="176" fontId="2" fillId="0" borderId="0" xfId="0" applyNumberFormat="1" applyFont="1" applyFill="1" applyBorder="1" applyAlignment="1" applyProtection="1">
      <alignment horizontal="right" vertical="center"/>
    </xf>
    <xf numFmtId="176" fontId="6" fillId="0" borderId="0" xfId="4" applyNumberFormat="1" applyFont="1" applyFill="1" applyAlignment="1" applyProtection="1">
      <alignment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41" fontId="2" fillId="0" borderId="2" xfId="4" applyNumberFormat="1" applyFont="1" applyFill="1" applyBorder="1" applyAlignment="1" applyProtection="1">
      <alignment vertical="center" shrinkToFit="1"/>
    </xf>
    <xf numFmtId="41" fontId="2" fillId="0" borderId="2" xfId="4" applyNumberFormat="1" applyFont="1" applyFill="1" applyBorder="1" applyAlignment="1" applyProtection="1">
      <alignment vertical="center" shrinkToFit="1"/>
      <protection locked="0"/>
    </xf>
    <xf numFmtId="41" fontId="2" fillId="0" borderId="2" xfId="0" applyNumberFormat="1" applyFont="1" applyFill="1" applyBorder="1" applyAlignment="1" applyProtection="1">
      <alignment horizontal="right" vertical="center" shrinkToFit="1"/>
    </xf>
    <xf numFmtId="41" fontId="2" fillId="0" borderId="2" xfId="4" applyNumberFormat="1" applyFont="1" applyFill="1" applyBorder="1" applyAlignment="1" applyProtection="1">
      <alignment horizontal="right" vertical="center" shrinkToFit="1"/>
    </xf>
    <xf numFmtId="41" fontId="2" fillId="0" borderId="2" xfId="4" applyNumberFormat="1" applyFont="1" applyFill="1" applyBorder="1" applyAlignment="1" applyProtection="1">
      <alignment horizontal="right" vertical="center" shrinkToFit="1"/>
      <protection locked="0"/>
    </xf>
    <xf numFmtId="41" fontId="2" fillId="0" borderId="7" xfId="4" applyNumberFormat="1" applyFont="1" applyFill="1" applyBorder="1" applyAlignment="1" applyProtection="1">
      <alignment vertical="center" shrinkToFit="1"/>
    </xf>
    <xf numFmtId="41" fontId="2" fillId="0" borderId="7" xfId="4" applyNumberFormat="1" applyFont="1" applyFill="1" applyBorder="1" applyAlignment="1" applyProtection="1">
      <alignment vertical="center" shrinkToFit="1"/>
      <protection locked="0"/>
    </xf>
    <xf numFmtId="176" fontId="2" fillId="0" borderId="0" xfId="0" applyNumberFormat="1" applyFont="1" applyFill="1" applyBorder="1" applyAlignment="1" applyProtection="1">
      <alignment horizontal="right" vertical="center" shrinkToFit="1"/>
    </xf>
    <xf numFmtId="176" fontId="2" fillId="0" borderId="0" xfId="4" applyNumberFormat="1" applyFont="1" applyFill="1" applyBorder="1" applyAlignment="1" applyProtection="1">
      <alignment horizontal="distributed" vertical="center" justifyLastLine="1"/>
    </xf>
    <xf numFmtId="0" fontId="0" fillId="0" borderId="0" xfId="0" applyNumberFormat="1"/>
    <xf numFmtId="176" fontId="2" fillId="0" borderId="0" xfId="0" applyNumberFormat="1" applyFont="1" applyFill="1" applyAlignment="1" applyProtection="1">
      <alignment horizontal="right" vertical="center"/>
    </xf>
    <xf numFmtId="177" fontId="3" fillId="0" borderId="0" xfId="2" applyNumberFormat="1" applyFont="1" applyFill="1" applyBorder="1" applyAlignment="1" applyProtection="1">
      <alignment horizontal="centerContinuous" vertical="center"/>
    </xf>
    <xf numFmtId="176" fontId="2" fillId="0" borderId="0" xfId="4" applyNumberFormat="1" applyFont="1" applyFill="1" applyAlignment="1" applyProtection="1">
      <alignment horizontal="centerContinuous" vertical="center"/>
    </xf>
    <xf numFmtId="176" fontId="2" fillId="0" borderId="0" xfId="4" applyNumberFormat="1" applyFont="1" applyFill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vertical="center"/>
    </xf>
    <xf numFmtId="176" fontId="2" fillId="0" borderId="2" xfId="0" applyNumberFormat="1" applyFont="1" applyFill="1" applyBorder="1" applyAlignment="1" applyProtection="1">
      <alignment horizontal="center" vertical="center"/>
    </xf>
    <xf numFmtId="176" fontId="2" fillId="0" borderId="0" xfId="4" applyNumberFormat="1" applyFont="1" applyFill="1" applyAlignment="1" applyProtection="1">
      <alignment horizontal="right" vertical="center"/>
    </xf>
    <xf numFmtId="176" fontId="2" fillId="0" borderId="5" xfId="0" applyNumberFormat="1" applyFont="1" applyFill="1" applyBorder="1" applyAlignment="1" applyProtection="1">
      <alignment horizontal="distributed" vertical="center"/>
    </xf>
    <xf numFmtId="176" fontId="2" fillId="0" borderId="0" xfId="0" applyNumberFormat="1" applyFont="1" applyFill="1" applyBorder="1" applyAlignment="1" applyProtection="1">
      <alignment horizontal="distributed" vertical="center"/>
    </xf>
    <xf numFmtId="176" fontId="2" fillId="0" borderId="4" xfId="0" applyNumberFormat="1" applyFont="1" applyFill="1" applyBorder="1" applyAlignment="1" applyProtection="1">
      <alignment horizontal="distributed" vertical="center"/>
    </xf>
    <xf numFmtId="179" fontId="17" fillId="0" borderId="2" xfId="0" applyNumberFormat="1" applyFont="1" applyFill="1" applyBorder="1" applyAlignment="1" applyProtection="1">
      <alignment vertical="center" shrinkToFit="1"/>
    </xf>
    <xf numFmtId="179" fontId="2" fillId="0" borderId="2" xfId="0" applyNumberFormat="1" applyFont="1" applyFill="1" applyBorder="1" applyAlignment="1" applyProtection="1">
      <alignment vertical="center" shrinkToFit="1"/>
    </xf>
    <xf numFmtId="179" fontId="2" fillId="0" borderId="2" xfId="0" applyNumberFormat="1" applyFont="1" applyFill="1" applyBorder="1" applyAlignment="1" applyProtection="1">
      <alignment vertical="center" shrinkToFit="1"/>
      <protection locked="0"/>
    </xf>
    <xf numFmtId="179" fontId="2" fillId="0" borderId="2" xfId="0" applyNumberFormat="1" applyFont="1" applyFill="1" applyBorder="1" applyAlignment="1" applyProtection="1">
      <alignment horizontal="right" vertical="center" shrinkToFit="1"/>
    </xf>
    <xf numFmtId="179" fontId="2" fillId="0" borderId="2" xfId="0" applyNumberFormat="1" applyFont="1" applyFill="1" applyBorder="1" applyAlignment="1" applyProtection="1">
      <alignment horizontal="right" vertical="center" shrinkToFit="1"/>
      <protection locked="0"/>
    </xf>
    <xf numFmtId="179" fontId="2" fillId="0" borderId="7" xfId="0" applyNumberFormat="1" applyFont="1" applyFill="1" applyBorder="1" applyAlignment="1" applyProtection="1">
      <alignment vertical="center" shrinkToFit="1"/>
    </xf>
    <xf numFmtId="179" fontId="2" fillId="0" borderId="7" xfId="0" applyNumberFormat="1" applyFont="1" applyFill="1" applyBorder="1" applyAlignment="1" applyProtection="1">
      <alignment vertical="center" shrinkToFit="1"/>
      <protection locked="0"/>
    </xf>
    <xf numFmtId="41" fontId="2" fillId="0" borderId="2" xfId="0" applyNumberFormat="1" applyFont="1" applyFill="1" applyBorder="1" applyAlignment="1" applyProtection="1">
      <alignment horizontal="right" vertical="center" shrinkToFit="1"/>
      <protection locked="0"/>
    </xf>
    <xf numFmtId="0" fontId="0" fillId="0" borderId="0" xfId="0" applyNumberFormat="1"/>
    <xf numFmtId="176" fontId="14" fillId="0" borderId="0" xfId="5" applyNumberFormat="1" applyFont="1" applyFill="1" applyAlignment="1" applyProtection="1">
      <alignment horizontal="right" vertical="center"/>
    </xf>
    <xf numFmtId="176" fontId="14" fillId="0" borderId="0" xfId="5" applyNumberFormat="1" applyFont="1" applyFill="1" applyAlignment="1" applyProtection="1">
      <alignment vertical="center"/>
    </xf>
    <xf numFmtId="176" fontId="14" fillId="0" borderId="0" xfId="5" applyNumberFormat="1" applyFont="1" applyFill="1" applyAlignment="1" applyProtection="1">
      <alignment horizontal="distributed" vertical="center"/>
    </xf>
    <xf numFmtId="176" fontId="6" fillId="0" borderId="0" xfId="5" applyNumberFormat="1" applyFont="1" applyFill="1" applyAlignment="1" applyProtection="1">
      <alignment vertical="center"/>
    </xf>
    <xf numFmtId="177" fontId="6" fillId="0" borderId="0" xfId="2" applyNumberFormat="1" applyFont="1" applyFill="1" applyBorder="1" applyAlignment="1" applyProtection="1">
      <alignment horizontal="center" vertical="center"/>
    </xf>
    <xf numFmtId="177" fontId="3" fillId="0" borderId="0" xfId="2" applyNumberFormat="1" applyFont="1" applyFill="1" applyBorder="1" applyAlignment="1" applyProtection="1">
      <alignment vertical="center"/>
    </xf>
    <xf numFmtId="177" fontId="14" fillId="0" borderId="0" xfId="2" applyNumberFormat="1" applyFont="1" applyFill="1" applyBorder="1" applyAlignment="1" applyProtection="1">
      <alignment horizontal="center" vertical="center"/>
    </xf>
    <xf numFmtId="176" fontId="14" fillId="0" borderId="0" xfId="5" applyNumberFormat="1" applyFont="1" applyFill="1" applyBorder="1" applyAlignment="1" applyProtection="1">
      <alignment horizontal="distributed" vertical="center"/>
    </xf>
    <xf numFmtId="176" fontId="8" fillId="0" borderId="0" xfId="5" applyNumberFormat="1" applyFont="1" applyFill="1" applyBorder="1" applyAlignment="1" applyProtection="1">
      <alignment horizontal="distributed" vertical="center"/>
    </xf>
    <xf numFmtId="176" fontId="6" fillId="0" borderId="0" xfId="5" applyNumberFormat="1" applyFont="1" applyFill="1" applyBorder="1" applyAlignment="1" applyProtection="1">
      <alignment horizontal="distributed" vertical="center"/>
    </xf>
    <xf numFmtId="176" fontId="6" fillId="0" borderId="5" xfId="5" applyNumberFormat="1" applyFont="1" applyFill="1" applyBorder="1" applyAlignment="1" applyProtection="1">
      <alignment horizontal="distributed" vertical="center"/>
    </xf>
    <xf numFmtId="176" fontId="6" fillId="0" borderId="0" xfId="5" applyNumberFormat="1" applyFont="1" applyFill="1" applyAlignment="1" applyProtection="1">
      <alignment horizontal="distributed" vertical="center"/>
    </xf>
    <xf numFmtId="176" fontId="8" fillId="0" borderId="0" xfId="5" applyNumberFormat="1" applyFont="1" applyFill="1" applyAlignment="1" applyProtection="1">
      <alignment horizontal="distributed" vertical="center"/>
    </xf>
    <xf numFmtId="187" fontId="18" fillId="0" borderId="2" xfId="5" applyNumberFormat="1" applyFont="1" applyFill="1" applyBorder="1" applyAlignment="1" applyProtection="1">
      <alignment horizontal="right" vertical="center" shrinkToFit="1"/>
    </xf>
    <xf numFmtId="187" fontId="19" fillId="0" borderId="2" xfId="5" applyNumberFormat="1" applyFont="1" applyFill="1" applyBorder="1" applyAlignment="1" applyProtection="1">
      <alignment horizontal="right" vertical="center" shrinkToFit="1"/>
    </xf>
    <xf numFmtId="187" fontId="19" fillId="0" borderId="3" xfId="5" applyNumberFormat="1" applyFont="1" applyFill="1" applyBorder="1" applyAlignment="1" applyProtection="1">
      <alignment horizontal="right" vertical="center" shrinkToFit="1"/>
    </xf>
    <xf numFmtId="187" fontId="19" fillId="0" borderId="2" xfId="5" applyNumberFormat="1" applyFont="1" applyFill="1" applyBorder="1" applyAlignment="1" applyProtection="1">
      <alignment horizontal="right" vertical="center" shrinkToFit="1"/>
      <protection locked="0"/>
    </xf>
    <xf numFmtId="187" fontId="18" fillId="0" borderId="6" xfId="5" applyNumberFormat="1" applyFont="1" applyFill="1" applyBorder="1" applyAlignment="1" applyProtection="1">
      <alignment horizontal="right" vertical="center" shrinkToFit="1"/>
    </xf>
    <xf numFmtId="187" fontId="18" fillId="0" borderId="7" xfId="5" applyNumberFormat="1" applyFont="1" applyFill="1" applyBorder="1" applyAlignment="1" applyProtection="1">
      <alignment horizontal="right" vertical="center" shrinkToFit="1"/>
    </xf>
    <xf numFmtId="187" fontId="18" fillId="0" borderId="7" xfId="5" applyNumberFormat="1" applyFont="1" applyFill="1" applyBorder="1" applyAlignment="1" applyProtection="1">
      <alignment horizontal="right" vertical="center" shrinkToFit="1"/>
      <protection locked="0"/>
    </xf>
    <xf numFmtId="176" fontId="6" fillId="0" borderId="13" xfId="5" applyNumberFormat="1" applyFont="1" applyFill="1" applyBorder="1" applyAlignment="1" applyProtection="1">
      <alignment horizontal="distributed" vertical="center" justifyLastLine="1"/>
    </xf>
    <xf numFmtId="176" fontId="6" fillId="0" borderId="0" xfId="5" applyNumberFormat="1" applyFont="1" applyFill="1" applyAlignment="1" applyProtection="1">
      <alignment horizontal="right" vertical="center"/>
    </xf>
    <xf numFmtId="176" fontId="6" fillId="0" borderId="8" xfId="5" applyNumberFormat="1" applyFont="1" applyFill="1" applyBorder="1" applyAlignment="1" applyProtection="1">
      <alignment horizontal="center" vertical="center"/>
    </xf>
    <xf numFmtId="176" fontId="6" fillId="0" borderId="4" xfId="5" applyNumberFormat="1" applyFont="1" applyFill="1" applyBorder="1" applyAlignment="1" applyProtection="1">
      <alignment horizontal="center" vertical="center"/>
    </xf>
    <xf numFmtId="176" fontId="6" fillId="0" borderId="9" xfId="5" applyNumberFormat="1" applyFont="1" applyFill="1" applyBorder="1" applyAlignment="1" applyProtection="1">
      <alignment horizontal="center" vertical="center"/>
    </xf>
    <xf numFmtId="179" fontId="6" fillId="0" borderId="2" xfId="5" applyNumberFormat="1" applyFont="1" applyFill="1" applyBorder="1" applyAlignment="1" applyProtection="1">
      <alignment vertical="center"/>
      <protection locked="0"/>
    </xf>
    <xf numFmtId="179" fontId="6" fillId="0" borderId="7" xfId="5" applyNumberFormat="1" applyFont="1" applyFill="1" applyBorder="1" applyAlignment="1" applyProtection="1">
      <alignment vertical="center"/>
      <protection locked="0"/>
    </xf>
    <xf numFmtId="176" fontId="6" fillId="0" borderId="0" xfId="5" applyNumberFormat="1" applyFont="1" applyFill="1" applyBorder="1" applyAlignment="1" applyProtection="1">
      <alignment horizontal="distributed" vertical="center" justifyLastLine="1"/>
    </xf>
    <xf numFmtId="176" fontId="6" fillId="0" borderId="5" xfId="5" applyNumberFormat="1" applyFont="1" applyFill="1" applyBorder="1" applyAlignment="1" applyProtection="1">
      <alignment horizontal="distributed" vertical="center" justifyLastLine="1"/>
    </xf>
    <xf numFmtId="0" fontId="2" fillId="0" borderId="6" xfId="6" applyNumberFormat="1" applyFont="1" applyFill="1" applyBorder="1" applyAlignment="1" applyProtection="1">
      <alignment horizontal="center" vertical="center"/>
      <protection locked="0"/>
    </xf>
    <xf numFmtId="179" fontId="2" fillId="0" borderId="6" xfId="6" applyNumberFormat="1" applyFont="1" applyFill="1" applyBorder="1" applyAlignment="1" applyProtection="1">
      <alignment horizontal="right" vertical="center"/>
      <protection locked="0"/>
    </xf>
    <xf numFmtId="179" fontId="2" fillId="0" borderId="6" xfId="6" applyNumberFormat="1" applyFont="1" applyFill="1" applyBorder="1" applyAlignment="1" applyProtection="1">
      <alignment vertical="center"/>
      <protection locked="0"/>
    </xf>
    <xf numFmtId="179" fontId="2" fillId="0" borderId="7" xfId="6" applyNumberFormat="1" applyFont="1" applyFill="1" applyBorder="1" applyAlignment="1" applyProtection="1">
      <alignment vertical="center"/>
      <protection locked="0"/>
    </xf>
    <xf numFmtId="176" fontId="6" fillId="0" borderId="0" xfId="4" applyNumberFormat="1" applyFont="1" applyFill="1" applyAlignment="1" applyProtection="1">
      <alignment vertical="center"/>
    </xf>
    <xf numFmtId="176" fontId="6" fillId="0" borderId="0" xfId="4" applyNumberFormat="1" applyFont="1" applyFill="1" applyAlignment="1" applyProtection="1">
      <alignment horizontal="right" vertical="center"/>
    </xf>
    <xf numFmtId="176" fontId="6" fillId="0" borderId="0" xfId="4" applyNumberFormat="1" applyFont="1" applyFill="1" applyAlignment="1" applyProtection="1">
      <alignment horizontal="distributed" vertical="center"/>
    </xf>
    <xf numFmtId="176" fontId="6" fillId="0" borderId="5" xfId="4" applyNumberFormat="1" applyFont="1" applyFill="1" applyBorder="1" applyAlignment="1" applyProtection="1">
      <alignment horizontal="distributed"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176" fontId="6" fillId="0" borderId="2" xfId="4" applyNumberFormat="1" applyFont="1" applyFill="1" applyBorder="1" applyAlignment="1" applyProtection="1">
      <alignment vertical="center"/>
    </xf>
    <xf numFmtId="176" fontId="6" fillId="0" borderId="7" xfId="4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 vertical="center"/>
    </xf>
    <xf numFmtId="177" fontId="6" fillId="0" borderId="1" xfId="0" applyNumberFormat="1" applyFont="1" applyFill="1" applyBorder="1" applyAlignment="1" applyProtection="1">
      <alignment horizontal="distributed" vertical="center" justifyLastLine="1"/>
    </xf>
    <xf numFmtId="176" fontId="6" fillId="0" borderId="2" xfId="4" applyNumberFormat="1" applyFont="1" applyFill="1" applyBorder="1" applyAlignment="1" applyProtection="1">
      <alignment vertical="center"/>
      <protection locked="0"/>
    </xf>
    <xf numFmtId="176" fontId="6" fillId="0" borderId="7" xfId="4" applyNumberFormat="1" applyFont="1" applyFill="1" applyBorder="1" applyAlignment="1" applyProtection="1">
      <alignment vertical="center"/>
      <protection locked="0"/>
    </xf>
    <xf numFmtId="176" fontId="6" fillId="0" borderId="2" xfId="4" applyNumberFormat="1" applyFont="1" applyFill="1" applyBorder="1" applyAlignment="1" applyProtection="1">
      <alignment vertical="center"/>
    </xf>
    <xf numFmtId="176" fontId="6" fillId="0" borderId="7" xfId="4" applyNumberFormat="1" applyFont="1" applyFill="1" applyBorder="1" applyAlignment="1" applyProtection="1">
      <alignment vertical="center"/>
    </xf>
    <xf numFmtId="177" fontId="6" fillId="0" borderId="1" xfId="0" applyNumberFormat="1" applyFont="1" applyFill="1" applyBorder="1" applyAlignment="1" applyProtection="1">
      <alignment horizontal="distributed" vertical="center" justifyLastLine="1"/>
    </xf>
    <xf numFmtId="176" fontId="6" fillId="0" borderId="2" xfId="4" applyNumberFormat="1" applyFont="1" applyFill="1" applyBorder="1" applyAlignment="1" applyProtection="1">
      <alignment vertical="center"/>
      <protection locked="0"/>
    </xf>
    <xf numFmtId="176" fontId="6" fillId="0" borderId="7" xfId="4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/>
    <xf numFmtId="177" fontId="3" fillId="0" borderId="0" xfId="2" applyNumberFormat="1" applyFont="1" applyFill="1" applyBorder="1" applyAlignment="1" applyProtection="1">
      <alignment horizontal="centerContinuous" vertical="center"/>
    </xf>
    <xf numFmtId="176" fontId="2" fillId="0" borderId="0" xfId="6" applyNumberFormat="1" applyFont="1" applyFill="1" applyAlignment="1" applyProtection="1">
      <alignment horizontal="centerContinuous" vertical="center"/>
    </xf>
    <xf numFmtId="176" fontId="2" fillId="0" borderId="0" xfId="6" applyNumberFormat="1" applyFont="1" applyFill="1" applyAlignment="1" applyProtection="1">
      <alignment horizontal="right" vertical="center"/>
    </xf>
    <xf numFmtId="179" fontId="2" fillId="0" borderId="3" xfId="6" applyNumberFormat="1" applyFont="1" applyFill="1" applyBorder="1" applyAlignment="1" applyProtection="1">
      <alignment horizontal="right" vertical="center"/>
    </xf>
    <xf numFmtId="179" fontId="2" fillId="0" borderId="3" xfId="6" applyNumberFormat="1" applyFont="1" applyFill="1" applyBorder="1" applyAlignment="1" applyProtection="1">
      <alignment vertical="center"/>
    </xf>
    <xf numFmtId="179" fontId="2" fillId="0" borderId="2" xfId="6" applyNumberFormat="1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horizontal="center" vertical="center"/>
    </xf>
    <xf numFmtId="188" fontId="2" fillId="0" borderId="0" xfId="1" applyNumberFormat="1" applyFont="1" applyFill="1" applyBorder="1" applyAlignment="1" applyProtection="1">
      <alignment horizontal="center" vertical="center"/>
    </xf>
    <xf numFmtId="0" fontId="2" fillId="0" borderId="3" xfId="6" applyNumberFormat="1" applyFont="1" applyFill="1" applyBorder="1" applyAlignment="1" applyProtection="1">
      <alignment horizontal="center" vertical="center"/>
    </xf>
    <xf numFmtId="176" fontId="2" fillId="0" borderId="10" xfId="6" applyNumberFormat="1" applyFont="1" applyFill="1" applyBorder="1" applyAlignment="1" applyProtection="1">
      <alignment horizontal="distributed" vertical="center" justifyLastLine="1"/>
    </xf>
    <xf numFmtId="176" fontId="2" fillId="0" borderId="1" xfId="6" applyNumberFormat="1" applyFont="1" applyFill="1" applyBorder="1" applyAlignment="1" applyProtection="1">
      <alignment horizontal="distributed" vertical="center" wrapText="1" justifyLastLine="1"/>
    </xf>
    <xf numFmtId="188" fontId="2" fillId="0" borderId="5" xfId="1" applyNumberFormat="1" applyFont="1" applyFill="1" applyBorder="1" applyAlignment="1" applyProtection="1">
      <alignment horizontal="center" vertical="center"/>
      <protection locked="0"/>
    </xf>
    <xf numFmtId="177" fontId="3" fillId="0" borderId="0" xfId="2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Alignment="1" applyProtection="1">
      <alignment horizontal="center" vertical="center"/>
    </xf>
    <xf numFmtId="176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horizontal="right" vertical="center"/>
    </xf>
    <xf numFmtId="0" fontId="8" fillId="0" borderId="1" xfId="0" applyNumberFormat="1" applyFont="1" applyFill="1" applyBorder="1" applyAlignment="1" applyProtection="1">
      <alignment horizontal="distributed" vertical="center" justifyLastLine="1"/>
    </xf>
    <xf numFmtId="179" fontId="8" fillId="0" borderId="2" xfId="0" applyNumberFormat="1" applyFont="1" applyFill="1" applyBorder="1" applyAlignment="1" applyProtection="1">
      <alignment vertical="center"/>
    </xf>
    <xf numFmtId="179" fontId="6" fillId="0" borderId="2" xfId="0" applyNumberFormat="1" applyFont="1" applyFill="1" applyBorder="1" applyAlignment="1" applyProtection="1">
      <alignment vertical="center"/>
    </xf>
    <xf numFmtId="0" fontId="6" fillId="0" borderId="0" xfId="3" applyFont="1" applyFill="1" applyBorder="1" applyAlignment="1" applyProtection="1">
      <alignment horizontal="center" vertical="center"/>
    </xf>
    <xf numFmtId="180" fontId="6" fillId="0" borderId="0" xfId="1" applyNumberFormat="1" applyFont="1" applyFill="1" applyBorder="1" applyAlignment="1" applyProtection="1">
      <alignment horizontal="center" vertical="center"/>
    </xf>
    <xf numFmtId="181" fontId="6" fillId="0" borderId="0" xfId="1" applyNumberFormat="1" applyFont="1" applyFill="1" applyBorder="1" applyAlignment="1" applyProtection="1">
      <alignment horizontal="center" vertical="center"/>
    </xf>
    <xf numFmtId="179" fontId="8" fillId="0" borderId="3" xfId="0" applyNumberFormat="1" applyFont="1" applyFill="1" applyBorder="1" applyAlignment="1" applyProtection="1">
      <alignment vertical="center"/>
    </xf>
    <xf numFmtId="176" fontId="6" fillId="0" borderId="4" xfId="0" applyNumberFormat="1" applyFont="1" applyFill="1" applyBorder="1" applyAlignment="1" applyProtection="1">
      <alignment horizontal="center" vertical="center"/>
    </xf>
    <xf numFmtId="179" fontId="6" fillId="0" borderId="3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horizontal="center" vertical="center"/>
    </xf>
    <xf numFmtId="176" fontId="8" fillId="0" borderId="0" xfId="0" applyNumberFormat="1" applyFont="1" applyFill="1" applyBorder="1" applyAlignment="1" applyProtection="1">
      <alignment vertical="center"/>
    </xf>
    <xf numFmtId="178" fontId="6" fillId="0" borderId="0" xfId="0" applyNumberFormat="1" applyFont="1" applyFill="1" applyBorder="1" applyAlignment="1" applyProtection="1">
      <alignment vertical="center"/>
    </xf>
    <xf numFmtId="176" fontId="6" fillId="0" borderId="0" xfId="0" applyNumberFormat="1" applyFont="1" applyFill="1" applyBorder="1" applyAlignment="1" applyProtection="1">
      <alignment vertical="center"/>
    </xf>
    <xf numFmtId="179" fontId="6" fillId="0" borderId="0" xfId="0" applyNumberFormat="1" applyFont="1" applyFill="1" applyBorder="1" applyAlignment="1" applyProtection="1">
      <alignment vertical="center"/>
    </xf>
    <xf numFmtId="180" fontId="6" fillId="0" borderId="5" xfId="1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176" fontId="6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distributed" vertical="center" justifyLastLine="1"/>
    </xf>
    <xf numFmtId="0" fontId="8" fillId="0" borderId="2" xfId="0" applyNumberFormat="1" applyFont="1" applyFill="1" applyBorder="1" applyAlignment="1" applyProtection="1">
      <alignment horizontal="distributed" vertical="center" justifyLastLine="1"/>
    </xf>
    <xf numFmtId="0" fontId="6" fillId="0" borderId="2" xfId="0" applyNumberFormat="1" applyFont="1" applyFill="1" applyBorder="1" applyAlignment="1" applyProtection="1">
      <alignment horizontal="distributed" vertical="center" justifyLastLine="1"/>
    </xf>
    <xf numFmtId="179" fontId="8" fillId="0" borderId="7" xfId="0" applyNumberFormat="1" applyFont="1" applyFill="1" applyBorder="1" applyAlignment="1" applyProtection="1">
      <alignment vertical="center"/>
    </xf>
    <xf numFmtId="179" fontId="6" fillId="0" borderId="7" xfId="0" applyNumberFormat="1" applyFont="1" applyFill="1" applyBorder="1" applyAlignment="1" applyProtection="1">
      <alignment vertical="center"/>
    </xf>
    <xf numFmtId="179" fontId="8" fillId="0" borderId="6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horizontal="left" vertical="center"/>
    </xf>
    <xf numFmtId="176" fontId="2" fillId="0" borderId="5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vertical="center"/>
    </xf>
    <xf numFmtId="176" fontId="2" fillId="0" borderId="0" xfId="0" applyNumberFormat="1" applyFont="1" applyFill="1" applyAlignment="1" applyProtection="1">
      <alignment horizontal="right" vertical="center"/>
    </xf>
    <xf numFmtId="182" fontId="2" fillId="0" borderId="0" xfId="0" applyNumberFormat="1" applyFont="1" applyFill="1" applyBorder="1" applyAlignment="1" applyProtection="1">
      <alignment vertical="center"/>
    </xf>
    <xf numFmtId="176" fontId="2" fillId="0" borderId="5" xfId="0" applyNumberFormat="1" applyFont="1" applyFill="1" applyBorder="1" applyAlignment="1" applyProtection="1">
      <alignment horizontal="center"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1" applyNumberFormat="1" applyFont="1" applyFill="1" applyBorder="1" applyAlignment="1" applyProtection="1">
      <alignment horizontal="center" vertical="center"/>
    </xf>
    <xf numFmtId="180" fontId="2" fillId="0" borderId="0" xfId="1" applyNumberFormat="1" applyFont="1" applyFill="1" applyBorder="1" applyAlignment="1" applyProtection="1">
      <alignment horizontal="center" vertical="center"/>
    </xf>
    <xf numFmtId="181" fontId="2" fillId="0" borderId="0" xfId="1" applyNumberFormat="1" applyFont="1" applyFill="1" applyBorder="1" applyAlignment="1" applyProtection="1">
      <alignment horizontal="center" vertical="center"/>
    </xf>
    <xf numFmtId="184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10" fillId="0" borderId="7" xfId="0" applyNumberFormat="1" applyFont="1" applyFill="1" applyBorder="1" applyAlignment="1" applyProtection="1">
      <alignment vertical="center"/>
    </xf>
    <xf numFmtId="185" fontId="2" fillId="0" borderId="2" xfId="0" applyNumberFormat="1" applyFont="1" applyFill="1" applyBorder="1" applyAlignment="1" applyProtection="1">
      <alignment vertical="center"/>
    </xf>
    <xf numFmtId="176" fontId="2" fillId="0" borderId="10" xfId="0" applyNumberFormat="1" applyFont="1" applyFill="1" applyBorder="1" applyAlignment="1" applyProtection="1">
      <alignment horizontal="distributed" vertical="center" justifyLastLine="1"/>
    </xf>
    <xf numFmtId="176" fontId="2" fillId="0" borderId="1" xfId="0" applyNumberFormat="1" applyFont="1" applyFill="1" applyBorder="1" applyAlignment="1" applyProtection="1">
      <alignment horizontal="distributed" vertical="center" justifyLastLine="1"/>
    </xf>
    <xf numFmtId="176" fontId="2" fillId="0" borderId="0" xfId="0" applyNumberFormat="1" applyFont="1" applyFill="1" applyBorder="1" applyAlignment="1" applyProtection="1">
      <alignment horizontal="distributed" vertical="center" justifyLastLine="1"/>
    </xf>
    <xf numFmtId="176" fontId="2" fillId="0" borderId="12" xfId="0" applyNumberFormat="1" applyFont="1" applyFill="1" applyBorder="1" applyAlignment="1" applyProtection="1">
      <alignment horizontal="distributed" vertical="center" justifyLastLine="1"/>
    </xf>
    <xf numFmtId="183" fontId="2" fillId="0" borderId="9" xfId="1" applyNumberFormat="1" applyFont="1" applyFill="1" applyBorder="1" applyAlignment="1" applyProtection="1">
      <alignment horizontal="center" vertical="center"/>
    </xf>
    <xf numFmtId="185" fontId="2" fillId="0" borderId="6" xfId="0" applyNumberFormat="1" applyFont="1" applyFill="1" applyBorder="1" applyAlignment="1" applyProtection="1">
      <alignment vertical="center"/>
    </xf>
    <xf numFmtId="185" fontId="2" fillId="0" borderId="7" xfId="0" applyNumberFormat="1" applyFont="1" applyFill="1" applyBorder="1" applyAlignment="1" applyProtection="1">
      <alignment vertical="center"/>
    </xf>
    <xf numFmtId="176" fontId="2" fillId="0" borderId="2" xfId="0" applyNumberFormat="1" applyFont="1" applyFill="1" applyBorder="1" applyAlignment="1" applyProtection="1">
      <alignment horizontal="distributed" vertical="center" justifyLastLine="1"/>
    </xf>
    <xf numFmtId="176" fontId="14" fillId="0" borderId="1" xfId="0" applyNumberFormat="1" applyFont="1" applyFill="1" applyBorder="1" applyAlignment="1" applyProtection="1">
      <alignment horizontal="distributed" vertical="center" justifyLastLine="1"/>
    </xf>
    <xf numFmtId="176" fontId="6" fillId="0" borderId="1" xfId="0" applyNumberFormat="1" applyFont="1" applyFill="1" applyBorder="1" applyAlignment="1" applyProtection="1">
      <alignment horizontal="distributed" vertical="center" justifyLastLine="1"/>
    </xf>
    <xf numFmtId="177" fontId="2" fillId="0" borderId="1" xfId="0" applyNumberFormat="1" applyFont="1" applyFill="1" applyBorder="1" applyAlignment="1" applyProtection="1">
      <alignment horizontal="distributed" vertical="center" justifyLastLine="1"/>
    </xf>
    <xf numFmtId="176" fontId="2" fillId="0" borderId="1" xfId="0" applyNumberFormat="1" applyFont="1" applyFill="1" applyBorder="1" applyAlignment="1" applyProtection="1">
      <alignment horizontal="distributed" vertical="center" justifyLastLine="1"/>
    </xf>
    <xf numFmtId="176" fontId="2" fillId="0" borderId="1" xfId="0" applyNumberFormat="1" applyFont="1" applyFill="1" applyBorder="1" applyAlignment="1" applyProtection="1">
      <alignment horizontal="distributed" vertical="center" justifyLastLine="1"/>
    </xf>
    <xf numFmtId="0" fontId="0" fillId="0" borderId="0" xfId="0" applyNumberFormat="1"/>
    <xf numFmtId="176" fontId="6" fillId="0" borderId="0" xfId="5" applyNumberFormat="1" applyFont="1" applyFill="1" applyAlignment="1" applyProtection="1">
      <alignment vertical="center"/>
    </xf>
    <xf numFmtId="176" fontId="14" fillId="0" borderId="1" xfId="5" applyNumberFormat="1" applyFont="1" applyFill="1" applyBorder="1" applyAlignment="1" applyProtection="1">
      <alignment horizontal="distributed" vertical="center" shrinkToFit="1"/>
    </xf>
    <xf numFmtId="179" fontId="6" fillId="0" borderId="2" xfId="5" applyNumberFormat="1" applyFont="1" applyFill="1" applyBorder="1" applyAlignment="1" applyProtection="1">
      <alignment vertical="center"/>
    </xf>
    <xf numFmtId="179" fontId="6" fillId="0" borderId="7" xfId="5" applyNumberFormat="1" applyFont="1" applyFill="1" applyBorder="1" applyAlignment="1" applyProtection="1">
      <alignment vertical="center"/>
    </xf>
    <xf numFmtId="176" fontId="6" fillId="0" borderId="1" xfId="5" applyNumberFormat="1" applyFont="1" applyFill="1" applyBorder="1" applyAlignment="1" applyProtection="1">
      <alignment horizontal="distributed" vertical="center" justifyLastLine="1"/>
    </xf>
    <xf numFmtId="179" fontId="8" fillId="0" borderId="0" xfId="0" applyNumberFormat="1" applyFont="1" applyFill="1" applyBorder="1" applyAlignment="1" applyProtection="1">
      <alignment vertical="center"/>
    </xf>
    <xf numFmtId="41" fontId="8" fillId="0" borderId="2" xfId="0" applyNumberFormat="1" applyFont="1" applyFill="1" applyBorder="1" applyAlignment="1" applyProtection="1">
      <alignment vertical="center"/>
    </xf>
    <xf numFmtId="41" fontId="6" fillId="0" borderId="7" xfId="0" applyNumberFormat="1" applyFont="1" applyFill="1" applyBorder="1" applyAlignment="1" applyProtection="1">
      <alignment vertical="center"/>
    </xf>
    <xf numFmtId="41" fontId="6" fillId="0" borderId="7" xfId="0" applyNumberFormat="1" applyFont="1" applyFill="1" applyBorder="1" applyAlignment="1" applyProtection="1">
      <alignment vertical="center"/>
      <protection locked="0"/>
    </xf>
    <xf numFmtId="177" fontId="3" fillId="0" borderId="0" xfId="2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0" fontId="6" fillId="0" borderId="10" xfId="0" applyNumberFormat="1" applyFont="1" applyFill="1" applyBorder="1" applyAlignment="1" applyProtection="1">
      <alignment horizontal="distributed" vertical="center" justifyLastLine="1"/>
    </xf>
    <xf numFmtId="0" fontId="6" fillId="0" borderId="11" xfId="0" applyNumberFormat="1" applyFont="1" applyFill="1" applyBorder="1" applyAlignment="1" applyProtection="1">
      <alignment horizontal="distributed" vertical="center" justifyLastLine="1"/>
    </xf>
    <xf numFmtId="0" fontId="6" fillId="0" borderId="8" xfId="0" applyNumberFormat="1" applyFont="1" applyFill="1" applyBorder="1" applyAlignment="1" applyProtection="1">
      <alignment horizontal="distributed" vertical="center" justifyLastLine="1"/>
    </xf>
    <xf numFmtId="0" fontId="7" fillId="0" borderId="9" xfId="0" applyNumberFormat="1" applyFont="1" applyFill="1" applyBorder="1" applyAlignment="1" applyProtection="1">
      <alignment horizontal="distributed" vertical="center" justifyLastLine="1"/>
    </xf>
    <xf numFmtId="0" fontId="16" fillId="0" borderId="13" xfId="0" applyNumberFormat="1" applyFont="1" applyFill="1" applyBorder="1" applyAlignment="1" applyProtection="1">
      <alignment horizontal="distributed" vertical="center"/>
    </xf>
    <xf numFmtId="0" fontId="15" fillId="0" borderId="8" xfId="0" applyNumberFormat="1" applyFont="1" applyFill="1" applyBorder="1" applyAlignment="1" applyProtection="1">
      <alignment horizontal="distributed" vertical="center"/>
    </xf>
    <xf numFmtId="176" fontId="14" fillId="0" borderId="1" xfId="0" applyNumberFormat="1" applyFont="1" applyFill="1" applyBorder="1" applyAlignment="1" applyProtection="1">
      <alignment horizontal="distributed" vertical="center" justifyLastLine="1"/>
    </xf>
    <xf numFmtId="0" fontId="15" fillId="0" borderId="10" xfId="0" applyNumberFormat="1" applyFont="1" applyFill="1" applyBorder="1" applyAlignment="1" applyProtection="1">
      <alignment horizontal="distributed" vertical="center" justifyLastLine="1"/>
    </xf>
    <xf numFmtId="176" fontId="14" fillId="0" borderId="13" xfId="0" applyNumberFormat="1" applyFont="1" applyFill="1" applyBorder="1" applyAlignment="1" applyProtection="1">
      <alignment horizontal="distributed" vertical="center" justifyLastLine="1"/>
    </xf>
    <xf numFmtId="176" fontId="14" fillId="0" borderId="5" xfId="0" applyNumberFormat="1" applyFont="1" applyFill="1" applyBorder="1" applyAlignment="1" applyProtection="1">
      <alignment horizontal="distributed" vertical="center" justifyLastLine="1"/>
    </xf>
    <xf numFmtId="176" fontId="8" fillId="0" borderId="13" xfId="0" applyNumberFormat="1" applyFont="1" applyFill="1" applyBorder="1" applyAlignment="1" applyProtection="1">
      <alignment horizontal="distributed" vertical="center"/>
    </xf>
    <xf numFmtId="176" fontId="8" fillId="0" borderId="8" xfId="0" applyNumberFormat="1" applyFont="1" applyFill="1" applyBorder="1" applyAlignment="1" applyProtection="1">
      <alignment horizontal="distributed" vertical="center"/>
    </xf>
    <xf numFmtId="176" fontId="6" fillId="0" borderId="1" xfId="0" applyNumberFormat="1" applyFont="1" applyFill="1" applyBorder="1" applyAlignment="1" applyProtection="1">
      <alignment horizontal="distributed" vertical="center" justifyLastLine="1"/>
    </xf>
    <xf numFmtId="0" fontId="7" fillId="0" borderId="10" xfId="0" applyNumberFormat="1" applyFont="1" applyFill="1" applyBorder="1" applyAlignment="1" applyProtection="1">
      <alignment horizontal="distributed" vertical="center" justifyLastLine="1"/>
    </xf>
    <xf numFmtId="176" fontId="6" fillId="0" borderId="13" xfId="0" applyNumberFormat="1" applyFont="1" applyFill="1" applyBorder="1" applyAlignment="1" applyProtection="1">
      <alignment horizontal="distributed" vertical="center" justifyLastLine="1"/>
    </xf>
    <xf numFmtId="176" fontId="6" fillId="0" borderId="5" xfId="0" applyNumberFormat="1" applyFont="1" applyFill="1" applyBorder="1" applyAlignment="1" applyProtection="1">
      <alignment horizontal="distributed" vertical="center" justifyLastLine="1"/>
    </xf>
    <xf numFmtId="176" fontId="17" fillId="0" borderId="0" xfId="4" applyNumberFormat="1" applyFont="1" applyFill="1" applyBorder="1" applyAlignment="1" applyProtection="1">
      <alignment horizontal="distributed" vertical="center"/>
    </xf>
    <xf numFmtId="176" fontId="2" fillId="0" borderId="1" xfId="0" applyNumberFormat="1" applyFont="1" applyFill="1" applyBorder="1" applyAlignment="1" applyProtection="1">
      <alignment horizontal="distributed" vertical="center" justifyLastLine="1"/>
    </xf>
    <xf numFmtId="0" fontId="10" fillId="0" borderId="10" xfId="0" applyNumberFormat="1" applyFont="1" applyFill="1" applyBorder="1" applyAlignment="1" applyProtection="1">
      <alignment horizontal="distributed" vertical="center" justifyLastLine="1"/>
    </xf>
    <xf numFmtId="176" fontId="2" fillId="0" borderId="13" xfId="0" applyNumberFormat="1" applyFont="1" applyFill="1" applyBorder="1" applyAlignment="1" applyProtection="1">
      <alignment horizontal="distributed" vertical="center" justifyLastLine="1"/>
    </xf>
    <xf numFmtId="176" fontId="2" fillId="0" borderId="5" xfId="0" applyNumberFormat="1" applyFont="1" applyFill="1" applyBorder="1" applyAlignment="1" applyProtection="1">
      <alignment horizontal="distributed" vertical="center" justifyLastLine="1"/>
    </xf>
    <xf numFmtId="176" fontId="17" fillId="0" borderId="13" xfId="4" applyNumberFormat="1" applyFont="1" applyFill="1" applyBorder="1" applyAlignment="1" applyProtection="1">
      <alignment horizontal="distributed" vertical="center"/>
    </xf>
    <xf numFmtId="176" fontId="17" fillId="0" borderId="8" xfId="4" applyNumberFormat="1" applyFont="1" applyFill="1" applyBorder="1" applyAlignment="1" applyProtection="1">
      <alignment horizontal="distributed" vertical="center"/>
    </xf>
    <xf numFmtId="176" fontId="6" fillId="0" borderId="8" xfId="4" applyNumberFormat="1" applyFont="1" applyFill="1" applyBorder="1" applyAlignment="1" applyProtection="1">
      <alignment horizontal="distributed" vertical="center" justifyLastLine="1"/>
    </xf>
    <xf numFmtId="176" fontId="6" fillId="0" borderId="1" xfId="4" applyNumberFormat="1" applyFont="1" applyFill="1" applyBorder="1" applyAlignment="1" applyProtection="1">
      <alignment horizontal="distributed" vertical="center" justifyLastLine="1"/>
    </xf>
    <xf numFmtId="177" fontId="11" fillId="0" borderId="0" xfId="2" applyNumberFormat="1" applyFont="1" applyFill="1" applyBorder="1" applyAlignment="1" applyProtection="1">
      <alignment horizontal="center" vertical="center"/>
    </xf>
    <xf numFmtId="176" fontId="2" fillId="0" borderId="5" xfId="0" applyNumberFormat="1" applyFont="1" applyFill="1" applyBorder="1" applyAlignment="1" applyProtection="1">
      <alignment horizontal="distributed" vertical="center"/>
    </xf>
    <xf numFmtId="176" fontId="2" fillId="0" borderId="9" xfId="0" applyNumberFormat="1" applyFont="1" applyFill="1" applyBorder="1" applyAlignment="1" applyProtection="1">
      <alignment horizontal="distributed" vertical="center"/>
    </xf>
    <xf numFmtId="176" fontId="2" fillId="0" borderId="0" xfId="0" applyNumberFormat="1" applyFont="1" applyFill="1" applyBorder="1" applyAlignment="1" applyProtection="1">
      <alignment horizontal="distributed" vertical="center"/>
    </xf>
    <xf numFmtId="176" fontId="2" fillId="0" borderId="4" xfId="0" applyNumberFormat="1" applyFont="1" applyFill="1" applyBorder="1" applyAlignment="1" applyProtection="1">
      <alignment horizontal="distributed" vertical="center"/>
    </xf>
    <xf numFmtId="176" fontId="2" fillId="0" borderId="10" xfId="0" applyNumberFormat="1" applyFont="1" applyFill="1" applyBorder="1" applyAlignment="1" applyProtection="1">
      <alignment horizontal="center" vertical="center" wrapText="1"/>
    </xf>
    <xf numFmtId="176" fontId="2" fillId="0" borderId="11" xfId="0" applyNumberFormat="1" applyFont="1" applyFill="1" applyBorder="1" applyAlignment="1" applyProtection="1">
      <alignment horizontal="center" vertical="center" wrapText="1"/>
    </xf>
    <xf numFmtId="176" fontId="17" fillId="0" borderId="0" xfId="0" applyNumberFormat="1" applyFont="1" applyFill="1" applyBorder="1" applyAlignment="1" applyProtection="1">
      <alignment horizontal="distributed" vertical="center"/>
    </xf>
    <xf numFmtId="176" fontId="17" fillId="0" borderId="4" xfId="0" applyNumberFormat="1" applyFont="1" applyFill="1" applyBorder="1" applyAlignment="1" applyProtection="1">
      <alignment horizontal="distributed" vertical="center"/>
    </xf>
    <xf numFmtId="176" fontId="2" fillId="0" borderId="1" xfId="5" applyNumberFormat="1" applyFont="1" applyFill="1" applyBorder="1" applyAlignment="1" applyProtection="1">
      <alignment horizontal="distributed" vertical="center" shrinkToFit="1"/>
    </xf>
    <xf numFmtId="0" fontId="10" fillId="0" borderId="10" xfId="0" applyNumberFormat="1" applyFont="1" applyFill="1" applyBorder="1" applyAlignment="1" applyProtection="1">
      <alignment horizontal="distributed" vertical="center" shrinkToFit="1"/>
    </xf>
    <xf numFmtId="0" fontId="10" fillId="0" borderId="11" xfId="0" applyNumberFormat="1" applyFont="1" applyFill="1" applyBorder="1" applyAlignment="1" applyProtection="1">
      <alignment horizontal="distributed" vertical="center" shrinkToFit="1"/>
    </xf>
    <xf numFmtId="176" fontId="2" fillId="0" borderId="10" xfId="5" applyNumberFormat="1" applyFont="1" applyFill="1" applyBorder="1" applyAlignment="1" applyProtection="1">
      <alignment horizontal="distributed" vertical="center" justifyLastLine="1"/>
    </xf>
    <xf numFmtId="176" fontId="2" fillId="0" borderId="11" xfId="5" applyNumberFormat="1" applyFont="1" applyFill="1" applyBorder="1" applyAlignment="1" applyProtection="1">
      <alignment horizontal="distributed" vertical="center" justifyLastLine="1"/>
    </xf>
    <xf numFmtId="176" fontId="2" fillId="0" borderId="10" xfId="5" applyNumberFormat="1" applyFont="1" applyFill="1" applyBorder="1" applyAlignment="1" applyProtection="1">
      <alignment horizontal="distributed" vertical="center" shrinkToFit="1"/>
    </xf>
    <xf numFmtId="187" fontId="2" fillId="0" borderId="2" xfId="5" applyNumberFormat="1" applyFont="1" applyFill="1" applyBorder="1" applyAlignment="1" applyProtection="1">
      <alignment horizontal="right" vertical="center" indent="1"/>
    </xf>
    <xf numFmtId="187" fontId="2" fillId="0" borderId="0" xfId="5" applyNumberFormat="1" applyFont="1" applyFill="1" applyBorder="1" applyAlignment="1" applyProtection="1">
      <alignment horizontal="right" vertical="center" indent="1"/>
    </xf>
    <xf numFmtId="187" fontId="2" fillId="0" borderId="4" xfId="5" applyNumberFormat="1" applyFont="1" applyFill="1" applyBorder="1" applyAlignment="1" applyProtection="1">
      <alignment horizontal="right" vertical="center" indent="1"/>
    </xf>
    <xf numFmtId="187" fontId="17" fillId="0" borderId="7" xfId="5" applyNumberFormat="1" applyFont="1" applyFill="1" applyBorder="1" applyAlignment="1" applyProtection="1">
      <alignment horizontal="right" vertical="center" indent="1"/>
    </xf>
    <xf numFmtId="187" fontId="17" fillId="0" borderId="5" xfId="5" applyNumberFormat="1" applyFont="1" applyFill="1" applyBorder="1" applyAlignment="1" applyProtection="1">
      <alignment horizontal="right" vertical="center" indent="1"/>
    </xf>
    <xf numFmtId="187" fontId="17" fillId="0" borderId="9" xfId="5" applyNumberFormat="1" applyFont="1" applyFill="1" applyBorder="1" applyAlignment="1" applyProtection="1">
      <alignment horizontal="right" vertical="center" indent="1"/>
    </xf>
    <xf numFmtId="176" fontId="8" fillId="0" borderId="5" xfId="5" applyNumberFormat="1" applyFont="1" applyFill="1" applyBorder="1" applyAlignment="1" applyProtection="1">
      <alignment horizontal="distributed" vertical="center"/>
    </xf>
    <xf numFmtId="176" fontId="8" fillId="0" borderId="9" xfId="5" applyNumberFormat="1" applyFont="1" applyFill="1" applyBorder="1" applyAlignment="1" applyProtection="1">
      <alignment horizontal="distributed" vertical="center"/>
    </xf>
    <xf numFmtId="187" fontId="17" fillId="0" borderId="2" xfId="5" applyNumberFormat="1" applyFont="1" applyFill="1" applyBorder="1" applyAlignment="1" applyProtection="1">
      <alignment horizontal="right" vertical="center" indent="1"/>
    </xf>
    <xf numFmtId="187" fontId="17" fillId="0" borderId="0" xfId="5" applyNumberFormat="1" applyFont="1" applyFill="1" applyBorder="1" applyAlignment="1" applyProtection="1">
      <alignment horizontal="right" vertical="center" indent="1"/>
    </xf>
    <xf numFmtId="187" fontId="17" fillId="0" borderId="4" xfId="5" applyNumberFormat="1" applyFont="1" applyFill="1" applyBorder="1" applyAlignment="1" applyProtection="1">
      <alignment horizontal="right" vertical="center" indent="1"/>
    </xf>
    <xf numFmtId="187" fontId="2" fillId="0" borderId="2" xfId="5" applyNumberFormat="1" applyFont="1" applyFill="1" applyBorder="1" applyAlignment="1" applyProtection="1">
      <alignment horizontal="right" vertical="center" indent="1"/>
      <protection locked="0"/>
    </xf>
    <xf numFmtId="187" fontId="2" fillId="0" borderId="0" xfId="5" applyNumberFormat="1" applyFont="1" applyFill="1" applyBorder="1" applyAlignment="1" applyProtection="1">
      <alignment horizontal="right" vertical="center" indent="1"/>
      <protection locked="0"/>
    </xf>
    <xf numFmtId="176" fontId="6" fillId="0" borderId="0" xfId="5" applyNumberFormat="1" applyFont="1" applyFill="1" applyAlignment="1" applyProtection="1">
      <alignment horizontal="distributed" vertical="center"/>
    </xf>
    <xf numFmtId="176" fontId="6" fillId="0" borderId="4" xfId="5" applyNumberFormat="1" applyFont="1" applyFill="1" applyBorder="1" applyAlignment="1" applyProtection="1">
      <alignment horizontal="distributed" vertical="center"/>
    </xf>
    <xf numFmtId="176" fontId="2" fillId="0" borderId="13" xfId="5" applyNumberFormat="1" applyFont="1" applyFill="1" applyBorder="1" applyAlignment="1" applyProtection="1">
      <alignment horizontal="distributed" vertical="center" justifyLastLine="1"/>
    </xf>
    <xf numFmtId="176" fontId="2" fillId="0" borderId="8" xfId="5" applyNumberFormat="1" applyFont="1" applyFill="1" applyBorder="1" applyAlignment="1" applyProtection="1">
      <alignment horizontal="distributed" vertical="center" justifyLastLine="1"/>
    </xf>
    <xf numFmtId="176" fontId="2" fillId="0" borderId="5" xfId="5" applyNumberFormat="1" applyFont="1" applyFill="1" applyBorder="1" applyAlignment="1" applyProtection="1">
      <alignment horizontal="distributed" vertical="center" justifyLastLine="1"/>
    </xf>
    <xf numFmtId="176" fontId="2" fillId="0" borderId="9" xfId="5" applyNumberFormat="1" applyFont="1" applyFill="1" applyBorder="1" applyAlignment="1" applyProtection="1">
      <alignment horizontal="distributed" vertical="center" justifyLastLine="1"/>
    </xf>
    <xf numFmtId="176" fontId="8" fillId="0" borderId="13" xfId="5" applyNumberFormat="1" applyFont="1" applyFill="1" applyBorder="1" applyAlignment="1" applyProtection="1">
      <alignment horizontal="distributed" vertical="center"/>
    </xf>
    <xf numFmtId="176" fontId="8" fillId="0" borderId="8" xfId="5" applyNumberFormat="1" applyFont="1" applyFill="1" applyBorder="1" applyAlignment="1" applyProtection="1">
      <alignment horizontal="distributed" vertical="center"/>
    </xf>
    <xf numFmtId="176" fontId="8" fillId="0" borderId="0" xfId="5" applyNumberFormat="1" applyFont="1" applyFill="1" applyAlignment="1" applyProtection="1">
      <alignment horizontal="distributed" vertical="center"/>
    </xf>
    <xf numFmtId="176" fontId="8" fillId="0" borderId="4" xfId="5" applyNumberFormat="1" applyFont="1" applyFill="1" applyBorder="1" applyAlignment="1" applyProtection="1">
      <alignment horizontal="distributed" vertical="center"/>
    </xf>
    <xf numFmtId="176" fontId="8" fillId="0" borderId="0" xfId="5" applyNumberFormat="1" applyFont="1" applyFill="1" applyBorder="1" applyAlignment="1" applyProtection="1">
      <alignment horizontal="distributed" vertical="center"/>
    </xf>
    <xf numFmtId="0" fontId="7" fillId="0" borderId="0" xfId="0" applyNumberFormat="1" applyFont="1" applyFill="1" applyBorder="1" applyAlignment="1" applyProtection="1">
      <alignment horizontal="distributed" vertical="center"/>
    </xf>
    <xf numFmtId="176" fontId="6" fillId="0" borderId="0" xfId="5" applyNumberFormat="1" applyFont="1" applyFill="1" applyBorder="1" applyAlignment="1" applyProtection="1">
      <alignment horizontal="distributed" vertical="center"/>
    </xf>
    <xf numFmtId="187" fontId="17" fillId="0" borderId="12" xfId="5" applyNumberFormat="1" applyFont="1" applyFill="1" applyBorder="1" applyAlignment="1" applyProtection="1">
      <alignment horizontal="right" vertical="center" indent="1"/>
    </xf>
    <xf numFmtId="187" fontId="17" fillId="0" borderId="13" xfId="5" applyNumberFormat="1" applyFont="1" applyFill="1" applyBorder="1" applyAlignment="1" applyProtection="1">
      <alignment horizontal="right" vertical="center" indent="1"/>
    </xf>
    <xf numFmtId="187" fontId="17" fillId="0" borderId="8" xfId="5" applyNumberFormat="1" applyFont="1" applyFill="1" applyBorder="1" applyAlignment="1" applyProtection="1">
      <alignment horizontal="right" vertical="center" indent="1"/>
    </xf>
    <xf numFmtId="187" fontId="17" fillId="0" borderId="7" xfId="5" applyNumberFormat="1" applyFont="1" applyFill="1" applyBorder="1" applyAlignment="1" applyProtection="1">
      <alignment horizontal="right" vertical="center" indent="1"/>
      <protection locked="0"/>
    </xf>
    <xf numFmtId="187" fontId="17" fillId="0" borderId="5" xfId="5" applyNumberFormat="1" applyFont="1" applyFill="1" applyBorder="1" applyAlignment="1" applyProtection="1">
      <alignment horizontal="right" vertical="center" indent="1"/>
      <protection locked="0"/>
    </xf>
    <xf numFmtId="176" fontId="6" fillId="0" borderId="10" xfId="5" applyNumberFormat="1" applyFont="1" applyFill="1" applyBorder="1" applyAlignment="1" applyProtection="1">
      <alignment horizontal="center" vertical="center" justifyLastLine="1"/>
    </xf>
    <xf numFmtId="176" fontId="6" fillId="0" borderId="11" xfId="5" applyNumberFormat="1" applyFont="1" applyFill="1" applyBorder="1" applyAlignment="1" applyProtection="1">
      <alignment horizontal="center" vertical="center" justifyLastLine="1"/>
    </xf>
  </cellXfs>
  <cellStyles count="7">
    <cellStyle name="標準" xfId="0" builtinId="0"/>
    <cellStyle name="標準_170／171.XLS" xfId="1"/>
    <cellStyle name="標準_198／199.XLS" xfId="2"/>
    <cellStyle name="標準_230／231.XLS" xfId="4"/>
    <cellStyle name="標準_234／235.XLS" xfId="5"/>
    <cellStyle name="標準_Sheet1" xfId="6"/>
    <cellStyle name="標準_作業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58</xdr:row>
      <xdr:rowOff>190500</xdr:rowOff>
    </xdr:from>
    <xdr:to>
      <xdr:col>1</xdr:col>
      <xdr:colOff>1695450</xdr:colOff>
      <xdr:row>58</xdr:row>
      <xdr:rowOff>676275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8340" y="13982700"/>
          <a:ext cx="15811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58</xdr:row>
      <xdr:rowOff>200025</xdr:rowOff>
    </xdr:from>
    <xdr:to>
      <xdr:col>2</xdr:col>
      <xdr:colOff>1704975</xdr:colOff>
      <xdr:row>58</xdr:row>
      <xdr:rowOff>685800</xdr:rowOff>
    </xdr:to>
    <xdr:pic>
      <xdr:nvPicPr>
        <xdr:cNvPr id="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1905" y="13992225"/>
          <a:ext cx="1581150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64"/>
  <sheetViews>
    <sheetView showGridLines="0" tabSelected="1" showOutlineSymbols="0" zoomScaleNormal="100" workbookViewId="0">
      <selection sqref="A1:G1"/>
    </sheetView>
  </sheetViews>
  <sheetFormatPr defaultColWidth="10.75" defaultRowHeight="21.95" customHeight="1" x14ac:dyDescent="0.15"/>
  <cols>
    <col min="1" max="1" width="10.375" style="1" customWidth="1"/>
    <col min="2" max="2" width="11.625" style="2" customWidth="1"/>
    <col min="3" max="7" width="11.125" style="2" customWidth="1"/>
    <col min="8" max="16384" width="10.75" style="2"/>
  </cols>
  <sheetData>
    <row r="1" spans="1:7" ht="30" customHeight="1" x14ac:dyDescent="0.15">
      <c r="A1" s="225" t="s">
        <v>157</v>
      </c>
      <c r="B1" s="225"/>
      <c r="C1" s="225"/>
      <c r="D1" s="225"/>
      <c r="E1" s="225"/>
      <c r="F1" s="225"/>
      <c r="G1" s="225"/>
    </row>
    <row r="2" spans="1:7" ht="18" customHeight="1" x14ac:dyDescent="0.15">
      <c r="A2" s="157"/>
      <c r="B2" s="157"/>
      <c r="C2" s="157"/>
      <c r="D2" s="157"/>
      <c r="E2" s="157"/>
      <c r="F2" s="157"/>
      <c r="G2" s="157"/>
    </row>
    <row r="3" spans="1:7" s="3" customFormat="1" ht="18" customHeight="1" x14ac:dyDescent="0.15">
      <c r="A3" s="158"/>
      <c r="B3" s="159"/>
      <c r="C3" s="159"/>
      <c r="D3" s="159"/>
      <c r="E3" s="159"/>
      <c r="F3" s="159"/>
      <c r="G3" s="160" t="s">
        <v>8</v>
      </c>
    </row>
    <row r="4" spans="1:7" s="3" customFormat="1" ht="21.95" customHeight="1" x14ac:dyDescent="0.15">
      <c r="A4" s="229" t="s">
        <v>4</v>
      </c>
      <c r="B4" s="226" t="s">
        <v>5</v>
      </c>
      <c r="C4" s="227"/>
      <c r="D4" s="227"/>
      <c r="E4" s="228"/>
      <c r="F4" s="226" t="s">
        <v>0</v>
      </c>
      <c r="G4" s="227"/>
    </row>
    <row r="5" spans="1:7" s="3" customFormat="1" ht="21.95" customHeight="1" x14ac:dyDescent="0.15">
      <c r="A5" s="230"/>
      <c r="B5" s="161" t="s">
        <v>30</v>
      </c>
      <c r="C5" s="176" t="s">
        <v>1</v>
      </c>
      <c r="D5" s="176" t="s">
        <v>2</v>
      </c>
      <c r="E5" s="176" t="s">
        <v>3</v>
      </c>
      <c r="F5" s="176" t="s">
        <v>6</v>
      </c>
      <c r="G5" s="176" t="s">
        <v>7</v>
      </c>
    </row>
    <row r="6" spans="1:7" s="3" customFormat="1" ht="21.95" customHeight="1" x14ac:dyDescent="0.15">
      <c r="A6" s="178"/>
      <c r="B6" s="179"/>
      <c r="C6" s="180"/>
      <c r="D6" s="180"/>
      <c r="E6" s="180"/>
      <c r="F6" s="180"/>
      <c r="G6" s="180"/>
    </row>
    <row r="7" spans="1:7" s="3" customFormat="1" ht="21.75" customHeight="1" x14ac:dyDescent="0.15">
      <c r="A7" s="164" t="s">
        <v>9</v>
      </c>
      <c r="B7" s="162">
        <v>45956363</v>
      </c>
      <c r="C7" s="163">
        <v>17655486</v>
      </c>
      <c r="D7" s="163">
        <v>23696041</v>
      </c>
      <c r="E7" s="163">
        <v>4604836</v>
      </c>
      <c r="F7" s="163">
        <v>21503866</v>
      </c>
      <c r="G7" s="163">
        <v>21486895</v>
      </c>
    </row>
    <row r="8" spans="1:7" s="3" customFormat="1" ht="21.75" customHeight="1" x14ac:dyDescent="0.15">
      <c r="A8" s="165">
        <v>50</v>
      </c>
      <c r="B8" s="162">
        <v>55932160</v>
      </c>
      <c r="C8" s="163">
        <v>21260300</v>
      </c>
      <c r="D8" s="163">
        <v>29083860</v>
      </c>
      <c r="E8" s="163">
        <v>5588000</v>
      </c>
      <c r="F8" s="163">
        <v>23345718</v>
      </c>
      <c r="G8" s="163">
        <v>23682813</v>
      </c>
    </row>
    <row r="9" spans="1:7" s="3" customFormat="1" ht="21.75" customHeight="1" x14ac:dyDescent="0.15">
      <c r="A9" s="165">
        <v>51</v>
      </c>
      <c r="B9" s="162">
        <v>53624972</v>
      </c>
      <c r="C9" s="163">
        <v>21097700</v>
      </c>
      <c r="D9" s="163">
        <v>27950576</v>
      </c>
      <c r="E9" s="163">
        <v>4576696</v>
      </c>
      <c r="F9" s="163">
        <v>24215436</v>
      </c>
      <c r="G9" s="163">
        <v>24124173</v>
      </c>
    </row>
    <row r="10" spans="1:7" s="3" customFormat="1" ht="21.75" customHeight="1" x14ac:dyDescent="0.15">
      <c r="A10" s="165">
        <v>52</v>
      </c>
      <c r="B10" s="162">
        <v>57221480</v>
      </c>
      <c r="C10" s="163">
        <v>23665000</v>
      </c>
      <c r="D10" s="163">
        <v>29219189</v>
      </c>
      <c r="E10" s="163">
        <v>4337291</v>
      </c>
      <c r="F10" s="163">
        <v>27579611</v>
      </c>
      <c r="G10" s="163">
        <v>27429842</v>
      </c>
    </row>
    <row r="11" spans="1:7" s="3" customFormat="1" ht="21.75" customHeight="1" x14ac:dyDescent="0.15">
      <c r="A11" s="165">
        <v>53</v>
      </c>
      <c r="B11" s="162">
        <v>66080874</v>
      </c>
      <c r="C11" s="163">
        <v>28088000</v>
      </c>
      <c r="D11" s="163">
        <v>32465087</v>
      </c>
      <c r="E11" s="163">
        <v>5527787</v>
      </c>
      <c r="F11" s="163">
        <v>32689611</v>
      </c>
      <c r="G11" s="163">
        <v>32303704</v>
      </c>
    </row>
    <row r="12" spans="1:7" s="3" customFormat="1" ht="21.75" customHeight="1" x14ac:dyDescent="0.15">
      <c r="A12" s="158"/>
      <c r="B12" s="162"/>
      <c r="C12" s="163"/>
      <c r="D12" s="163"/>
      <c r="E12" s="163"/>
      <c r="F12" s="163"/>
      <c r="G12" s="163"/>
    </row>
    <row r="13" spans="1:7" s="3" customFormat="1" ht="21.75" customHeight="1" x14ac:dyDescent="0.15">
      <c r="A13" s="165">
        <v>54</v>
      </c>
      <c r="B13" s="162">
        <v>71616512</v>
      </c>
      <c r="C13" s="163">
        <v>30968000</v>
      </c>
      <c r="D13" s="163">
        <v>34625213</v>
      </c>
      <c r="E13" s="163">
        <v>6023299</v>
      </c>
      <c r="F13" s="163">
        <v>36400639</v>
      </c>
      <c r="G13" s="163">
        <v>36028774</v>
      </c>
    </row>
    <row r="14" spans="1:7" s="3" customFormat="1" ht="21.75" customHeight="1" x14ac:dyDescent="0.15">
      <c r="A14" s="165">
        <v>55</v>
      </c>
      <c r="B14" s="162">
        <v>75991542</v>
      </c>
      <c r="C14" s="163">
        <v>34487000</v>
      </c>
      <c r="D14" s="163">
        <v>35036964</v>
      </c>
      <c r="E14" s="163">
        <v>6467578</v>
      </c>
      <c r="F14" s="163">
        <v>40585581</v>
      </c>
      <c r="G14" s="163">
        <v>40353880</v>
      </c>
    </row>
    <row r="15" spans="1:7" s="3" customFormat="1" ht="21.75" customHeight="1" x14ac:dyDescent="0.15">
      <c r="A15" s="165">
        <v>56</v>
      </c>
      <c r="B15" s="162">
        <v>79363297</v>
      </c>
      <c r="C15" s="163">
        <v>40088000</v>
      </c>
      <c r="D15" s="163">
        <v>31918422</v>
      </c>
      <c r="E15" s="163">
        <v>7356875</v>
      </c>
      <c r="F15" s="163">
        <v>45468266</v>
      </c>
      <c r="G15" s="163">
        <v>45297631</v>
      </c>
    </row>
    <row r="16" spans="1:7" s="3" customFormat="1" ht="21.75" customHeight="1" x14ac:dyDescent="0.15">
      <c r="A16" s="165">
        <v>57</v>
      </c>
      <c r="B16" s="162">
        <v>81515229</v>
      </c>
      <c r="C16" s="163">
        <v>41538000</v>
      </c>
      <c r="D16" s="163">
        <v>32166739</v>
      </c>
      <c r="E16" s="163">
        <v>7810490</v>
      </c>
      <c r="F16" s="163">
        <v>45192123</v>
      </c>
      <c r="G16" s="163">
        <v>45131513</v>
      </c>
    </row>
    <row r="17" spans="1:7" s="3" customFormat="1" ht="21.75" customHeight="1" x14ac:dyDescent="0.15">
      <c r="A17" s="165">
        <v>58</v>
      </c>
      <c r="B17" s="162">
        <v>88095870</v>
      </c>
      <c r="C17" s="163">
        <v>41132000</v>
      </c>
      <c r="D17" s="163">
        <v>39366151</v>
      </c>
      <c r="E17" s="163">
        <v>7597719</v>
      </c>
      <c r="F17" s="163">
        <v>46513712</v>
      </c>
      <c r="G17" s="163">
        <v>45708338</v>
      </c>
    </row>
    <row r="18" spans="1:7" s="3" customFormat="1" ht="21.75" customHeight="1" x14ac:dyDescent="0.15">
      <c r="A18" s="165"/>
      <c r="B18" s="162"/>
      <c r="C18" s="163"/>
      <c r="D18" s="163"/>
      <c r="E18" s="163"/>
      <c r="F18" s="163"/>
      <c r="G18" s="163"/>
    </row>
    <row r="19" spans="1:7" s="3" customFormat="1" ht="21.75" customHeight="1" x14ac:dyDescent="0.15">
      <c r="A19" s="165">
        <v>59</v>
      </c>
      <c r="B19" s="162">
        <v>89170184</v>
      </c>
      <c r="C19" s="163">
        <v>41430000</v>
      </c>
      <c r="D19" s="163">
        <v>39616581</v>
      </c>
      <c r="E19" s="163">
        <v>8123603</v>
      </c>
      <c r="F19" s="163">
        <v>48002168</v>
      </c>
      <c r="G19" s="163">
        <v>47778963</v>
      </c>
    </row>
    <row r="20" spans="1:7" s="3" customFormat="1" ht="21.75" customHeight="1" x14ac:dyDescent="0.15">
      <c r="A20" s="165">
        <v>60</v>
      </c>
      <c r="B20" s="162">
        <v>90238983</v>
      </c>
      <c r="C20" s="163">
        <v>43520000</v>
      </c>
      <c r="D20" s="163">
        <v>37817864</v>
      </c>
      <c r="E20" s="163">
        <v>8901119</v>
      </c>
      <c r="F20" s="163">
        <v>51294111</v>
      </c>
      <c r="G20" s="163">
        <v>51152159</v>
      </c>
    </row>
    <row r="21" spans="1:7" s="3" customFormat="1" ht="21.75" customHeight="1" x14ac:dyDescent="0.15">
      <c r="A21" s="165">
        <v>61</v>
      </c>
      <c r="B21" s="162">
        <v>94900800</v>
      </c>
      <c r="C21" s="163">
        <v>45260000</v>
      </c>
      <c r="D21" s="163">
        <v>40803529</v>
      </c>
      <c r="E21" s="163">
        <v>8837271</v>
      </c>
      <c r="F21" s="163">
        <v>50516296</v>
      </c>
      <c r="G21" s="163">
        <v>49952940</v>
      </c>
    </row>
    <row r="22" spans="1:7" s="3" customFormat="1" ht="21.75" customHeight="1" x14ac:dyDescent="0.15">
      <c r="A22" s="165">
        <v>62</v>
      </c>
      <c r="B22" s="162">
        <v>104692421</v>
      </c>
      <c r="C22" s="163">
        <v>50840000</v>
      </c>
      <c r="D22" s="163">
        <v>45092790</v>
      </c>
      <c r="E22" s="163">
        <v>8759631</v>
      </c>
      <c r="F22" s="163">
        <v>56027854</v>
      </c>
      <c r="G22" s="163">
        <v>54707551</v>
      </c>
    </row>
    <row r="23" spans="1:7" s="3" customFormat="1" ht="21.75" customHeight="1" x14ac:dyDescent="0.15">
      <c r="A23" s="165">
        <v>63</v>
      </c>
      <c r="B23" s="162">
        <v>108707970</v>
      </c>
      <c r="C23" s="163">
        <v>53900000</v>
      </c>
      <c r="D23" s="163">
        <v>45568670</v>
      </c>
      <c r="E23" s="163">
        <v>9239300</v>
      </c>
      <c r="F23" s="163">
        <v>58963892</v>
      </c>
      <c r="G23" s="163">
        <v>57012639</v>
      </c>
    </row>
    <row r="24" spans="1:7" s="3" customFormat="1" ht="21.75" customHeight="1" x14ac:dyDescent="0.15">
      <c r="A24" s="166"/>
      <c r="B24" s="162"/>
      <c r="C24" s="163"/>
      <c r="D24" s="163"/>
      <c r="E24" s="163"/>
      <c r="F24" s="163"/>
      <c r="G24" s="163"/>
    </row>
    <row r="25" spans="1:7" s="3" customFormat="1" ht="21.75" customHeight="1" x14ac:dyDescent="0.15">
      <c r="A25" s="164" t="s">
        <v>10</v>
      </c>
      <c r="B25" s="162">
        <v>116767675</v>
      </c>
      <c r="C25" s="163">
        <v>58271000</v>
      </c>
      <c r="D25" s="163">
        <v>40399275</v>
      </c>
      <c r="E25" s="163">
        <v>18097400</v>
      </c>
      <c r="F25" s="163">
        <v>64124693</v>
      </c>
      <c r="G25" s="163">
        <v>62609259</v>
      </c>
    </row>
    <row r="26" spans="1:7" s="3" customFormat="1" ht="21.75" customHeight="1" x14ac:dyDescent="0.15">
      <c r="A26" s="166">
        <v>2</v>
      </c>
      <c r="B26" s="162">
        <v>132559607</v>
      </c>
      <c r="C26" s="163">
        <v>64005000</v>
      </c>
      <c r="D26" s="163">
        <v>49254607</v>
      </c>
      <c r="E26" s="163">
        <v>19300000</v>
      </c>
      <c r="F26" s="163">
        <v>68749421</v>
      </c>
      <c r="G26" s="163">
        <v>68239796</v>
      </c>
    </row>
    <row r="27" spans="1:7" s="3" customFormat="1" ht="21.75" customHeight="1" x14ac:dyDescent="0.15">
      <c r="A27" s="166">
        <v>3</v>
      </c>
      <c r="B27" s="162">
        <v>150024344</v>
      </c>
      <c r="C27" s="163">
        <v>70739100</v>
      </c>
      <c r="D27" s="163">
        <v>58107344</v>
      </c>
      <c r="E27" s="163">
        <v>21177900</v>
      </c>
      <c r="F27" s="163">
        <v>76171597</v>
      </c>
      <c r="G27" s="163">
        <v>74480417</v>
      </c>
    </row>
    <row r="28" spans="1:7" s="3" customFormat="1" ht="21.75" customHeight="1" x14ac:dyDescent="0.15">
      <c r="A28" s="166">
        <v>4</v>
      </c>
      <c r="B28" s="162">
        <v>147909571</v>
      </c>
      <c r="C28" s="163">
        <v>74353000</v>
      </c>
      <c r="D28" s="163">
        <v>50097071</v>
      </c>
      <c r="E28" s="163">
        <v>23459500</v>
      </c>
      <c r="F28" s="163">
        <v>78736358</v>
      </c>
      <c r="G28" s="163">
        <v>77666687</v>
      </c>
    </row>
    <row r="29" spans="1:7" s="3" customFormat="1" ht="21.75" customHeight="1" x14ac:dyDescent="0.15">
      <c r="A29" s="166">
        <v>5</v>
      </c>
      <c r="B29" s="162">
        <v>156338752</v>
      </c>
      <c r="C29" s="163">
        <v>73347000</v>
      </c>
      <c r="D29" s="163">
        <v>56531052</v>
      </c>
      <c r="E29" s="163">
        <v>26460700</v>
      </c>
      <c r="F29" s="163">
        <v>85161653</v>
      </c>
      <c r="G29" s="163">
        <v>84329399</v>
      </c>
    </row>
    <row r="30" spans="1:7" s="3" customFormat="1" ht="21.75" customHeight="1" x14ac:dyDescent="0.15">
      <c r="A30" s="166"/>
      <c r="B30" s="162"/>
      <c r="C30" s="163"/>
      <c r="D30" s="163"/>
      <c r="E30" s="163"/>
      <c r="F30" s="163"/>
      <c r="G30" s="163"/>
    </row>
    <row r="31" spans="1:7" s="3" customFormat="1" ht="21.75" customHeight="1" x14ac:dyDescent="0.15">
      <c r="A31" s="166">
        <v>6</v>
      </c>
      <c r="B31" s="162">
        <v>153299701</v>
      </c>
      <c r="C31" s="163">
        <v>69115000</v>
      </c>
      <c r="D31" s="163">
        <v>54850501</v>
      </c>
      <c r="E31" s="163">
        <v>29334200</v>
      </c>
      <c r="F31" s="163">
        <v>81594382</v>
      </c>
      <c r="G31" s="163">
        <v>80544712</v>
      </c>
    </row>
    <row r="32" spans="1:7" s="3" customFormat="1" ht="21.75" customHeight="1" x14ac:dyDescent="0.15">
      <c r="A32" s="166">
        <v>7</v>
      </c>
      <c r="B32" s="162">
        <v>172017482</v>
      </c>
      <c r="C32" s="163">
        <v>78265000</v>
      </c>
      <c r="D32" s="163">
        <v>59410282</v>
      </c>
      <c r="E32" s="163">
        <v>34342200</v>
      </c>
      <c r="F32" s="163">
        <v>83464689</v>
      </c>
      <c r="G32" s="163">
        <v>83038086</v>
      </c>
    </row>
    <row r="33" spans="1:7" s="3" customFormat="1" ht="21.75" customHeight="1" x14ac:dyDescent="0.15">
      <c r="A33" s="166">
        <v>8</v>
      </c>
      <c r="B33" s="162">
        <v>169946898</v>
      </c>
      <c r="C33" s="163">
        <v>80430000</v>
      </c>
      <c r="D33" s="163">
        <v>61575098</v>
      </c>
      <c r="E33" s="163">
        <v>27941800</v>
      </c>
      <c r="F33" s="163">
        <v>84869224</v>
      </c>
      <c r="G33" s="163">
        <v>84356802</v>
      </c>
    </row>
    <row r="34" spans="1:7" s="3" customFormat="1" ht="21.75" customHeight="1" x14ac:dyDescent="0.15">
      <c r="A34" s="166">
        <v>9</v>
      </c>
      <c r="B34" s="162">
        <v>178901456</v>
      </c>
      <c r="C34" s="163">
        <v>83250000</v>
      </c>
      <c r="D34" s="163">
        <v>63638256</v>
      </c>
      <c r="E34" s="163">
        <v>32013200</v>
      </c>
      <c r="F34" s="163">
        <v>84051630</v>
      </c>
      <c r="G34" s="163">
        <v>84572449</v>
      </c>
    </row>
    <row r="35" spans="1:7" s="3" customFormat="1" ht="21.75" customHeight="1" x14ac:dyDescent="0.15">
      <c r="A35" s="165">
        <v>10</v>
      </c>
      <c r="B35" s="162">
        <v>163814200</v>
      </c>
      <c r="C35" s="163">
        <v>75872000</v>
      </c>
      <c r="D35" s="163">
        <v>62533600</v>
      </c>
      <c r="E35" s="163">
        <v>25408600</v>
      </c>
      <c r="F35" s="163">
        <v>85638934</v>
      </c>
      <c r="G35" s="163">
        <v>83708431</v>
      </c>
    </row>
    <row r="36" spans="1:7" s="3" customFormat="1" ht="21.75" customHeight="1" x14ac:dyDescent="0.15">
      <c r="A36" s="175"/>
      <c r="B36" s="181"/>
      <c r="C36" s="182"/>
      <c r="D36" s="182"/>
      <c r="E36" s="182"/>
      <c r="F36" s="182"/>
      <c r="G36" s="182"/>
    </row>
    <row r="37" spans="1:7" s="159" customFormat="1" ht="21.75" customHeight="1" x14ac:dyDescent="0.15">
      <c r="A37" s="165"/>
      <c r="B37" s="221"/>
      <c r="C37" s="174"/>
      <c r="D37" s="174"/>
      <c r="E37" s="174"/>
      <c r="F37" s="174"/>
      <c r="G37" s="174"/>
    </row>
    <row r="38" spans="1:7" ht="30" customHeight="1" x14ac:dyDescent="0.15">
      <c r="A38" s="225" t="s">
        <v>158</v>
      </c>
      <c r="B38" s="225"/>
      <c r="C38" s="225"/>
      <c r="D38" s="225"/>
      <c r="E38" s="225"/>
      <c r="F38" s="225"/>
      <c r="G38" s="225"/>
    </row>
    <row r="39" spans="1:7" ht="18" customHeight="1" x14ac:dyDescent="0.15">
      <c r="A39" s="157"/>
      <c r="B39" s="157"/>
      <c r="C39" s="157"/>
      <c r="D39" s="157"/>
      <c r="E39" s="157"/>
      <c r="F39" s="157"/>
      <c r="G39" s="157"/>
    </row>
    <row r="40" spans="1:7" s="3" customFormat="1" ht="18" customHeight="1" x14ac:dyDescent="0.15">
      <c r="A40" s="158"/>
      <c r="B40" s="159"/>
      <c r="C40" s="159"/>
      <c r="D40" s="159"/>
      <c r="E40" s="159"/>
      <c r="F40" s="159"/>
      <c r="G40" s="160" t="s">
        <v>8</v>
      </c>
    </row>
    <row r="41" spans="1:7" s="3" customFormat="1" ht="21.95" customHeight="1" x14ac:dyDescent="0.15">
      <c r="A41" s="229" t="s">
        <v>4</v>
      </c>
      <c r="B41" s="226" t="s">
        <v>5</v>
      </c>
      <c r="C41" s="227"/>
      <c r="D41" s="227"/>
      <c r="E41" s="228"/>
      <c r="F41" s="226" t="s">
        <v>0</v>
      </c>
      <c r="G41" s="227"/>
    </row>
    <row r="42" spans="1:7" s="3" customFormat="1" ht="21.95" customHeight="1" x14ac:dyDescent="0.15">
      <c r="A42" s="230"/>
      <c r="B42" s="161" t="s">
        <v>30</v>
      </c>
      <c r="C42" s="176" t="s">
        <v>1</v>
      </c>
      <c r="D42" s="176" t="s">
        <v>2</v>
      </c>
      <c r="E42" s="176" t="s">
        <v>3</v>
      </c>
      <c r="F42" s="176" t="s">
        <v>6</v>
      </c>
      <c r="G42" s="176" t="s">
        <v>7</v>
      </c>
    </row>
    <row r="43" spans="1:7" s="3" customFormat="1" ht="21.95" customHeight="1" x14ac:dyDescent="0.15">
      <c r="A43" s="178"/>
      <c r="B43" s="179"/>
      <c r="C43" s="180"/>
      <c r="D43" s="180"/>
      <c r="E43" s="180"/>
      <c r="F43" s="180"/>
      <c r="G43" s="180"/>
    </row>
    <row r="44" spans="1:7" s="3" customFormat="1" ht="21.75" customHeight="1" x14ac:dyDescent="0.15">
      <c r="A44" s="164" t="s">
        <v>12</v>
      </c>
      <c r="B44" s="167">
        <v>167041500</v>
      </c>
      <c r="C44" s="163">
        <v>79306000</v>
      </c>
      <c r="D44" s="163">
        <v>60629300</v>
      </c>
      <c r="E44" s="163">
        <v>27106200</v>
      </c>
      <c r="F44" s="163">
        <v>85611603</v>
      </c>
      <c r="G44" s="163">
        <v>84752300</v>
      </c>
    </row>
    <row r="45" spans="1:7" s="3" customFormat="1" ht="21.75" customHeight="1" x14ac:dyDescent="0.15">
      <c r="A45" s="165">
        <v>12</v>
      </c>
      <c r="B45" s="167">
        <v>198438000</v>
      </c>
      <c r="C45" s="163">
        <v>79955000</v>
      </c>
      <c r="D45" s="163">
        <v>89513300</v>
      </c>
      <c r="E45" s="163">
        <v>28969700</v>
      </c>
      <c r="F45" s="163">
        <v>86761452</v>
      </c>
      <c r="G45" s="163">
        <v>85656456</v>
      </c>
    </row>
    <row r="46" spans="1:7" s="3" customFormat="1" ht="21.75" customHeight="1" x14ac:dyDescent="0.15">
      <c r="A46" s="165">
        <v>13</v>
      </c>
      <c r="B46" s="167">
        <v>189906600</v>
      </c>
      <c r="C46" s="163">
        <v>84656000</v>
      </c>
      <c r="D46" s="163">
        <v>75639500</v>
      </c>
      <c r="E46" s="163">
        <v>29611100</v>
      </c>
      <c r="F46" s="163">
        <v>87946785</v>
      </c>
      <c r="G46" s="163">
        <v>86666036</v>
      </c>
    </row>
    <row r="47" spans="1:7" s="3" customFormat="1" ht="21.75" customHeight="1" x14ac:dyDescent="0.15">
      <c r="A47" s="165">
        <v>14</v>
      </c>
      <c r="B47" s="167">
        <v>178346300</v>
      </c>
      <c r="C47" s="163">
        <v>78708000</v>
      </c>
      <c r="D47" s="163">
        <v>73921700</v>
      </c>
      <c r="E47" s="163">
        <v>25716600</v>
      </c>
      <c r="F47" s="163">
        <v>87250361</v>
      </c>
      <c r="G47" s="163">
        <v>86170474</v>
      </c>
    </row>
    <row r="48" spans="1:7" s="3" customFormat="1" ht="21.75" customHeight="1" x14ac:dyDescent="0.15">
      <c r="A48" s="165">
        <v>15</v>
      </c>
      <c r="B48" s="167">
        <v>199798000</v>
      </c>
      <c r="C48" s="163">
        <v>85388000</v>
      </c>
      <c r="D48" s="163">
        <v>82117200</v>
      </c>
      <c r="E48" s="163">
        <v>32292800</v>
      </c>
      <c r="F48" s="163">
        <v>86784813</v>
      </c>
      <c r="G48" s="163">
        <v>85807102</v>
      </c>
    </row>
    <row r="49" spans="1:7" s="3" customFormat="1" ht="21.75" customHeight="1" x14ac:dyDescent="0.15">
      <c r="A49" s="168"/>
      <c r="B49" s="167"/>
      <c r="C49" s="163"/>
      <c r="D49" s="163"/>
      <c r="E49" s="163"/>
      <c r="F49" s="163"/>
      <c r="G49" s="163"/>
    </row>
    <row r="50" spans="1:7" s="3" customFormat="1" ht="21.75" customHeight="1" x14ac:dyDescent="0.15">
      <c r="A50" s="165">
        <v>16</v>
      </c>
      <c r="B50" s="167">
        <v>214948900</v>
      </c>
      <c r="C50" s="169">
        <v>91128000</v>
      </c>
      <c r="D50" s="169">
        <v>91931200</v>
      </c>
      <c r="E50" s="169">
        <v>31889700</v>
      </c>
      <c r="F50" s="169">
        <v>94529862</v>
      </c>
      <c r="G50" s="163">
        <v>93694930</v>
      </c>
    </row>
    <row r="51" spans="1:7" s="3" customFormat="1" ht="21.75" customHeight="1" x14ac:dyDescent="0.15">
      <c r="A51" s="165">
        <v>17</v>
      </c>
      <c r="B51" s="167">
        <v>220654301</v>
      </c>
      <c r="C51" s="169">
        <v>95987120</v>
      </c>
      <c r="D51" s="169">
        <v>89093988</v>
      </c>
      <c r="E51" s="169">
        <v>35573193</v>
      </c>
      <c r="F51" s="169">
        <v>100709761</v>
      </c>
      <c r="G51" s="174">
        <v>99421945</v>
      </c>
    </row>
    <row r="52" spans="1:7" s="3" customFormat="1" ht="21.75" customHeight="1" x14ac:dyDescent="0.15">
      <c r="A52" s="165">
        <v>18</v>
      </c>
      <c r="B52" s="167">
        <v>197559800</v>
      </c>
      <c r="C52" s="169">
        <v>87283000</v>
      </c>
      <c r="D52" s="169">
        <v>80836700</v>
      </c>
      <c r="E52" s="169">
        <v>29440100</v>
      </c>
      <c r="F52" s="169">
        <v>99007989</v>
      </c>
      <c r="G52" s="174">
        <v>97915419</v>
      </c>
    </row>
    <row r="53" spans="1:7" s="3" customFormat="1" ht="21.75" customHeight="1" x14ac:dyDescent="0.15">
      <c r="A53" s="165">
        <v>19</v>
      </c>
      <c r="B53" s="167">
        <v>221124100</v>
      </c>
      <c r="C53" s="169">
        <v>98726000</v>
      </c>
      <c r="D53" s="169">
        <v>91184100</v>
      </c>
      <c r="E53" s="169">
        <v>31214000</v>
      </c>
      <c r="F53" s="169">
        <v>101098382</v>
      </c>
      <c r="G53" s="174">
        <v>100512813</v>
      </c>
    </row>
    <row r="54" spans="1:7" s="3" customFormat="1" ht="21.75" customHeight="1" x14ac:dyDescent="0.15">
      <c r="A54" s="165">
        <v>20</v>
      </c>
      <c r="B54" s="167">
        <v>202477870</v>
      </c>
      <c r="C54" s="169">
        <v>93694000</v>
      </c>
      <c r="D54" s="169">
        <v>73030000</v>
      </c>
      <c r="E54" s="169">
        <v>35753870</v>
      </c>
      <c r="F54" s="169">
        <v>95520838</v>
      </c>
      <c r="G54" s="174">
        <v>94615907</v>
      </c>
    </row>
    <row r="55" spans="1:7" s="3" customFormat="1" ht="21.75" customHeight="1" x14ac:dyDescent="0.15">
      <c r="A55" s="165"/>
      <c r="B55" s="167"/>
      <c r="C55" s="169"/>
      <c r="D55" s="169"/>
      <c r="E55" s="169"/>
      <c r="F55" s="169"/>
      <c r="G55" s="174"/>
    </row>
    <row r="56" spans="1:7" s="3" customFormat="1" ht="21.75" customHeight="1" x14ac:dyDescent="0.15">
      <c r="A56" s="165">
        <v>21</v>
      </c>
      <c r="B56" s="167">
        <v>198736000</v>
      </c>
      <c r="C56" s="169">
        <v>95722000</v>
      </c>
      <c r="D56" s="169">
        <v>70428000</v>
      </c>
      <c r="E56" s="169">
        <v>32586000</v>
      </c>
      <c r="F56" s="169">
        <v>99855931</v>
      </c>
      <c r="G56" s="174">
        <v>99243731</v>
      </c>
    </row>
    <row r="57" spans="1:7" s="3" customFormat="1" ht="21.75" customHeight="1" x14ac:dyDescent="0.15">
      <c r="A57" s="165" t="s">
        <v>13</v>
      </c>
      <c r="B57" s="167">
        <v>197696800</v>
      </c>
      <c r="C57" s="169">
        <v>99368000</v>
      </c>
      <c r="D57" s="169">
        <v>68443800</v>
      </c>
      <c r="E57" s="169">
        <v>29885000</v>
      </c>
      <c r="F57" s="169">
        <v>103774895</v>
      </c>
      <c r="G57" s="174">
        <v>102119686</v>
      </c>
    </row>
    <row r="58" spans="1:7" s="3" customFormat="1" ht="21.75" customHeight="1" x14ac:dyDescent="0.15">
      <c r="A58" s="165">
        <v>23</v>
      </c>
      <c r="B58" s="167">
        <v>203060000</v>
      </c>
      <c r="C58" s="169">
        <v>104282000</v>
      </c>
      <c r="D58" s="169">
        <v>70282000</v>
      </c>
      <c r="E58" s="169">
        <v>28496000</v>
      </c>
      <c r="F58" s="169">
        <v>104207411</v>
      </c>
      <c r="G58" s="174">
        <v>102881810</v>
      </c>
    </row>
    <row r="59" spans="1:7" s="3" customFormat="1" ht="21.75" customHeight="1" x14ac:dyDescent="0.15">
      <c r="A59" s="165">
        <v>24</v>
      </c>
      <c r="B59" s="167">
        <v>203857000</v>
      </c>
      <c r="C59" s="169">
        <v>103286000</v>
      </c>
      <c r="D59" s="169">
        <v>70860000</v>
      </c>
      <c r="E59" s="169">
        <v>29711000</v>
      </c>
      <c r="F59" s="169">
        <v>104635723</v>
      </c>
      <c r="G59" s="174">
        <v>103030411</v>
      </c>
    </row>
    <row r="60" spans="1:7" s="3" customFormat="1" ht="20.25" customHeight="1" x14ac:dyDescent="0.15">
      <c r="A60" s="175">
        <v>25</v>
      </c>
      <c r="B60" s="183">
        <v>205654000</v>
      </c>
      <c r="C60" s="4">
        <v>103909000</v>
      </c>
      <c r="D60" s="4">
        <v>74036000</v>
      </c>
      <c r="E60" s="4">
        <v>27709000</v>
      </c>
      <c r="F60" s="4">
        <v>107666393</v>
      </c>
      <c r="G60" s="5">
        <v>106335424</v>
      </c>
    </row>
    <row r="61" spans="1:7" s="3" customFormat="1" ht="21.95" customHeight="1" x14ac:dyDescent="0.15">
      <c r="A61" s="170"/>
      <c r="B61" s="171"/>
      <c r="C61" s="172"/>
      <c r="D61" s="172"/>
      <c r="E61" s="173"/>
      <c r="F61" s="172"/>
      <c r="G61" s="177" t="s">
        <v>11</v>
      </c>
    </row>
    <row r="62" spans="1:7" s="3" customFormat="1" ht="21.95" customHeight="1" x14ac:dyDescent="0.15">
      <c r="A62" s="158"/>
      <c r="B62" s="159"/>
      <c r="C62" s="159"/>
      <c r="D62" s="159"/>
      <c r="E62" s="159"/>
      <c r="F62" s="159"/>
      <c r="G62" s="159"/>
    </row>
    <row r="63" spans="1:7" s="3" customFormat="1" ht="21.95" customHeight="1" x14ac:dyDescent="0.15">
      <c r="A63" s="158"/>
      <c r="B63" s="159"/>
      <c r="C63" s="159"/>
      <c r="D63" s="159"/>
      <c r="E63" s="159"/>
      <c r="F63" s="159"/>
      <c r="G63" s="159"/>
    </row>
    <row r="64" spans="1:7" ht="21.95" customHeight="1" x14ac:dyDescent="0.15">
      <c r="A64" s="158"/>
      <c r="B64" s="159"/>
      <c r="C64" s="159"/>
      <c r="D64" s="159"/>
      <c r="E64" s="159"/>
      <c r="F64" s="159"/>
      <c r="G64" s="159"/>
    </row>
  </sheetData>
  <sheetProtection selectLockedCells="1"/>
  <mergeCells count="8">
    <mergeCell ref="A1:G1"/>
    <mergeCell ref="F4:G4"/>
    <mergeCell ref="B4:E4"/>
    <mergeCell ref="A38:G38"/>
    <mergeCell ref="A41:A42"/>
    <mergeCell ref="B41:E41"/>
    <mergeCell ref="F41:G41"/>
    <mergeCell ref="A4:A5"/>
  </mergeCells>
  <phoneticPr fontId="2"/>
  <printOptions horizontalCentered="1"/>
  <pageMargins left="0.78740157480314965" right="0.59055118110236227" top="0.98425196850393704" bottom="0.19685039370078741" header="0.31496062992125984" footer="0.19685039370078741"/>
  <pageSetup paperSize="9" firstPageNumber="243" fitToHeight="0" orientation="portrait" useFirstPageNumber="1" horizontalDpi="400" verticalDpi="300" r:id="rId1"/>
  <headerFooter alignWithMargins="0">
    <oddHeader>&amp;R&amp;"ＭＳ ゴシック,標準"&amp;11 20. 財政</oddHeader>
  </headerFooter>
  <rowBreaks count="1" manualBreakCount="1">
    <brk id="3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zoomScaleNormal="100" workbookViewId="0">
      <selection activeCell="G11" sqref="G11"/>
    </sheetView>
  </sheetViews>
  <sheetFormatPr defaultRowHeight="14.25" x14ac:dyDescent="0.15"/>
  <cols>
    <col min="1" max="1" width="23.5" customWidth="1"/>
    <col min="2" max="2" width="6" bestFit="1" customWidth="1"/>
    <col min="3" max="7" width="11.25" customWidth="1"/>
  </cols>
  <sheetData>
    <row r="1" spans="1:7" ht="30" customHeight="1" x14ac:dyDescent="0.15">
      <c r="A1" s="225" t="s">
        <v>141</v>
      </c>
      <c r="B1" s="225"/>
      <c r="C1" s="225"/>
      <c r="D1" s="225"/>
      <c r="E1" s="225"/>
      <c r="F1" s="225"/>
      <c r="G1" s="225"/>
    </row>
    <row r="2" spans="1:7" ht="18" customHeight="1" x14ac:dyDescent="0.15">
      <c r="A2" s="215"/>
      <c r="B2" s="215"/>
      <c r="C2" s="215"/>
      <c r="D2" s="215"/>
      <c r="E2" s="215"/>
      <c r="F2" s="215"/>
      <c r="G2" s="215"/>
    </row>
    <row r="3" spans="1:7" ht="18" customHeight="1" x14ac:dyDescent="0.15">
      <c r="A3" s="215"/>
      <c r="B3" s="215"/>
      <c r="C3" s="215"/>
      <c r="D3" s="215"/>
      <c r="E3" s="215"/>
      <c r="F3" s="215"/>
      <c r="G3" s="215"/>
    </row>
    <row r="4" spans="1:7" ht="30" customHeight="1" x14ac:dyDescent="0.15">
      <c r="A4" s="298"/>
      <c r="B4" s="299"/>
      <c r="C4" s="220" t="s">
        <v>26</v>
      </c>
      <c r="D4" s="220" t="s">
        <v>27</v>
      </c>
      <c r="E4" s="220" t="s">
        <v>28</v>
      </c>
      <c r="F4" s="220" t="s">
        <v>29</v>
      </c>
      <c r="G4" s="220" t="s">
        <v>155</v>
      </c>
    </row>
    <row r="5" spans="1:7" ht="30" customHeight="1" x14ac:dyDescent="0.15">
      <c r="A5" s="115" t="s">
        <v>142</v>
      </c>
      <c r="B5" s="117" t="s">
        <v>143</v>
      </c>
      <c r="C5" s="218">
        <v>104763</v>
      </c>
      <c r="D5" s="218">
        <v>108209</v>
      </c>
      <c r="E5" s="218">
        <v>111568</v>
      </c>
      <c r="F5" s="218">
        <v>114857</v>
      </c>
      <c r="G5" s="120">
        <v>118074</v>
      </c>
    </row>
    <row r="6" spans="1:7" ht="30" customHeight="1" x14ac:dyDescent="0.15">
      <c r="A6" s="122" t="s">
        <v>144</v>
      </c>
      <c r="B6" s="118" t="s">
        <v>145</v>
      </c>
      <c r="C6" s="218">
        <v>156500</v>
      </c>
      <c r="D6" s="218">
        <v>156500</v>
      </c>
      <c r="E6" s="218">
        <v>156500</v>
      </c>
      <c r="F6" s="218">
        <v>156500</v>
      </c>
      <c r="G6" s="120">
        <v>189443</v>
      </c>
    </row>
    <row r="7" spans="1:7" ht="30" customHeight="1" x14ac:dyDescent="0.15">
      <c r="A7" s="122" t="s">
        <v>146</v>
      </c>
      <c r="B7" s="118" t="s">
        <v>145</v>
      </c>
      <c r="C7" s="218">
        <v>4430577</v>
      </c>
      <c r="D7" s="218">
        <v>4427577</v>
      </c>
      <c r="E7" s="218">
        <v>4424577</v>
      </c>
      <c r="F7" s="218">
        <v>4434577</v>
      </c>
      <c r="G7" s="120">
        <v>4383393</v>
      </c>
    </row>
    <row r="8" spans="1:7" ht="30" customHeight="1" x14ac:dyDescent="0.15">
      <c r="A8" s="122" t="s">
        <v>147</v>
      </c>
      <c r="B8" s="118" t="s">
        <v>145</v>
      </c>
      <c r="C8" s="218">
        <v>334961</v>
      </c>
      <c r="D8" s="218">
        <v>287287</v>
      </c>
      <c r="E8" s="218">
        <v>242524</v>
      </c>
      <c r="F8" s="218">
        <v>207392</v>
      </c>
      <c r="G8" s="120">
        <v>174530</v>
      </c>
    </row>
    <row r="9" spans="1:7" ht="30" customHeight="1" x14ac:dyDescent="0.15">
      <c r="A9" s="123" t="s">
        <v>148</v>
      </c>
      <c r="B9" s="119" t="s">
        <v>145</v>
      </c>
      <c r="C9" s="219">
        <v>14336969</v>
      </c>
      <c r="D9" s="219">
        <v>13266538</v>
      </c>
      <c r="E9" s="219">
        <v>11620744</v>
      </c>
      <c r="F9" s="219">
        <v>11326976</v>
      </c>
      <c r="G9" s="121">
        <v>10557415</v>
      </c>
    </row>
    <row r="10" spans="1:7" ht="18" customHeight="1" x14ac:dyDescent="0.15">
      <c r="A10" s="216"/>
      <c r="B10" s="216"/>
      <c r="C10" s="216"/>
      <c r="D10" s="216"/>
      <c r="E10" s="216"/>
      <c r="F10" s="216"/>
      <c r="G10" s="116" t="s">
        <v>164</v>
      </c>
    </row>
  </sheetData>
  <mergeCells count="2">
    <mergeCell ref="A4:B4"/>
    <mergeCell ref="A1:G1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Header>&amp;R&amp;"ＭＳ ゴシック,標準"&amp;11 20. 財政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zoomScaleNormal="100" workbookViewId="0">
      <selection activeCell="H18" sqref="H18"/>
    </sheetView>
  </sheetViews>
  <sheetFormatPr defaultRowHeight="14.25" x14ac:dyDescent="0.15"/>
  <cols>
    <col min="1" max="1" width="14.375" customWidth="1"/>
    <col min="2" max="2" width="12.5" customWidth="1"/>
    <col min="3" max="5" width="15.125" customWidth="1"/>
  </cols>
  <sheetData>
    <row r="1" spans="1:5" ht="30" customHeight="1" x14ac:dyDescent="0.15">
      <c r="A1" s="225" t="s">
        <v>149</v>
      </c>
      <c r="B1" s="225"/>
      <c r="C1" s="225"/>
      <c r="D1" s="225"/>
      <c r="E1" s="225"/>
    </row>
    <row r="2" spans="1:5" ht="15" customHeight="1" x14ac:dyDescent="0.15">
      <c r="A2" s="145"/>
      <c r="B2" s="146"/>
      <c r="C2" s="146"/>
      <c r="D2" s="146"/>
      <c r="E2" s="146"/>
    </row>
    <row r="3" spans="1:5" ht="15" customHeight="1" x14ac:dyDescent="0.15">
      <c r="A3" s="144"/>
      <c r="B3" s="144"/>
      <c r="C3" s="144"/>
      <c r="D3" s="144"/>
      <c r="E3" s="147"/>
    </row>
    <row r="4" spans="1:5" ht="37.5" customHeight="1" x14ac:dyDescent="0.15">
      <c r="A4" s="154" t="s">
        <v>15</v>
      </c>
      <c r="B4" s="155" t="s">
        <v>150</v>
      </c>
      <c r="C4" s="155" t="s">
        <v>151</v>
      </c>
      <c r="D4" s="155" t="s">
        <v>152</v>
      </c>
      <c r="E4" s="155" t="s">
        <v>153</v>
      </c>
    </row>
    <row r="5" spans="1:5" ht="30" customHeight="1" x14ac:dyDescent="0.15">
      <c r="A5" s="151" t="s">
        <v>156</v>
      </c>
      <c r="B5" s="153">
        <v>12</v>
      </c>
      <c r="C5" s="148">
        <v>12768178000</v>
      </c>
      <c r="D5" s="149">
        <v>71015</v>
      </c>
      <c r="E5" s="150">
        <v>100000000</v>
      </c>
    </row>
    <row r="6" spans="1:5" ht="30" customHeight="1" x14ac:dyDescent="0.15">
      <c r="A6" s="152">
        <v>22</v>
      </c>
      <c r="B6" s="153">
        <v>11</v>
      </c>
      <c r="C6" s="148">
        <v>10230812400</v>
      </c>
      <c r="D6" s="149">
        <v>55400</v>
      </c>
      <c r="E6" s="150">
        <v>100000000</v>
      </c>
    </row>
    <row r="7" spans="1:5" ht="30" customHeight="1" x14ac:dyDescent="0.15">
      <c r="A7" s="152">
        <v>23</v>
      </c>
      <c r="B7" s="153">
        <v>12</v>
      </c>
      <c r="C7" s="148">
        <v>10681305900</v>
      </c>
      <c r="D7" s="149">
        <v>58990</v>
      </c>
      <c r="E7" s="150">
        <v>100000000</v>
      </c>
    </row>
    <row r="8" spans="1:5" ht="30" customHeight="1" x14ac:dyDescent="0.15">
      <c r="A8" s="152">
        <v>24</v>
      </c>
      <c r="B8" s="153">
        <v>12</v>
      </c>
      <c r="C8" s="148">
        <v>9147106500</v>
      </c>
      <c r="D8" s="149">
        <v>51352</v>
      </c>
      <c r="E8" s="150">
        <v>100000000</v>
      </c>
    </row>
    <row r="9" spans="1:5" ht="30" customHeight="1" x14ac:dyDescent="0.15">
      <c r="A9" s="156">
        <v>25</v>
      </c>
      <c r="B9" s="124">
        <v>12</v>
      </c>
      <c r="C9" s="125">
        <v>12894023700</v>
      </c>
      <c r="D9" s="126">
        <v>52675</v>
      </c>
      <c r="E9" s="127">
        <v>150000000</v>
      </c>
    </row>
    <row r="10" spans="1:5" ht="18" customHeight="1" x14ac:dyDescent="0.15">
      <c r="A10" s="144"/>
      <c r="B10" s="144"/>
      <c r="C10" s="144"/>
      <c r="D10" s="144"/>
      <c r="E10" s="147" t="s">
        <v>154</v>
      </c>
    </row>
  </sheetData>
  <mergeCells count="1">
    <mergeCell ref="A1:E1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&amp;R&amp;"ＭＳ ゴシック,標準"&amp;11 20. 財政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showGridLines="0" showOutlineSymbols="0" topLeftCell="A52" zoomScaleNormal="100" workbookViewId="0">
      <selection activeCell="H18" sqref="H18"/>
    </sheetView>
  </sheetViews>
  <sheetFormatPr defaultColWidth="10.75" defaultRowHeight="21.95" customHeight="1" x14ac:dyDescent="0.15"/>
  <cols>
    <col min="1" max="1" width="24.25" style="184" customWidth="1"/>
    <col min="2" max="3" width="24.25" style="187" customWidth="1"/>
    <col min="4" max="10" width="10.75" style="192" customWidth="1"/>
    <col min="11" max="251" width="10.75" style="187" customWidth="1"/>
    <col min="252" max="16384" width="10.75" style="187"/>
  </cols>
  <sheetData>
    <row r="1" spans="1:10" ht="30" customHeight="1" x14ac:dyDescent="0.15">
      <c r="A1" s="225" t="s">
        <v>159</v>
      </c>
      <c r="B1" s="225"/>
      <c r="C1" s="225"/>
      <c r="D1" s="144"/>
      <c r="E1" s="144"/>
      <c r="F1" s="144"/>
      <c r="G1" s="144"/>
      <c r="H1" s="144"/>
      <c r="I1" s="144"/>
      <c r="J1" s="144"/>
    </row>
    <row r="2" spans="1:10" ht="18" customHeight="1" x14ac:dyDescent="0.15">
      <c r="A2" s="191"/>
      <c r="B2" s="191"/>
      <c r="C2" s="191"/>
      <c r="D2" s="144"/>
      <c r="E2" s="144"/>
      <c r="F2" s="144"/>
      <c r="G2" s="144"/>
      <c r="H2" s="144"/>
      <c r="I2" s="144"/>
      <c r="J2" s="144"/>
    </row>
    <row r="3" spans="1:10" ht="18" customHeight="1" x14ac:dyDescent="0.15">
      <c r="A3" s="144"/>
      <c r="B3" s="186"/>
      <c r="C3" s="188" t="s">
        <v>14</v>
      </c>
      <c r="D3" s="193"/>
      <c r="E3" s="193"/>
      <c r="F3" s="193"/>
      <c r="G3" s="193"/>
      <c r="H3" s="193"/>
      <c r="I3" s="193"/>
      <c r="J3" s="193"/>
    </row>
    <row r="4" spans="1:10" ht="21.95" customHeight="1" x14ac:dyDescent="0.15">
      <c r="A4" s="202" t="s">
        <v>15</v>
      </c>
      <c r="B4" s="203" t="s">
        <v>16</v>
      </c>
      <c r="C4" s="203" t="s">
        <v>17</v>
      </c>
      <c r="D4" s="193"/>
      <c r="E4" s="193"/>
      <c r="F4" s="193"/>
      <c r="G4" s="193"/>
      <c r="H4" s="193"/>
      <c r="I4" s="193"/>
      <c r="J4" s="193"/>
    </row>
    <row r="5" spans="1:10" ht="18" customHeight="1" x14ac:dyDescent="0.15">
      <c r="A5" s="204"/>
      <c r="B5" s="205"/>
      <c r="C5" s="205"/>
      <c r="D5" s="193"/>
      <c r="E5" s="193"/>
      <c r="F5" s="193"/>
      <c r="G5" s="193"/>
      <c r="H5" s="193"/>
      <c r="I5" s="193"/>
      <c r="J5" s="193"/>
    </row>
    <row r="6" spans="1:10" ht="18" customHeight="1" x14ac:dyDescent="0.15">
      <c r="A6" s="194" t="s">
        <v>18</v>
      </c>
      <c r="B6" s="201">
        <v>78225</v>
      </c>
      <c r="C6" s="201">
        <v>94157</v>
      </c>
      <c r="D6" s="193"/>
      <c r="E6" s="193"/>
      <c r="F6" s="193"/>
      <c r="G6" s="193"/>
      <c r="H6" s="193"/>
      <c r="I6" s="193"/>
      <c r="J6" s="193"/>
    </row>
    <row r="7" spans="1:10" ht="18" customHeight="1" x14ac:dyDescent="0.15">
      <c r="A7" s="195">
        <v>50</v>
      </c>
      <c r="B7" s="201">
        <v>93164</v>
      </c>
      <c r="C7" s="201">
        <v>102399</v>
      </c>
      <c r="D7" s="193"/>
      <c r="E7" s="193"/>
      <c r="F7" s="193"/>
      <c r="G7" s="193"/>
      <c r="H7" s="193"/>
      <c r="I7" s="193"/>
      <c r="J7" s="193"/>
    </row>
    <row r="8" spans="1:10" ht="18" customHeight="1" x14ac:dyDescent="0.15">
      <c r="A8" s="195">
        <v>51</v>
      </c>
      <c r="B8" s="201">
        <v>91221</v>
      </c>
      <c r="C8" s="201">
        <v>103327</v>
      </c>
      <c r="D8" s="193"/>
      <c r="E8" s="193"/>
      <c r="F8" s="193"/>
      <c r="G8" s="193"/>
      <c r="H8" s="193"/>
      <c r="I8" s="193"/>
      <c r="J8" s="193"/>
    </row>
    <row r="9" spans="1:10" ht="18" customHeight="1" x14ac:dyDescent="0.15">
      <c r="A9" s="195">
        <v>52</v>
      </c>
      <c r="B9" s="201">
        <v>101360</v>
      </c>
      <c r="C9" s="201">
        <v>116713</v>
      </c>
      <c r="D9" s="193"/>
      <c r="E9" s="193"/>
      <c r="F9" s="193"/>
      <c r="G9" s="193"/>
      <c r="H9" s="193"/>
      <c r="I9" s="193"/>
      <c r="J9" s="193"/>
    </row>
    <row r="10" spans="1:10" ht="18" customHeight="1" x14ac:dyDescent="0.15">
      <c r="A10" s="195">
        <v>53</v>
      </c>
      <c r="B10" s="201">
        <v>119513</v>
      </c>
      <c r="C10" s="201">
        <v>136162</v>
      </c>
      <c r="D10" s="193"/>
      <c r="E10" s="193"/>
      <c r="F10" s="193"/>
      <c r="G10" s="193"/>
      <c r="H10" s="193"/>
      <c r="I10" s="193"/>
      <c r="J10" s="193"/>
    </row>
    <row r="11" spans="1:10" ht="11.25" customHeight="1" x14ac:dyDescent="0.15">
      <c r="A11" s="144"/>
      <c r="B11" s="201"/>
      <c r="C11" s="201"/>
      <c r="D11" s="193"/>
      <c r="E11" s="193"/>
      <c r="F11" s="193"/>
      <c r="G11" s="193"/>
      <c r="H11" s="193"/>
      <c r="I11" s="193"/>
      <c r="J11" s="193"/>
    </row>
    <row r="12" spans="1:10" ht="18" customHeight="1" x14ac:dyDescent="0.15">
      <c r="A12" s="195">
        <v>54</v>
      </c>
      <c r="B12" s="201">
        <v>130532</v>
      </c>
      <c r="C12" s="201">
        <v>150751</v>
      </c>
      <c r="D12" s="193"/>
      <c r="E12" s="193"/>
      <c r="F12" s="193"/>
      <c r="G12" s="193"/>
      <c r="H12" s="193"/>
      <c r="I12" s="193"/>
      <c r="J12" s="193"/>
    </row>
    <row r="13" spans="1:10" ht="18" customHeight="1" x14ac:dyDescent="0.15">
      <c r="A13" s="195">
        <v>55</v>
      </c>
      <c r="B13" s="201">
        <v>144299</v>
      </c>
      <c r="C13" s="201">
        <v>167599</v>
      </c>
      <c r="D13" s="193"/>
      <c r="E13" s="193"/>
      <c r="F13" s="193"/>
      <c r="G13" s="193"/>
      <c r="H13" s="193"/>
      <c r="I13" s="193"/>
      <c r="J13" s="193"/>
    </row>
    <row r="14" spans="1:10" ht="18" customHeight="1" x14ac:dyDescent="0.15">
      <c r="A14" s="195">
        <v>56</v>
      </c>
      <c r="B14" s="201">
        <v>166495</v>
      </c>
      <c r="C14" s="201">
        <v>186972</v>
      </c>
      <c r="D14" s="193"/>
      <c r="E14" s="193"/>
      <c r="F14" s="193"/>
      <c r="G14" s="193"/>
      <c r="H14" s="193"/>
      <c r="I14" s="193"/>
      <c r="J14" s="193"/>
    </row>
    <row r="15" spans="1:10" ht="18" customHeight="1" x14ac:dyDescent="0.15">
      <c r="A15" s="195">
        <v>57</v>
      </c>
      <c r="B15" s="201">
        <v>171453</v>
      </c>
      <c r="C15" s="201">
        <v>184718</v>
      </c>
      <c r="D15" s="193"/>
      <c r="E15" s="193"/>
      <c r="F15" s="193"/>
      <c r="G15" s="193"/>
      <c r="H15" s="193"/>
      <c r="I15" s="193"/>
      <c r="J15" s="193"/>
    </row>
    <row r="16" spans="1:10" ht="18" customHeight="1" x14ac:dyDescent="0.15">
      <c r="A16" s="195">
        <v>58</v>
      </c>
      <c r="B16" s="201">
        <v>168349</v>
      </c>
      <c r="C16" s="201">
        <v>185735</v>
      </c>
      <c r="D16" s="193"/>
      <c r="E16" s="193"/>
      <c r="F16" s="193"/>
      <c r="G16" s="193"/>
      <c r="H16" s="193"/>
      <c r="I16" s="193"/>
      <c r="J16" s="193"/>
    </row>
    <row r="17" spans="1:10" ht="11.25" customHeight="1" x14ac:dyDescent="0.15">
      <c r="A17" s="196"/>
      <c r="B17" s="201"/>
      <c r="C17" s="201"/>
      <c r="D17" s="193"/>
      <c r="E17" s="193"/>
      <c r="F17" s="193"/>
      <c r="G17" s="193"/>
      <c r="H17" s="193"/>
      <c r="I17" s="193"/>
      <c r="J17" s="193"/>
    </row>
    <row r="18" spans="1:10" ht="18" customHeight="1" x14ac:dyDescent="0.15">
      <c r="A18" s="195">
        <v>59</v>
      </c>
      <c r="B18" s="201">
        <v>168350</v>
      </c>
      <c r="C18" s="201">
        <v>192952</v>
      </c>
      <c r="D18" s="193"/>
      <c r="E18" s="193"/>
      <c r="F18" s="193"/>
      <c r="G18" s="193"/>
      <c r="H18" s="193"/>
      <c r="I18" s="193"/>
      <c r="J18" s="193"/>
    </row>
    <row r="19" spans="1:10" ht="18" customHeight="1" x14ac:dyDescent="0.15">
      <c r="A19" s="195">
        <v>60</v>
      </c>
      <c r="B19" s="201">
        <v>175752</v>
      </c>
      <c r="C19" s="201">
        <v>205515</v>
      </c>
      <c r="D19" s="193"/>
      <c r="E19" s="193"/>
      <c r="F19" s="193"/>
      <c r="G19" s="193"/>
      <c r="H19" s="193"/>
      <c r="I19" s="193"/>
      <c r="J19" s="193"/>
    </row>
    <row r="20" spans="1:10" ht="18" customHeight="1" x14ac:dyDescent="0.15">
      <c r="A20" s="195">
        <v>61</v>
      </c>
      <c r="B20" s="201">
        <v>181842</v>
      </c>
      <c r="C20" s="201">
        <v>199591</v>
      </c>
      <c r="D20" s="193"/>
      <c r="E20" s="193"/>
      <c r="F20" s="193"/>
      <c r="G20" s="193"/>
      <c r="H20" s="193"/>
      <c r="I20" s="193"/>
      <c r="J20" s="193"/>
    </row>
    <row r="21" spans="1:10" ht="18" customHeight="1" x14ac:dyDescent="0.15">
      <c r="A21" s="195">
        <v>62</v>
      </c>
      <c r="B21" s="201">
        <v>203136</v>
      </c>
      <c r="C21" s="201">
        <v>217950</v>
      </c>
      <c r="D21" s="193"/>
      <c r="E21" s="193"/>
      <c r="F21" s="193"/>
      <c r="G21" s="193"/>
      <c r="H21" s="193"/>
      <c r="I21" s="193"/>
      <c r="J21" s="193"/>
    </row>
    <row r="22" spans="1:10" ht="18" customHeight="1" x14ac:dyDescent="0.15">
      <c r="A22" s="195">
        <v>63</v>
      </c>
      <c r="B22" s="201">
        <v>214732</v>
      </c>
      <c r="C22" s="201">
        <v>226818</v>
      </c>
      <c r="D22" s="193"/>
      <c r="E22" s="193"/>
      <c r="F22" s="193"/>
      <c r="G22" s="193"/>
      <c r="H22" s="193"/>
      <c r="I22" s="193"/>
      <c r="J22" s="193"/>
    </row>
    <row r="23" spans="1:10" ht="11.25" customHeight="1" x14ac:dyDescent="0.15">
      <c r="A23" s="197"/>
      <c r="B23" s="201"/>
      <c r="C23" s="201"/>
      <c r="D23" s="193"/>
      <c r="E23" s="193"/>
      <c r="F23" s="193"/>
      <c r="G23" s="193"/>
      <c r="H23" s="193"/>
      <c r="I23" s="193"/>
      <c r="J23" s="193"/>
    </row>
    <row r="24" spans="1:10" ht="18" customHeight="1" x14ac:dyDescent="0.15">
      <c r="A24" s="194" t="s">
        <v>19</v>
      </c>
      <c r="B24" s="201">
        <v>231824</v>
      </c>
      <c r="C24" s="201">
        <v>248570</v>
      </c>
      <c r="D24" s="193"/>
      <c r="E24" s="193"/>
      <c r="F24" s="193"/>
      <c r="G24" s="193"/>
      <c r="H24" s="193"/>
      <c r="I24" s="193"/>
      <c r="J24" s="193"/>
    </row>
    <row r="25" spans="1:10" ht="18" customHeight="1" x14ac:dyDescent="0.15">
      <c r="A25" s="198">
        <v>2</v>
      </c>
      <c r="B25" s="201">
        <v>254111</v>
      </c>
      <c r="C25" s="201">
        <v>270244</v>
      </c>
      <c r="D25" s="193"/>
      <c r="E25" s="193"/>
      <c r="F25" s="193"/>
      <c r="G25" s="193"/>
      <c r="H25" s="193"/>
      <c r="I25" s="193"/>
      <c r="J25" s="193"/>
    </row>
    <row r="26" spans="1:10" ht="18" customHeight="1" x14ac:dyDescent="0.15">
      <c r="A26" s="198">
        <v>3</v>
      </c>
      <c r="B26" s="201">
        <v>280142</v>
      </c>
      <c r="C26" s="201">
        <v>294452</v>
      </c>
      <c r="D26" s="193"/>
      <c r="E26" s="193"/>
      <c r="F26" s="193"/>
      <c r="G26" s="193"/>
      <c r="H26" s="193"/>
      <c r="I26" s="193"/>
      <c r="J26" s="193"/>
    </row>
    <row r="27" spans="1:10" ht="18" customHeight="1" x14ac:dyDescent="0.15">
      <c r="A27" s="198">
        <v>4</v>
      </c>
      <c r="B27" s="201">
        <v>293948</v>
      </c>
      <c r="C27" s="201">
        <v>306471</v>
      </c>
      <c r="D27" s="193"/>
      <c r="E27" s="193"/>
      <c r="F27" s="193"/>
      <c r="G27" s="193"/>
      <c r="H27" s="193"/>
      <c r="I27" s="193"/>
      <c r="J27" s="193"/>
    </row>
    <row r="28" spans="1:10" ht="18" customHeight="1" x14ac:dyDescent="0.15">
      <c r="A28" s="198">
        <v>5</v>
      </c>
      <c r="B28" s="201">
        <v>289425</v>
      </c>
      <c r="C28" s="201">
        <v>331863</v>
      </c>
      <c r="D28" s="193"/>
      <c r="E28" s="193"/>
      <c r="F28" s="193"/>
      <c r="G28" s="193"/>
      <c r="H28" s="193"/>
      <c r="I28" s="193"/>
      <c r="J28" s="193"/>
    </row>
    <row r="29" spans="1:10" ht="11.25" customHeight="1" x14ac:dyDescent="0.15">
      <c r="A29" s="198"/>
      <c r="B29" s="201"/>
      <c r="C29" s="201"/>
      <c r="D29" s="193"/>
      <c r="E29" s="193"/>
      <c r="F29" s="193"/>
      <c r="G29" s="193"/>
      <c r="H29" s="193"/>
      <c r="I29" s="193"/>
      <c r="J29" s="193"/>
    </row>
    <row r="30" spans="1:10" ht="18" customHeight="1" x14ac:dyDescent="0.15">
      <c r="A30" s="198">
        <v>6</v>
      </c>
      <c r="B30" s="201">
        <v>271990</v>
      </c>
      <c r="C30" s="201">
        <v>316512</v>
      </c>
      <c r="D30" s="193"/>
      <c r="E30" s="193"/>
      <c r="F30" s="193"/>
      <c r="G30" s="193"/>
      <c r="H30" s="193"/>
      <c r="I30" s="193"/>
      <c r="J30" s="193"/>
    </row>
    <row r="31" spans="1:10" ht="18" customHeight="1" x14ac:dyDescent="0.15">
      <c r="A31" s="198">
        <v>7</v>
      </c>
      <c r="B31" s="201">
        <v>307554</v>
      </c>
      <c r="C31" s="201">
        <v>326844</v>
      </c>
      <c r="D31" s="193"/>
      <c r="E31" s="193"/>
      <c r="F31" s="193"/>
      <c r="G31" s="193"/>
      <c r="H31" s="193"/>
      <c r="I31" s="193"/>
      <c r="J31" s="193"/>
    </row>
    <row r="32" spans="1:10" ht="18" customHeight="1" x14ac:dyDescent="0.15">
      <c r="A32" s="198">
        <v>8</v>
      </c>
      <c r="B32" s="201">
        <v>316579</v>
      </c>
      <c r="C32" s="201">
        <v>332331</v>
      </c>
      <c r="D32" s="199"/>
      <c r="E32" s="199"/>
      <c r="F32" s="193"/>
      <c r="G32" s="193"/>
      <c r="H32" s="193"/>
      <c r="I32" s="193"/>
      <c r="J32" s="193"/>
    </row>
    <row r="33" spans="1:10" ht="18" customHeight="1" x14ac:dyDescent="0.15">
      <c r="A33" s="198">
        <v>9</v>
      </c>
      <c r="B33" s="201">
        <v>331956</v>
      </c>
      <c r="C33" s="201">
        <v>337820</v>
      </c>
      <c r="D33" s="199"/>
      <c r="E33" s="199"/>
      <c r="F33" s="193"/>
      <c r="G33" s="193"/>
      <c r="H33" s="193"/>
      <c r="I33" s="193"/>
      <c r="J33" s="193"/>
    </row>
    <row r="34" spans="1:10" ht="18" customHeight="1" x14ac:dyDescent="0.15">
      <c r="A34" s="195">
        <v>10</v>
      </c>
      <c r="B34" s="201">
        <v>299251</v>
      </c>
      <c r="C34" s="201">
        <v>330211</v>
      </c>
      <c r="D34" s="199"/>
      <c r="E34" s="199"/>
      <c r="F34" s="193"/>
      <c r="G34" s="193"/>
      <c r="H34" s="193"/>
      <c r="I34" s="193"/>
      <c r="J34" s="193"/>
    </row>
    <row r="35" spans="1:10" ht="11.25" customHeight="1" x14ac:dyDescent="0.15">
      <c r="A35" s="196"/>
      <c r="B35" s="201"/>
      <c r="C35" s="201"/>
      <c r="D35" s="193"/>
      <c r="E35" s="193"/>
      <c r="F35" s="193"/>
      <c r="G35" s="193"/>
      <c r="H35" s="193"/>
      <c r="I35" s="193"/>
      <c r="J35" s="193"/>
    </row>
    <row r="36" spans="1:10" ht="18" customHeight="1" x14ac:dyDescent="0.15">
      <c r="A36" s="195">
        <v>11</v>
      </c>
      <c r="B36" s="201">
        <v>312844</v>
      </c>
      <c r="C36" s="201">
        <v>334567</v>
      </c>
      <c r="D36" s="199"/>
      <c r="E36" s="199"/>
      <c r="F36" s="193"/>
      <c r="G36" s="193"/>
      <c r="H36" s="193"/>
      <c r="I36" s="193"/>
      <c r="J36" s="193"/>
    </row>
    <row r="37" spans="1:10" ht="18" customHeight="1" x14ac:dyDescent="0.15">
      <c r="A37" s="195">
        <v>12</v>
      </c>
      <c r="B37" s="201">
        <v>315630</v>
      </c>
      <c r="C37" s="201">
        <v>338058</v>
      </c>
      <c r="D37" s="199"/>
      <c r="E37" s="199"/>
      <c r="F37" s="193"/>
      <c r="G37" s="193"/>
      <c r="H37" s="193"/>
      <c r="I37" s="193"/>
      <c r="J37" s="193"/>
    </row>
    <row r="38" spans="1:10" ht="18" customHeight="1" x14ac:dyDescent="0.15">
      <c r="A38" s="195">
        <v>13</v>
      </c>
      <c r="B38" s="201">
        <v>334110</v>
      </c>
      <c r="C38" s="201">
        <v>341835</v>
      </c>
      <c r="D38" s="199"/>
      <c r="E38" s="199"/>
      <c r="F38" s="193"/>
      <c r="G38" s="193"/>
      <c r="H38" s="193"/>
      <c r="I38" s="193"/>
      <c r="J38" s="193"/>
    </row>
    <row r="39" spans="1:10" ht="18" customHeight="1" x14ac:dyDescent="0.15">
      <c r="A39" s="195">
        <v>14</v>
      </c>
      <c r="B39" s="201">
        <v>310446</v>
      </c>
      <c r="C39" s="201">
        <v>339604</v>
      </c>
      <c r="D39" s="199"/>
      <c r="E39" s="199"/>
      <c r="F39" s="193"/>
      <c r="G39" s="193"/>
      <c r="H39" s="193"/>
      <c r="I39" s="193"/>
      <c r="J39" s="193"/>
    </row>
    <row r="40" spans="1:10" ht="18" customHeight="1" x14ac:dyDescent="0.15">
      <c r="A40" s="195">
        <v>15</v>
      </c>
      <c r="B40" s="201">
        <v>336520</v>
      </c>
      <c r="C40" s="201">
        <v>338539</v>
      </c>
      <c r="D40" s="199"/>
      <c r="E40" s="199"/>
      <c r="F40" s="193"/>
      <c r="G40" s="193"/>
      <c r="H40" s="193"/>
      <c r="I40" s="193"/>
      <c r="J40" s="193"/>
    </row>
    <row r="41" spans="1:10" ht="18" customHeight="1" x14ac:dyDescent="0.15">
      <c r="A41" s="206"/>
      <c r="B41" s="207"/>
      <c r="C41" s="208"/>
      <c r="D41" s="199"/>
      <c r="E41" s="199"/>
      <c r="F41" s="193"/>
      <c r="G41" s="193"/>
      <c r="H41" s="193"/>
      <c r="I41" s="193"/>
      <c r="J41" s="193"/>
    </row>
    <row r="42" spans="1:10" ht="15.75" customHeight="1" x14ac:dyDescent="0.15">
      <c r="A42" s="144"/>
      <c r="B42" s="144"/>
      <c r="C42" s="188"/>
      <c r="D42" s="144"/>
      <c r="E42" s="144"/>
      <c r="F42" s="144"/>
      <c r="G42" s="144"/>
      <c r="H42" s="144"/>
      <c r="I42" s="144"/>
      <c r="J42" s="144"/>
    </row>
    <row r="43" spans="1:10" ht="30" customHeight="1" x14ac:dyDescent="0.15">
      <c r="A43" s="225" t="s">
        <v>160</v>
      </c>
      <c r="B43" s="225"/>
      <c r="C43" s="225"/>
      <c r="D43" s="144"/>
      <c r="E43" s="144"/>
      <c r="F43" s="144"/>
      <c r="G43" s="144"/>
      <c r="H43" s="144"/>
      <c r="I43" s="144"/>
      <c r="J43" s="144"/>
    </row>
    <row r="44" spans="1:10" ht="18" customHeight="1" x14ac:dyDescent="0.15">
      <c r="A44" s="191"/>
      <c r="B44" s="191"/>
      <c r="C44" s="191"/>
      <c r="D44" s="144"/>
      <c r="E44" s="144"/>
      <c r="F44" s="144"/>
      <c r="G44" s="144"/>
      <c r="H44" s="144"/>
      <c r="I44" s="144"/>
      <c r="J44" s="144"/>
    </row>
    <row r="45" spans="1:10" ht="18" customHeight="1" x14ac:dyDescent="0.15">
      <c r="A45" s="144"/>
      <c r="B45" s="186"/>
      <c r="C45" s="188" t="s">
        <v>14</v>
      </c>
      <c r="D45" s="193"/>
      <c r="E45" s="193"/>
      <c r="F45" s="193"/>
      <c r="G45" s="193"/>
      <c r="H45" s="193"/>
      <c r="I45" s="193"/>
      <c r="J45" s="193"/>
    </row>
    <row r="46" spans="1:10" ht="21.95" customHeight="1" x14ac:dyDescent="0.15">
      <c r="A46" s="202" t="s">
        <v>15</v>
      </c>
      <c r="B46" s="203" t="s">
        <v>16</v>
      </c>
      <c r="C46" s="203" t="s">
        <v>17</v>
      </c>
      <c r="D46" s="193"/>
      <c r="E46" s="193"/>
      <c r="F46" s="193"/>
      <c r="G46" s="193"/>
      <c r="H46" s="193"/>
      <c r="I46" s="193"/>
      <c r="J46" s="193"/>
    </row>
    <row r="47" spans="1:10" ht="18" customHeight="1" x14ac:dyDescent="0.15">
      <c r="A47" s="204"/>
      <c r="B47" s="209"/>
      <c r="C47" s="209"/>
      <c r="D47" s="193"/>
      <c r="E47" s="193"/>
      <c r="F47" s="193"/>
      <c r="G47" s="193"/>
      <c r="H47" s="193"/>
      <c r="I47" s="193"/>
      <c r="J47" s="193"/>
    </row>
    <row r="48" spans="1:10" ht="18" customHeight="1" x14ac:dyDescent="0.15">
      <c r="A48" s="194" t="s">
        <v>20</v>
      </c>
      <c r="B48" s="201">
        <v>359532</v>
      </c>
      <c r="C48" s="201">
        <v>370087</v>
      </c>
      <c r="D48" s="199"/>
      <c r="E48" s="199"/>
      <c r="F48" s="193"/>
      <c r="G48" s="193"/>
      <c r="H48" s="193"/>
      <c r="I48" s="193"/>
      <c r="J48" s="193"/>
    </row>
    <row r="49" spans="1:10" ht="18" customHeight="1" x14ac:dyDescent="0.15">
      <c r="A49" s="195">
        <v>17</v>
      </c>
      <c r="B49" s="201">
        <v>332843</v>
      </c>
      <c r="C49" s="201">
        <v>367265</v>
      </c>
      <c r="D49" s="199"/>
      <c r="E49" s="199"/>
      <c r="F49" s="193"/>
      <c r="G49" s="193"/>
      <c r="H49" s="193"/>
      <c r="I49" s="193"/>
      <c r="J49" s="193"/>
    </row>
    <row r="50" spans="1:10" ht="18" customHeight="1" x14ac:dyDescent="0.15">
      <c r="A50" s="195">
        <v>18</v>
      </c>
      <c r="B50" s="201">
        <v>322424</v>
      </c>
      <c r="C50" s="201">
        <v>361896</v>
      </c>
      <c r="D50" s="189"/>
      <c r="E50" s="189"/>
      <c r="F50" s="193"/>
      <c r="G50" s="193"/>
      <c r="H50" s="193"/>
      <c r="I50" s="193"/>
      <c r="J50" s="193"/>
    </row>
    <row r="51" spans="1:10" ht="18" customHeight="1" x14ac:dyDescent="0.15">
      <c r="A51" s="195">
        <v>19</v>
      </c>
      <c r="B51" s="201">
        <v>364892</v>
      </c>
      <c r="C51" s="201">
        <v>371089</v>
      </c>
      <c r="D51" s="189"/>
      <c r="E51" s="189"/>
      <c r="F51" s="193"/>
      <c r="G51" s="193"/>
      <c r="H51" s="193"/>
      <c r="I51" s="193"/>
      <c r="J51" s="193"/>
    </row>
    <row r="52" spans="1:10" ht="18" customHeight="1" x14ac:dyDescent="0.15">
      <c r="A52" s="195">
        <v>20</v>
      </c>
      <c r="B52" s="201">
        <v>346753</v>
      </c>
      <c r="C52" s="201">
        <v>350681</v>
      </c>
      <c r="D52" s="189"/>
      <c r="E52" s="189"/>
      <c r="F52" s="193"/>
      <c r="G52" s="193"/>
      <c r="H52" s="193"/>
      <c r="I52" s="193"/>
      <c r="J52" s="193"/>
    </row>
    <row r="53" spans="1:10" ht="11.25" customHeight="1" x14ac:dyDescent="0.15">
      <c r="A53" s="195"/>
      <c r="B53" s="201"/>
      <c r="C53" s="201"/>
      <c r="D53" s="189"/>
      <c r="E53" s="189"/>
      <c r="F53" s="193"/>
      <c r="G53" s="193"/>
      <c r="H53" s="193"/>
      <c r="I53" s="193"/>
      <c r="J53" s="193"/>
    </row>
    <row r="54" spans="1:10" ht="18" customHeight="1" x14ac:dyDescent="0.15">
      <c r="A54" s="195">
        <v>21</v>
      </c>
      <c r="B54" s="201">
        <v>354781</v>
      </c>
      <c r="C54" s="201">
        <v>368670</v>
      </c>
      <c r="D54" s="189"/>
      <c r="E54" s="189"/>
      <c r="F54" s="193"/>
      <c r="G54" s="193"/>
      <c r="H54" s="193"/>
      <c r="I54" s="193"/>
      <c r="J54" s="193"/>
    </row>
    <row r="55" spans="1:10" ht="18" customHeight="1" x14ac:dyDescent="0.15">
      <c r="A55" s="195" t="s">
        <v>21</v>
      </c>
      <c r="B55" s="201">
        <v>369132</v>
      </c>
      <c r="C55" s="201">
        <v>380258</v>
      </c>
      <c r="D55" s="189"/>
      <c r="E55" s="189"/>
      <c r="F55" s="193"/>
      <c r="G55" s="193"/>
      <c r="H55" s="193"/>
      <c r="I55" s="193"/>
      <c r="J55" s="193"/>
    </row>
    <row r="56" spans="1:10" ht="18" customHeight="1" x14ac:dyDescent="0.15">
      <c r="A56" s="195">
        <v>23</v>
      </c>
      <c r="B56" s="201">
        <v>388309</v>
      </c>
      <c r="C56" s="201">
        <v>383735</v>
      </c>
      <c r="D56" s="189"/>
      <c r="E56" s="189"/>
      <c r="F56" s="193"/>
      <c r="G56" s="193"/>
      <c r="H56" s="193"/>
      <c r="I56" s="193"/>
      <c r="J56" s="193"/>
    </row>
    <row r="57" spans="1:10" ht="18" customHeight="1" x14ac:dyDescent="0.15">
      <c r="A57" s="195">
        <v>24</v>
      </c>
      <c r="B57" s="201">
        <v>385243</v>
      </c>
      <c r="C57" s="201">
        <v>385147</v>
      </c>
      <c r="D57" s="189"/>
      <c r="E57" s="189"/>
      <c r="F57" s="193"/>
      <c r="G57" s="193"/>
      <c r="H57" s="193"/>
      <c r="I57" s="193"/>
      <c r="J57" s="193"/>
    </row>
    <row r="58" spans="1:10" ht="18" customHeight="1" x14ac:dyDescent="0.15">
      <c r="A58" s="195">
        <v>25</v>
      </c>
      <c r="B58" s="7">
        <v>388432</v>
      </c>
      <c r="C58" s="7">
        <v>398505</v>
      </c>
      <c r="D58" s="189"/>
      <c r="E58" s="189"/>
      <c r="F58" s="193"/>
      <c r="G58" s="193"/>
      <c r="H58" s="193"/>
      <c r="I58" s="193"/>
      <c r="J58" s="193"/>
    </row>
    <row r="59" spans="1:10" ht="66" customHeight="1" x14ac:dyDescent="0.15">
      <c r="A59" s="195"/>
      <c r="B59" s="7"/>
      <c r="C59" s="7"/>
      <c r="D59" s="189"/>
      <c r="E59" s="189"/>
      <c r="F59" s="193"/>
      <c r="G59" s="193"/>
      <c r="H59" s="193"/>
      <c r="I59" s="193"/>
      <c r="J59" s="193"/>
    </row>
    <row r="60" spans="1:10" ht="20.25" customHeight="1" x14ac:dyDescent="0.15">
      <c r="A60" s="190"/>
      <c r="B60" s="200"/>
      <c r="C60" s="200"/>
      <c r="D60" s="189"/>
      <c r="E60" s="189"/>
      <c r="F60" s="193"/>
      <c r="G60" s="193"/>
      <c r="H60" s="193"/>
      <c r="I60" s="193"/>
      <c r="J60" s="193"/>
    </row>
    <row r="61" spans="1:10" ht="15.75" customHeight="1" x14ac:dyDescent="0.15">
      <c r="A61" s="185" t="s">
        <v>161</v>
      </c>
      <c r="B61" s="144"/>
      <c r="C61" s="188" t="s">
        <v>22</v>
      </c>
      <c r="D61" s="193"/>
      <c r="E61" s="193"/>
      <c r="F61" s="193"/>
      <c r="G61" s="193"/>
      <c r="H61" s="193"/>
      <c r="I61" s="193"/>
      <c r="J61" s="193"/>
    </row>
    <row r="62" spans="1:10" ht="21.95" customHeight="1" x14ac:dyDescent="0.15">
      <c r="A62" s="144"/>
      <c r="B62" s="144"/>
      <c r="C62" s="188"/>
      <c r="D62" s="144"/>
      <c r="E62" s="144"/>
      <c r="F62" s="144"/>
      <c r="G62" s="144"/>
      <c r="H62" s="144"/>
      <c r="I62" s="144"/>
      <c r="J62" s="144"/>
    </row>
  </sheetData>
  <sheetProtection selectLockedCells="1"/>
  <mergeCells count="2">
    <mergeCell ref="A1:C1"/>
    <mergeCell ref="A43:C43"/>
  </mergeCells>
  <phoneticPr fontId="12"/>
  <printOptions horizontalCentered="1"/>
  <pageMargins left="0.78740157480314965" right="0.59055118110236227" top="0.98425196850393704" bottom="0.39370078740157483" header="0.31496062992125984" footer="0.19685039370078741"/>
  <pageSetup paperSize="9" firstPageNumber="244" orientation="portrait" useFirstPageNumber="1" horizontalDpi="400" verticalDpi="300" r:id="rId1"/>
  <headerFooter alignWithMargins="0">
    <oddHeader>&amp;R&amp;"ＭＳ ゴシック,標準"&amp;11 20. 財政</oddHeader>
  </headerFooter>
  <rowBreaks count="1" manualBreakCount="1">
    <brk id="4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zoomScaleNormal="100" workbookViewId="0">
      <selection activeCell="H18" sqref="H18"/>
    </sheetView>
  </sheetViews>
  <sheetFormatPr defaultRowHeight="14.25" x14ac:dyDescent="0.15"/>
  <cols>
    <col min="1" max="1" width="4.5" bestFit="1" customWidth="1"/>
    <col min="2" max="2" width="18.875" bestFit="1" customWidth="1"/>
    <col min="3" max="7" width="12.5" customWidth="1"/>
  </cols>
  <sheetData>
    <row r="1" spans="1:7" ht="30" customHeight="1" x14ac:dyDescent="0.15">
      <c r="A1" s="225" t="s">
        <v>23</v>
      </c>
      <c r="B1" s="225"/>
      <c r="C1" s="225"/>
      <c r="D1" s="225"/>
      <c r="E1" s="225"/>
      <c r="F1" s="225"/>
      <c r="G1" s="225"/>
    </row>
    <row r="2" spans="1:7" ht="18" customHeight="1" x14ac:dyDescent="0.15">
      <c r="A2" s="6"/>
      <c r="B2" s="8"/>
      <c r="C2" s="8"/>
      <c r="D2" s="8"/>
      <c r="E2" s="8"/>
      <c r="F2" s="8"/>
      <c r="G2" s="8"/>
    </row>
    <row r="3" spans="1:7" ht="18" customHeight="1" x14ac:dyDescent="0.15">
      <c r="A3" s="10"/>
      <c r="B3" s="10"/>
      <c r="C3" s="10"/>
      <c r="D3" s="10"/>
      <c r="E3" s="10"/>
      <c r="F3" s="10"/>
      <c r="G3" s="14" t="s">
        <v>8</v>
      </c>
    </row>
    <row r="4" spans="1:7" ht="21" customHeight="1" x14ac:dyDescent="0.15">
      <c r="A4" s="235" t="s">
        <v>24</v>
      </c>
      <c r="B4" s="235"/>
      <c r="C4" s="233" t="s">
        <v>25</v>
      </c>
      <c r="D4" s="234"/>
      <c r="E4" s="234"/>
      <c r="F4" s="234"/>
      <c r="G4" s="234"/>
    </row>
    <row r="5" spans="1:7" ht="30" customHeight="1" x14ac:dyDescent="0.15">
      <c r="A5" s="236"/>
      <c r="B5" s="236"/>
      <c r="C5" s="210" t="s">
        <v>26</v>
      </c>
      <c r="D5" s="210" t="s">
        <v>27</v>
      </c>
      <c r="E5" s="210" t="s">
        <v>28</v>
      </c>
      <c r="F5" s="210" t="s">
        <v>29</v>
      </c>
      <c r="G5" s="210" t="s">
        <v>155</v>
      </c>
    </row>
    <row r="6" spans="1:7" ht="30" customHeight="1" x14ac:dyDescent="0.15">
      <c r="A6" s="231" t="s">
        <v>30</v>
      </c>
      <c r="B6" s="232"/>
      <c r="C6" s="222">
        <v>99855931</v>
      </c>
      <c r="D6" s="222">
        <v>103774895</v>
      </c>
      <c r="E6" s="222">
        <v>104207411</v>
      </c>
      <c r="F6" s="222">
        <v>104635723</v>
      </c>
      <c r="G6" s="222">
        <v>107666393</v>
      </c>
    </row>
    <row r="7" spans="1:7" ht="30" customHeight="1" x14ac:dyDescent="0.15">
      <c r="A7" s="11">
        <v>1</v>
      </c>
      <c r="B7" s="16" t="s">
        <v>31</v>
      </c>
      <c r="C7" s="31">
        <v>44758960</v>
      </c>
      <c r="D7" s="31">
        <v>44060221</v>
      </c>
      <c r="E7" s="31">
        <v>43936454</v>
      </c>
      <c r="F7" s="31">
        <v>43408878</v>
      </c>
      <c r="G7" s="35">
        <v>43624248</v>
      </c>
    </row>
    <row r="8" spans="1:7" ht="30" customHeight="1" x14ac:dyDescent="0.15">
      <c r="A8" s="11">
        <v>2</v>
      </c>
      <c r="B8" s="16" t="s">
        <v>32</v>
      </c>
      <c r="C8" s="31">
        <v>1054121</v>
      </c>
      <c r="D8" s="31">
        <v>1022686</v>
      </c>
      <c r="E8" s="31">
        <v>1000201</v>
      </c>
      <c r="F8" s="31">
        <v>934053</v>
      </c>
      <c r="G8" s="35">
        <v>890022</v>
      </c>
    </row>
    <row r="9" spans="1:7" ht="30" customHeight="1" x14ac:dyDescent="0.15">
      <c r="A9" s="11">
        <v>3</v>
      </c>
      <c r="B9" s="16" t="s">
        <v>33</v>
      </c>
      <c r="C9" s="31">
        <v>197360</v>
      </c>
      <c r="D9" s="31">
        <v>174179</v>
      </c>
      <c r="E9" s="31">
        <v>177049</v>
      </c>
      <c r="F9" s="31">
        <v>124309</v>
      </c>
      <c r="G9" s="35">
        <v>103148</v>
      </c>
    </row>
    <row r="10" spans="1:7" ht="30" customHeight="1" x14ac:dyDescent="0.15">
      <c r="A10" s="11">
        <v>4</v>
      </c>
      <c r="B10" s="16" t="s">
        <v>34</v>
      </c>
      <c r="C10" s="31">
        <v>57906</v>
      </c>
      <c r="D10" s="31">
        <v>69546</v>
      </c>
      <c r="E10" s="31">
        <v>77355</v>
      </c>
      <c r="F10" s="31">
        <v>79915</v>
      </c>
      <c r="G10" s="35">
        <v>168346</v>
      </c>
    </row>
    <row r="11" spans="1:7" ht="30" customHeight="1" x14ac:dyDescent="0.15">
      <c r="A11" s="11">
        <v>5</v>
      </c>
      <c r="B11" s="16" t="s">
        <v>35</v>
      </c>
      <c r="C11" s="31">
        <v>29606</v>
      </c>
      <c r="D11" s="31">
        <v>23049</v>
      </c>
      <c r="E11" s="31">
        <v>18999</v>
      </c>
      <c r="F11" s="31">
        <v>22727</v>
      </c>
      <c r="G11" s="35">
        <v>265228</v>
      </c>
    </row>
    <row r="12" spans="1:7" ht="30" customHeight="1" x14ac:dyDescent="0.15">
      <c r="A12" s="11">
        <v>6</v>
      </c>
      <c r="B12" s="16" t="s">
        <v>36</v>
      </c>
      <c r="C12" s="31">
        <v>2887365</v>
      </c>
      <c r="D12" s="31">
        <v>2882407</v>
      </c>
      <c r="E12" s="31">
        <v>2884403</v>
      </c>
      <c r="F12" s="31">
        <v>2892835</v>
      </c>
      <c r="G12" s="35">
        <v>2868179</v>
      </c>
    </row>
    <row r="13" spans="1:7" ht="30" customHeight="1" x14ac:dyDescent="0.15">
      <c r="A13" s="11">
        <v>7</v>
      </c>
      <c r="B13" s="16" t="s">
        <v>37</v>
      </c>
      <c r="C13" s="31">
        <v>48336</v>
      </c>
      <c r="D13" s="31">
        <v>44108</v>
      </c>
      <c r="E13" s="31">
        <v>42574</v>
      </c>
      <c r="F13" s="31">
        <v>40809</v>
      </c>
      <c r="G13" s="35">
        <v>42275</v>
      </c>
    </row>
    <row r="14" spans="1:7" ht="30" customHeight="1" x14ac:dyDescent="0.15">
      <c r="A14" s="11">
        <v>8</v>
      </c>
      <c r="B14" s="16" t="s">
        <v>38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</row>
    <row r="15" spans="1:7" ht="30" customHeight="1" x14ac:dyDescent="0.15">
      <c r="A15" s="11">
        <v>9</v>
      </c>
      <c r="B15" s="16" t="s">
        <v>39</v>
      </c>
      <c r="C15" s="31">
        <v>298150</v>
      </c>
      <c r="D15" s="31">
        <v>266961</v>
      </c>
      <c r="E15" s="31">
        <v>236028</v>
      </c>
      <c r="F15" s="31">
        <v>293792</v>
      </c>
      <c r="G15" s="35">
        <v>264899</v>
      </c>
    </row>
    <row r="16" spans="1:7" ht="30" customHeight="1" x14ac:dyDescent="0.15">
      <c r="A16" s="11">
        <v>10</v>
      </c>
      <c r="B16" s="16" t="s">
        <v>40</v>
      </c>
      <c r="C16" s="31">
        <v>514054</v>
      </c>
      <c r="D16" s="31">
        <v>429940</v>
      </c>
      <c r="E16" s="31">
        <v>376677</v>
      </c>
      <c r="F16" s="31">
        <v>155310</v>
      </c>
      <c r="G16" s="35">
        <v>144174</v>
      </c>
    </row>
    <row r="17" spans="1:7" ht="30" customHeight="1" x14ac:dyDescent="0.15">
      <c r="A17" s="11">
        <v>11</v>
      </c>
      <c r="B17" s="16" t="s">
        <v>41</v>
      </c>
      <c r="C17" s="31">
        <v>8832763</v>
      </c>
      <c r="D17" s="31">
        <v>10612822</v>
      </c>
      <c r="E17" s="31">
        <v>11002264</v>
      </c>
      <c r="F17" s="31">
        <v>10954355</v>
      </c>
      <c r="G17" s="35">
        <v>10266581</v>
      </c>
    </row>
    <row r="18" spans="1:7" ht="30" customHeight="1" x14ac:dyDescent="0.15">
      <c r="A18" s="11">
        <v>12</v>
      </c>
      <c r="B18" s="16" t="s">
        <v>42</v>
      </c>
      <c r="C18" s="31">
        <v>63450</v>
      </c>
      <c r="D18" s="31">
        <v>59558</v>
      </c>
      <c r="E18" s="31">
        <v>58574</v>
      </c>
      <c r="F18" s="31">
        <v>56661</v>
      </c>
      <c r="G18" s="35">
        <v>53316</v>
      </c>
    </row>
    <row r="19" spans="1:7" ht="30" customHeight="1" x14ac:dyDescent="0.15">
      <c r="A19" s="11">
        <v>13</v>
      </c>
      <c r="B19" s="16" t="s">
        <v>43</v>
      </c>
      <c r="C19" s="31">
        <v>1887398</v>
      </c>
      <c r="D19" s="31">
        <v>1914961</v>
      </c>
      <c r="E19" s="31">
        <v>1930100</v>
      </c>
      <c r="F19" s="31">
        <v>1948402</v>
      </c>
      <c r="G19" s="35">
        <v>1931045</v>
      </c>
    </row>
    <row r="20" spans="1:7" ht="30" customHeight="1" x14ac:dyDescent="0.15">
      <c r="A20" s="11">
        <v>14</v>
      </c>
      <c r="B20" s="16" t="s">
        <v>44</v>
      </c>
      <c r="C20" s="31">
        <v>1085983</v>
      </c>
      <c r="D20" s="31">
        <v>1045807</v>
      </c>
      <c r="E20" s="31">
        <v>1142768</v>
      </c>
      <c r="F20" s="31">
        <v>1118348</v>
      </c>
      <c r="G20" s="35">
        <v>1164000</v>
      </c>
    </row>
    <row r="21" spans="1:7" ht="30" customHeight="1" x14ac:dyDescent="0.15">
      <c r="A21" s="11">
        <v>15</v>
      </c>
      <c r="B21" s="16" t="s">
        <v>45</v>
      </c>
      <c r="C21" s="31">
        <v>13635237</v>
      </c>
      <c r="D21" s="31">
        <v>11786535</v>
      </c>
      <c r="E21" s="31">
        <v>11857662</v>
      </c>
      <c r="F21" s="31">
        <v>12030146</v>
      </c>
      <c r="G21" s="35">
        <v>14824604</v>
      </c>
    </row>
    <row r="22" spans="1:7" ht="30" customHeight="1" x14ac:dyDescent="0.15">
      <c r="A22" s="11">
        <v>16</v>
      </c>
      <c r="B22" s="16" t="s">
        <v>46</v>
      </c>
      <c r="C22" s="31">
        <v>6151628</v>
      </c>
      <c r="D22" s="31">
        <v>7953172</v>
      </c>
      <c r="E22" s="31">
        <v>7278871</v>
      </c>
      <c r="F22" s="31">
        <v>6682314</v>
      </c>
      <c r="G22" s="35">
        <v>7019096</v>
      </c>
    </row>
    <row r="23" spans="1:7" ht="30" customHeight="1" x14ac:dyDescent="0.15">
      <c r="A23" s="11">
        <v>17</v>
      </c>
      <c r="B23" s="16" t="s">
        <v>47</v>
      </c>
      <c r="C23" s="31">
        <v>108104</v>
      </c>
      <c r="D23" s="31">
        <v>75214</v>
      </c>
      <c r="E23" s="31">
        <v>96278</v>
      </c>
      <c r="F23" s="31">
        <v>231239</v>
      </c>
      <c r="G23" s="35">
        <v>151518</v>
      </c>
    </row>
    <row r="24" spans="1:7" ht="30" customHeight="1" x14ac:dyDescent="0.15">
      <c r="A24" s="11">
        <v>18</v>
      </c>
      <c r="B24" s="16" t="s">
        <v>48</v>
      </c>
      <c r="C24" s="31">
        <v>13340</v>
      </c>
      <c r="D24" s="31">
        <v>17746</v>
      </c>
      <c r="E24" s="31">
        <v>26823</v>
      </c>
      <c r="F24" s="31">
        <v>89473</v>
      </c>
      <c r="G24" s="35">
        <v>32488</v>
      </c>
    </row>
    <row r="25" spans="1:7" ht="30" customHeight="1" x14ac:dyDescent="0.15">
      <c r="A25" s="11">
        <v>19</v>
      </c>
      <c r="B25" s="16" t="s">
        <v>49</v>
      </c>
      <c r="C25" s="31">
        <v>445114</v>
      </c>
      <c r="D25" s="31">
        <v>861373</v>
      </c>
      <c r="E25" s="31">
        <v>736074</v>
      </c>
      <c r="F25" s="31">
        <v>987331</v>
      </c>
      <c r="G25" s="35">
        <v>490728</v>
      </c>
    </row>
    <row r="26" spans="1:7" ht="30" customHeight="1" x14ac:dyDescent="0.15">
      <c r="A26" s="11">
        <v>20</v>
      </c>
      <c r="B26" s="16" t="s">
        <v>50</v>
      </c>
      <c r="C26" s="31">
        <v>904932</v>
      </c>
      <c r="D26" s="31">
        <v>612200</v>
      </c>
      <c r="E26" s="31">
        <v>1655209</v>
      </c>
      <c r="F26" s="31">
        <v>1325602</v>
      </c>
      <c r="G26" s="35">
        <v>1605312</v>
      </c>
    </row>
    <row r="27" spans="1:7" ht="30" customHeight="1" x14ac:dyDescent="0.15">
      <c r="A27" s="11">
        <v>21</v>
      </c>
      <c r="B27" s="16" t="s">
        <v>51</v>
      </c>
      <c r="C27" s="31">
        <v>3987903</v>
      </c>
      <c r="D27" s="31">
        <v>4269656</v>
      </c>
      <c r="E27" s="31">
        <v>4005483</v>
      </c>
      <c r="F27" s="31">
        <v>4380114</v>
      </c>
      <c r="G27" s="35">
        <v>4440041</v>
      </c>
    </row>
    <row r="28" spans="1:7" ht="30" customHeight="1" x14ac:dyDescent="0.15">
      <c r="A28" s="12">
        <v>22</v>
      </c>
      <c r="B28" s="15" t="s">
        <v>52</v>
      </c>
      <c r="C28" s="223">
        <v>12894221</v>
      </c>
      <c r="D28" s="223">
        <v>15592754</v>
      </c>
      <c r="E28" s="223">
        <v>15667565</v>
      </c>
      <c r="F28" s="223">
        <v>16879110</v>
      </c>
      <c r="G28" s="224">
        <v>17317145</v>
      </c>
    </row>
    <row r="29" spans="1:7" ht="18" customHeight="1" x14ac:dyDescent="0.15">
      <c r="A29" s="10"/>
      <c r="B29" s="10"/>
      <c r="C29" s="10"/>
      <c r="D29" s="10"/>
      <c r="E29" s="10"/>
      <c r="F29" s="10"/>
      <c r="G29" s="13" t="s">
        <v>11</v>
      </c>
    </row>
    <row r="30" spans="1:7" x14ac:dyDescent="0.15">
      <c r="A30" s="9"/>
      <c r="B30" s="9"/>
      <c r="C30" s="9"/>
      <c r="D30" s="9"/>
      <c r="E30" s="9"/>
      <c r="F30" s="9"/>
      <c r="G30" s="9"/>
    </row>
    <row r="31" spans="1:7" x14ac:dyDescent="0.15">
      <c r="A31" s="9"/>
      <c r="B31" s="9"/>
      <c r="C31" s="9"/>
      <c r="D31" s="9"/>
      <c r="E31" s="9"/>
      <c r="F31" s="9"/>
      <c r="G31" s="9"/>
    </row>
    <row r="32" spans="1:7" x14ac:dyDescent="0.15">
      <c r="A32" s="9"/>
      <c r="B32" s="9"/>
      <c r="C32" s="9"/>
      <c r="D32" s="9"/>
      <c r="E32" s="9"/>
      <c r="F32" s="9"/>
      <c r="G32" s="9"/>
    </row>
  </sheetData>
  <mergeCells count="4">
    <mergeCell ref="A1:G1"/>
    <mergeCell ref="A6:B6"/>
    <mergeCell ref="C4:G4"/>
    <mergeCell ref="A4:B5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Header>&amp;R&amp;"ＭＳ ゴシック,標準"&amp;11 20. 財政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opLeftCell="A7" zoomScaleNormal="100" workbookViewId="0">
      <selection activeCell="H18" sqref="H18"/>
    </sheetView>
  </sheetViews>
  <sheetFormatPr defaultRowHeight="14.25" x14ac:dyDescent="0.15"/>
  <cols>
    <col min="1" max="1" width="4" customWidth="1"/>
    <col min="2" max="2" width="13.875" bestFit="1" customWidth="1"/>
    <col min="3" max="7" width="12.5" customWidth="1"/>
  </cols>
  <sheetData>
    <row r="1" spans="1:7" ht="30" customHeight="1" x14ac:dyDescent="0.15">
      <c r="A1" s="225" t="s">
        <v>53</v>
      </c>
      <c r="B1" s="225"/>
      <c r="C1" s="225"/>
      <c r="D1" s="225"/>
      <c r="E1" s="225"/>
      <c r="F1" s="225"/>
      <c r="G1" s="225"/>
    </row>
    <row r="2" spans="1:7" ht="18" customHeight="1" x14ac:dyDescent="0.15">
      <c r="A2" s="18"/>
      <c r="B2" s="19"/>
      <c r="C2" s="19"/>
      <c r="D2" s="19"/>
      <c r="E2" s="19"/>
      <c r="F2" s="19"/>
      <c r="G2" s="27"/>
    </row>
    <row r="3" spans="1:7" ht="18" customHeight="1" x14ac:dyDescent="0.15">
      <c r="A3" s="20"/>
      <c r="B3" s="20"/>
      <c r="C3" s="20"/>
      <c r="D3" s="20"/>
      <c r="E3" s="20"/>
      <c r="F3" s="20"/>
      <c r="G3" s="21" t="s">
        <v>8</v>
      </c>
    </row>
    <row r="4" spans="1:7" ht="21" customHeight="1" x14ac:dyDescent="0.15">
      <c r="A4" s="241" t="s">
        <v>24</v>
      </c>
      <c r="B4" s="241"/>
      <c r="C4" s="239" t="s">
        <v>25</v>
      </c>
      <c r="D4" s="240"/>
      <c r="E4" s="240"/>
      <c r="F4" s="240"/>
      <c r="G4" s="240"/>
    </row>
    <row r="5" spans="1:7" ht="30" customHeight="1" x14ac:dyDescent="0.15">
      <c r="A5" s="242"/>
      <c r="B5" s="242"/>
      <c r="C5" s="211" t="s">
        <v>26</v>
      </c>
      <c r="D5" s="211" t="s">
        <v>27</v>
      </c>
      <c r="E5" s="211" t="s">
        <v>28</v>
      </c>
      <c r="F5" s="211" t="s">
        <v>29</v>
      </c>
      <c r="G5" s="211" t="s">
        <v>155</v>
      </c>
    </row>
    <row r="6" spans="1:7" ht="30" customHeight="1" x14ac:dyDescent="0.15">
      <c r="A6" s="237" t="s">
        <v>30</v>
      </c>
      <c r="B6" s="238"/>
      <c r="C6" s="34">
        <v>99243731</v>
      </c>
      <c r="D6" s="34">
        <v>102119686</v>
      </c>
      <c r="E6" s="34">
        <v>102881810</v>
      </c>
      <c r="F6" s="34">
        <v>103030411</v>
      </c>
      <c r="G6" s="34">
        <v>106335424</v>
      </c>
    </row>
    <row r="7" spans="1:7" ht="30" customHeight="1" x14ac:dyDescent="0.15">
      <c r="A7" s="28">
        <v>1</v>
      </c>
      <c r="B7" s="38" t="s">
        <v>54</v>
      </c>
      <c r="C7" s="31">
        <v>665376</v>
      </c>
      <c r="D7" s="31">
        <v>641331</v>
      </c>
      <c r="E7" s="31">
        <v>798752</v>
      </c>
      <c r="F7" s="31">
        <v>696891</v>
      </c>
      <c r="G7" s="35">
        <v>674737</v>
      </c>
    </row>
    <row r="8" spans="1:7" ht="30" customHeight="1" x14ac:dyDescent="0.15">
      <c r="A8" s="28">
        <v>2</v>
      </c>
      <c r="B8" s="38" t="s">
        <v>55</v>
      </c>
      <c r="C8" s="31">
        <v>10988474</v>
      </c>
      <c r="D8" s="31">
        <v>12084714</v>
      </c>
      <c r="E8" s="31">
        <v>9714945</v>
      </c>
      <c r="F8" s="31">
        <v>9279956</v>
      </c>
      <c r="G8" s="35">
        <v>9160604</v>
      </c>
    </row>
    <row r="9" spans="1:7" ht="30" customHeight="1" x14ac:dyDescent="0.15">
      <c r="A9" s="28">
        <v>3</v>
      </c>
      <c r="B9" s="38" t="s">
        <v>56</v>
      </c>
      <c r="C9" s="31">
        <v>28095469</v>
      </c>
      <c r="D9" s="31">
        <v>33878501</v>
      </c>
      <c r="E9" s="31">
        <v>34669001</v>
      </c>
      <c r="F9" s="31">
        <v>34948924</v>
      </c>
      <c r="G9" s="35">
        <v>35323291</v>
      </c>
    </row>
    <row r="10" spans="1:7" ht="30" customHeight="1" x14ac:dyDescent="0.15">
      <c r="A10" s="28">
        <v>4</v>
      </c>
      <c r="B10" s="38" t="s">
        <v>57</v>
      </c>
      <c r="C10" s="31">
        <v>5593021</v>
      </c>
      <c r="D10" s="31">
        <v>5220299</v>
      </c>
      <c r="E10" s="31">
        <v>5477248</v>
      </c>
      <c r="F10" s="31">
        <v>6180175</v>
      </c>
      <c r="G10" s="35">
        <v>6214267</v>
      </c>
    </row>
    <row r="11" spans="1:7" ht="30" customHeight="1" x14ac:dyDescent="0.15">
      <c r="A11" s="28">
        <v>5</v>
      </c>
      <c r="B11" s="38" t="s">
        <v>58</v>
      </c>
      <c r="C11" s="31">
        <v>689456</v>
      </c>
      <c r="D11" s="31">
        <v>643154</v>
      </c>
      <c r="E11" s="31">
        <v>635844</v>
      </c>
      <c r="F11" s="31">
        <v>638945</v>
      </c>
      <c r="G11" s="35">
        <v>650851</v>
      </c>
    </row>
    <row r="12" spans="1:7" ht="30" customHeight="1" x14ac:dyDescent="0.15">
      <c r="A12" s="28">
        <v>6</v>
      </c>
      <c r="B12" s="38" t="s">
        <v>59</v>
      </c>
      <c r="C12" s="31">
        <v>3899319</v>
      </c>
      <c r="D12" s="31">
        <v>3197458</v>
      </c>
      <c r="E12" s="31">
        <v>3624360</v>
      </c>
      <c r="F12" s="31">
        <v>3030690</v>
      </c>
      <c r="G12" s="35">
        <v>3539077</v>
      </c>
    </row>
    <row r="13" spans="1:7" ht="30" customHeight="1" x14ac:dyDescent="0.15">
      <c r="A13" s="28">
        <v>7</v>
      </c>
      <c r="B13" s="38" t="s">
        <v>60</v>
      </c>
      <c r="C13" s="31">
        <v>7872882</v>
      </c>
      <c r="D13" s="31">
        <v>4453151</v>
      </c>
      <c r="E13" s="31">
        <v>3539451</v>
      </c>
      <c r="F13" s="31">
        <v>3586006</v>
      </c>
      <c r="G13" s="35">
        <v>3488604</v>
      </c>
    </row>
    <row r="14" spans="1:7" ht="30" customHeight="1" x14ac:dyDescent="0.15">
      <c r="A14" s="28">
        <v>8</v>
      </c>
      <c r="B14" s="38" t="s">
        <v>61</v>
      </c>
      <c r="C14" s="31">
        <v>15411138</v>
      </c>
      <c r="D14" s="31">
        <v>15552359</v>
      </c>
      <c r="E14" s="31">
        <v>15167500</v>
      </c>
      <c r="F14" s="31">
        <v>14639580</v>
      </c>
      <c r="G14" s="35">
        <v>16283356</v>
      </c>
    </row>
    <row r="15" spans="1:7" ht="30" customHeight="1" x14ac:dyDescent="0.15">
      <c r="A15" s="28">
        <v>9</v>
      </c>
      <c r="B15" s="38" t="s">
        <v>62</v>
      </c>
      <c r="C15" s="31">
        <v>4560025</v>
      </c>
      <c r="D15" s="31">
        <v>3503776</v>
      </c>
      <c r="E15" s="31">
        <v>3565996</v>
      </c>
      <c r="F15" s="31">
        <v>3596970</v>
      </c>
      <c r="G15" s="35">
        <v>4022508</v>
      </c>
    </row>
    <row r="16" spans="1:7" ht="30" customHeight="1" x14ac:dyDescent="0.15">
      <c r="A16" s="28">
        <v>10</v>
      </c>
      <c r="B16" s="38" t="s">
        <v>63</v>
      </c>
      <c r="C16" s="31">
        <v>10364148</v>
      </c>
      <c r="D16" s="31">
        <v>11210185</v>
      </c>
      <c r="E16" s="31">
        <v>13307284</v>
      </c>
      <c r="F16" s="31">
        <v>11462755</v>
      </c>
      <c r="G16" s="35">
        <v>9798483</v>
      </c>
    </row>
    <row r="17" spans="1:7" ht="30" customHeight="1" x14ac:dyDescent="0.15">
      <c r="A17" s="28">
        <v>11</v>
      </c>
      <c r="B17" s="38" t="s">
        <v>64</v>
      </c>
      <c r="C17" s="31">
        <v>45345</v>
      </c>
      <c r="D17" s="31">
        <v>39965</v>
      </c>
      <c r="E17" s="31">
        <v>149053</v>
      </c>
      <c r="F17" s="31">
        <v>66078</v>
      </c>
      <c r="G17" s="35">
        <v>34106</v>
      </c>
    </row>
    <row r="18" spans="1:7" ht="30" customHeight="1" x14ac:dyDescent="0.15">
      <c r="A18" s="28">
        <v>12</v>
      </c>
      <c r="B18" s="38" t="s">
        <v>65</v>
      </c>
      <c r="C18" s="31">
        <v>11059077</v>
      </c>
      <c r="D18" s="31">
        <v>11694793</v>
      </c>
      <c r="E18" s="31">
        <v>12232376</v>
      </c>
      <c r="F18" s="31">
        <v>14903441</v>
      </c>
      <c r="G18" s="35">
        <v>17145540</v>
      </c>
    </row>
    <row r="19" spans="1:7" ht="30" customHeight="1" x14ac:dyDescent="0.15">
      <c r="A19" s="28">
        <v>13</v>
      </c>
      <c r="B19" s="38" t="s">
        <v>66</v>
      </c>
      <c r="C19" s="32">
        <v>0</v>
      </c>
      <c r="D19" s="32">
        <v>0</v>
      </c>
      <c r="E19" s="32" t="s">
        <v>67</v>
      </c>
      <c r="F19" s="32">
        <v>0</v>
      </c>
      <c r="G19" s="36">
        <v>0</v>
      </c>
    </row>
    <row r="20" spans="1:7" ht="30" customHeight="1" x14ac:dyDescent="0.15">
      <c r="A20" s="28">
        <v>14</v>
      </c>
      <c r="B20" s="38" t="s">
        <v>68</v>
      </c>
      <c r="C20" s="32">
        <v>0</v>
      </c>
      <c r="D20" s="32">
        <v>0</v>
      </c>
      <c r="E20" s="32" t="s">
        <v>67</v>
      </c>
      <c r="F20" s="32">
        <v>0</v>
      </c>
      <c r="G20" s="32">
        <v>0</v>
      </c>
    </row>
    <row r="21" spans="1:7" ht="30" customHeight="1" x14ac:dyDescent="0.15">
      <c r="A21" s="29">
        <v>15</v>
      </c>
      <c r="B21" s="37" t="s">
        <v>69</v>
      </c>
      <c r="C21" s="33">
        <v>0</v>
      </c>
      <c r="D21" s="33">
        <v>0</v>
      </c>
      <c r="E21" s="33" t="s">
        <v>67</v>
      </c>
      <c r="F21" s="33">
        <v>0</v>
      </c>
      <c r="G21" s="33">
        <v>0</v>
      </c>
    </row>
    <row r="22" spans="1:7" ht="18" customHeight="1" x14ac:dyDescent="0.15">
      <c r="A22" s="22"/>
      <c r="B22" s="39"/>
      <c r="C22" s="23"/>
      <c r="D22" s="23"/>
      <c r="E22" s="20"/>
      <c r="F22" s="20"/>
      <c r="G22" s="30" t="s">
        <v>11</v>
      </c>
    </row>
    <row r="23" spans="1:7" x14ac:dyDescent="0.15">
      <c r="A23" s="24"/>
      <c r="B23" s="25"/>
      <c r="C23" s="26"/>
      <c r="D23" s="26"/>
      <c r="E23" s="26"/>
      <c r="F23" s="26"/>
      <c r="G23" s="17"/>
    </row>
    <row r="24" spans="1:7" x14ac:dyDescent="0.15">
      <c r="A24" s="24"/>
      <c r="B24" s="25"/>
      <c r="C24" s="26"/>
      <c r="D24" s="26"/>
      <c r="E24" s="26"/>
      <c r="F24" s="26"/>
      <c r="G24" s="17"/>
    </row>
    <row r="25" spans="1:7" x14ac:dyDescent="0.15">
      <c r="A25" s="24"/>
      <c r="B25" s="25"/>
      <c r="C25" s="26"/>
      <c r="D25" s="26"/>
      <c r="E25" s="26"/>
      <c r="F25" s="26"/>
      <c r="G25" s="17"/>
    </row>
    <row r="26" spans="1:7" x14ac:dyDescent="0.15">
      <c r="A26" s="24"/>
      <c r="B26" s="25"/>
      <c r="C26" s="17"/>
      <c r="D26" s="17"/>
      <c r="E26" s="17"/>
      <c r="F26" s="17"/>
      <c r="G26" s="17"/>
    </row>
    <row r="27" spans="1:7" x14ac:dyDescent="0.15">
      <c r="A27" s="24"/>
      <c r="B27" s="25"/>
      <c r="C27" s="17"/>
      <c r="D27" s="17"/>
      <c r="E27" s="17"/>
      <c r="F27" s="17"/>
      <c r="G27" s="17"/>
    </row>
  </sheetData>
  <mergeCells count="4">
    <mergeCell ref="A6:B6"/>
    <mergeCell ref="C4:G4"/>
    <mergeCell ref="A1:G1"/>
    <mergeCell ref="A4:B5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&amp;R&amp;"ＭＳ ゴシック,標準"&amp;11 20. 財政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opLeftCell="A13" zoomScaleNormal="100" workbookViewId="0">
      <selection activeCell="H18" sqref="H18"/>
    </sheetView>
  </sheetViews>
  <sheetFormatPr defaultRowHeight="14.25" x14ac:dyDescent="0.15"/>
  <cols>
    <col min="1" max="1" width="2.5" customWidth="1"/>
    <col min="2" max="2" width="18" bestFit="1" customWidth="1"/>
    <col min="3" max="7" width="12.5" customWidth="1"/>
  </cols>
  <sheetData>
    <row r="1" spans="1:7" ht="30" customHeight="1" x14ac:dyDescent="0.15">
      <c r="A1" s="225" t="s">
        <v>70</v>
      </c>
      <c r="B1" s="225"/>
      <c r="C1" s="225"/>
      <c r="D1" s="225"/>
      <c r="E1" s="225"/>
      <c r="F1" s="225"/>
      <c r="G1" s="225"/>
    </row>
    <row r="2" spans="1:7" ht="18" customHeight="1" x14ac:dyDescent="0.15">
      <c r="A2" s="49"/>
      <c r="B2" s="49"/>
      <c r="C2" s="49"/>
      <c r="D2" s="49"/>
      <c r="E2" s="49"/>
      <c r="F2" s="49"/>
      <c r="G2" s="49"/>
    </row>
    <row r="3" spans="1:7" ht="18" customHeight="1" x14ac:dyDescent="0.15">
      <c r="A3" s="40"/>
      <c r="B3" s="40"/>
      <c r="C3" s="40"/>
      <c r="D3" s="40"/>
      <c r="E3" s="40"/>
      <c r="F3" s="40"/>
      <c r="G3" s="44" t="s">
        <v>8</v>
      </c>
    </row>
    <row r="4" spans="1:7" ht="21" customHeight="1" x14ac:dyDescent="0.15">
      <c r="A4" s="246" t="s">
        <v>71</v>
      </c>
      <c r="B4" s="246"/>
      <c r="C4" s="244" t="s">
        <v>25</v>
      </c>
      <c r="D4" s="245"/>
      <c r="E4" s="245"/>
      <c r="F4" s="245"/>
      <c r="G4" s="245"/>
    </row>
    <row r="5" spans="1:7" ht="30" customHeight="1" x14ac:dyDescent="0.15">
      <c r="A5" s="247"/>
      <c r="B5" s="247"/>
      <c r="C5" s="214" t="s">
        <v>26</v>
      </c>
      <c r="D5" s="214" t="s">
        <v>27</v>
      </c>
      <c r="E5" s="214" t="s">
        <v>28</v>
      </c>
      <c r="F5" s="214" t="s">
        <v>29</v>
      </c>
      <c r="G5" s="214" t="s">
        <v>155</v>
      </c>
    </row>
    <row r="6" spans="1:7" ht="30" customHeight="1" x14ac:dyDescent="0.15">
      <c r="A6" s="243" t="s">
        <v>30</v>
      </c>
      <c r="B6" s="243"/>
      <c r="C6" s="55">
        <v>68236084</v>
      </c>
      <c r="D6" s="55">
        <v>65091817</v>
      </c>
      <c r="E6" s="55">
        <v>68931789</v>
      </c>
      <c r="F6" s="55">
        <v>67822535</v>
      </c>
      <c r="G6" s="55">
        <v>75683625</v>
      </c>
    </row>
    <row r="7" spans="1:7" ht="30" customHeight="1" x14ac:dyDescent="0.15">
      <c r="A7" s="40"/>
      <c r="B7" s="53" t="s">
        <v>72</v>
      </c>
      <c r="C7" s="45">
        <v>21263397</v>
      </c>
      <c r="D7" s="45">
        <v>22476892</v>
      </c>
      <c r="E7" s="45">
        <v>24038496</v>
      </c>
      <c r="F7" s="45">
        <v>24956111</v>
      </c>
      <c r="G7" s="50">
        <v>24848551</v>
      </c>
    </row>
    <row r="8" spans="1:7" ht="30" customHeight="1" x14ac:dyDescent="0.15">
      <c r="A8" s="40"/>
      <c r="B8" s="53" t="s">
        <v>73</v>
      </c>
      <c r="C8" s="45">
        <v>30518</v>
      </c>
      <c r="D8" s="45">
        <v>29604</v>
      </c>
      <c r="E8" s="45">
        <v>29443</v>
      </c>
      <c r="F8" s="45">
        <v>6835</v>
      </c>
      <c r="G8" s="50">
        <v>6166</v>
      </c>
    </row>
    <row r="9" spans="1:7" ht="30" customHeight="1" x14ac:dyDescent="0.15">
      <c r="A9" s="40"/>
      <c r="B9" s="53" t="s">
        <v>74</v>
      </c>
      <c r="C9" s="45">
        <v>85584</v>
      </c>
      <c r="D9" s="45">
        <v>68552</v>
      </c>
      <c r="E9" s="45">
        <v>14351</v>
      </c>
      <c r="F9" s="45">
        <v>0</v>
      </c>
      <c r="G9" s="50"/>
    </row>
    <row r="10" spans="1:7" ht="30" customHeight="1" x14ac:dyDescent="0.15">
      <c r="A10" s="40"/>
      <c r="B10" s="53" t="s">
        <v>75</v>
      </c>
      <c r="C10" s="48">
        <v>2663215</v>
      </c>
      <c r="D10" s="48">
        <v>2692650</v>
      </c>
      <c r="E10" s="45">
        <v>2773515</v>
      </c>
      <c r="F10" s="45">
        <v>2857888</v>
      </c>
      <c r="G10" s="50">
        <v>2907495</v>
      </c>
    </row>
    <row r="11" spans="1:7" ht="30" customHeight="1" x14ac:dyDescent="0.15">
      <c r="A11" s="40"/>
      <c r="B11" s="53" t="s">
        <v>76</v>
      </c>
      <c r="C11" s="45">
        <v>17871856</v>
      </c>
      <c r="D11" s="45">
        <v>18586953</v>
      </c>
      <c r="E11" s="45">
        <v>19580442</v>
      </c>
      <c r="F11" s="45">
        <v>20935763</v>
      </c>
      <c r="G11" s="50">
        <v>21586902</v>
      </c>
    </row>
    <row r="12" spans="1:7" ht="30" customHeight="1" x14ac:dyDescent="0.15">
      <c r="A12" s="40"/>
      <c r="B12" s="53" t="s">
        <v>77</v>
      </c>
      <c r="C12" s="45">
        <v>39386</v>
      </c>
      <c r="D12" s="45">
        <v>31347</v>
      </c>
      <c r="E12" s="45">
        <v>26746</v>
      </c>
      <c r="F12" s="45">
        <v>15113</v>
      </c>
      <c r="G12" s="50">
        <v>13157</v>
      </c>
    </row>
    <row r="13" spans="1:7" ht="30" customHeight="1" x14ac:dyDescent="0.15">
      <c r="A13" s="40"/>
      <c r="B13" s="53" t="s">
        <v>78</v>
      </c>
      <c r="C13" s="45">
        <v>13574272</v>
      </c>
      <c r="D13" s="45">
        <v>10961067</v>
      </c>
      <c r="E13" s="45">
        <v>11452769</v>
      </c>
      <c r="F13" s="45">
        <v>9845320</v>
      </c>
      <c r="G13" s="50">
        <v>13381652</v>
      </c>
    </row>
    <row r="14" spans="1:7" ht="30" customHeight="1" x14ac:dyDescent="0.15">
      <c r="A14" s="40"/>
      <c r="B14" s="53" t="s">
        <v>79</v>
      </c>
      <c r="C14" s="46">
        <v>251815</v>
      </c>
      <c r="D14" s="46">
        <v>186304</v>
      </c>
      <c r="E14" s="46">
        <v>384509</v>
      </c>
      <c r="F14" s="46">
        <v>335925</v>
      </c>
      <c r="G14" s="51">
        <v>417373</v>
      </c>
    </row>
    <row r="15" spans="1:7" ht="30" customHeight="1" x14ac:dyDescent="0.15">
      <c r="A15" s="40"/>
      <c r="B15" s="53" t="s">
        <v>80</v>
      </c>
      <c r="C15" s="45">
        <v>8426317</v>
      </c>
      <c r="D15" s="45">
        <v>5730709</v>
      </c>
      <c r="E15" s="45">
        <v>6622380</v>
      </c>
      <c r="F15" s="45">
        <v>3816568</v>
      </c>
      <c r="G15" s="50">
        <v>7293664</v>
      </c>
    </row>
    <row r="16" spans="1:7" ht="30" customHeight="1" x14ac:dyDescent="0.15">
      <c r="A16" s="40"/>
      <c r="B16" s="53" t="s">
        <v>81</v>
      </c>
      <c r="C16" s="45">
        <v>767110</v>
      </c>
      <c r="D16" s="45">
        <v>1034490</v>
      </c>
      <c r="E16" s="45">
        <v>1303292</v>
      </c>
      <c r="F16" s="45">
        <v>789234</v>
      </c>
      <c r="G16" s="50">
        <v>773356</v>
      </c>
    </row>
    <row r="17" spans="1:7" ht="30" customHeight="1" x14ac:dyDescent="0.15">
      <c r="A17" s="40"/>
      <c r="B17" s="53" t="s">
        <v>82</v>
      </c>
      <c r="C17" s="45">
        <v>571325</v>
      </c>
      <c r="D17" s="45">
        <v>581288</v>
      </c>
      <c r="E17" s="45">
        <v>508740</v>
      </c>
      <c r="F17" s="45">
        <v>469914</v>
      </c>
      <c r="G17" s="50">
        <v>421786</v>
      </c>
    </row>
    <row r="18" spans="1:7" ht="30" customHeight="1" x14ac:dyDescent="0.15">
      <c r="A18" s="40"/>
      <c r="B18" s="53" t="s">
        <v>83</v>
      </c>
      <c r="C18" s="45">
        <v>1016023</v>
      </c>
      <c r="D18" s="45">
        <v>1243169</v>
      </c>
      <c r="E18" s="45">
        <v>1221912</v>
      </c>
      <c r="F18" s="45">
        <v>1114979</v>
      </c>
      <c r="G18" s="50">
        <v>1345985</v>
      </c>
    </row>
    <row r="19" spans="1:7" ht="30" customHeight="1" x14ac:dyDescent="0.15">
      <c r="A19" s="40"/>
      <c r="B19" s="53" t="s">
        <v>84</v>
      </c>
      <c r="C19" s="45">
        <v>564907</v>
      </c>
      <c r="D19" s="45">
        <v>458742</v>
      </c>
      <c r="E19" s="45">
        <v>244698</v>
      </c>
      <c r="F19" s="45">
        <v>237038</v>
      </c>
      <c r="G19" s="50">
        <v>202177</v>
      </c>
    </row>
    <row r="20" spans="1:7" ht="30" customHeight="1" x14ac:dyDescent="0.15">
      <c r="A20" s="42"/>
      <c r="B20" s="54" t="s">
        <v>85</v>
      </c>
      <c r="C20" s="47">
        <v>1110359</v>
      </c>
      <c r="D20" s="47">
        <v>1010050</v>
      </c>
      <c r="E20" s="47">
        <v>730496</v>
      </c>
      <c r="F20" s="47">
        <v>2441847</v>
      </c>
      <c r="G20" s="52">
        <v>2485361</v>
      </c>
    </row>
    <row r="21" spans="1:7" ht="18" customHeight="1" x14ac:dyDescent="0.15">
      <c r="A21" s="40"/>
      <c r="B21" s="41"/>
      <c r="C21" s="40"/>
      <c r="D21" s="40"/>
      <c r="E21" s="40"/>
      <c r="F21" s="40"/>
      <c r="G21" s="43" t="s">
        <v>22</v>
      </c>
    </row>
  </sheetData>
  <mergeCells count="4">
    <mergeCell ref="A1:G1"/>
    <mergeCell ref="A6:B6"/>
    <mergeCell ref="C4:G4"/>
    <mergeCell ref="A4:B5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&amp;R&amp;"ＭＳ ゴシック,標準"&amp;11 20. 財政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workbookViewId="0">
      <selection activeCell="H18" sqref="H18"/>
    </sheetView>
  </sheetViews>
  <sheetFormatPr defaultRowHeight="14.25" x14ac:dyDescent="0.15"/>
  <cols>
    <col min="1" max="1" width="2.5" customWidth="1"/>
    <col min="2" max="2" width="18" bestFit="1" customWidth="1"/>
    <col min="3" max="7" width="12.5" style="57" customWidth="1"/>
  </cols>
  <sheetData>
    <row r="1" spans="1:7" ht="30" customHeight="1" x14ac:dyDescent="0.15">
      <c r="A1" s="225" t="s">
        <v>86</v>
      </c>
      <c r="B1" s="225"/>
      <c r="C1" s="225"/>
      <c r="D1" s="225"/>
      <c r="E1" s="225"/>
      <c r="F1" s="225"/>
      <c r="G1" s="225"/>
    </row>
    <row r="2" spans="1:7" ht="18" customHeight="1" x14ac:dyDescent="0.15">
      <c r="A2" s="65"/>
      <c r="B2" s="65"/>
      <c r="C2" s="58"/>
      <c r="D2" s="58"/>
      <c r="E2" s="58"/>
      <c r="F2" s="58"/>
      <c r="G2" s="58"/>
    </row>
    <row r="3" spans="1:7" ht="18" customHeight="1" x14ac:dyDescent="0.15">
      <c r="A3" s="59"/>
      <c r="B3" s="59"/>
      <c r="G3" s="56" t="s">
        <v>8</v>
      </c>
    </row>
    <row r="4" spans="1:7" ht="21" customHeight="1" x14ac:dyDescent="0.15">
      <c r="A4" s="246" t="s">
        <v>71</v>
      </c>
      <c r="B4" s="246"/>
      <c r="C4" s="244" t="s">
        <v>25</v>
      </c>
      <c r="D4" s="245"/>
      <c r="E4" s="245"/>
      <c r="F4" s="245"/>
      <c r="G4" s="245"/>
    </row>
    <row r="5" spans="1:7" ht="30" customHeight="1" x14ac:dyDescent="0.15">
      <c r="A5" s="247"/>
      <c r="B5" s="247"/>
      <c r="C5" s="213" t="s">
        <v>26</v>
      </c>
      <c r="D5" s="213" t="s">
        <v>27</v>
      </c>
      <c r="E5" s="213" t="s">
        <v>28</v>
      </c>
      <c r="F5" s="213" t="s">
        <v>29</v>
      </c>
      <c r="G5" s="213" t="s">
        <v>155</v>
      </c>
    </row>
    <row r="6" spans="1:7" ht="30" customHeight="1" x14ac:dyDescent="0.15">
      <c r="A6" s="248" t="s">
        <v>87</v>
      </c>
      <c r="B6" s="249"/>
      <c r="C6" s="55">
        <v>69872962</v>
      </c>
      <c r="D6" s="55">
        <v>67282522</v>
      </c>
      <c r="E6" s="55">
        <v>71134235</v>
      </c>
      <c r="F6" s="55">
        <v>69451992</v>
      </c>
      <c r="G6" s="55">
        <v>75668317</v>
      </c>
    </row>
    <row r="7" spans="1:7" ht="30" customHeight="1" x14ac:dyDescent="0.15">
      <c r="A7" s="60"/>
      <c r="B7" s="74" t="s">
        <v>72</v>
      </c>
      <c r="C7" s="66">
        <v>24006039</v>
      </c>
      <c r="D7" s="66">
        <v>26017126</v>
      </c>
      <c r="E7" s="66">
        <v>27632503</v>
      </c>
      <c r="F7" s="66">
        <v>27900154</v>
      </c>
      <c r="G7" s="67">
        <v>27876438</v>
      </c>
    </row>
    <row r="8" spans="1:7" ht="30" customHeight="1" x14ac:dyDescent="0.15">
      <c r="A8" s="60"/>
      <c r="B8" s="74" t="s">
        <v>88</v>
      </c>
      <c r="C8" s="68">
        <v>4947</v>
      </c>
      <c r="D8" s="69">
        <v>4557</v>
      </c>
      <c r="E8" s="69">
        <v>27583</v>
      </c>
      <c r="F8" s="69">
        <v>5068</v>
      </c>
      <c r="G8" s="70">
        <v>4977</v>
      </c>
    </row>
    <row r="9" spans="1:7" ht="30" customHeight="1" x14ac:dyDescent="0.15">
      <c r="A9" s="59"/>
      <c r="B9" s="53" t="s">
        <v>74</v>
      </c>
      <c r="C9" s="66">
        <v>75835</v>
      </c>
      <c r="D9" s="66">
        <v>68552</v>
      </c>
      <c r="E9" s="66">
        <v>14351</v>
      </c>
      <c r="F9" s="66">
        <v>0</v>
      </c>
      <c r="G9" s="67" t="s">
        <v>67</v>
      </c>
    </row>
    <row r="10" spans="1:7" ht="30" customHeight="1" x14ac:dyDescent="0.15">
      <c r="A10" s="59"/>
      <c r="B10" s="53" t="s">
        <v>75</v>
      </c>
      <c r="C10" s="69">
        <v>2655334</v>
      </c>
      <c r="D10" s="69">
        <v>2687003</v>
      </c>
      <c r="E10" s="69">
        <v>2769750</v>
      </c>
      <c r="F10" s="66">
        <v>2852247</v>
      </c>
      <c r="G10" s="67">
        <v>2895166</v>
      </c>
    </row>
    <row r="11" spans="1:7" ht="30" customHeight="1" x14ac:dyDescent="0.15">
      <c r="A11" s="59"/>
      <c r="B11" s="53" t="s">
        <v>76</v>
      </c>
      <c r="C11" s="66">
        <v>17750611</v>
      </c>
      <c r="D11" s="66">
        <v>18497651</v>
      </c>
      <c r="E11" s="66">
        <v>19469042</v>
      </c>
      <c r="F11" s="66">
        <v>20642164</v>
      </c>
      <c r="G11" s="67">
        <v>21523204</v>
      </c>
    </row>
    <row r="12" spans="1:7" ht="30" customHeight="1" x14ac:dyDescent="0.15">
      <c r="A12" s="59"/>
      <c r="B12" s="53" t="s">
        <v>77</v>
      </c>
      <c r="C12" s="66">
        <v>39363</v>
      </c>
      <c r="D12" s="66">
        <v>31346</v>
      </c>
      <c r="E12" s="66">
        <v>25642</v>
      </c>
      <c r="F12" s="66">
        <v>15054</v>
      </c>
      <c r="G12" s="67">
        <v>10586</v>
      </c>
    </row>
    <row r="13" spans="1:7" ht="30" customHeight="1" x14ac:dyDescent="0.15">
      <c r="A13" s="59"/>
      <c r="B13" s="53" t="s">
        <v>78</v>
      </c>
      <c r="C13" s="66">
        <v>13436404</v>
      </c>
      <c r="D13" s="66">
        <v>10785341</v>
      </c>
      <c r="E13" s="66">
        <v>11256285</v>
      </c>
      <c r="F13" s="66">
        <v>9768634</v>
      </c>
      <c r="G13" s="67">
        <v>13148885</v>
      </c>
    </row>
    <row r="14" spans="1:7" ht="30" customHeight="1" x14ac:dyDescent="0.15">
      <c r="A14" s="59"/>
      <c r="B14" s="53" t="s">
        <v>79</v>
      </c>
      <c r="C14" s="68">
        <v>251085</v>
      </c>
      <c r="D14" s="69">
        <v>185682</v>
      </c>
      <c r="E14" s="69">
        <v>384470</v>
      </c>
      <c r="F14" s="69">
        <v>335811</v>
      </c>
      <c r="G14" s="70">
        <v>416902</v>
      </c>
    </row>
    <row r="15" spans="1:7" ht="30" customHeight="1" x14ac:dyDescent="0.15">
      <c r="A15" s="59"/>
      <c r="B15" s="53" t="s">
        <v>80</v>
      </c>
      <c r="C15" s="66">
        <v>7627346</v>
      </c>
      <c r="D15" s="66">
        <v>4719628</v>
      </c>
      <c r="E15" s="66">
        <v>5570664</v>
      </c>
      <c r="F15" s="66">
        <v>2890386</v>
      </c>
      <c r="G15" s="67">
        <v>4566030</v>
      </c>
    </row>
    <row r="16" spans="1:7" ht="30" customHeight="1" x14ac:dyDescent="0.15">
      <c r="A16" s="59"/>
      <c r="B16" s="53" t="s">
        <v>81</v>
      </c>
      <c r="C16" s="66">
        <v>766247</v>
      </c>
      <c r="D16" s="66">
        <v>1033528</v>
      </c>
      <c r="E16" s="66">
        <v>1302605</v>
      </c>
      <c r="F16" s="66">
        <v>788984</v>
      </c>
      <c r="G16" s="67">
        <v>772953</v>
      </c>
    </row>
    <row r="17" spans="1:7" ht="30" customHeight="1" x14ac:dyDescent="0.15">
      <c r="A17" s="59"/>
      <c r="B17" s="53" t="s">
        <v>82</v>
      </c>
      <c r="C17" s="66">
        <v>570890</v>
      </c>
      <c r="D17" s="66">
        <v>580971</v>
      </c>
      <c r="E17" s="66">
        <v>508609</v>
      </c>
      <c r="F17" s="66">
        <v>469726</v>
      </c>
      <c r="G17" s="67">
        <v>421456</v>
      </c>
    </row>
    <row r="18" spans="1:7" ht="30" customHeight="1" x14ac:dyDescent="0.15">
      <c r="A18" s="59"/>
      <c r="B18" s="53" t="s">
        <v>83</v>
      </c>
      <c r="C18" s="68">
        <v>1014901</v>
      </c>
      <c r="D18" s="66">
        <v>1242214</v>
      </c>
      <c r="E18" s="66">
        <v>1219612</v>
      </c>
      <c r="F18" s="66">
        <v>1114231</v>
      </c>
      <c r="G18" s="67">
        <v>1345651</v>
      </c>
    </row>
    <row r="19" spans="1:7" ht="30" customHeight="1" x14ac:dyDescent="0.15">
      <c r="A19" s="59"/>
      <c r="B19" s="53" t="s">
        <v>84</v>
      </c>
      <c r="C19" s="68">
        <v>564258</v>
      </c>
      <c r="D19" s="66">
        <v>419432</v>
      </c>
      <c r="E19" s="66">
        <v>223082</v>
      </c>
      <c r="F19" s="66">
        <v>228313</v>
      </c>
      <c r="G19" s="67">
        <v>201230</v>
      </c>
    </row>
    <row r="20" spans="1:7" ht="30" customHeight="1" x14ac:dyDescent="0.15">
      <c r="A20" s="61"/>
      <c r="B20" s="54" t="s">
        <v>85</v>
      </c>
      <c r="C20" s="71">
        <v>1109706</v>
      </c>
      <c r="D20" s="71">
        <v>1009491</v>
      </c>
      <c r="E20" s="71">
        <v>730037</v>
      </c>
      <c r="F20" s="71">
        <v>2441220</v>
      </c>
      <c r="G20" s="72">
        <v>2484839</v>
      </c>
    </row>
    <row r="21" spans="1:7" ht="18" customHeight="1" x14ac:dyDescent="0.15">
      <c r="A21" s="59"/>
      <c r="B21" s="64"/>
      <c r="G21" s="63" t="s">
        <v>22</v>
      </c>
    </row>
    <row r="22" spans="1:7" x14ac:dyDescent="0.15">
      <c r="A22" s="59"/>
      <c r="B22" s="62" t="s">
        <v>89</v>
      </c>
      <c r="G22" s="73"/>
    </row>
  </sheetData>
  <mergeCells count="4">
    <mergeCell ref="A1:G1"/>
    <mergeCell ref="A4:B5"/>
    <mergeCell ref="A6:B6"/>
    <mergeCell ref="C4:G4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&amp;R&amp;"ＭＳ ゴシック,標準"&amp;11 20. 財政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zoomScaleNormal="100" workbookViewId="0">
      <selection activeCell="D7" sqref="D7"/>
    </sheetView>
  </sheetViews>
  <sheetFormatPr defaultRowHeight="14.25" x14ac:dyDescent="0.15"/>
  <cols>
    <col min="1" max="1" width="16.5" customWidth="1"/>
    <col min="2" max="2" width="12.5" customWidth="1"/>
    <col min="3" max="3" width="13.5" customWidth="1"/>
    <col min="4" max="6" width="12.5" customWidth="1"/>
  </cols>
  <sheetData>
    <row r="1" spans="1:6" ht="30" customHeight="1" x14ac:dyDescent="0.15">
      <c r="A1" s="225" t="s">
        <v>90</v>
      </c>
      <c r="B1" s="225"/>
      <c r="C1" s="225"/>
      <c r="D1" s="225"/>
      <c r="E1" s="225"/>
      <c r="F1" s="225"/>
    </row>
    <row r="2" spans="1:6" ht="18" customHeight="1" x14ac:dyDescent="0.15">
      <c r="A2" s="132"/>
      <c r="B2" s="132"/>
      <c r="C2" s="132"/>
      <c r="D2" s="132"/>
      <c r="E2" s="132"/>
      <c r="F2" s="132"/>
    </row>
    <row r="3" spans="1:6" ht="20.25" customHeight="1" x14ac:dyDescent="0.15">
      <c r="A3" s="252" t="s">
        <v>91</v>
      </c>
      <c r="B3" s="252"/>
      <c r="C3" s="252"/>
      <c r="D3" s="252"/>
      <c r="E3" s="252"/>
      <c r="F3" s="252"/>
    </row>
    <row r="4" spans="1:6" ht="18" customHeight="1" x14ac:dyDescent="0.15">
      <c r="A4" s="128"/>
      <c r="B4" s="128"/>
      <c r="C4" s="128"/>
      <c r="D4" s="128"/>
      <c r="E4" s="128"/>
      <c r="F4" s="129" t="s">
        <v>8</v>
      </c>
    </row>
    <row r="5" spans="1:6" ht="20.25" customHeight="1" x14ac:dyDescent="0.15">
      <c r="A5" s="250" t="s">
        <v>71</v>
      </c>
      <c r="B5" s="251" t="s">
        <v>92</v>
      </c>
      <c r="C5" s="240"/>
      <c r="D5" s="240"/>
      <c r="E5" s="240"/>
      <c r="F5" s="240"/>
    </row>
    <row r="6" spans="1:6" ht="20.25" customHeight="1" x14ac:dyDescent="0.15">
      <c r="A6" s="230"/>
      <c r="B6" s="136" t="s">
        <v>26</v>
      </c>
      <c r="C6" s="136" t="s">
        <v>27</v>
      </c>
      <c r="D6" s="136" t="s">
        <v>162</v>
      </c>
      <c r="E6" s="136" t="s">
        <v>29</v>
      </c>
      <c r="F6" s="136" t="s">
        <v>155</v>
      </c>
    </row>
    <row r="7" spans="1:6" s="57" customFormat="1" ht="20.25" customHeight="1" x14ac:dyDescent="0.15">
      <c r="A7" s="130" t="s">
        <v>93</v>
      </c>
      <c r="B7" s="133">
        <v>3293403</v>
      </c>
      <c r="C7" s="133">
        <v>4136141</v>
      </c>
      <c r="D7" s="133">
        <v>4074446</v>
      </c>
      <c r="E7" s="133">
        <v>3818593</v>
      </c>
      <c r="F7" s="137">
        <v>3707841</v>
      </c>
    </row>
    <row r="8" spans="1:6" s="57" customFormat="1" ht="20.25" customHeight="1" x14ac:dyDescent="0.15">
      <c r="A8" s="130" t="s">
        <v>94</v>
      </c>
      <c r="B8" s="133">
        <v>3189501</v>
      </c>
      <c r="C8" s="133">
        <v>4045106</v>
      </c>
      <c r="D8" s="133">
        <v>3959165</v>
      </c>
      <c r="E8" s="133">
        <v>3587171</v>
      </c>
      <c r="F8" s="137">
        <v>3355178</v>
      </c>
    </row>
    <row r="9" spans="1:6" s="57" customFormat="1" ht="20.25" customHeight="1" x14ac:dyDescent="0.15">
      <c r="A9" s="130" t="s">
        <v>95</v>
      </c>
      <c r="B9" s="133">
        <v>301219</v>
      </c>
      <c r="C9" s="133">
        <v>379529</v>
      </c>
      <c r="D9" s="133">
        <v>344613</v>
      </c>
      <c r="E9" s="133">
        <v>439248</v>
      </c>
      <c r="F9" s="137">
        <v>400458</v>
      </c>
    </row>
    <row r="10" spans="1:6" s="57" customFormat="1" ht="20.25" customHeight="1" x14ac:dyDescent="0.15">
      <c r="A10" s="131" t="s">
        <v>96</v>
      </c>
      <c r="B10" s="134">
        <v>127449</v>
      </c>
      <c r="C10" s="134">
        <v>1163565</v>
      </c>
      <c r="D10" s="134">
        <v>1262111</v>
      </c>
      <c r="E10" s="134">
        <v>1322471</v>
      </c>
      <c r="F10" s="138">
        <v>1139208</v>
      </c>
    </row>
    <row r="11" spans="1:6" s="57" customFormat="1" ht="18" customHeight="1" x14ac:dyDescent="0.15">
      <c r="A11" s="130"/>
      <c r="B11" s="130"/>
      <c r="C11" s="130"/>
      <c r="D11" s="128"/>
      <c r="E11" s="128"/>
      <c r="F11" s="135" t="s">
        <v>97</v>
      </c>
    </row>
    <row r="12" spans="1:6" s="57" customFormat="1" ht="18" customHeight="1" x14ac:dyDescent="0.15">
      <c r="A12" s="132"/>
      <c r="B12" s="132"/>
      <c r="C12" s="132"/>
      <c r="D12" s="132"/>
      <c r="E12" s="132"/>
      <c r="F12" s="132"/>
    </row>
    <row r="13" spans="1:6" s="57" customFormat="1" ht="20.25" customHeight="1" x14ac:dyDescent="0.15">
      <c r="A13" s="252" t="s">
        <v>98</v>
      </c>
      <c r="B13" s="252"/>
      <c r="C13" s="252"/>
      <c r="D13" s="252"/>
      <c r="E13" s="252"/>
      <c r="F13" s="252"/>
    </row>
    <row r="14" spans="1:6" s="57" customFormat="1" ht="18" customHeight="1" x14ac:dyDescent="0.15">
      <c r="A14" s="128"/>
      <c r="B14" s="128"/>
      <c r="C14" s="128"/>
      <c r="D14" s="128"/>
      <c r="E14" s="128"/>
      <c r="F14" s="129" t="s">
        <v>8</v>
      </c>
    </row>
    <row r="15" spans="1:6" s="57" customFormat="1" ht="20.25" customHeight="1" x14ac:dyDescent="0.15">
      <c r="A15" s="250" t="s">
        <v>71</v>
      </c>
      <c r="B15" s="251" t="s">
        <v>92</v>
      </c>
      <c r="C15" s="240"/>
      <c r="D15" s="240"/>
      <c r="E15" s="240"/>
      <c r="F15" s="240"/>
    </row>
    <row r="16" spans="1:6" s="57" customFormat="1" ht="20.25" customHeight="1" x14ac:dyDescent="0.15">
      <c r="A16" s="230"/>
      <c r="B16" s="136" t="s">
        <v>26</v>
      </c>
      <c r="C16" s="136" t="s">
        <v>27</v>
      </c>
      <c r="D16" s="136" t="s">
        <v>28</v>
      </c>
      <c r="E16" s="136" t="s">
        <v>29</v>
      </c>
      <c r="F16" s="136" t="s">
        <v>155</v>
      </c>
    </row>
    <row r="17" spans="1:6" s="57" customFormat="1" ht="20.25" customHeight="1" x14ac:dyDescent="0.15">
      <c r="A17" s="130" t="s">
        <v>93</v>
      </c>
      <c r="B17" s="133">
        <v>5014341</v>
      </c>
      <c r="C17" s="133">
        <v>4960409</v>
      </c>
      <c r="D17" s="133">
        <v>4835419</v>
      </c>
      <c r="E17" s="133">
        <v>4808637</v>
      </c>
      <c r="F17" s="137">
        <v>4717091</v>
      </c>
    </row>
    <row r="18" spans="1:6" s="57" customFormat="1" ht="20.25" customHeight="1" x14ac:dyDescent="0.15">
      <c r="A18" s="130" t="s">
        <v>94</v>
      </c>
      <c r="B18" s="133">
        <v>4722100</v>
      </c>
      <c r="C18" s="133">
        <v>4574358</v>
      </c>
      <c r="D18" s="133">
        <v>4535933</v>
      </c>
      <c r="E18" s="133">
        <v>4371590</v>
      </c>
      <c r="F18" s="137">
        <v>4227104</v>
      </c>
    </row>
    <row r="19" spans="1:6" s="57" customFormat="1" ht="20.25" customHeight="1" x14ac:dyDescent="0.15">
      <c r="A19" s="130" t="s">
        <v>95</v>
      </c>
      <c r="B19" s="133">
        <v>1137350</v>
      </c>
      <c r="C19" s="133">
        <v>1689164</v>
      </c>
      <c r="D19" s="133">
        <v>1500196</v>
      </c>
      <c r="E19" s="133">
        <v>1833800</v>
      </c>
      <c r="F19" s="137">
        <v>1500315</v>
      </c>
    </row>
    <row r="20" spans="1:6" s="57" customFormat="1" ht="20.25" customHeight="1" x14ac:dyDescent="0.15">
      <c r="A20" s="131" t="s">
        <v>96</v>
      </c>
      <c r="B20" s="134">
        <v>3480540</v>
      </c>
      <c r="C20" s="134">
        <v>3917698</v>
      </c>
      <c r="D20" s="134">
        <v>3021425</v>
      </c>
      <c r="E20" s="134">
        <v>3632580</v>
      </c>
      <c r="F20" s="138">
        <v>3342991</v>
      </c>
    </row>
    <row r="21" spans="1:6" s="57" customFormat="1" ht="18" customHeight="1" x14ac:dyDescent="0.15">
      <c r="A21" s="130"/>
      <c r="B21" s="130"/>
      <c r="C21" s="130"/>
      <c r="D21" s="128"/>
      <c r="E21" s="128"/>
      <c r="F21" s="135" t="s">
        <v>97</v>
      </c>
    </row>
    <row r="22" spans="1:6" s="57" customFormat="1" ht="18" customHeight="1" x14ac:dyDescent="0.15">
      <c r="A22" s="132"/>
      <c r="B22" s="132"/>
      <c r="C22" s="132"/>
      <c r="D22" s="132"/>
      <c r="E22" s="132"/>
      <c r="F22" s="132"/>
    </row>
    <row r="23" spans="1:6" s="57" customFormat="1" ht="20.25" customHeight="1" x14ac:dyDescent="0.15">
      <c r="A23" s="252" t="s">
        <v>99</v>
      </c>
      <c r="B23" s="252"/>
      <c r="C23" s="252"/>
      <c r="D23" s="252"/>
      <c r="E23" s="252"/>
      <c r="F23" s="252"/>
    </row>
    <row r="24" spans="1:6" s="57" customFormat="1" ht="20.25" customHeight="1" x14ac:dyDescent="0.15">
      <c r="A24" s="128"/>
      <c r="B24" s="128"/>
      <c r="C24" s="128"/>
      <c r="D24" s="128"/>
      <c r="E24" s="128"/>
      <c r="F24" s="129" t="s">
        <v>8</v>
      </c>
    </row>
    <row r="25" spans="1:6" s="57" customFormat="1" ht="20.25" customHeight="1" x14ac:dyDescent="0.15">
      <c r="A25" s="250" t="s">
        <v>71</v>
      </c>
      <c r="B25" s="251" t="s">
        <v>92</v>
      </c>
      <c r="C25" s="240"/>
      <c r="D25" s="240"/>
      <c r="E25" s="240"/>
      <c r="F25" s="240"/>
    </row>
    <row r="26" spans="1:6" s="57" customFormat="1" ht="20.25" customHeight="1" x14ac:dyDescent="0.15">
      <c r="A26" s="230"/>
      <c r="B26" s="141" t="s">
        <v>26</v>
      </c>
      <c r="C26" s="141" t="s">
        <v>27</v>
      </c>
      <c r="D26" s="141" t="s">
        <v>28</v>
      </c>
      <c r="E26" s="141" t="s">
        <v>29</v>
      </c>
      <c r="F26" s="141" t="s">
        <v>155</v>
      </c>
    </row>
    <row r="27" spans="1:6" s="57" customFormat="1" ht="20.25" customHeight="1" x14ac:dyDescent="0.15">
      <c r="A27" s="130" t="s">
        <v>93</v>
      </c>
      <c r="B27" s="139">
        <v>7044700</v>
      </c>
      <c r="C27" s="139">
        <v>7132897</v>
      </c>
      <c r="D27" s="139">
        <v>6931350</v>
      </c>
      <c r="E27" s="139">
        <v>6928360</v>
      </c>
      <c r="F27" s="142">
        <v>6911415</v>
      </c>
    </row>
    <row r="28" spans="1:6" s="57" customFormat="1" ht="20.25" customHeight="1" x14ac:dyDescent="0.15">
      <c r="A28" s="130" t="s">
        <v>94</v>
      </c>
      <c r="B28" s="139">
        <v>6602863</v>
      </c>
      <c r="C28" s="139">
        <v>6533781</v>
      </c>
      <c r="D28" s="139">
        <v>6399904</v>
      </c>
      <c r="E28" s="139">
        <v>6477796</v>
      </c>
      <c r="F28" s="142">
        <v>6406795</v>
      </c>
    </row>
    <row r="29" spans="1:6" s="57" customFormat="1" ht="20.25" customHeight="1" x14ac:dyDescent="0.15">
      <c r="A29" s="130" t="s">
        <v>95</v>
      </c>
      <c r="B29" s="139">
        <v>8345247</v>
      </c>
      <c r="C29" s="139">
        <v>5374702</v>
      </c>
      <c r="D29" s="139">
        <v>5927052</v>
      </c>
      <c r="E29" s="139">
        <v>5905626</v>
      </c>
      <c r="F29" s="142">
        <v>5089884</v>
      </c>
    </row>
    <row r="30" spans="1:6" s="57" customFormat="1" ht="20.25" customHeight="1" x14ac:dyDescent="0.15">
      <c r="A30" s="131" t="s">
        <v>96</v>
      </c>
      <c r="B30" s="140">
        <v>11325822</v>
      </c>
      <c r="C30" s="140">
        <v>8299973</v>
      </c>
      <c r="D30" s="140">
        <v>8920134</v>
      </c>
      <c r="E30" s="140">
        <v>8418789</v>
      </c>
      <c r="F30" s="143">
        <v>7799499</v>
      </c>
    </row>
    <row r="31" spans="1:6" ht="20.25" customHeight="1" x14ac:dyDescent="0.15">
      <c r="A31" s="130"/>
      <c r="B31" s="130"/>
      <c r="C31" s="130"/>
      <c r="D31" s="128"/>
      <c r="E31" s="128"/>
      <c r="F31" s="135" t="s">
        <v>100</v>
      </c>
    </row>
  </sheetData>
  <mergeCells count="10">
    <mergeCell ref="A25:A26"/>
    <mergeCell ref="B5:F5"/>
    <mergeCell ref="B15:F15"/>
    <mergeCell ref="B25:F25"/>
    <mergeCell ref="A1:F1"/>
    <mergeCell ref="A3:F3"/>
    <mergeCell ref="A23:F23"/>
    <mergeCell ref="A13:F13"/>
    <mergeCell ref="A5:A6"/>
    <mergeCell ref="A15:A16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&amp;R&amp;"ＭＳ ゴシック,標準"&amp;11 20. 財政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view="pageBreakPreview" topLeftCell="A19" zoomScale="80" zoomScaleNormal="100" zoomScaleSheetLayoutView="80" workbookViewId="0">
      <selection activeCell="I49" sqref="I49"/>
    </sheetView>
  </sheetViews>
  <sheetFormatPr defaultRowHeight="14.25" x14ac:dyDescent="0.15"/>
  <cols>
    <col min="1" max="3" width="1.875" customWidth="1"/>
    <col min="4" max="4" width="14.125" bestFit="1" customWidth="1"/>
    <col min="5" max="9" width="16.25" customWidth="1"/>
  </cols>
  <sheetData>
    <row r="1" spans="1:9" ht="30.75" customHeight="1" x14ac:dyDescent="0.15">
      <c r="A1" s="225" t="s">
        <v>101</v>
      </c>
      <c r="B1" s="225"/>
      <c r="C1" s="225"/>
      <c r="D1" s="225"/>
      <c r="E1" s="225"/>
      <c r="F1" s="225"/>
      <c r="G1" s="225"/>
      <c r="H1" s="225"/>
      <c r="I1" s="225"/>
    </row>
    <row r="2" spans="1:9" ht="7.5" customHeight="1" x14ac:dyDescent="0.15">
      <c r="A2" s="79"/>
      <c r="B2" s="79"/>
      <c r="C2" s="79"/>
      <c r="D2" s="77"/>
      <c r="E2" s="78"/>
      <c r="F2" s="78"/>
      <c r="G2" s="78"/>
      <c r="H2" s="78"/>
      <c r="I2" s="78"/>
    </row>
    <row r="3" spans="1:9" ht="17.25" x14ac:dyDescent="0.15">
      <c r="A3" s="252" t="s">
        <v>102</v>
      </c>
      <c r="B3" s="252"/>
      <c r="C3" s="252"/>
      <c r="D3" s="252"/>
      <c r="E3" s="252"/>
      <c r="F3" s="252"/>
      <c r="G3" s="252"/>
      <c r="H3" s="252"/>
      <c r="I3" s="252"/>
    </row>
    <row r="4" spans="1:9" x14ac:dyDescent="0.15">
      <c r="A4" s="79"/>
      <c r="B4" s="79"/>
      <c r="C4" s="79"/>
      <c r="D4" s="79"/>
      <c r="E4" s="79"/>
      <c r="F4" s="79"/>
      <c r="G4" s="79"/>
      <c r="H4" s="79"/>
      <c r="I4" s="82" t="s">
        <v>103</v>
      </c>
    </row>
    <row r="5" spans="1:9" x14ac:dyDescent="0.15">
      <c r="A5" s="257" t="s">
        <v>104</v>
      </c>
      <c r="B5" s="257"/>
      <c r="C5" s="257"/>
      <c r="D5" s="258"/>
      <c r="E5" s="212" t="s">
        <v>26</v>
      </c>
      <c r="F5" s="212" t="s">
        <v>27</v>
      </c>
      <c r="G5" s="212" t="s">
        <v>28</v>
      </c>
      <c r="H5" s="212" t="s">
        <v>29</v>
      </c>
      <c r="I5" s="212" t="s">
        <v>155</v>
      </c>
    </row>
    <row r="6" spans="1:9" ht="18" customHeight="1" x14ac:dyDescent="0.15">
      <c r="A6" s="75"/>
      <c r="B6" s="75"/>
      <c r="C6" s="75"/>
      <c r="D6" s="80"/>
      <c r="E6" s="81"/>
      <c r="F6" s="81"/>
      <c r="G6" s="81"/>
      <c r="H6" s="81"/>
      <c r="I6" s="81"/>
    </row>
    <row r="7" spans="1:9" ht="22.5" customHeight="1" x14ac:dyDescent="0.15">
      <c r="A7" s="259" t="s">
        <v>30</v>
      </c>
      <c r="B7" s="259"/>
      <c r="C7" s="259"/>
      <c r="D7" s="260"/>
      <c r="E7" s="86">
        <v>49155599534</v>
      </c>
      <c r="F7" s="86">
        <v>48567776397</v>
      </c>
      <c r="G7" s="86">
        <v>48408221013</v>
      </c>
      <c r="H7" s="86">
        <v>47757178106</v>
      </c>
      <c r="I7" s="86">
        <v>47517537256</v>
      </c>
    </row>
    <row r="8" spans="1:9" ht="18" customHeight="1" x14ac:dyDescent="0.15">
      <c r="A8" s="84"/>
      <c r="B8" s="84"/>
      <c r="C8" s="84"/>
      <c r="D8" s="85"/>
      <c r="E8" s="87"/>
      <c r="F8" s="87"/>
      <c r="G8" s="87"/>
      <c r="H8" s="87"/>
      <c r="I8" s="87"/>
    </row>
    <row r="9" spans="1:9" ht="22.5" customHeight="1" x14ac:dyDescent="0.15">
      <c r="A9" s="255" t="s">
        <v>105</v>
      </c>
      <c r="B9" s="255"/>
      <c r="C9" s="255"/>
      <c r="D9" s="256"/>
      <c r="E9" s="87">
        <v>45152315819</v>
      </c>
      <c r="F9" s="87">
        <v>44441036265</v>
      </c>
      <c r="G9" s="87">
        <v>44253551552</v>
      </c>
      <c r="H9" s="87">
        <v>43541549845</v>
      </c>
      <c r="I9" s="88">
        <v>43470078789</v>
      </c>
    </row>
    <row r="10" spans="1:9" ht="22.5" customHeight="1" x14ac:dyDescent="0.15">
      <c r="A10" s="255" t="s">
        <v>106</v>
      </c>
      <c r="B10" s="255"/>
      <c r="C10" s="255"/>
      <c r="D10" s="256"/>
      <c r="E10" s="87">
        <v>4003283715</v>
      </c>
      <c r="F10" s="87">
        <v>4126740132</v>
      </c>
      <c r="G10" s="87">
        <v>4154669461</v>
      </c>
      <c r="H10" s="87">
        <v>4215628261</v>
      </c>
      <c r="I10" s="88">
        <v>4047458467</v>
      </c>
    </row>
    <row r="11" spans="1:9" ht="12.75" customHeight="1" x14ac:dyDescent="0.15">
      <c r="A11" s="84"/>
      <c r="B11" s="84"/>
      <c r="C11" s="84"/>
      <c r="D11" s="85"/>
      <c r="E11" s="87"/>
      <c r="F11" s="87"/>
      <c r="G11" s="87"/>
      <c r="H11" s="87"/>
      <c r="I11" s="87"/>
    </row>
    <row r="12" spans="1:9" ht="22.5" customHeight="1" x14ac:dyDescent="0.15">
      <c r="A12" s="84"/>
      <c r="B12" s="255" t="s">
        <v>107</v>
      </c>
      <c r="C12" s="255"/>
      <c r="D12" s="256"/>
      <c r="E12" s="87">
        <v>45097091667</v>
      </c>
      <c r="F12" s="87">
        <v>44538794099</v>
      </c>
      <c r="G12" s="87">
        <v>44403361520</v>
      </c>
      <c r="H12" s="87">
        <v>43961517397</v>
      </c>
      <c r="I12" s="87">
        <v>43747414591</v>
      </c>
    </row>
    <row r="13" spans="1:9" ht="22.5" customHeight="1" x14ac:dyDescent="0.15">
      <c r="A13" s="84"/>
      <c r="B13" s="84"/>
      <c r="C13" s="255" t="s">
        <v>108</v>
      </c>
      <c r="D13" s="256"/>
      <c r="E13" s="87">
        <v>19993675002</v>
      </c>
      <c r="F13" s="87">
        <v>19527163193</v>
      </c>
      <c r="G13" s="87">
        <v>19308652132</v>
      </c>
      <c r="H13" s="87">
        <v>20149381402</v>
      </c>
      <c r="I13" s="87">
        <v>19884745484</v>
      </c>
    </row>
    <row r="14" spans="1:9" ht="22.5" customHeight="1" x14ac:dyDescent="0.15">
      <c r="A14" s="84"/>
      <c r="B14" s="84"/>
      <c r="C14" s="84"/>
      <c r="D14" s="85" t="s">
        <v>109</v>
      </c>
      <c r="E14" s="87">
        <v>16274669064</v>
      </c>
      <c r="F14" s="87">
        <v>15122960212</v>
      </c>
      <c r="G14" s="87">
        <v>14865924307</v>
      </c>
      <c r="H14" s="87">
        <v>15558776821</v>
      </c>
      <c r="I14" s="88">
        <v>15545584271</v>
      </c>
    </row>
    <row r="15" spans="1:9" ht="22.5" customHeight="1" x14ac:dyDescent="0.15">
      <c r="A15" s="84"/>
      <c r="B15" s="84"/>
      <c r="C15" s="84"/>
      <c r="D15" s="85" t="s">
        <v>110</v>
      </c>
      <c r="E15" s="87">
        <v>3719005938</v>
      </c>
      <c r="F15" s="87">
        <v>4404202981</v>
      </c>
      <c r="G15" s="87">
        <v>4442727825</v>
      </c>
      <c r="H15" s="87">
        <v>4590604581</v>
      </c>
      <c r="I15" s="88">
        <v>4339161213</v>
      </c>
    </row>
    <row r="16" spans="1:9" ht="22.5" customHeight="1" x14ac:dyDescent="0.15">
      <c r="A16" s="84"/>
      <c r="B16" s="84"/>
      <c r="C16" s="255" t="s">
        <v>111</v>
      </c>
      <c r="D16" s="256"/>
      <c r="E16" s="87">
        <v>22881820535</v>
      </c>
      <c r="F16" s="87">
        <v>22736798719</v>
      </c>
      <c r="G16" s="87">
        <v>22534270524</v>
      </c>
      <c r="H16" s="87">
        <v>21300354102</v>
      </c>
      <c r="I16" s="87">
        <v>21160791654</v>
      </c>
    </row>
    <row r="17" spans="1:9" ht="22.5" customHeight="1" x14ac:dyDescent="0.15">
      <c r="A17" s="84"/>
      <c r="B17" s="84"/>
      <c r="C17" s="84"/>
      <c r="D17" s="85" t="s">
        <v>112</v>
      </c>
      <c r="E17" s="87">
        <v>22464551335</v>
      </c>
      <c r="F17" s="87">
        <v>22318098319</v>
      </c>
      <c r="G17" s="87">
        <v>22123159924</v>
      </c>
      <c r="H17" s="87">
        <v>21020504002</v>
      </c>
      <c r="I17" s="88">
        <v>20906924654</v>
      </c>
    </row>
    <row r="18" spans="1:9" ht="22.5" customHeight="1" x14ac:dyDescent="0.15">
      <c r="A18" s="84"/>
      <c r="B18" s="84"/>
      <c r="C18" s="84"/>
      <c r="D18" s="85" t="s">
        <v>113</v>
      </c>
      <c r="E18" s="87">
        <v>417269200</v>
      </c>
      <c r="F18" s="87">
        <v>418700400</v>
      </c>
      <c r="G18" s="87">
        <v>411110600</v>
      </c>
      <c r="H18" s="87">
        <v>279850100</v>
      </c>
      <c r="I18" s="88">
        <v>253867000</v>
      </c>
    </row>
    <row r="19" spans="1:9" ht="22.5" customHeight="1" x14ac:dyDescent="0.15">
      <c r="A19" s="84"/>
      <c r="B19" s="84"/>
      <c r="C19" s="255" t="s">
        <v>114</v>
      </c>
      <c r="D19" s="256"/>
      <c r="E19" s="87">
        <v>486702441</v>
      </c>
      <c r="F19" s="87">
        <v>499803352</v>
      </c>
      <c r="G19" s="87">
        <v>512555432</v>
      </c>
      <c r="H19" s="87">
        <v>526740567</v>
      </c>
      <c r="I19" s="88">
        <v>540204558</v>
      </c>
    </row>
    <row r="20" spans="1:9" ht="22.5" customHeight="1" x14ac:dyDescent="0.15">
      <c r="A20" s="84"/>
      <c r="B20" s="84"/>
      <c r="C20" s="255" t="s">
        <v>115</v>
      </c>
      <c r="D20" s="256"/>
      <c r="E20" s="87">
        <v>1734893689</v>
      </c>
      <c r="F20" s="87">
        <v>1775028835</v>
      </c>
      <c r="G20" s="87">
        <v>2047883432</v>
      </c>
      <c r="H20" s="87">
        <v>1985041326</v>
      </c>
      <c r="I20" s="88">
        <v>2161672895</v>
      </c>
    </row>
    <row r="21" spans="1:9" ht="22.5" customHeight="1" x14ac:dyDescent="0.15">
      <c r="A21" s="84"/>
      <c r="B21" s="84"/>
      <c r="C21" s="255" t="s">
        <v>116</v>
      </c>
      <c r="D21" s="256"/>
      <c r="E21" s="89" t="s">
        <v>117</v>
      </c>
      <c r="F21" s="89" t="s">
        <v>117</v>
      </c>
      <c r="G21" s="89" t="s">
        <v>117</v>
      </c>
      <c r="H21" s="89" t="s">
        <v>117</v>
      </c>
      <c r="I21" s="90"/>
    </row>
    <row r="22" spans="1:9" ht="12.75" customHeight="1" x14ac:dyDescent="0.15">
      <c r="A22" s="84"/>
      <c r="B22" s="84"/>
      <c r="C22" s="84"/>
      <c r="D22" s="85"/>
      <c r="E22" s="87"/>
      <c r="F22" s="87"/>
      <c r="G22" s="87"/>
      <c r="H22" s="87"/>
      <c r="I22" s="87"/>
    </row>
    <row r="23" spans="1:9" ht="22.5" customHeight="1" x14ac:dyDescent="0.15">
      <c r="A23" s="84"/>
      <c r="B23" s="255" t="s">
        <v>118</v>
      </c>
      <c r="C23" s="255"/>
      <c r="D23" s="256"/>
      <c r="E23" s="87">
        <v>4058507867</v>
      </c>
      <c r="F23" s="87">
        <v>4028982298</v>
      </c>
      <c r="G23" s="87">
        <v>4004859493</v>
      </c>
      <c r="H23" s="87">
        <v>3795660709</v>
      </c>
      <c r="I23" s="87">
        <v>3770122665</v>
      </c>
    </row>
    <row r="24" spans="1:9" ht="22.5" customHeight="1" x14ac:dyDescent="0.15">
      <c r="A24" s="84"/>
      <c r="B24" s="84"/>
      <c r="C24" s="255" t="s">
        <v>119</v>
      </c>
      <c r="D24" s="256"/>
      <c r="E24" s="87">
        <v>3985780867</v>
      </c>
      <c r="F24" s="87">
        <v>3960280998</v>
      </c>
      <c r="G24" s="87">
        <v>3937478993</v>
      </c>
      <c r="H24" s="87">
        <v>3728432509</v>
      </c>
      <c r="I24" s="88">
        <v>3705939965</v>
      </c>
    </row>
    <row r="25" spans="1:9" ht="22.5" customHeight="1" x14ac:dyDescent="0.15">
      <c r="A25" s="83"/>
      <c r="B25" s="83"/>
      <c r="C25" s="253" t="s">
        <v>120</v>
      </c>
      <c r="D25" s="254"/>
      <c r="E25" s="91">
        <v>72727000</v>
      </c>
      <c r="F25" s="91">
        <v>68701300</v>
      </c>
      <c r="G25" s="91">
        <v>67380500</v>
      </c>
      <c r="H25" s="91">
        <v>67228200</v>
      </c>
      <c r="I25" s="92">
        <v>64182700</v>
      </c>
    </row>
    <row r="26" spans="1:9" x14ac:dyDescent="0.15">
      <c r="A26" s="75"/>
      <c r="B26" s="75"/>
      <c r="C26" s="75"/>
      <c r="D26" s="75"/>
      <c r="E26" s="75"/>
      <c r="F26" s="76"/>
      <c r="G26" s="75"/>
      <c r="H26" s="75"/>
      <c r="I26" s="76" t="s">
        <v>121</v>
      </c>
    </row>
    <row r="27" spans="1:9" ht="21" x14ac:dyDescent="0.15">
      <c r="A27" s="225" t="s">
        <v>122</v>
      </c>
      <c r="B27" s="225"/>
      <c r="C27" s="225"/>
      <c r="D27" s="225"/>
      <c r="E27" s="225"/>
      <c r="F27" s="225"/>
      <c r="G27" s="225"/>
      <c r="H27" s="225"/>
      <c r="I27" s="225"/>
    </row>
    <row r="28" spans="1:9" ht="21" x14ac:dyDescent="0.15">
      <c r="A28" s="79"/>
      <c r="B28" s="79"/>
      <c r="C28" s="79"/>
      <c r="D28" s="77"/>
      <c r="E28" s="78"/>
      <c r="F28" s="78"/>
      <c r="G28" s="78"/>
      <c r="H28" s="78"/>
      <c r="I28" s="78"/>
    </row>
    <row r="29" spans="1:9" ht="17.25" x14ac:dyDescent="0.15">
      <c r="A29" s="252" t="s">
        <v>123</v>
      </c>
      <c r="B29" s="252"/>
      <c r="C29" s="252"/>
      <c r="D29" s="252"/>
      <c r="E29" s="252"/>
      <c r="F29" s="252"/>
      <c r="G29" s="252"/>
      <c r="H29" s="252"/>
      <c r="I29" s="252"/>
    </row>
    <row r="30" spans="1:9" x14ac:dyDescent="0.15">
      <c r="A30" s="79"/>
      <c r="B30" s="79"/>
      <c r="C30" s="79"/>
      <c r="D30" s="79"/>
      <c r="E30" s="79"/>
      <c r="F30" s="82"/>
      <c r="G30" s="79"/>
      <c r="H30" s="82"/>
      <c r="I30" s="82" t="s">
        <v>103</v>
      </c>
    </row>
    <row r="31" spans="1:9" x14ac:dyDescent="0.15">
      <c r="A31" s="257" t="s">
        <v>104</v>
      </c>
      <c r="B31" s="257"/>
      <c r="C31" s="257"/>
      <c r="D31" s="258"/>
      <c r="E31" s="212" t="s">
        <v>26</v>
      </c>
      <c r="F31" s="212" t="s">
        <v>27</v>
      </c>
      <c r="G31" s="212" t="s">
        <v>28</v>
      </c>
      <c r="H31" s="212" t="s">
        <v>29</v>
      </c>
      <c r="I31" s="212" t="s">
        <v>155</v>
      </c>
    </row>
    <row r="32" spans="1:9" ht="22.5" customHeight="1" x14ac:dyDescent="0.15">
      <c r="A32" s="75"/>
      <c r="B32" s="75"/>
      <c r="C32" s="75"/>
      <c r="D32" s="80"/>
      <c r="E32" s="81"/>
      <c r="F32" s="81"/>
      <c r="G32" s="81"/>
      <c r="H32" s="81"/>
      <c r="I32" s="81"/>
    </row>
    <row r="33" spans="1:9" ht="22.5" customHeight="1" x14ac:dyDescent="0.15">
      <c r="A33" s="259" t="s">
        <v>30</v>
      </c>
      <c r="B33" s="259"/>
      <c r="C33" s="259"/>
      <c r="D33" s="260"/>
      <c r="E33" s="86">
        <v>44758959825</v>
      </c>
      <c r="F33" s="86">
        <v>43961598663</v>
      </c>
      <c r="G33" s="86">
        <v>43936454220</v>
      </c>
      <c r="H33" s="86">
        <v>43408877911</v>
      </c>
      <c r="I33" s="86">
        <f>SUM(I35:I36)</f>
        <v>43624247734</v>
      </c>
    </row>
    <row r="34" spans="1:9" ht="15" customHeight="1" x14ac:dyDescent="0.15">
      <c r="A34" s="84"/>
      <c r="B34" s="84"/>
      <c r="C34" s="84"/>
      <c r="D34" s="85"/>
      <c r="E34" s="87"/>
      <c r="F34" s="87"/>
      <c r="G34" s="87"/>
      <c r="H34" s="87"/>
      <c r="I34" s="87"/>
    </row>
    <row r="35" spans="1:9" ht="22.5" customHeight="1" x14ac:dyDescent="0.15">
      <c r="A35" s="255" t="s">
        <v>105</v>
      </c>
      <c r="B35" s="255"/>
      <c r="C35" s="255"/>
      <c r="D35" s="256"/>
      <c r="E35" s="87">
        <v>44066539338</v>
      </c>
      <c r="F35" s="87">
        <v>43238252037</v>
      </c>
      <c r="G35" s="87">
        <v>43199806917</v>
      </c>
      <c r="H35" s="87">
        <v>42596642783</v>
      </c>
      <c r="I35" s="88">
        <v>42638495054</v>
      </c>
    </row>
    <row r="36" spans="1:9" ht="22.5" customHeight="1" x14ac:dyDescent="0.15">
      <c r="A36" s="255" t="s">
        <v>106</v>
      </c>
      <c r="B36" s="255"/>
      <c r="C36" s="255"/>
      <c r="D36" s="256"/>
      <c r="E36" s="87">
        <v>692420487</v>
      </c>
      <c r="F36" s="87">
        <v>723346626</v>
      </c>
      <c r="G36" s="87">
        <v>736647303</v>
      </c>
      <c r="H36" s="87">
        <v>812235128</v>
      </c>
      <c r="I36" s="88">
        <v>985752680</v>
      </c>
    </row>
    <row r="37" spans="1:9" ht="11.25" customHeight="1" x14ac:dyDescent="0.15">
      <c r="A37" s="84"/>
      <c r="B37" s="84"/>
      <c r="C37" s="84"/>
      <c r="D37" s="85"/>
      <c r="E37" s="87"/>
      <c r="F37" s="87"/>
      <c r="G37" s="87"/>
      <c r="H37" s="87"/>
      <c r="I37" s="87"/>
    </row>
    <row r="38" spans="1:9" ht="22.5" customHeight="1" x14ac:dyDescent="0.15">
      <c r="A38" s="84"/>
      <c r="B38" s="255" t="s">
        <v>107</v>
      </c>
      <c r="C38" s="255"/>
      <c r="D38" s="256"/>
      <c r="E38" s="87">
        <v>41157568341</v>
      </c>
      <c r="F38" s="87">
        <v>40406376673</v>
      </c>
      <c r="G38" s="87">
        <v>40389355333</v>
      </c>
      <c r="H38" s="87">
        <v>40056773138</v>
      </c>
      <c r="I38" s="87">
        <f>SUM(I39+I42+I45+I46)</f>
        <v>40249951003</v>
      </c>
    </row>
    <row r="39" spans="1:9" ht="22.5" customHeight="1" x14ac:dyDescent="0.15">
      <c r="A39" s="84"/>
      <c r="B39" s="84"/>
      <c r="C39" s="255" t="s">
        <v>108</v>
      </c>
      <c r="D39" s="256"/>
      <c r="E39" s="87">
        <v>18625920946</v>
      </c>
      <c r="F39" s="87">
        <v>18071006975</v>
      </c>
      <c r="G39" s="87">
        <v>17887793842</v>
      </c>
      <c r="H39" s="87">
        <v>18764864409</v>
      </c>
      <c r="I39" s="87">
        <f>SUM(I40:I41)</f>
        <v>18642020393</v>
      </c>
    </row>
    <row r="40" spans="1:9" ht="22.5" customHeight="1" x14ac:dyDescent="0.15">
      <c r="A40" s="84"/>
      <c r="B40" s="84"/>
      <c r="C40" s="84"/>
      <c r="D40" s="85" t="s">
        <v>109</v>
      </c>
      <c r="E40" s="87">
        <v>14989757800</v>
      </c>
      <c r="F40" s="87">
        <v>13768055205</v>
      </c>
      <c r="G40" s="87">
        <v>13562830068</v>
      </c>
      <c r="H40" s="87">
        <v>14293319916</v>
      </c>
      <c r="I40" s="88">
        <v>14420423631</v>
      </c>
    </row>
    <row r="41" spans="1:9" ht="22.5" customHeight="1" x14ac:dyDescent="0.15">
      <c r="A41" s="84"/>
      <c r="B41" s="84"/>
      <c r="C41" s="84"/>
      <c r="D41" s="85" t="s">
        <v>110</v>
      </c>
      <c r="E41" s="87">
        <v>3636163146</v>
      </c>
      <c r="F41" s="87">
        <v>4302951770</v>
      </c>
      <c r="G41" s="87">
        <v>4324963774</v>
      </c>
      <c r="H41" s="87">
        <v>4471544493</v>
      </c>
      <c r="I41" s="88">
        <v>4221596762</v>
      </c>
    </row>
    <row r="42" spans="1:9" ht="22.5" customHeight="1" x14ac:dyDescent="0.15">
      <c r="A42" s="84"/>
      <c r="B42" s="84"/>
      <c r="C42" s="255" t="s">
        <v>111</v>
      </c>
      <c r="D42" s="256"/>
      <c r="E42" s="87">
        <v>20354714606</v>
      </c>
      <c r="F42" s="87">
        <v>20106885014</v>
      </c>
      <c r="G42" s="87">
        <v>19988814344</v>
      </c>
      <c r="H42" s="87">
        <v>18827678444</v>
      </c>
      <c r="I42" s="87">
        <f>SUM(I43:I44)</f>
        <v>18950168415</v>
      </c>
    </row>
    <row r="43" spans="1:9" ht="22.5" customHeight="1" x14ac:dyDescent="0.15">
      <c r="A43" s="84"/>
      <c r="B43" s="84"/>
      <c r="C43" s="84"/>
      <c r="D43" s="85" t="s">
        <v>112</v>
      </c>
      <c r="E43" s="87">
        <v>19937445406</v>
      </c>
      <c r="F43" s="87">
        <v>19688184614</v>
      </c>
      <c r="G43" s="87">
        <v>19577703744</v>
      </c>
      <c r="H43" s="87">
        <v>18547828344</v>
      </c>
      <c r="I43" s="88">
        <v>18696301415</v>
      </c>
    </row>
    <row r="44" spans="1:9" ht="22.5" customHeight="1" x14ac:dyDescent="0.15">
      <c r="A44" s="84"/>
      <c r="B44" s="84"/>
      <c r="C44" s="84"/>
      <c r="D44" s="85" t="s">
        <v>113</v>
      </c>
      <c r="E44" s="87">
        <v>417269200</v>
      </c>
      <c r="F44" s="87">
        <v>418700400</v>
      </c>
      <c r="G44" s="87">
        <v>411110600</v>
      </c>
      <c r="H44" s="87">
        <v>279850100</v>
      </c>
      <c r="I44" s="88">
        <v>253867000</v>
      </c>
    </row>
    <row r="45" spans="1:9" ht="22.5" customHeight="1" x14ac:dyDescent="0.15">
      <c r="A45" s="84"/>
      <c r="B45" s="84"/>
      <c r="C45" s="255" t="s">
        <v>114</v>
      </c>
      <c r="D45" s="256"/>
      <c r="E45" s="87">
        <v>442039100</v>
      </c>
      <c r="F45" s="87">
        <v>452827260</v>
      </c>
      <c r="G45" s="87">
        <v>464863715</v>
      </c>
      <c r="H45" s="87">
        <v>479188959</v>
      </c>
      <c r="I45" s="88">
        <v>496089300</v>
      </c>
    </row>
    <row r="46" spans="1:9" ht="22.5" customHeight="1" x14ac:dyDescent="0.15">
      <c r="A46" s="84"/>
      <c r="B46" s="84"/>
      <c r="C46" s="255" t="s">
        <v>115</v>
      </c>
      <c r="D46" s="256"/>
      <c r="E46" s="87">
        <v>1734893689</v>
      </c>
      <c r="F46" s="87">
        <v>1775657424</v>
      </c>
      <c r="G46" s="87">
        <v>2047883432</v>
      </c>
      <c r="H46" s="87">
        <v>1985041326</v>
      </c>
      <c r="I46" s="88">
        <v>2161672895</v>
      </c>
    </row>
    <row r="47" spans="1:9" ht="22.5" customHeight="1" x14ac:dyDescent="0.15">
      <c r="A47" s="84"/>
      <c r="B47" s="84"/>
      <c r="C47" s="255" t="s">
        <v>116</v>
      </c>
      <c r="D47" s="256"/>
      <c r="E47" s="68">
        <v>0</v>
      </c>
      <c r="F47" s="68">
        <v>0</v>
      </c>
      <c r="G47" s="68">
        <v>0</v>
      </c>
      <c r="H47" s="68">
        <v>0</v>
      </c>
      <c r="I47" s="93">
        <v>0</v>
      </c>
    </row>
    <row r="48" spans="1:9" ht="11.25" customHeight="1" x14ac:dyDescent="0.15">
      <c r="A48" s="84"/>
      <c r="B48" s="84"/>
      <c r="C48" s="84"/>
      <c r="D48" s="85"/>
      <c r="E48" s="87"/>
      <c r="F48" s="87"/>
      <c r="G48" s="87"/>
      <c r="H48" s="87"/>
      <c r="I48" s="87"/>
    </row>
    <row r="49" spans="1:9" ht="22.5" customHeight="1" x14ac:dyDescent="0.15">
      <c r="A49" s="84"/>
      <c r="B49" s="255" t="s">
        <v>118</v>
      </c>
      <c r="C49" s="255"/>
      <c r="D49" s="256"/>
      <c r="E49" s="87">
        <v>3601391484</v>
      </c>
      <c r="F49" s="87">
        <v>3555221990</v>
      </c>
      <c r="G49" s="87">
        <v>3547098887</v>
      </c>
      <c r="H49" s="87">
        <v>3352104773</v>
      </c>
      <c r="I49" s="87">
        <f>SUM(I50:I51)</f>
        <v>3374296731</v>
      </c>
    </row>
    <row r="50" spans="1:9" ht="22.5" customHeight="1" x14ac:dyDescent="0.15">
      <c r="A50" s="84"/>
      <c r="B50" s="84"/>
      <c r="C50" s="255" t="s">
        <v>119</v>
      </c>
      <c r="D50" s="256"/>
      <c r="E50" s="87">
        <v>3528664484</v>
      </c>
      <c r="F50" s="87">
        <v>3486520690</v>
      </c>
      <c r="G50" s="87">
        <v>3479718387</v>
      </c>
      <c r="H50" s="87">
        <v>3284952173</v>
      </c>
      <c r="I50" s="88">
        <v>3310209631</v>
      </c>
    </row>
    <row r="51" spans="1:9" ht="22.5" customHeight="1" x14ac:dyDescent="0.15">
      <c r="A51" s="83"/>
      <c r="B51" s="83"/>
      <c r="C51" s="253" t="s">
        <v>120</v>
      </c>
      <c r="D51" s="254"/>
      <c r="E51" s="91">
        <v>68701300</v>
      </c>
      <c r="F51" s="91">
        <v>67380500</v>
      </c>
      <c r="G51" s="91">
        <v>67380500</v>
      </c>
      <c r="H51" s="91">
        <v>67152600</v>
      </c>
      <c r="I51" s="92">
        <v>64087100</v>
      </c>
    </row>
    <row r="52" spans="1:9" x14ac:dyDescent="0.15">
      <c r="A52" s="75"/>
      <c r="B52" s="75"/>
      <c r="C52" s="75"/>
      <c r="D52" s="75"/>
      <c r="E52" s="75"/>
      <c r="F52" s="76"/>
      <c r="G52" s="75"/>
      <c r="H52" s="75"/>
      <c r="I52" s="76" t="s">
        <v>121</v>
      </c>
    </row>
  </sheetData>
  <mergeCells count="30">
    <mergeCell ref="B23:D23"/>
    <mergeCell ref="C25:D25"/>
    <mergeCell ref="C24:D24"/>
    <mergeCell ref="C21:D21"/>
    <mergeCell ref="A3:I3"/>
    <mergeCell ref="A1:I1"/>
    <mergeCell ref="A5:D5"/>
    <mergeCell ref="A7:D7"/>
    <mergeCell ref="C20:D20"/>
    <mergeCell ref="C19:D19"/>
    <mergeCell ref="C16:D16"/>
    <mergeCell ref="C13:D13"/>
    <mergeCell ref="A9:D9"/>
    <mergeCell ref="A10:D10"/>
    <mergeCell ref="B12:D12"/>
    <mergeCell ref="C51:D51"/>
    <mergeCell ref="A27:I27"/>
    <mergeCell ref="A29:I29"/>
    <mergeCell ref="C46:D46"/>
    <mergeCell ref="C47:D47"/>
    <mergeCell ref="B49:D49"/>
    <mergeCell ref="C50:D50"/>
    <mergeCell ref="B38:D38"/>
    <mergeCell ref="C39:D39"/>
    <mergeCell ref="C42:D42"/>
    <mergeCell ref="C45:D45"/>
    <mergeCell ref="A31:D31"/>
    <mergeCell ref="A33:D33"/>
    <mergeCell ref="A35:D35"/>
    <mergeCell ref="A36:D36"/>
  </mergeCells>
  <phoneticPr fontId="12"/>
  <printOptions horizontalCentered="1"/>
  <pageMargins left="0.25" right="0.25" top="0.75" bottom="0.75" header="0.3" footer="0.3"/>
  <pageSetup paperSize="9" fitToHeight="0" orientation="landscape" r:id="rId1"/>
  <headerFooter>
    <oddHeader>&amp;R&amp;"ＭＳ ゴシック,標準"&amp;11 20. 財政</oddHeader>
  </headerFooter>
  <rowBreaks count="1" manualBreakCount="1">
    <brk id="2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opLeftCell="A25" zoomScaleNormal="100" workbookViewId="0">
      <selection activeCell="P38" sqref="P38"/>
    </sheetView>
  </sheetViews>
  <sheetFormatPr defaultRowHeight="14.25" x14ac:dyDescent="0.15"/>
  <cols>
    <col min="1" max="3" width="1.875" customWidth="1"/>
    <col min="4" max="4" width="9" bestFit="1" customWidth="1"/>
    <col min="5" max="16" width="10" customWidth="1"/>
  </cols>
  <sheetData>
    <row r="1" spans="1:19" ht="30" customHeight="1" x14ac:dyDescent="0.15">
      <c r="A1" s="225" t="s">
        <v>124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100"/>
      <c r="R1" s="100"/>
      <c r="S1" s="100"/>
    </row>
    <row r="2" spans="1:19" ht="18" customHeight="1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</row>
    <row r="3" spans="1:19" ht="21" x14ac:dyDescent="0.15">
      <c r="A3" s="252" t="s">
        <v>125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100"/>
      <c r="R3" s="100"/>
      <c r="S3" s="100"/>
    </row>
    <row r="4" spans="1:19" x14ac:dyDescent="0.15">
      <c r="A4" s="101"/>
      <c r="B4" s="101"/>
      <c r="C4" s="101"/>
      <c r="D4" s="101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5" t="s">
        <v>126</v>
      </c>
      <c r="Q4" s="96"/>
      <c r="R4" s="96"/>
      <c r="S4" s="96"/>
    </row>
    <row r="5" spans="1:19" ht="26.25" customHeight="1" x14ac:dyDescent="0.15">
      <c r="A5" s="264" t="s">
        <v>127</v>
      </c>
      <c r="B5" s="264"/>
      <c r="C5" s="264"/>
      <c r="D5" s="265"/>
      <c r="E5" s="261" t="s">
        <v>27</v>
      </c>
      <c r="F5" s="266"/>
      <c r="G5" s="266"/>
      <c r="H5" s="261" t="s">
        <v>28</v>
      </c>
      <c r="I5" s="266"/>
      <c r="J5" s="266"/>
      <c r="K5" s="261" t="s">
        <v>29</v>
      </c>
      <c r="L5" s="266"/>
      <c r="M5" s="266"/>
      <c r="N5" s="261" t="s">
        <v>155</v>
      </c>
      <c r="O5" s="266"/>
      <c r="P5" s="266"/>
      <c r="Q5" s="96"/>
      <c r="R5" s="96"/>
      <c r="S5" s="96"/>
    </row>
    <row r="6" spans="1:19" ht="26.25" customHeight="1" x14ac:dyDescent="0.15">
      <c r="A6" s="290" t="s">
        <v>128</v>
      </c>
      <c r="B6" s="291"/>
      <c r="C6" s="291"/>
      <c r="D6" s="291"/>
      <c r="E6" s="293">
        <v>12401233.23</v>
      </c>
      <c r="F6" s="294"/>
      <c r="G6" s="295"/>
      <c r="H6" s="293">
        <v>12432455.610000001</v>
      </c>
      <c r="I6" s="294"/>
      <c r="J6" s="295"/>
      <c r="K6" s="293">
        <v>12595326.260000002</v>
      </c>
      <c r="L6" s="294"/>
      <c r="M6" s="295"/>
      <c r="N6" s="275">
        <v>12665230.640000001</v>
      </c>
      <c r="O6" s="276"/>
      <c r="P6" s="276"/>
      <c r="Q6" s="98"/>
      <c r="R6" s="98"/>
      <c r="S6" s="98"/>
    </row>
    <row r="7" spans="1:19" ht="26.25" customHeight="1" x14ac:dyDescent="0.15">
      <c r="A7" s="104"/>
      <c r="B7" s="104"/>
      <c r="C7" s="104"/>
      <c r="D7" s="103"/>
      <c r="E7" s="275"/>
      <c r="F7" s="276"/>
      <c r="G7" s="277"/>
      <c r="H7" s="275"/>
      <c r="I7" s="276"/>
      <c r="J7" s="277"/>
      <c r="K7" s="275"/>
      <c r="L7" s="276"/>
      <c r="M7" s="277"/>
      <c r="N7" s="275"/>
      <c r="O7" s="276"/>
      <c r="P7" s="276"/>
      <c r="Q7" s="98"/>
      <c r="R7" s="98"/>
      <c r="S7" s="98"/>
    </row>
    <row r="8" spans="1:19" ht="26.25" customHeight="1" x14ac:dyDescent="0.15">
      <c r="A8" s="104"/>
      <c r="B8" s="290" t="s">
        <v>129</v>
      </c>
      <c r="C8" s="290"/>
      <c r="D8" s="289"/>
      <c r="E8" s="275">
        <v>12128291.74</v>
      </c>
      <c r="F8" s="276"/>
      <c r="G8" s="277"/>
      <c r="H8" s="275">
        <v>12158942.450000001</v>
      </c>
      <c r="I8" s="276"/>
      <c r="J8" s="277"/>
      <c r="K8" s="275">
        <v>12320675.880000001</v>
      </c>
      <c r="L8" s="276"/>
      <c r="M8" s="277"/>
      <c r="N8" s="275">
        <v>12392408.07</v>
      </c>
      <c r="O8" s="276"/>
      <c r="P8" s="276"/>
      <c r="Q8" s="98"/>
      <c r="R8" s="98"/>
      <c r="S8" s="98"/>
    </row>
    <row r="9" spans="1:19" ht="26.25" customHeight="1" x14ac:dyDescent="0.15">
      <c r="A9" s="104"/>
      <c r="B9" s="104"/>
      <c r="C9" s="292" t="s">
        <v>130</v>
      </c>
      <c r="D9" s="281"/>
      <c r="E9" s="267">
        <v>12067142.18</v>
      </c>
      <c r="F9" s="268"/>
      <c r="G9" s="269"/>
      <c r="H9" s="267">
        <v>12096639.110000001</v>
      </c>
      <c r="I9" s="268"/>
      <c r="J9" s="269"/>
      <c r="K9" s="267">
        <v>12234089.030000001</v>
      </c>
      <c r="L9" s="268"/>
      <c r="M9" s="269"/>
      <c r="N9" s="267">
        <v>12305055.34</v>
      </c>
      <c r="O9" s="268"/>
      <c r="P9" s="268"/>
      <c r="Q9" s="98"/>
      <c r="R9" s="98"/>
      <c r="S9" s="98"/>
    </row>
    <row r="10" spans="1:19" ht="26.25" customHeight="1" x14ac:dyDescent="0.15">
      <c r="A10" s="104"/>
      <c r="B10" s="104"/>
      <c r="C10" s="104"/>
      <c r="D10" s="102" t="s">
        <v>131</v>
      </c>
      <c r="E10" s="267">
        <v>46993.95</v>
      </c>
      <c r="F10" s="268"/>
      <c r="G10" s="269"/>
      <c r="H10" s="267">
        <v>47490.96</v>
      </c>
      <c r="I10" s="268"/>
      <c r="J10" s="269"/>
      <c r="K10" s="267">
        <v>47490.96</v>
      </c>
      <c r="L10" s="268"/>
      <c r="M10" s="269"/>
      <c r="N10" s="278">
        <v>47522.68</v>
      </c>
      <c r="O10" s="279"/>
      <c r="P10" s="279"/>
      <c r="Q10" s="98"/>
      <c r="R10" s="98"/>
      <c r="S10" s="98"/>
    </row>
    <row r="11" spans="1:19" ht="26.25" customHeight="1" x14ac:dyDescent="0.15">
      <c r="A11" s="104"/>
      <c r="B11" s="104"/>
      <c r="C11" s="104"/>
      <c r="D11" s="102" t="s">
        <v>132</v>
      </c>
      <c r="E11" s="267">
        <v>9449139.6500000004</v>
      </c>
      <c r="F11" s="268"/>
      <c r="G11" s="269"/>
      <c r="H11" s="267">
        <v>9478139.5700000003</v>
      </c>
      <c r="I11" s="268"/>
      <c r="J11" s="269"/>
      <c r="K11" s="267">
        <v>9615589.4900000002</v>
      </c>
      <c r="L11" s="268"/>
      <c r="M11" s="269"/>
      <c r="N11" s="278">
        <v>9686524.0800000001</v>
      </c>
      <c r="O11" s="279"/>
      <c r="P11" s="279"/>
      <c r="Q11" s="98"/>
      <c r="R11" s="98"/>
      <c r="S11" s="98"/>
    </row>
    <row r="12" spans="1:19" ht="26.25" customHeight="1" x14ac:dyDescent="0.15">
      <c r="A12" s="104"/>
      <c r="B12" s="104"/>
      <c r="C12" s="104"/>
      <c r="D12" s="102" t="s">
        <v>133</v>
      </c>
      <c r="E12" s="267">
        <v>2571008.58</v>
      </c>
      <c r="F12" s="268"/>
      <c r="G12" s="269"/>
      <c r="H12" s="267">
        <v>2571008.58</v>
      </c>
      <c r="I12" s="268"/>
      <c r="J12" s="269"/>
      <c r="K12" s="267">
        <v>2571008.58</v>
      </c>
      <c r="L12" s="268"/>
      <c r="M12" s="269"/>
      <c r="N12" s="278">
        <v>2571008.58</v>
      </c>
      <c r="O12" s="279"/>
      <c r="P12" s="279"/>
      <c r="Q12" s="98"/>
      <c r="R12" s="98"/>
      <c r="S12" s="98"/>
    </row>
    <row r="13" spans="1:19" ht="26.25" customHeight="1" x14ac:dyDescent="0.15">
      <c r="A13" s="104"/>
      <c r="B13" s="104"/>
      <c r="C13" s="292" t="s">
        <v>134</v>
      </c>
      <c r="D13" s="281"/>
      <c r="E13" s="267">
        <v>61149.56</v>
      </c>
      <c r="F13" s="268"/>
      <c r="G13" s="269"/>
      <c r="H13" s="267">
        <v>62303.34</v>
      </c>
      <c r="I13" s="268"/>
      <c r="J13" s="269"/>
      <c r="K13" s="267">
        <v>86586.85</v>
      </c>
      <c r="L13" s="268"/>
      <c r="M13" s="269"/>
      <c r="N13" s="278">
        <v>87352.73</v>
      </c>
      <c r="O13" s="279"/>
      <c r="P13" s="279"/>
      <c r="Q13" s="98"/>
      <c r="R13" s="98"/>
      <c r="S13" s="98"/>
    </row>
    <row r="14" spans="1:19" ht="26.25" customHeight="1" x14ac:dyDescent="0.15">
      <c r="A14" s="104"/>
      <c r="B14" s="104"/>
      <c r="C14" s="104"/>
      <c r="D14" s="104"/>
      <c r="E14" s="267"/>
      <c r="F14" s="268"/>
      <c r="G14" s="269"/>
      <c r="H14" s="267"/>
      <c r="I14" s="268"/>
      <c r="J14" s="269"/>
      <c r="K14" s="267"/>
      <c r="L14" s="268"/>
      <c r="M14" s="269"/>
      <c r="N14" s="267"/>
      <c r="O14" s="268"/>
      <c r="P14" s="268"/>
      <c r="Q14" s="98"/>
      <c r="R14" s="98"/>
      <c r="S14" s="98"/>
    </row>
    <row r="15" spans="1:19" ht="26.25" customHeight="1" x14ac:dyDescent="0.15">
      <c r="A15" s="105"/>
      <c r="B15" s="273" t="s">
        <v>135</v>
      </c>
      <c r="C15" s="273"/>
      <c r="D15" s="274"/>
      <c r="E15" s="270">
        <v>272941.49</v>
      </c>
      <c r="F15" s="271"/>
      <c r="G15" s="272"/>
      <c r="H15" s="270">
        <v>273513.15999999997</v>
      </c>
      <c r="I15" s="271"/>
      <c r="J15" s="272"/>
      <c r="K15" s="270">
        <v>274650.38</v>
      </c>
      <c r="L15" s="271"/>
      <c r="M15" s="272"/>
      <c r="N15" s="296">
        <v>272822.57</v>
      </c>
      <c r="O15" s="297"/>
      <c r="P15" s="297"/>
      <c r="Q15" s="98"/>
      <c r="R15" s="98"/>
      <c r="S15" s="98"/>
    </row>
    <row r="16" spans="1:19" x14ac:dyDescent="0.15">
      <c r="A16" s="96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5" t="s">
        <v>163</v>
      </c>
      <c r="Q16" s="96"/>
      <c r="R16" s="96"/>
      <c r="S16" s="96"/>
    </row>
    <row r="17" spans="1:19" x14ac:dyDescent="0.15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19" ht="30" customHeight="1" x14ac:dyDescent="0.15">
      <c r="A18" s="225" t="s">
        <v>136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100"/>
      <c r="R18" s="100"/>
      <c r="S18" s="100"/>
    </row>
    <row r="19" spans="1:19" ht="18" customHeight="1" x14ac:dyDescent="0.15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19" ht="21" x14ac:dyDescent="0.15">
      <c r="A20" s="252" t="s">
        <v>137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100"/>
      <c r="R20" s="100"/>
      <c r="S20" s="100"/>
    </row>
    <row r="21" spans="1:19" x14ac:dyDescent="0.15">
      <c r="A21" s="99"/>
      <c r="B21" s="99"/>
      <c r="C21" s="99"/>
      <c r="D21" s="99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5" t="s">
        <v>126</v>
      </c>
      <c r="Q21" s="98"/>
      <c r="R21" s="98"/>
      <c r="S21" s="98"/>
    </row>
    <row r="22" spans="1:19" ht="26.25" customHeight="1" x14ac:dyDescent="0.15">
      <c r="A22" s="282" t="s">
        <v>127</v>
      </c>
      <c r="B22" s="282"/>
      <c r="C22" s="282"/>
      <c r="D22" s="283"/>
      <c r="E22" s="261" t="s">
        <v>138</v>
      </c>
      <c r="F22" s="262"/>
      <c r="G22" s="262"/>
      <c r="H22" s="263"/>
      <c r="I22" s="261" t="s">
        <v>139</v>
      </c>
      <c r="J22" s="262"/>
      <c r="K22" s="262"/>
      <c r="L22" s="263"/>
      <c r="M22" s="261" t="s">
        <v>140</v>
      </c>
      <c r="N22" s="262"/>
      <c r="O22" s="262"/>
      <c r="P22" s="262"/>
      <c r="Q22" s="96"/>
      <c r="R22" s="96"/>
      <c r="S22" s="96"/>
    </row>
    <row r="23" spans="1:19" ht="26.25" customHeight="1" x14ac:dyDescent="0.15">
      <c r="A23" s="284"/>
      <c r="B23" s="284"/>
      <c r="C23" s="284"/>
      <c r="D23" s="285"/>
      <c r="E23" s="217" t="s">
        <v>27</v>
      </c>
      <c r="F23" s="217" t="s">
        <v>28</v>
      </c>
      <c r="G23" s="217" t="s">
        <v>29</v>
      </c>
      <c r="H23" s="217" t="s">
        <v>155</v>
      </c>
      <c r="I23" s="217" t="s">
        <v>27</v>
      </c>
      <c r="J23" s="217" t="s">
        <v>28</v>
      </c>
      <c r="K23" s="217" t="s">
        <v>29</v>
      </c>
      <c r="L23" s="217" t="s">
        <v>155</v>
      </c>
      <c r="M23" s="217" t="s">
        <v>27</v>
      </c>
      <c r="N23" s="217" t="s">
        <v>28</v>
      </c>
      <c r="O23" s="217" t="s">
        <v>29</v>
      </c>
      <c r="P23" s="217" t="s">
        <v>155</v>
      </c>
      <c r="Q23" s="96"/>
      <c r="R23" s="96"/>
      <c r="S23" s="96"/>
    </row>
    <row r="24" spans="1:19" ht="26.25" customHeight="1" x14ac:dyDescent="0.15">
      <c r="A24" s="286" t="s">
        <v>128</v>
      </c>
      <c r="B24" s="286"/>
      <c r="C24" s="286"/>
      <c r="D24" s="287"/>
      <c r="E24" s="108">
        <v>1005054.94</v>
      </c>
      <c r="F24" s="108">
        <v>1018448.8900000001</v>
      </c>
      <c r="G24" s="108">
        <v>1012271.6</v>
      </c>
      <c r="H24" s="108">
        <v>1023069.2199999999</v>
      </c>
      <c r="I24" s="108">
        <v>31380.29</v>
      </c>
      <c r="J24" s="108">
        <v>31418.78</v>
      </c>
      <c r="K24" s="108">
        <v>31587.239999999998</v>
      </c>
      <c r="L24" s="108">
        <v>31758.509999999995</v>
      </c>
      <c r="M24" s="108">
        <v>973674.65</v>
      </c>
      <c r="N24" s="108">
        <v>987030.11</v>
      </c>
      <c r="O24" s="108">
        <v>980684.36</v>
      </c>
      <c r="P24" s="108">
        <v>991310.71</v>
      </c>
      <c r="Q24" s="94"/>
      <c r="R24" s="94"/>
      <c r="S24" s="94"/>
    </row>
    <row r="25" spans="1:19" ht="26.25" customHeight="1" x14ac:dyDescent="0.15">
      <c r="A25" s="106"/>
      <c r="B25" s="106"/>
      <c r="C25" s="106"/>
      <c r="D25" s="107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94"/>
      <c r="R25" s="94"/>
      <c r="S25" s="94"/>
    </row>
    <row r="26" spans="1:19" ht="26.25" customHeight="1" x14ac:dyDescent="0.15">
      <c r="A26" s="106"/>
      <c r="B26" s="288" t="s">
        <v>129</v>
      </c>
      <c r="C26" s="288"/>
      <c r="D26" s="289"/>
      <c r="E26" s="108">
        <v>910395.05</v>
      </c>
      <c r="F26" s="108">
        <v>923853.50000000012</v>
      </c>
      <c r="G26" s="108">
        <v>917488.89</v>
      </c>
      <c r="H26" s="108">
        <v>928286.50999999989</v>
      </c>
      <c r="I26" s="108">
        <v>30927.37</v>
      </c>
      <c r="J26" s="108">
        <v>30965.86</v>
      </c>
      <c r="K26" s="108">
        <v>31134.32</v>
      </c>
      <c r="L26" s="108">
        <v>31305.589999999997</v>
      </c>
      <c r="M26" s="108">
        <v>879467.68</v>
      </c>
      <c r="N26" s="108">
        <v>892887.64</v>
      </c>
      <c r="O26" s="108">
        <v>886354.57</v>
      </c>
      <c r="P26" s="108">
        <v>896980.91999999993</v>
      </c>
      <c r="Q26" s="94"/>
      <c r="R26" s="94"/>
      <c r="S26" s="94"/>
    </row>
    <row r="27" spans="1:19" ht="26.25" customHeight="1" x14ac:dyDescent="0.15">
      <c r="A27" s="106"/>
      <c r="B27" s="106"/>
      <c r="C27" s="280" t="s">
        <v>130</v>
      </c>
      <c r="D27" s="281"/>
      <c r="E27" s="109">
        <v>906188.75</v>
      </c>
      <c r="F27" s="109">
        <v>919647.20000000007</v>
      </c>
      <c r="G27" s="109">
        <v>911061.26</v>
      </c>
      <c r="H27" s="109">
        <v>921827.16999999993</v>
      </c>
      <c r="I27" s="109">
        <v>30835</v>
      </c>
      <c r="J27" s="109">
        <v>30873.49</v>
      </c>
      <c r="K27" s="109">
        <v>30962.46</v>
      </c>
      <c r="L27" s="109">
        <v>31102.019999999997</v>
      </c>
      <c r="M27" s="109">
        <v>875353.75</v>
      </c>
      <c r="N27" s="109">
        <v>888773.71</v>
      </c>
      <c r="O27" s="109">
        <v>880098.79999999993</v>
      </c>
      <c r="P27" s="109">
        <v>890725.14999999991</v>
      </c>
      <c r="Q27" s="94"/>
      <c r="R27" s="94"/>
      <c r="S27" s="94"/>
    </row>
    <row r="28" spans="1:19" ht="26.25" customHeight="1" x14ac:dyDescent="0.15">
      <c r="A28" s="97"/>
      <c r="B28" s="97"/>
      <c r="C28" s="97"/>
      <c r="D28" s="97" t="s">
        <v>131</v>
      </c>
      <c r="E28" s="110">
        <v>71548.759999999995</v>
      </c>
      <c r="F28" s="110">
        <v>70923.89</v>
      </c>
      <c r="G28" s="109">
        <v>69319.53</v>
      </c>
      <c r="H28" s="111">
        <v>71422.559999999998</v>
      </c>
      <c r="I28" s="109">
        <v>1251.05</v>
      </c>
      <c r="J28" s="109">
        <v>1184.95</v>
      </c>
      <c r="K28" s="109">
        <v>1184.95</v>
      </c>
      <c r="L28" s="111">
        <v>1156.8499999999999</v>
      </c>
      <c r="M28" s="109">
        <v>70297.710000000006</v>
      </c>
      <c r="N28" s="109">
        <v>69738.94</v>
      </c>
      <c r="O28" s="109">
        <v>68134.58</v>
      </c>
      <c r="P28" s="111">
        <v>70265.710000000006</v>
      </c>
      <c r="Q28" s="94"/>
      <c r="R28" s="94"/>
      <c r="S28" s="94"/>
    </row>
    <row r="29" spans="1:19" ht="26.25" customHeight="1" x14ac:dyDescent="0.15">
      <c r="A29" s="97"/>
      <c r="B29" s="97"/>
      <c r="C29" s="97"/>
      <c r="D29" s="97" t="s">
        <v>132</v>
      </c>
      <c r="E29" s="110">
        <v>834639.99</v>
      </c>
      <c r="F29" s="110">
        <v>848723.31</v>
      </c>
      <c r="G29" s="109">
        <v>841741.73</v>
      </c>
      <c r="H29" s="111">
        <v>850404.61</v>
      </c>
      <c r="I29" s="109">
        <v>29583.95</v>
      </c>
      <c r="J29" s="109">
        <v>29688.54</v>
      </c>
      <c r="K29" s="109">
        <v>29777.51</v>
      </c>
      <c r="L29" s="111">
        <v>29945.17</v>
      </c>
      <c r="M29" s="109">
        <v>805056.04</v>
      </c>
      <c r="N29" s="109">
        <v>819034.77</v>
      </c>
      <c r="O29" s="109">
        <v>811964.22</v>
      </c>
      <c r="P29" s="111">
        <v>820459.44</v>
      </c>
      <c r="Q29" s="94"/>
      <c r="R29" s="94"/>
      <c r="S29" s="94"/>
    </row>
    <row r="30" spans="1:19" ht="26.25" customHeight="1" x14ac:dyDescent="0.15">
      <c r="A30" s="106"/>
      <c r="B30" s="106"/>
      <c r="C30" s="280" t="s">
        <v>134</v>
      </c>
      <c r="D30" s="281"/>
      <c r="E30" s="110">
        <v>4206.3</v>
      </c>
      <c r="F30" s="110">
        <v>4206.3</v>
      </c>
      <c r="G30" s="109">
        <v>6427.63</v>
      </c>
      <c r="H30" s="111">
        <v>6459.34</v>
      </c>
      <c r="I30" s="109">
        <v>92.37</v>
      </c>
      <c r="J30" s="109">
        <v>92.37</v>
      </c>
      <c r="K30" s="109">
        <v>171.86</v>
      </c>
      <c r="L30" s="111">
        <v>203.57</v>
      </c>
      <c r="M30" s="109">
        <v>4113.93</v>
      </c>
      <c r="N30" s="109">
        <v>4113.93</v>
      </c>
      <c r="O30" s="109">
        <v>6255.77</v>
      </c>
      <c r="P30" s="111">
        <v>6255.77</v>
      </c>
    </row>
    <row r="31" spans="1:19" ht="26.25" customHeight="1" x14ac:dyDescent="0.15">
      <c r="A31" s="106"/>
      <c r="B31" s="106"/>
      <c r="C31" s="106"/>
      <c r="D31" s="106"/>
      <c r="E31" s="110"/>
      <c r="F31" s="110"/>
      <c r="G31" s="109"/>
      <c r="H31" s="111"/>
      <c r="I31" s="109"/>
      <c r="J31" s="109"/>
      <c r="K31" s="109"/>
      <c r="L31" s="111"/>
      <c r="M31" s="109"/>
      <c r="N31" s="109"/>
      <c r="O31" s="109"/>
      <c r="P31" s="111"/>
    </row>
    <row r="32" spans="1:19" ht="26.25" customHeight="1" x14ac:dyDescent="0.15">
      <c r="A32" s="105"/>
      <c r="B32" s="273" t="s">
        <v>135</v>
      </c>
      <c r="C32" s="273"/>
      <c r="D32" s="274"/>
      <c r="E32" s="112">
        <v>94659.89</v>
      </c>
      <c r="F32" s="112">
        <v>94595.39</v>
      </c>
      <c r="G32" s="113">
        <v>94782.71</v>
      </c>
      <c r="H32" s="114">
        <v>94782.71</v>
      </c>
      <c r="I32" s="113">
        <v>452.92</v>
      </c>
      <c r="J32" s="113">
        <v>452.92</v>
      </c>
      <c r="K32" s="113">
        <v>452.92</v>
      </c>
      <c r="L32" s="114">
        <v>452.92</v>
      </c>
      <c r="M32" s="113">
        <v>94206.97</v>
      </c>
      <c r="N32" s="113">
        <v>94142.47</v>
      </c>
      <c r="O32" s="113">
        <v>94329.79</v>
      </c>
      <c r="P32" s="114">
        <v>94329.79</v>
      </c>
    </row>
    <row r="33" spans="1:16" x14ac:dyDescent="0.15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5" t="s">
        <v>163</v>
      </c>
    </row>
    <row r="34" spans="1:16" x14ac:dyDescent="0.15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</row>
  </sheetData>
  <mergeCells count="63">
    <mergeCell ref="A1:P1"/>
    <mergeCell ref="A3:P3"/>
    <mergeCell ref="N6:P6"/>
    <mergeCell ref="K6:M6"/>
    <mergeCell ref="K13:M13"/>
    <mergeCell ref="K12:M12"/>
    <mergeCell ref="K11:M11"/>
    <mergeCell ref="K10:M10"/>
    <mergeCell ref="H8:J8"/>
    <mergeCell ref="H15:J15"/>
    <mergeCell ref="H14:J14"/>
    <mergeCell ref="N13:P13"/>
    <mergeCell ref="N12:P12"/>
    <mergeCell ref="N15:P15"/>
    <mergeCell ref="N14:P14"/>
    <mergeCell ref="C27:D27"/>
    <mergeCell ref="E6:G6"/>
    <mergeCell ref="E8:G8"/>
    <mergeCell ref="H7:J7"/>
    <mergeCell ref="H6:J6"/>
    <mergeCell ref="H13:J13"/>
    <mergeCell ref="H12:J12"/>
    <mergeCell ref="H11:J11"/>
    <mergeCell ref="H10:J10"/>
    <mergeCell ref="A20:P20"/>
    <mergeCell ref="A18:P18"/>
    <mergeCell ref="N9:P9"/>
    <mergeCell ref="N8:P8"/>
    <mergeCell ref="N7:P7"/>
    <mergeCell ref="K9:M9"/>
    <mergeCell ref="K8:M8"/>
    <mergeCell ref="C30:D30"/>
    <mergeCell ref="A22:D23"/>
    <mergeCell ref="E14:G14"/>
    <mergeCell ref="B32:D32"/>
    <mergeCell ref="E5:G5"/>
    <mergeCell ref="E10:G10"/>
    <mergeCell ref="E11:G11"/>
    <mergeCell ref="E12:G12"/>
    <mergeCell ref="A24:D24"/>
    <mergeCell ref="B26:D26"/>
    <mergeCell ref="A6:D6"/>
    <mergeCell ref="B8:D8"/>
    <mergeCell ref="C9:D9"/>
    <mergeCell ref="C13:D13"/>
    <mergeCell ref="E9:G9"/>
    <mergeCell ref="E7:G7"/>
    <mergeCell ref="M22:P22"/>
    <mergeCell ref="E22:H22"/>
    <mergeCell ref="I22:L22"/>
    <mergeCell ref="A5:D5"/>
    <mergeCell ref="K5:M5"/>
    <mergeCell ref="N5:P5"/>
    <mergeCell ref="E13:G13"/>
    <mergeCell ref="E15:G15"/>
    <mergeCell ref="B15:D15"/>
    <mergeCell ref="H5:J5"/>
    <mergeCell ref="K7:M7"/>
    <mergeCell ref="N11:P11"/>
    <mergeCell ref="N10:P10"/>
    <mergeCell ref="K15:M15"/>
    <mergeCell ref="K14:M14"/>
    <mergeCell ref="H9:J9"/>
  </mergeCells>
  <phoneticPr fontId="12"/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landscape" r:id="rId1"/>
  <headerFooter>
    <oddHeader>&amp;R&amp;"ＭＳ ゴシック,標準"&amp;11 20. 財政</oddHeader>
  </headerFooter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20-1</vt:lpstr>
      <vt:lpstr>20-2</vt:lpstr>
      <vt:lpstr>20-3</vt:lpstr>
      <vt:lpstr>20-4</vt:lpstr>
      <vt:lpstr>20-5</vt:lpstr>
      <vt:lpstr>20-6</vt:lpstr>
      <vt:lpstr>20-7</vt:lpstr>
      <vt:lpstr>20-8</vt:lpstr>
      <vt:lpstr>20-9</vt:lpstr>
      <vt:lpstr>20-10</vt:lpstr>
      <vt:lpstr>20-11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２０－１．当初予算・決算</dc:title>
  <dc:creator>m.makita</dc:creator>
  <cp:lastModifiedBy>Fukui</cp:lastModifiedBy>
  <cp:lastPrinted>2014-03-19T06:09:01Z</cp:lastPrinted>
  <dcterms:created xsi:type="dcterms:W3CDTF">1997-07-07T04:57:51Z</dcterms:created>
  <dcterms:modified xsi:type="dcterms:W3CDTF">2015-03-24T01:21:35Z</dcterms:modified>
</cp:coreProperties>
</file>