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0245" windowHeight="8040"/>
  </bookViews>
  <sheets>
    <sheet name="15-1" sheetId="2" r:id="rId1"/>
    <sheet name="15-2" sheetId="3" r:id="rId2"/>
    <sheet name="15-3" sheetId="4" r:id="rId3"/>
  </sheets>
  <calcPr calcId="145621"/>
</workbook>
</file>

<file path=xl/calcChain.xml><?xml version="1.0" encoding="utf-8"?>
<calcChain xmlns="http://schemas.openxmlformats.org/spreadsheetml/2006/main">
  <c r="G11" i="4" l="1"/>
  <c r="F11" i="4"/>
  <c r="E11" i="4"/>
  <c r="D11" i="4"/>
  <c r="C11" i="4"/>
  <c r="B11" i="4"/>
</calcChain>
</file>

<file path=xl/sharedStrings.xml><?xml version="1.0" encoding="utf-8"?>
<sst xmlns="http://schemas.openxmlformats.org/spreadsheetml/2006/main" count="87" uniqueCount="49">
  <si>
    <t>単位：千円</t>
  </si>
  <si>
    <t>件数</t>
    <rPh sb="0" eb="1">
      <t>ケン</t>
    </rPh>
    <rPh sb="1" eb="2">
      <t>カズ</t>
    </rPh>
    <phoneticPr fontId="2"/>
  </si>
  <si>
    <t>金額</t>
    <rPh sb="0" eb="1">
      <t>キン</t>
    </rPh>
    <rPh sb="1" eb="2">
      <t>ガク</t>
    </rPh>
    <phoneticPr fontId="2"/>
  </si>
  <si>
    <t>企業立地
促進資金</t>
    <rPh sb="0" eb="1">
      <t>クワダ</t>
    </rPh>
    <rPh sb="1" eb="2">
      <t>ギョウ</t>
    </rPh>
    <rPh sb="2" eb="3">
      <t>リツ</t>
    </rPh>
    <rPh sb="3" eb="4">
      <t>チ</t>
    </rPh>
    <phoneticPr fontId="2"/>
  </si>
  <si>
    <t>件数</t>
    <rPh sb="0" eb="2">
      <t>ケンスウ</t>
    </rPh>
    <phoneticPr fontId="2"/>
  </si>
  <si>
    <t>金額</t>
    <rPh sb="0" eb="2">
      <t>キンガク</t>
    </rPh>
    <phoneticPr fontId="2"/>
  </si>
  <si>
    <t>マーケット
戦略資金</t>
    <rPh sb="6" eb="8">
      <t>センリャク</t>
    </rPh>
    <rPh sb="8" eb="9">
      <t>シ</t>
    </rPh>
    <rPh sb="9" eb="10">
      <t>カネ</t>
    </rPh>
    <phoneticPr fontId="2"/>
  </si>
  <si>
    <t>経営安定
借換資金</t>
    <rPh sb="0" eb="2">
      <t>ケイエイ</t>
    </rPh>
    <rPh sb="2" eb="4">
      <t>アンテイ</t>
    </rPh>
    <phoneticPr fontId="2"/>
  </si>
  <si>
    <t>15-1．&lt;中小企業融資制度&gt; 貸付状況</t>
    <phoneticPr fontId="2"/>
  </si>
  <si>
    <t>…</t>
  </si>
  <si>
    <t>平成22年度</t>
    <rPh sb="0" eb="2">
      <t>ヘイセイ</t>
    </rPh>
    <rPh sb="4" eb="6">
      <t>ネンド</t>
    </rPh>
    <phoneticPr fontId="2"/>
  </si>
  <si>
    <t>社会貢献
サポート
資金</t>
    <rPh sb="0" eb="2">
      <t>シャカイ</t>
    </rPh>
    <rPh sb="2" eb="4">
      <t>コウケン</t>
    </rPh>
    <rPh sb="10" eb="12">
      <t>シキン</t>
    </rPh>
    <phoneticPr fontId="2"/>
  </si>
  <si>
    <t xml:space="preserve"> … </t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</si>
  <si>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</si>
  <si>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</si>
  <si>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資料　　商工振興課</t>
    <rPh sb="0" eb="2">
      <t>シリョウ</t>
    </rPh>
    <rPh sb="4" eb="6">
      <t>ショウコウ</t>
    </rPh>
    <rPh sb="6" eb="9">
      <t>シンコウカ</t>
    </rPh>
    <phoneticPr fontId="2"/>
  </si>
  <si>
    <t>観光産業振興資金</t>
    <rPh sb="0" eb="2">
      <t>カンコウ</t>
    </rPh>
    <rPh sb="2" eb="4">
      <t>サンギョウ</t>
    </rPh>
    <rPh sb="4" eb="6">
      <t>シンコウ</t>
    </rPh>
    <rPh sb="6" eb="8">
      <t>シキン</t>
    </rPh>
    <phoneticPr fontId="2"/>
  </si>
  <si>
    <t>平成25年度</t>
    <rPh sb="0" eb="2">
      <t>ヘイセイ</t>
    </rPh>
    <rPh sb="4" eb="6">
      <t>ネンド</t>
    </rPh>
    <phoneticPr fontId="2"/>
  </si>
  <si>
    <t>創業支援
資金(特別枠を含む)</t>
    <rPh sb="0" eb="2">
      <t>ソウギョウ</t>
    </rPh>
    <rPh sb="2" eb="4">
      <t>シエン</t>
    </rPh>
    <rPh sb="5" eb="6">
      <t>シ</t>
    </rPh>
    <rPh sb="6" eb="7">
      <t>キン</t>
    </rPh>
    <rPh sb="8" eb="11">
      <t>トクベツワク</t>
    </rPh>
    <rPh sb="12" eb="13">
      <t>フク</t>
    </rPh>
    <phoneticPr fontId="2"/>
  </si>
  <si>
    <t>平成26年度</t>
    <rPh sb="0" eb="2">
      <t>ヘイセイ</t>
    </rPh>
    <rPh sb="4" eb="6">
      <t>ネンド</t>
    </rPh>
    <phoneticPr fontId="2"/>
  </si>
  <si>
    <t>小規模企業者サポート
資金</t>
    <rPh sb="0" eb="3">
      <t>ショウキボ</t>
    </rPh>
    <rPh sb="3" eb="5">
      <t>キギョウ</t>
    </rPh>
    <rPh sb="5" eb="6">
      <t>シャ</t>
    </rPh>
    <rPh sb="11" eb="13">
      <t>シキン</t>
    </rPh>
    <phoneticPr fontId="2"/>
  </si>
  <si>
    <t>組合事業
振興資金</t>
    <phoneticPr fontId="2"/>
  </si>
  <si>
    <t>*1</t>
    <phoneticPr fontId="2"/>
  </si>
  <si>
    <t>創エネ・省エネ等促進資金</t>
    <rPh sb="0" eb="1">
      <t>ソウ</t>
    </rPh>
    <rPh sb="7" eb="8">
      <t>トウ</t>
    </rPh>
    <rPh sb="8" eb="10">
      <t>ソクシン</t>
    </rPh>
    <rPh sb="10" eb="12">
      <t>シキン</t>
    </rPh>
    <phoneticPr fontId="2"/>
  </si>
  <si>
    <t>*2</t>
    <phoneticPr fontId="2"/>
  </si>
  <si>
    <t>-</t>
    <phoneticPr fontId="7"/>
  </si>
  <si>
    <t xml:space="preserve">    *2 平成24年度新設。</t>
    <rPh sb="13" eb="15">
      <t>シンセツ</t>
    </rPh>
    <phoneticPr fontId="2"/>
  </si>
  <si>
    <t>15-2．　手　形　交　換　高　等</t>
    <rPh sb="16" eb="17">
      <t>トウ</t>
    </rPh>
    <phoneticPr fontId="2"/>
  </si>
  <si>
    <t>年月</t>
  </si>
  <si>
    <t>手形交換</t>
  </si>
  <si>
    <t>不渡手形実数</t>
  </si>
  <si>
    <t>取引停止処分数</t>
  </si>
  <si>
    <t>枚数</t>
  </si>
  <si>
    <t>金額</t>
  </si>
  <si>
    <t>人員</t>
  </si>
  <si>
    <t>平成22年度</t>
    <rPh sb="0" eb="2">
      <t>ヘイセイ</t>
    </rPh>
    <phoneticPr fontId="9"/>
  </si>
  <si>
    <t>平成26年 4月</t>
    <rPh sb="0" eb="2">
      <t>ヘイセイ</t>
    </rPh>
    <rPh sb="7" eb="8">
      <t>ガツ</t>
    </rPh>
    <phoneticPr fontId="9"/>
  </si>
  <si>
    <t>平成27年 1月</t>
    <rPh sb="0" eb="2">
      <t>ヘイセイ</t>
    </rPh>
    <rPh sb="7" eb="8">
      <t>ガツ</t>
    </rPh>
    <phoneticPr fontId="9"/>
  </si>
  <si>
    <t>資料　福井手形交換所</t>
    <phoneticPr fontId="2"/>
  </si>
  <si>
    <t>15-3．　＜ 日 本 政 策 金 融 公 庫 ＞　貸 付 状 況</t>
    <rPh sb="8" eb="9">
      <t>ヒ</t>
    </rPh>
    <rPh sb="10" eb="11">
      <t>ホン</t>
    </rPh>
    <rPh sb="12" eb="13">
      <t>セイ</t>
    </rPh>
    <rPh sb="14" eb="15">
      <t>サク</t>
    </rPh>
    <rPh sb="16" eb="17">
      <t>キン</t>
    </rPh>
    <rPh sb="18" eb="19">
      <t>ユウ</t>
    </rPh>
    <rPh sb="20" eb="21">
      <t>コウ</t>
    </rPh>
    <rPh sb="22" eb="23">
      <t>コ</t>
    </rPh>
    <rPh sb="26" eb="27">
      <t>カシ</t>
    </rPh>
    <rPh sb="28" eb="29">
      <t>ヅケ</t>
    </rPh>
    <rPh sb="30" eb="31">
      <t>ジョウ</t>
    </rPh>
    <rPh sb="32" eb="33">
      <t>キョウ</t>
    </rPh>
    <phoneticPr fontId="2"/>
  </si>
  <si>
    <t>単位：件、千円</t>
    <rPh sb="3" eb="4">
      <t>ケン</t>
    </rPh>
    <phoneticPr fontId="2"/>
  </si>
  <si>
    <t>国民生活事業</t>
    <rPh sb="4" eb="6">
      <t>ジギョウ</t>
    </rPh>
    <phoneticPr fontId="2"/>
  </si>
  <si>
    <t>中小企業事業</t>
    <rPh sb="0" eb="2">
      <t>チュウショウ</t>
    </rPh>
    <rPh sb="2" eb="4">
      <t>キギョウ</t>
    </rPh>
    <rPh sb="4" eb="6">
      <t>ジギョウ</t>
    </rPh>
    <phoneticPr fontId="2"/>
  </si>
  <si>
    <t>貸付高</t>
    <rPh sb="2" eb="3">
      <t>タカ</t>
    </rPh>
    <phoneticPr fontId="2"/>
  </si>
  <si>
    <t>貸付残高</t>
  </si>
  <si>
    <t>注）国民生活事業分は福井県全体の数値。</t>
    <rPh sb="0" eb="1">
      <t>チュウ</t>
    </rPh>
    <rPh sb="6" eb="8">
      <t>ジギョウ</t>
    </rPh>
    <rPh sb="8" eb="9">
      <t>ブン</t>
    </rPh>
    <rPh sb="10" eb="12">
      <t>フクイ</t>
    </rPh>
    <rPh sb="12" eb="13">
      <t>ケン</t>
    </rPh>
    <rPh sb="13" eb="15">
      <t>ゼンタイ</t>
    </rPh>
    <rPh sb="16" eb="18">
      <t>スウチ</t>
    </rPh>
    <phoneticPr fontId="10"/>
  </si>
  <si>
    <t>資料　日本政策金融公庫 福井支店</t>
    <rPh sb="3" eb="5">
      <t>ニホン</t>
    </rPh>
    <rPh sb="5" eb="7">
      <t>セイサク</t>
    </rPh>
    <rPh sb="7" eb="9">
      <t>キンユウ</t>
    </rPh>
    <rPh sb="9" eb="11">
      <t>コウコ</t>
    </rPh>
    <rPh sb="12" eb="14">
      <t>フクイ</t>
    </rPh>
    <rPh sb="14" eb="16">
      <t>シテン</t>
    </rPh>
    <phoneticPr fontId="2"/>
  </si>
  <si>
    <t>　　中小企業企業分は福井支店取扱いの数値。</t>
    <rPh sb="6" eb="8">
      <t>キギョウ</t>
    </rPh>
    <rPh sb="8" eb="9">
      <t>ブン</t>
    </rPh>
    <rPh sb="10" eb="12">
      <t>フクイ</t>
    </rPh>
    <rPh sb="12" eb="14">
      <t>シテン</t>
    </rPh>
    <rPh sb="14" eb="16">
      <t>トリアツカ</t>
    </rPh>
    <rPh sb="18" eb="20">
      <t>スウチ</t>
    </rPh>
    <phoneticPr fontId="2"/>
  </si>
  <si>
    <t>注）*1 平成24年度以降廃止。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</si>
</sst>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#,##0&quot;　&quot;;&quot;△&quot;#,##0&quot;　&quot;"/>
    <numFmt numFmtId="177" formatCode="@&quot; &quot;"/>
    <numFmt numFmtId="178" formatCode="#,##0_);[Red]\(#,##0\)"/>
    <numFmt numFmtId="179" formatCode="#,##0&quot;  &quot;;&quot;△&quot;#,##0&quot;  &quot;"/>
    <numFmt numFmtId="180" formatCode="&quot;　　&quot;00&quot;年&quot;&quot;度&quot;"/>
    <numFmt numFmtId="181" formatCode="&quot;　　  　 &quot;0&quot;月&quot;"/>
    <numFmt numFmtId="182" formatCode="&quot;　　  　&quot;0&quot;月&quot;"/>
  </numFmts>
  <fonts count="12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rgb="FFFF0000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/>
    <xf numFmtId="0" fontId="8" fillId="0" borderId="0">
      <alignment vertical="center"/>
    </xf>
    <xf numFmtId="0" fontId="1" fillId="2" borderId="0"/>
    <xf numFmtId="0" fontId="1" fillId="3" borderId="0"/>
  </cellStyleXfs>
  <cellXfs count="101">
    <xf numFmtId="0" fontId="0" fillId="0" borderId="0" xfId="0" applyNumberFormat="1"/>
    <xf numFmtId="176" fontId="4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distributed" vertical="center" justifyLastLine="1"/>
    </xf>
    <xf numFmtId="0" fontId="3" fillId="0" borderId="3" xfId="0" applyNumberFormat="1" applyFont="1" applyFill="1" applyBorder="1" applyAlignment="1" applyProtection="1">
      <alignment horizontal="distributed" vertical="center" justifyLastLine="1"/>
    </xf>
    <xf numFmtId="176" fontId="3" fillId="0" borderId="4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distributed" vertical="center" justifyLastLine="1"/>
    </xf>
    <xf numFmtId="176" fontId="3" fillId="0" borderId="6" xfId="0" applyNumberFormat="1" applyFont="1" applyFill="1" applyBorder="1" applyAlignment="1" applyProtection="1">
      <alignment horizontal="distributed" vertical="center"/>
    </xf>
    <xf numFmtId="0" fontId="5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horizontal="right" vertical="center"/>
    </xf>
    <xf numFmtId="0" fontId="3" fillId="0" borderId="7" xfId="0" applyNumberFormat="1" applyFont="1" applyFill="1" applyBorder="1" applyAlignment="1" applyProtection="1">
      <alignment horizontal="distributed" vertical="center" justifyLastLine="1"/>
    </xf>
    <xf numFmtId="0" fontId="3" fillId="0" borderId="8" xfId="0" applyNumberFormat="1" applyFont="1" applyFill="1" applyBorder="1" applyAlignment="1" applyProtection="1">
      <alignment horizontal="distributed" vertical="center" justifyLastLine="1"/>
    </xf>
    <xf numFmtId="0" fontId="3" fillId="0" borderId="9" xfId="0" applyNumberFormat="1" applyFont="1" applyFill="1" applyBorder="1" applyAlignment="1" applyProtection="1">
      <alignment horizontal="distributed" vertical="center" justifyLastLine="1"/>
    </xf>
    <xf numFmtId="178" fontId="3" fillId="0" borderId="0" xfId="0" applyNumberFormat="1" applyFont="1" applyFill="1" applyBorder="1" applyAlignment="1" applyProtection="1">
      <alignment vertical="center"/>
    </xf>
    <xf numFmtId="176" fontId="3" fillId="0" borderId="10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41" fontId="3" fillId="0" borderId="7" xfId="0" applyNumberFormat="1" applyFont="1" applyFill="1" applyBorder="1" applyAlignment="1" applyProtection="1">
      <alignment horizontal="right" vertical="center"/>
    </xf>
    <xf numFmtId="41" fontId="3" fillId="0" borderId="15" xfId="0" applyNumberFormat="1" applyFont="1" applyFill="1" applyBorder="1" applyAlignment="1" applyProtection="1">
      <alignment horizontal="right" vertical="center"/>
    </xf>
    <xf numFmtId="41" fontId="3" fillId="0" borderId="16" xfId="0" applyNumberFormat="1" applyFont="1" applyFill="1" applyBorder="1" applyAlignment="1" applyProtection="1">
      <alignment horizontal="right" vertical="center"/>
    </xf>
    <xf numFmtId="41" fontId="3" fillId="0" borderId="5" xfId="0" applyNumberFormat="1" applyFont="1" applyFill="1" applyBorder="1" applyAlignment="1" applyProtection="1">
      <alignment horizontal="right" vertical="center"/>
    </xf>
    <xf numFmtId="41" fontId="3" fillId="0" borderId="17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vertical="top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distributed" vertical="center" justifyLastLine="1"/>
    </xf>
    <xf numFmtId="177" fontId="6" fillId="0" borderId="0" xfId="0" applyNumberFormat="1" applyFont="1" applyFill="1" applyBorder="1" applyAlignment="1" applyProtection="1">
      <alignment horizontal="right" vertical="center"/>
    </xf>
    <xf numFmtId="178" fontId="6" fillId="0" borderId="0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Alignment="1" applyProtection="1">
      <alignment horizontal="centerContinuous" vertical="center"/>
    </xf>
    <xf numFmtId="176" fontId="3" fillId="0" borderId="0" xfId="0" applyNumberFormat="1" applyFont="1" applyFill="1" applyAlignment="1" applyProtection="1">
      <alignment horizontal="centerContinuous" vertical="center"/>
    </xf>
    <xf numFmtId="179" fontId="3" fillId="0" borderId="0" xfId="0" applyNumberFormat="1" applyFont="1" applyFill="1" applyAlignment="1" applyProtection="1">
      <alignment horizontal="centerContinuous" vertical="center"/>
    </xf>
    <xf numFmtId="179" fontId="3" fillId="0" borderId="1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Alignment="1" applyProtection="1">
      <alignment horizontal="right" vertical="center"/>
    </xf>
    <xf numFmtId="179" fontId="3" fillId="0" borderId="2" xfId="0" applyNumberFormat="1" applyFont="1" applyFill="1" applyBorder="1" applyAlignment="1" applyProtection="1">
      <alignment horizontal="distributed" vertical="center" justifyLastLine="1"/>
    </xf>
    <xf numFmtId="0" fontId="3" fillId="0" borderId="0" xfId="2" applyFont="1" applyFill="1" applyBorder="1" applyAlignment="1" applyProtection="1">
      <alignment horizontal="center" vertical="center"/>
    </xf>
    <xf numFmtId="178" fontId="3" fillId="0" borderId="15" xfId="0" applyNumberFormat="1" applyFont="1" applyFill="1" applyBorder="1" applyAlignment="1" applyProtection="1">
      <alignment vertical="center"/>
    </xf>
    <xf numFmtId="180" fontId="3" fillId="0" borderId="0" xfId="3" applyNumberFormat="1" applyFont="1" applyFill="1" applyBorder="1" applyAlignment="1" applyProtection="1">
      <alignment horizontal="center" vertical="center"/>
    </xf>
    <xf numFmtId="180" fontId="3" fillId="0" borderId="1" xfId="3" applyNumberFormat="1" applyFont="1" applyFill="1" applyBorder="1" applyAlignment="1" applyProtection="1">
      <alignment horizontal="center" vertical="center"/>
    </xf>
    <xf numFmtId="178" fontId="3" fillId="0" borderId="17" xfId="0" applyNumberFormat="1" applyFont="1" applyFill="1" applyBorder="1" applyAlignment="1" applyProtection="1">
      <alignment vertical="center"/>
    </xf>
    <xf numFmtId="0" fontId="3" fillId="0" borderId="6" xfId="2" applyFont="1" applyFill="1" applyBorder="1" applyAlignment="1" applyProtection="1">
      <alignment horizontal="center" vertical="center"/>
    </xf>
    <xf numFmtId="181" fontId="3" fillId="0" borderId="10" xfId="2" applyNumberFormat="1" applyFont="1" applyFill="1" applyBorder="1" applyAlignment="1" applyProtection="1">
      <alignment horizontal="center" vertical="center"/>
    </xf>
    <xf numFmtId="182" fontId="3" fillId="0" borderId="10" xfId="2" applyNumberFormat="1" applyFont="1" applyFill="1" applyBorder="1" applyAlignment="1" applyProtection="1">
      <alignment horizontal="center" vertical="center"/>
    </xf>
    <xf numFmtId="0" fontId="3" fillId="0" borderId="10" xfId="2" applyFont="1" applyFill="1" applyBorder="1" applyAlignment="1" applyProtection="1">
      <alignment horizontal="center" vertical="center"/>
    </xf>
    <xf numFmtId="181" fontId="3" fillId="0" borderId="4" xfId="2" applyNumberFormat="1" applyFont="1" applyFill="1" applyBorder="1" applyAlignment="1" applyProtection="1">
      <alignment horizontal="center" vertical="center"/>
    </xf>
    <xf numFmtId="179" fontId="3" fillId="0" borderId="13" xfId="0" applyNumberFormat="1" applyFont="1" applyFill="1" applyBorder="1" applyAlignment="1" applyProtection="1">
      <alignment horizontal="center" vertical="center"/>
    </xf>
    <xf numFmtId="179" fontId="3" fillId="0" borderId="13" xfId="0" applyNumberFormat="1" applyFont="1" applyFill="1" applyBorder="1" applyAlignment="1" applyProtection="1">
      <alignment vertical="center"/>
    </xf>
    <xf numFmtId="179" fontId="3" fillId="0" borderId="0" xfId="4" applyNumberFormat="1" applyFont="1" applyFill="1" applyAlignment="1" applyProtection="1">
      <alignment horizontal="right" vertical="center"/>
    </xf>
    <xf numFmtId="179" fontId="3" fillId="0" borderId="18" xfId="0" applyNumberFormat="1" applyFont="1" applyFill="1" applyBorder="1" applyAlignment="1" applyProtection="1">
      <alignment horizontal="distributed" vertical="center" justifyLastLine="1"/>
    </xf>
    <xf numFmtId="178" fontId="3" fillId="0" borderId="7" xfId="0" applyNumberFormat="1" applyFont="1" applyFill="1" applyBorder="1" applyAlignment="1" applyProtection="1">
      <alignment vertical="center"/>
    </xf>
    <xf numFmtId="178" fontId="3" fillId="0" borderId="7" xfId="0" applyNumberFormat="1" applyFont="1" applyFill="1" applyBorder="1" applyAlignment="1" applyProtection="1">
      <alignment horizontal="right" vertical="center"/>
    </xf>
    <xf numFmtId="180" fontId="3" fillId="0" borderId="10" xfId="3" applyNumberFormat="1" applyFont="1" applyFill="1" applyBorder="1" applyAlignment="1" applyProtection="1">
      <alignment horizontal="center" vertical="center"/>
    </xf>
    <xf numFmtId="180" fontId="3" fillId="0" borderId="4" xfId="3" applyNumberFormat="1" applyFont="1" applyFill="1" applyBorder="1" applyAlignment="1" applyProtection="1">
      <alignment horizontal="center" vertical="center"/>
    </xf>
    <xf numFmtId="178" fontId="3" fillId="0" borderId="5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Alignment="1" applyProtection="1">
      <alignment vertical="top"/>
    </xf>
    <xf numFmtId="176" fontId="3" fillId="0" borderId="13" xfId="0" applyNumberFormat="1" applyFont="1" applyFill="1" applyBorder="1" applyAlignment="1" applyProtection="1">
      <alignment horizontal="distributed" vertical="center" wrapText="1" justifyLastLine="1"/>
    </xf>
    <xf numFmtId="176" fontId="3" fillId="0" borderId="1" xfId="0" applyNumberFormat="1" applyFont="1" applyFill="1" applyBorder="1" applyAlignment="1" applyProtection="1">
      <alignment horizontal="distributed" vertical="center" justifyLastLine="1"/>
    </xf>
    <xf numFmtId="176" fontId="3" fillId="0" borderId="6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distributed" vertical="center" wrapText="1" justifyLastLine="1"/>
    </xf>
    <xf numFmtId="176" fontId="3" fillId="0" borderId="10" xfId="0" applyNumberFormat="1" applyFont="1" applyFill="1" applyBorder="1" applyAlignment="1" applyProtection="1">
      <alignment horizontal="center" vertical="center"/>
    </xf>
    <xf numFmtId="176" fontId="6" fillId="0" borderId="6" xfId="0" applyNumberFormat="1" applyFont="1" applyFill="1" applyBorder="1" applyAlignment="1" applyProtection="1">
      <alignment horizontal="center" vertical="center"/>
    </xf>
    <xf numFmtId="176" fontId="6" fillId="0" borderId="4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distributed" vertical="center" wrapText="1" justifyLastLine="1"/>
    </xf>
    <xf numFmtId="0" fontId="3" fillId="0" borderId="1" xfId="0" applyNumberFormat="1" applyFont="1" applyFill="1" applyBorder="1" applyAlignment="1" applyProtection="1">
      <alignment horizontal="distributed" vertical="center" wrapText="1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12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distributed" vertical="center" wrapText="1" justifyLastLine="1"/>
    </xf>
    <xf numFmtId="0" fontId="1" fillId="0" borderId="1" xfId="0" applyNumberFormat="1" applyFont="1" applyFill="1" applyBorder="1" applyAlignment="1" applyProtection="1">
      <alignment horizontal="distributed" vertical="center" wrapText="1" justifyLastLine="1"/>
    </xf>
    <xf numFmtId="176" fontId="2" fillId="0" borderId="0" xfId="1" applyNumberFormat="1" applyFont="1" applyFill="1" applyAlignment="1" applyProtection="1">
      <alignment horizontal="center" vertical="center"/>
    </xf>
    <xf numFmtId="179" fontId="3" fillId="0" borderId="6" xfId="0" applyNumberFormat="1" applyFont="1" applyFill="1" applyBorder="1" applyAlignment="1" applyProtection="1">
      <alignment horizontal="distributed" vertical="center" justifyLastLine="1"/>
    </xf>
    <xf numFmtId="179" fontId="3" fillId="0" borderId="4" xfId="0" applyNumberFormat="1" applyFont="1" applyFill="1" applyBorder="1" applyAlignment="1" applyProtection="1">
      <alignment horizontal="distributed" vertical="center" justifyLastLine="1"/>
    </xf>
    <xf numFmtId="179" fontId="3" fillId="0" borderId="2" xfId="0" applyNumberFormat="1" applyFont="1" applyFill="1" applyBorder="1" applyAlignment="1" applyProtection="1">
      <alignment horizontal="distributed" vertical="center" justifyLastLine="1"/>
    </xf>
    <xf numFmtId="179" fontId="3" fillId="0" borderId="12" xfId="0" applyNumberFormat="1" applyFont="1" applyFill="1" applyBorder="1" applyAlignment="1" applyProtection="1">
      <alignment horizontal="distributed" vertical="center" justifyLastLine="1"/>
    </xf>
    <xf numFmtId="0" fontId="5" fillId="0" borderId="12" xfId="0" applyNumberFormat="1" applyFont="1" applyFill="1" applyBorder="1" applyAlignment="1" applyProtection="1">
      <alignment horizontal="distributed" vertical="center" justifyLastLine="1"/>
    </xf>
    <xf numFmtId="179" fontId="3" fillId="0" borderId="11" xfId="0" applyNumberFormat="1" applyFont="1" applyFill="1" applyBorder="1" applyAlignment="1" applyProtection="1">
      <alignment horizontal="distributed" vertical="center" justifyLastLine="1"/>
    </xf>
    <xf numFmtId="179" fontId="3" fillId="0" borderId="10" xfId="0" applyNumberFormat="1" applyFont="1" applyFill="1" applyBorder="1" applyAlignment="1" applyProtection="1">
      <alignment horizontal="distributed" vertical="center" justifyLastLine="1"/>
    </xf>
    <xf numFmtId="0" fontId="0" fillId="0" borderId="12" xfId="0" applyNumberFormat="1" applyFill="1" applyBorder="1" applyAlignment="1" applyProtection="1">
      <alignment horizontal="distributed" vertical="center" justifyLastLine="1"/>
    </xf>
    <xf numFmtId="179" fontId="3" fillId="0" borderId="18" xfId="0" applyNumberFormat="1" applyFont="1" applyFill="1" applyBorder="1" applyAlignment="1" applyProtection="1">
      <alignment horizontal="distributed" vertical="center" justifyLastLine="1"/>
    </xf>
    <xf numFmtId="179" fontId="3" fillId="0" borderId="16" xfId="0" applyNumberFormat="1" applyFont="1" applyFill="1" applyBorder="1" applyAlignment="1" applyProtection="1">
      <alignment horizontal="distributed" vertical="center" justifyLastLine="1"/>
    </xf>
    <xf numFmtId="0" fontId="0" fillId="0" borderId="5" xfId="0" applyNumberFormat="1" applyFill="1" applyBorder="1" applyAlignment="1" applyProtection="1">
      <alignment horizontal="distributed" vertical="center" justifyLastLine="1"/>
    </xf>
    <xf numFmtId="0" fontId="0" fillId="0" borderId="2" xfId="0" applyNumberFormat="1" applyFill="1" applyBorder="1" applyAlignment="1" applyProtection="1">
      <alignment horizontal="distributed" vertical="center" justifyLastLine="1"/>
    </xf>
    <xf numFmtId="178" fontId="3" fillId="0" borderId="7" xfId="0" applyNumberFormat="1" applyFont="1" applyFill="1" applyBorder="1" applyAlignment="1" applyProtection="1">
      <alignment vertical="center"/>
      <protection locked="0"/>
    </xf>
    <xf numFmtId="178" fontId="3" fillId="0" borderId="15" xfId="0" applyNumberFormat="1" applyFont="1" applyFill="1" applyBorder="1" applyAlignment="1" applyProtection="1">
      <alignment vertical="center"/>
      <protection locked="0"/>
    </xf>
    <xf numFmtId="178" fontId="3" fillId="0" borderId="5" xfId="0" applyNumberFormat="1" applyFont="1" applyFill="1" applyBorder="1" applyAlignment="1" applyProtection="1">
      <alignment vertical="center"/>
      <protection locked="0"/>
    </xf>
    <xf numFmtId="178" fontId="3" fillId="0" borderId="17" xfId="0" applyNumberFormat="1" applyFont="1" applyFill="1" applyBorder="1" applyAlignment="1" applyProtection="1">
      <alignment vertical="center"/>
      <protection locked="0"/>
    </xf>
    <xf numFmtId="178" fontId="3" fillId="0" borderId="0" xfId="0" applyNumberFormat="1" applyFont="1" applyFill="1" applyBorder="1" applyAlignment="1" applyProtection="1">
      <alignment vertical="center"/>
      <protection locked="0"/>
    </xf>
    <xf numFmtId="178" fontId="3" fillId="0" borderId="1" xfId="0" applyNumberFormat="1" applyFont="1" applyFill="1" applyBorder="1" applyAlignment="1" applyProtection="1">
      <alignment vertical="center"/>
      <protection locked="0"/>
    </xf>
    <xf numFmtId="41" fontId="3" fillId="0" borderId="14" xfId="0" applyNumberFormat="1" applyFont="1" applyFill="1" applyBorder="1" applyAlignment="1" applyProtection="1">
      <alignment horizontal="right" vertical="center"/>
      <protection locked="0"/>
    </xf>
    <xf numFmtId="41" fontId="3" fillId="0" borderId="17" xfId="0" applyNumberFormat="1" applyFont="1" applyFill="1" applyBorder="1" applyAlignment="1" applyProtection="1">
      <alignment horizontal="right" vertical="center"/>
      <protection locked="0"/>
    </xf>
    <xf numFmtId="41" fontId="3" fillId="0" borderId="15" xfId="0" applyNumberFormat="1" applyFont="1" applyFill="1" applyBorder="1" applyAlignment="1" applyProtection="1">
      <alignment horizontal="right" vertical="center"/>
      <protection locked="0"/>
    </xf>
    <xf numFmtId="176" fontId="11" fillId="0" borderId="6" xfId="0" applyNumberFormat="1" applyFont="1" applyFill="1" applyBorder="1" applyAlignment="1" applyProtection="1">
      <alignment horizontal="center" vertical="center"/>
    </xf>
    <xf numFmtId="176" fontId="11" fillId="0" borderId="4" xfId="0" applyNumberFormat="1" applyFont="1" applyFill="1" applyBorder="1" applyAlignment="1" applyProtection="1">
      <alignment horizontal="center" vertical="center"/>
    </xf>
    <xf numFmtId="176" fontId="11" fillId="0" borderId="0" xfId="0" applyNumberFormat="1" applyFont="1" applyFill="1" applyAlignment="1" applyProtection="1">
      <alignment vertical="center"/>
    </xf>
    <xf numFmtId="176" fontId="11" fillId="0" borderId="0" xfId="0" applyNumberFormat="1" applyFont="1" applyFill="1" applyAlignment="1" applyProtection="1">
      <alignment vertical="top"/>
    </xf>
  </cellXfs>
  <cellStyles count="5">
    <cellStyle name="標準" xfId="0" builtinId="0"/>
    <cellStyle name="標準_170／171.XLS" xfId="3"/>
    <cellStyle name="標準_198／199.XLS" xfId="1"/>
    <cellStyle name="標準_206／207.XLS" xfId="4"/>
    <cellStyle name="標準_作業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zoomScaleNormal="100" zoomScaleSheetLayoutView="75" workbookViewId="0">
      <selection activeCell="E28" sqref="E28"/>
    </sheetView>
  </sheetViews>
  <sheetFormatPr defaultColWidth="10.75" defaultRowHeight="21.95" customHeight="1" x14ac:dyDescent="0.15"/>
  <cols>
    <col min="1" max="1" width="10.75" style="2" customWidth="1"/>
    <col min="2" max="2" width="3" style="2" customWidth="1"/>
    <col min="3" max="3" width="6.5" style="2" bestFit="1" customWidth="1"/>
    <col min="4" max="5" width="10.75" style="2" customWidth="1"/>
    <col min="6" max="8" width="10.75" style="3" customWidth="1"/>
    <col min="9" max="16384" width="10.75" style="2"/>
  </cols>
  <sheetData>
    <row r="1" spans="1:8" ht="30" customHeight="1" x14ac:dyDescent="0.15">
      <c r="A1" s="70" t="s">
        <v>8</v>
      </c>
      <c r="B1" s="70"/>
      <c r="C1" s="70"/>
      <c r="D1" s="70"/>
      <c r="E1" s="70"/>
      <c r="F1" s="70"/>
      <c r="G1" s="70"/>
      <c r="H1" s="70"/>
    </row>
    <row r="2" spans="1:8" ht="30" customHeight="1" x14ac:dyDescent="0.15">
      <c r="A2" s="26"/>
      <c r="B2" s="26"/>
      <c r="C2" s="26"/>
      <c r="D2" s="26"/>
      <c r="E2" s="26"/>
      <c r="F2" s="26"/>
      <c r="G2" s="26"/>
      <c r="H2" s="26"/>
    </row>
    <row r="3" spans="1:8" s="1" customFormat="1" ht="21.95" customHeight="1" x14ac:dyDescent="0.15">
      <c r="A3" s="4"/>
      <c r="B3" s="4"/>
      <c r="C3" s="4"/>
      <c r="D3" s="4"/>
      <c r="E3" s="4"/>
      <c r="F3" s="5"/>
      <c r="G3" s="5"/>
      <c r="H3" s="6" t="s">
        <v>0</v>
      </c>
    </row>
    <row r="4" spans="1:8" s="1" customFormat="1" ht="30" customHeight="1" x14ac:dyDescent="0.15">
      <c r="A4" s="71"/>
      <c r="B4" s="71"/>
      <c r="C4" s="72"/>
      <c r="D4" s="7" t="s">
        <v>10</v>
      </c>
      <c r="E4" s="7" t="s">
        <v>13</v>
      </c>
      <c r="F4" s="7" t="s">
        <v>14</v>
      </c>
      <c r="G4" s="7" t="s">
        <v>17</v>
      </c>
      <c r="H4" s="7" t="s">
        <v>19</v>
      </c>
    </row>
    <row r="5" spans="1:8" s="1" customFormat="1" ht="30" customHeight="1" x14ac:dyDescent="0.15">
      <c r="A5" s="60" t="s">
        <v>20</v>
      </c>
      <c r="B5" s="66"/>
      <c r="C5" s="8" t="s">
        <v>1</v>
      </c>
      <c r="D5" s="22">
        <v>291</v>
      </c>
      <c r="E5" s="19">
        <v>440</v>
      </c>
      <c r="F5" s="19">
        <v>547</v>
      </c>
      <c r="G5" s="19">
        <v>407</v>
      </c>
      <c r="H5" s="94">
        <v>360</v>
      </c>
    </row>
    <row r="6" spans="1:8" s="1" customFormat="1" ht="30" customHeight="1" x14ac:dyDescent="0.15">
      <c r="A6" s="73"/>
      <c r="B6" s="67"/>
      <c r="C6" s="16" t="s">
        <v>2</v>
      </c>
      <c r="D6" s="23">
        <v>866240</v>
      </c>
      <c r="E6" s="24">
        <v>1389840</v>
      </c>
      <c r="F6" s="24">
        <v>1444930</v>
      </c>
      <c r="G6" s="24">
        <v>1308790</v>
      </c>
      <c r="H6" s="95">
        <v>1101610</v>
      </c>
    </row>
    <row r="7" spans="1:8" s="1" customFormat="1" ht="30" customHeight="1" x14ac:dyDescent="0.15">
      <c r="A7" s="60" t="s">
        <v>11</v>
      </c>
      <c r="B7" s="66"/>
      <c r="C7" s="8" t="s">
        <v>1</v>
      </c>
      <c r="D7" s="20">
        <v>2</v>
      </c>
      <c r="E7" s="20">
        <v>1</v>
      </c>
      <c r="F7" s="19">
        <v>6</v>
      </c>
      <c r="G7" s="19">
        <v>2</v>
      </c>
      <c r="H7" s="94">
        <v>1</v>
      </c>
    </row>
    <row r="8" spans="1:8" s="1" customFormat="1" ht="30" customHeight="1" x14ac:dyDescent="0.15">
      <c r="A8" s="73"/>
      <c r="B8" s="67"/>
      <c r="C8" s="16" t="s">
        <v>2</v>
      </c>
      <c r="D8" s="23">
        <v>15000</v>
      </c>
      <c r="E8" s="23">
        <v>25000</v>
      </c>
      <c r="F8" s="24">
        <v>115000</v>
      </c>
      <c r="G8" s="24">
        <v>19000</v>
      </c>
      <c r="H8" s="95">
        <v>9000</v>
      </c>
    </row>
    <row r="9" spans="1:8" s="1" customFormat="1" ht="30" customHeight="1" x14ac:dyDescent="0.15">
      <c r="A9" s="60" t="s">
        <v>21</v>
      </c>
      <c r="B9" s="97" t="s">
        <v>22</v>
      </c>
      <c r="C9" s="8" t="s">
        <v>1</v>
      </c>
      <c r="D9" s="19">
        <v>1</v>
      </c>
      <c r="E9" s="19">
        <v>0</v>
      </c>
      <c r="F9" s="19" t="s">
        <v>9</v>
      </c>
      <c r="G9" s="19" t="s">
        <v>9</v>
      </c>
      <c r="H9" s="19" t="s">
        <v>9</v>
      </c>
    </row>
    <row r="10" spans="1:8" s="1" customFormat="1" ht="30" customHeight="1" x14ac:dyDescent="0.15">
      <c r="A10" s="73"/>
      <c r="B10" s="98"/>
      <c r="C10" s="10" t="s">
        <v>2</v>
      </c>
      <c r="D10" s="24">
        <v>4000</v>
      </c>
      <c r="E10" s="24">
        <v>0</v>
      </c>
      <c r="F10" s="24" t="s">
        <v>9</v>
      </c>
      <c r="G10" s="24" t="s">
        <v>9</v>
      </c>
      <c r="H10" s="24" t="s">
        <v>9</v>
      </c>
    </row>
    <row r="11" spans="1:8" s="1" customFormat="1" ht="30" customHeight="1" x14ac:dyDescent="0.15">
      <c r="A11" s="64" t="s">
        <v>7</v>
      </c>
      <c r="B11" s="18"/>
      <c r="C11" s="14" t="s">
        <v>4</v>
      </c>
      <c r="D11" s="20">
        <v>58</v>
      </c>
      <c r="E11" s="21">
        <v>63</v>
      </c>
      <c r="F11" s="21">
        <v>39</v>
      </c>
      <c r="G11" s="21">
        <v>37</v>
      </c>
      <c r="H11" s="96">
        <v>23</v>
      </c>
    </row>
    <row r="12" spans="1:8" s="1" customFormat="1" ht="30" customHeight="1" x14ac:dyDescent="0.15">
      <c r="A12" s="74"/>
      <c r="B12" s="9"/>
      <c r="C12" s="16" t="s">
        <v>5</v>
      </c>
      <c r="D12" s="23">
        <v>761600</v>
      </c>
      <c r="E12" s="24">
        <v>573100</v>
      </c>
      <c r="F12" s="24">
        <v>410750</v>
      </c>
      <c r="G12" s="24">
        <v>350800</v>
      </c>
      <c r="H12" s="95">
        <v>193800</v>
      </c>
    </row>
    <row r="13" spans="1:8" s="1" customFormat="1" ht="30" customHeight="1" x14ac:dyDescent="0.15">
      <c r="A13" s="68" t="s">
        <v>23</v>
      </c>
      <c r="B13" s="62"/>
      <c r="C13" s="8" t="s">
        <v>1</v>
      </c>
      <c r="D13" s="21">
        <v>3</v>
      </c>
      <c r="E13" s="21">
        <v>19</v>
      </c>
      <c r="F13" s="21">
        <v>11</v>
      </c>
      <c r="G13" s="21">
        <v>9</v>
      </c>
      <c r="H13" s="96">
        <v>10</v>
      </c>
    </row>
    <row r="14" spans="1:8" s="1" customFormat="1" ht="30" customHeight="1" x14ac:dyDescent="0.15">
      <c r="A14" s="69"/>
      <c r="B14" s="63"/>
      <c r="C14" s="10" t="s">
        <v>2</v>
      </c>
      <c r="D14" s="24">
        <v>45490</v>
      </c>
      <c r="E14" s="24">
        <v>160040</v>
      </c>
      <c r="F14" s="24">
        <v>138620</v>
      </c>
      <c r="G14" s="24">
        <v>72740</v>
      </c>
      <c r="H14" s="95">
        <v>70980</v>
      </c>
    </row>
    <row r="15" spans="1:8" s="1" customFormat="1" ht="30" customHeight="1" x14ac:dyDescent="0.15">
      <c r="A15" s="60" t="s">
        <v>6</v>
      </c>
      <c r="B15" s="62"/>
      <c r="C15" s="15" t="s">
        <v>1</v>
      </c>
      <c r="D15" s="21">
        <v>30</v>
      </c>
      <c r="E15" s="21">
        <v>43</v>
      </c>
      <c r="F15" s="21">
        <v>19</v>
      </c>
      <c r="G15" s="21">
        <v>5</v>
      </c>
      <c r="H15" s="96">
        <v>12</v>
      </c>
    </row>
    <row r="16" spans="1:8" s="1" customFormat="1" ht="30" customHeight="1" x14ac:dyDescent="0.15">
      <c r="A16" s="61"/>
      <c r="B16" s="63"/>
      <c r="C16" s="10" t="s">
        <v>2</v>
      </c>
      <c r="D16" s="24">
        <v>619000</v>
      </c>
      <c r="E16" s="24">
        <v>816500</v>
      </c>
      <c r="F16" s="24">
        <v>308000</v>
      </c>
      <c r="G16" s="24">
        <v>79000</v>
      </c>
      <c r="H16" s="95">
        <v>167000</v>
      </c>
    </row>
    <row r="17" spans="1:8" s="1" customFormat="1" ht="30" customHeight="1" x14ac:dyDescent="0.15">
      <c r="A17" s="64" t="s">
        <v>3</v>
      </c>
      <c r="B17" s="65"/>
      <c r="C17" s="8" t="s">
        <v>1</v>
      </c>
      <c r="D17" s="21">
        <v>0</v>
      </c>
      <c r="E17" s="19">
        <v>2</v>
      </c>
      <c r="F17" s="21">
        <v>0</v>
      </c>
      <c r="G17" s="21">
        <v>0</v>
      </c>
      <c r="H17" s="96">
        <v>0</v>
      </c>
    </row>
    <row r="18" spans="1:8" s="1" customFormat="1" ht="30" customHeight="1" x14ac:dyDescent="0.15">
      <c r="A18" s="64"/>
      <c r="B18" s="63"/>
      <c r="C18" s="10" t="s">
        <v>2</v>
      </c>
      <c r="D18" s="24">
        <v>0</v>
      </c>
      <c r="E18" s="21">
        <v>36000</v>
      </c>
      <c r="F18" s="24">
        <v>0</v>
      </c>
      <c r="G18" s="24">
        <v>0</v>
      </c>
      <c r="H18" s="95">
        <v>0</v>
      </c>
    </row>
    <row r="19" spans="1:8" s="1" customFormat="1" ht="30" customHeight="1" x14ac:dyDescent="0.15">
      <c r="A19" s="60" t="s">
        <v>16</v>
      </c>
      <c r="B19" s="97" t="s">
        <v>24</v>
      </c>
      <c r="C19" s="8" t="s">
        <v>1</v>
      </c>
      <c r="D19" s="21" t="s">
        <v>12</v>
      </c>
      <c r="E19" s="22" t="s">
        <v>9</v>
      </c>
      <c r="F19" s="21">
        <v>0</v>
      </c>
      <c r="G19" s="21">
        <v>0</v>
      </c>
      <c r="H19" s="21" t="s">
        <v>25</v>
      </c>
    </row>
    <row r="20" spans="1:8" s="1" customFormat="1" ht="30" customHeight="1" x14ac:dyDescent="0.15">
      <c r="A20" s="61"/>
      <c r="B20" s="98"/>
      <c r="C20" s="10" t="s">
        <v>2</v>
      </c>
      <c r="D20" s="24" t="s">
        <v>12</v>
      </c>
      <c r="E20" s="24" t="s">
        <v>9</v>
      </c>
      <c r="F20" s="24">
        <v>0</v>
      </c>
      <c r="G20" s="24">
        <v>0</v>
      </c>
      <c r="H20" s="24" t="s">
        <v>25</v>
      </c>
    </row>
    <row r="21" spans="1:8" s="1" customFormat="1" ht="30" customHeight="1" x14ac:dyDescent="0.15">
      <c r="A21" s="60" t="s">
        <v>18</v>
      </c>
      <c r="B21" s="11"/>
      <c r="C21" s="8" t="s">
        <v>1</v>
      </c>
      <c r="D21" s="21">
        <v>33</v>
      </c>
      <c r="E21" s="21">
        <v>38</v>
      </c>
      <c r="F21" s="21">
        <v>36</v>
      </c>
      <c r="G21" s="21">
        <v>25</v>
      </c>
      <c r="H21" s="96">
        <v>16</v>
      </c>
    </row>
    <row r="22" spans="1:8" s="1" customFormat="1" ht="30" customHeight="1" x14ac:dyDescent="0.15">
      <c r="A22" s="61"/>
      <c r="B22" s="9"/>
      <c r="C22" s="10" t="s">
        <v>2</v>
      </c>
      <c r="D22" s="24">
        <v>195650</v>
      </c>
      <c r="E22" s="24">
        <v>147330</v>
      </c>
      <c r="F22" s="24">
        <v>126680</v>
      </c>
      <c r="G22" s="24">
        <v>68500</v>
      </c>
      <c r="H22" s="95">
        <v>44700</v>
      </c>
    </row>
    <row r="23" spans="1:8" s="1" customFormat="1" ht="20.25" customHeight="1" x14ac:dyDescent="0.15">
      <c r="A23" s="99" t="s">
        <v>48</v>
      </c>
      <c r="B23" s="28"/>
      <c r="C23" s="29"/>
      <c r="D23" s="30"/>
      <c r="E23" s="31"/>
      <c r="F23" s="17"/>
      <c r="G23" s="17"/>
      <c r="H23" s="13" t="s">
        <v>15</v>
      </c>
    </row>
    <row r="24" spans="1:8" s="1" customFormat="1" ht="15.75" customHeight="1" x14ac:dyDescent="0.15">
      <c r="A24" s="100" t="s">
        <v>26</v>
      </c>
      <c r="B24" s="27"/>
      <c r="C24" s="27"/>
      <c r="D24" s="27"/>
      <c r="E24" s="27"/>
      <c r="F24" s="12"/>
      <c r="G24" s="12"/>
      <c r="H24" s="12"/>
    </row>
    <row r="25" spans="1:8" s="1" customFormat="1" ht="15.75" customHeight="1" x14ac:dyDescent="0.15">
      <c r="A25" s="25"/>
      <c r="B25" s="2"/>
      <c r="C25" s="2"/>
      <c r="D25" s="2"/>
      <c r="E25" s="2"/>
      <c r="F25" s="3"/>
      <c r="G25" s="3"/>
      <c r="H25" s="2"/>
    </row>
    <row r="26" spans="1:8" s="1" customFormat="1" ht="15.75" customHeight="1" x14ac:dyDescent="0.15">
      <c r="A26" s="25"/>
      <c r="B26" s="2"/>
      <c r="C26" s="2"/>
      <c r="D26" s="2"/>
      <c r="E26" s="2"/>
      <c r="F26" s="3"/>
      <c r="G26" s="3"/>
    </row>
    <row r="27" spans="1:8" ht="16.5" customHeight="1" x14ac:dyDescent="0.15">
      <c r="H27" s="13"/>
    </row>
  </sheetData>
  <sheetProtection selectLockedCells="1"/>
  <mergeCells count="18">
    <mergeCell ref="A13:A14"/>
    <mergeCell ref="B13:B14"/>
    <mergeCell ref="A1:H1"/>
    <mergeCell ref="A4:C4"/>
    <mergeCell ref="A5:A6"/>
    <mergeCell ref="B5:B6"/>
    <mergeCell ref="A7:A8"/>
    <mergeCell ref="B7:B8"/>
    <mergeCell ref="A9:A10"/>
    <mergeCell ref="B9:B10"/>
    <mergeCell ref="A11:A12"/>
    <mergeCell ref="A21:A22"/>
    <mergeCell ref="A15:A16"/>
    <mergeCell ref="B15:B16"/>
    <mergeCell ref="A17:A18"/>
    <mergeCell ref="B17:B18"/>
    <mergeCell ref="A19:A20"/>
    <mergeCell ref="B19:B20"/>
  </mergeCells>
  <phoneticPr fontId="7"/>
  <printOptions horizontalCentered="1" gridLinesSet="0"/>
  <pageMargins left="0.78740157480314965" right="0.59055118110236227" top="0.98425196850393704" bottom="0.19685039370078741" header="0.31496062992125984" footer="0.19685039370078741"/>
  <pageSetup paperSize="9" firstPageNumber="212" orientation="portrait" useFirstPageNumber="1" r:id="rId1"/>
  <headerFooter alignWithMargins="0">
    <oddHeader>&amp;R&amp;"ＭＳ ゴシック,標準"&amp;11 15．金融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zoomScaleNormal="100" workbookViewId="0">
      <selection activeCell="B11" sqref="B11:H22"/>
    </sheetView>
  </sheetViews>
  <sheetFormatPr defaultColWidth="10.75" defaultRowHeight="21.95" customHeight="1" x14ac:dyDescent="0.15"/>
  <cols>
    <col min="1" max="1" width="13.625" style="32" customWidth="1"/>
    <col min="2" max="3" width="14.875" style="32" customWidth="1"/>
    <col min="4" max="8" width="11.75" style="32" customWidth="1"/>
    <col min="9" max="16384" width="10.75" style="32"/>
  </cols>
  <sheetData>
    <row r="1" spans="1:8" ht="30" customHeight="1" x14ac:dyDescent="0.15">
      <c r="A1" s="75" t="s">
        <v>27</v>
      </c>
      <c r="B1" s="75"/>
      <c r="C1" s="75"/>
      <c r="D1" s="75"/>
      <c r="E1" s="75"/>
      <c r="F1" s="75"/>
      <c r="G1" s="75"/>
      <c r="H1" s="75"/>
    </row>
    <row r="2" spans="1:8" ht="30" customHeight="1" x14ac:dyDescent="0.15">
      <c r="A2" s="33"/>
      <c r="B2" s="34"/>
      <c r="C2" s="34"/>
      <c r="D2" s="34"/>
      <c r="E2" s="34"/>
      <c r="F2" s="35"/>
      <c r="G2" s="35"/>
      <c r="H2" s="35"/>
    </row>
    <row r="3" spans="1:8" ht="21.95" customHeight="1" x14ac:dyDescent="0.15">
      <c r="A3" s="36"/>
      <c r="H3" s="37" t="s">
        <v>0</v>
      </c>
    </row>
    <row r="4" spans="1:8" ht="21.95" customHeight="1" x14ac:dyDescent="0.15">
      <c r="A4" s="76" t="s">
        <v>28</v>
      </c>
      <c r="B4" s="78" t="s">
        <v>29</v>
      </c>
      <c r="C4" s="79"/>
      <c r="D4" s="78" t="s">
        <v>30</v>
      </c>
      <c r="E4" s="80"/>
      <c r="F4" s="78" t="s">
        <v>31</v>
      </c>
      <c r="G4" s="81"/>
      <c r="H4" s="81"/>
    </row>
    <row r="5" spans="1:8" ht="21.95" customHeight="1" x14ac:dyDescent="0.15">
      <c r="A5" s="77"/>
      <c r="B5" s="38" t="s">
        <v>32</v>
      </c>
      <c r="C5" s="38" t="s">
        <v>33</v>
      </c>
      <c r="D5" s="38" t="s">
        <v>32</v>
      </c>
      <c r="E5" s="38" t="s">
        <v>33</v>
      </c>
      <c r="F5" s="38" t="s">
        <v>34</v>
      </c>
      <c r="G5" s="38" t="s">
        <v>32</v>
      </c>
      <c r="H5" s="38" t="s">
        <v>33</v>
      </c>
    </row>
    <row r="6" spans="1:8" ht="21.95" customHeight="1" x14ac:dyDescent="0.15">
      <c r="A6" s="39" t="s">
        <v>35</v>
      </c>
      <c r="B6" s="40">
        <v>881855</v>
      </c>
      <c r="C6" s="40">
        <v>719230527</v>
      </c>
      <c r="D6" s="40">
        <v>950</v>
      </c>
      <c r="E6" s="40">
        <v>825108</v>
      </c>
      <c r="F6" s="40">
        <v>36</v>
      </c>
      <c r="G6" s="40">
        <v>93</v>
      </c>
      <c r="H6" s="40">
        <v>128122</v>
      </c>
    </row>
    <row r="7" spans="1:8" ht="21.95" customHeight="1" x14ac:dyDescent="0.15">
      <c r="A7" s="41">
        <v>23</v>
      </c>
      <c r="B7" s="40">
        <v>826158</v>
      </c>
      <c r="C7" s="40">
        <v>699234258</v>
      </c>
      <c r="D7" s="40">
        <v>652</v>
      </c>
      <c r="E7" s="40">
        <v>656477</v>
      </c>
      <c r="F7" s="40">
        <v>24</v>
      </c>
      <c r="G7" s="40">
        <v>53</v>
      </c>
      <c r="H7" s="40">
        <v>76279</v>
      </c>
    </row>
    <row r="8" spans="1:8" ht="21.95" customHeight="1" x14ac:dyDescent="0.15">
      <c r="A8" s="41">
        <v>24</v>
      </c>
      <c r="B8" s="40">
        <v>786236</v>
      </c>
      <c r="C8" s="40">
        <v>704420220</v>
      </c>
      <c r="D8" s="40">
        <v>849</v>
      </c>
      <c r="E8" s="40">
        <v>1154432</v>
      </c>
      <c r="F8" s="40">
        <v>26</v>
      </c>
      <c r="G8" s="40">
        <v>60</v>
      </c>
      <c r="H8" s="40">
        <v>69755</v>
      </c>
    </row>
    <row r="9" spans="1:8" ht="21.95" customHeight="1" x14ac:dyDescent="0.15">
      <c r="A9" s="41">
        <v>25</v>
      </c>
      <c r="B9" s="40">
        <v>753800</v>
      </c>
      <c r="C9" s="40">
        <v>708383215</v>
      </c>
      <c r="D9" s="40">
        <v>551</v>
      </c>
      <c r="E9" s="40">
        <v>458500</v>
      </c>
      <c r="F9" s="40">
        <v>18</v>
      </c>
      <c r="G9" s="40">
        <v>28</v>
      </c>
      <c r="H9" s="40">
        <v>22196</v>
      </c>
    </row>
    <row r="10" spans="1:8" ht="21.95" customHeight="1" x14ac:dyDescent="0.15">
      <c r="A10" s="42">
        <v>26</v>
      </c>
      <c r="B10" s="43">
        <v>702727</v>
      </c>
      <c r="C10" s="43">
        <v>608496730</v>
      </c>
      <c r="D10" s="43">
        <v>357</v>
      </c>
      <c r="E10" s="43">
        <v>244375</v>
      </c>
      <c r="F10" s="43">
        <v>17</v>
      </c>
      <c r="G10" s="43">
        <v>26</v>
      </c>
      <c r="H10" s="43">
        <v>21747</v>
      </c>
    </row>
    <row r="11" spans="1:8" ht="21.95" customHeight="1" x14ac:dyDescent="0.15">
      <c r="A11" s="44" t="s">
        <v>36</v>
      </c>
      <c r="B11" s="92">
        <v>60799</v>
      </c>
      <c r="C11" s="89">
        <v>54034236</v>
      </c>
      <c r="D11" s="89">
        <v>76</v>
      </c>
      <c r="E11" s="89">
        <v>50288</v>
      </c>
      <c r="F11" s="89">
        <v>2</v>
      </c>
      <c r="G11" s="89">
        <v>4</v>
      </c>
      <c r="H11" s="89">
        <v>586</v>
      </c>
    </row>
    <row r="12" spans="1:8" ht="21.95" customHeight="1" x14ac:dyDescent="0.15">
      <c r="A12" s="45">
        <v>5</v>
      </c>
      <c r="B12" s="92">
        <v>52231</v>
      </c>
      <c r="C12" s="89">
        <v>35731685</v>
      </c>
      <c r="D12" s="89">
        <v>36</v>
      </c>
      <c r="E12" s="89">
        <v>28298</v>
      </c>
      <c r="F12" s="89">
        <v>5</v>
      </c>
      <c r="G12" s="89">
        <v>10</v>
      </c>
      <c r="H12" s="89">
        <v>16238</v>
      </c>
    </row>
    <row r="13" spans="1:8" ht="21.95" customHeight="1" x14ac:dyDescent="0.15">
      <c r="A13" s="45">
        <v>6</v>
      </c>
      <c r="B13" s="92">
        <v>68055</v>
      </c>
      <c r="C13" s="89">
        <v>70246248</v>
      </c>
      <c r="D13" s="89">
        <v>57</v>
      </c>
      <c r="E13" s="89">
        <v>32840</v>
      </c>
      <c r="F13" s="89">
        <v>1</v>
      </c>
      <c r="G13" s="89">
        <v>1</v>
      </c>
      <c r="H13" s="89">
        <v>363</v>
      </c>
    </row>
    <row r="14" spans="1:8" ht="21.95" customHeight="1" x14ac:dyDescent="0.15">
      <c r="A14" s="45">
        <v>7</v>
      </c>
      <c r="B14" s="92">
        <v>64193</v>
      </c>
      <c r="C14" s="89">
        <v>51560345</v>
      </c>
      <c r="D14" s="89">
        <v>12</v>
      </c>
      <c r="E14" s="89">
        <v>4591</v>
      </c>
      <c r="F14" s="89">
        <v>0</v>
      </c>
      <c r="G14" s="89">
        <v>0</v>
      </c>
      <c r="H14" s="89">
        <v>0</v>
      </c>
    </row>
    <row r="15" spans="1:8" ht="21.95" customHeight="1" x14ac:dyDescent="0.15">
      <c r="A15" s="45">
        <v>8</v>
      </c>
      <c r="B15" s="92">
        <v>48523</v>
      </c>
      <c r="C15" s="89">
        <v>31623997</v>
      </c>
      <c r="D15" s="89">
        <v>11</v>
      </c>
      <c r="E15" s="89">
        <v>8366</v>
      </c>
      <c r="F15" s="89">
        <v>2</v>
      </c>
      <c r="G15" s="89">
        <v>2</v>
      </c>
      <c r="H15" s="89">
        <v>864</v>
      </c>
    </row>
    <row r="16" spans="1:8" ht="21.95" customHeight="1" x14ac:dyDescent="0.15">
      <c r="A16" s="45">
        <v>9</v>
      </c>
      <c r="B16" s="92">
        <v>64209</v>
      </c>
      <c r="C16" s="89">
        <v>68319309</v>
      </c>
      <c r="D16" s="89">
        <v>24</v>
      </c>
      <c r="E16" s="89">
        <v>21328</v>
      </c>
      <c r="F16" s="89">
        <v>0</v>
      </c>
      <c r="G16" s="89">
        <v>0</v>
      </c>
      <c r="H16" s="89">
        <v>0</v>
      </c>
    </row>
    <row r="17" spans="1:8" ht="21.95" customHeight="1" x14ac:dyDescent="0.15">
      <c r="A17" s="46">
        <v>10</v>
      </c>
      <c r="B17" s="92">
        <v>57969</v>
      </c>
      <c r="C17" s="89">
        <v>50039144</v>
      </c>
      <c r="D17" s="89">
        <v>18</v>
      </c>
      <c r="E17" s="89">
        <v>19660</v>
      </c>
      <c r="F17" s="89">
        <v>2</v>
      </c>
      <c r="G17" s="89">
        <v>2</v>
      </c>
      <c r="H17" s="89">
        <v>2053</v>
      </c>
    </row>
    <row r="18" spans="1:8" ht="21.95" customHeight="1" x14ac:dyDescent="0.15">
      <c r="A18" s="46">
        <v>11</v>
      </c>
      <c r="B18" s="92">
        <v>46571</v>
      </c>
      <c r="C18" s="89">
        <v>34021194</v>
      </c>
      <c r="D18" s="89">
        <v>2</v>
      </c>
      <c r="E18" s="89">
        <v>2003</v>
      </c>
      <c r="F18" s="89">
        <v>0</v>
      </c>
      <c r="G18" s="89">
        <v>0</v>
      </c>
      <c r="H18" s="89">
        <v>0</v>
      </c>
    </row>
    <row r="19" spans="1:8" ht="21.95" customHeight="1" x14ac:dyDescent="0.15">
      <c r="A19" s="46">
        <v>12</v>
      </c>
      <c r="B19" s="92">
        <v>65046</v>
      </c>
      <c r="C19" s="89">
        <v>55073582</v>
      </c>
      <c r="D19" s="89">
        <v>17</v>
      </c>
      <c r="E19" s="89">
        <v>15335</v>
      </c>
      <c r="F19" s="89">
        <v>1</v>
      </c>
      <c r="G19" s="89">
        <v>1</v>
      </c>
      <c r="H19" s="89">
        <v>350</v>
      </c>
    </row>
    <row r="20" spans="1:8" ht="21.95" customHeight="1" x14ac:dyDescent="0.15">
      <c r="A20" s="47" t="s">
        <v>37</v>
      </c>
      <c r="B20" s="92">
        <v>55362</v>
      </c>
      <c r="C20" s="89">
        <v>45254198</v>
      </c>
      <c r="D20" s="89">
        <v>15</v>
      </c>
      <c r="E20" s="89">
        <v>13727</v>
      </c>
      <c r="F20" s="89">
        <v>1</v>
      </c>
      <c r="G20" s="89">
        <v>1</v>
      </c>
      <c r="H20" s="89">
        <v>81</v>
      </c>
    </row>
    <row r="21" spans="1:8" ht="21.95" customHeight="1" x14ac:dyDescent="0.15">
      <c r="A21" s="45">
        <v>2</v>
      </c>
      <c r="B21" s="92">
        <v>52968</v>
      </c>
      <c r="C21" s="89">
        <v>44272103</v>
      </c>
      <c r="D21" s="89">
        <v>33</v>
      </c>
      <c r="E21" s="89">
        <v>20307</v>
      </c>
      <c r="F21" s="89">
        <v>2</v>
      </c>
      <c r="G21" s="89">
        <v>4</v>
      </c>
      <c r="H21" s="89">
        <v>987</v>
      </c>
    </row>
    <row r="22" spans="1:8" ht="21.95" customHeight="1" x14ac:dyDescent="0.15">
      <c r="A22" s="48">
        <v>3</v>
      </c>
      <c r="B22" s="93">
        <v>66801</v>
      </c>
      <c r="C22" s="91">
        <v>68320689</v>
      </c>
      <c r="D22" s="91">
        <v>56</v>
      </c>
      <c r="E22" s="91">
        <v>27632</v>
      </c>
      <c r="F22" s="91">
        <v>1</v>
      </c>
      <c r="G22" s="91">
        <v>1</v>
      </c>
      <c r="H22" s="91">
        <v>225</v>
      </c>
    </row>
    <row r="23" spans="1:8" ht="20.25" customHeight="1" x14ac:dyDescent="0.15">
      <c r="A23" s="49"/>
      <c r="B23" s="50"/>
      <c r="H23" s="51" t="s">
        <v>38</v>
      </c>
    </row>
  </sheetData>
  <sheetProtection selectLockedCells="1"/>
  <mergeCells count="5">
    <mergeCell ref="A1:H1"/>
    <mergeCell ref="A4:A5"/>
    <mergeCell ref="B4:C4"/>
    <mergeCell ref="D4:E4"/>
    <mergeCell ref="F4:H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13" orientation="landscape" useFirstPageNumber="1" horizontalDpi="400" verticalDpi="300" r:id="rId1"/>
  <headerFooter alignWithMargins="0">
    <oddHeader>&amp;R&amp;"ＭＳ ゴシック,標準"&amp;11 15. 金融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>
      <selection activeCell="B12" sqref="B12:G23"/>
    </sheetView>
  </sheetViews>
  <sheetFormatPr defaultColWidth="10.75" defaultRowHeight="21.95" customHeight="1" x14ac:dyDescent="0.15"/>
  <cols>
    <col min="1" max="1" width="16.25" style="32" customWidth="1"/>
    <col min="2" max="3" width="20.125" style="32" customWidth="1"/>
    <col min="4" max="4" width="8.625" style="32" customWidth="1"/>
    <col min="5" max="5" width="15.625" style="32" customWidth="1"/>
    <col min="6" max="6" width="8.625" style="32" customWidth="1"/>
    <col min="7" max="7" width="15.625" style="32" customWidth="1"/>
    <col min="8" max="9" width="9" style="32" customWidth="1"/>
    <col min="10" max="244" width="10.75" style="32" customWidth="1"/>
    <col min="245" max="16384" width="10.75" style="32"/>
  </cols>
  <sheetData>
    <row r="1" spans="1:7" ht="30" customHeight="1" x14ac:dyDescent="0.15">
      <c r="A1" s="75" t="s">
        <v>39</v>
      </c>
      <c r="B1" s="75"/>
      <c r="C1" s="75"/>
      <c r="D1" s="75"/>
      <c r="E1" s="75"/>
      <c r="F1" s="75"/>
      <c r="G1" s="75"/>
    </row>
    <row r="2" spans="1:7" ht="30" customHeight="1" x14ac:dyDescent="0.15">
      <c r="A2" s="33"/>
      <c r="B2" s="34"/>
      <c r="C2" s="34"/>
      <c r="D2" s="34"/>
      <c r="E2" s="34"/>
      <c r="F2" s="34"/>
      <c r="G2" s="34"/>
    </row>
    <row r="3" spans="1:7" ht="21.95" customHeight="1" x14ac:dyDescent="0.15">
      <c r="A3" s="36"/>
      <c r="E3" s="37"/>
      <c r="F3" s="37"/>
      <c r="G3" s="37" t="s">
        <v>40</v>
      </c>
    </row>
    <row r="4" spans="1:7" ht="21" customHeight="1" x14ac:dyDescent="0.15">
      <c r="A4" s="76" t="s">
        <v>28</v>
      </c>
      <c r="B4" s="78" t="s">
        <v>41</v>
      </c>
      <c r="C4" s="83"/>
      <c r="D4" s="84" t="s">
        <v>42</v>
      </c>
      <c r="E4" s="84"/>
      <c r="F4" s="84"/>
      <c r="G4" s="78"/>
    </row>
    <row r="5" spans="1:7" ht="21" customHeight="1" x14ac:dyDescent="0.15">
      <c r="A5" s="82"/>
      <c r="B5" s="85" t="s">
        <v>43</v>
      </c>
      <c r="C5" s="85" t="s">
        <v>44</v>
      </c>
      <c r="D5" s="84" t="s">
        <v>43</v>
      </c>
      <c r="E5" s="84"/>
      <c r="F5" s="84" t="s">
        <v>44</v>
      </c>
      <c r="G5" s="87"/>
    </row>
    <row r="6" spans="1:7" ht="21" customHeight="1" x14ac:dyDescent="0.15">
      <c r="A6" s="77"/>
      <c r="B6" s="86"/>
      <c r="C6" s="86"/>
      <c r="D6" s="52" t="s">
        <v>4</v>
      </c>
      <c r="E6" s="52" t="s">
        <v>5</v>
      </c>
      <c r="F6" s="52" t="s">
        <v>4</v>
      </c>
      <c r="G6" s="38" t="s">
        <v>5</v>
      </c>
    </row>
    <row r="7" spans="1:7" ht="21" customHeight="1" x14ac:dyDescent="0.15">
      <c r="A7" s="39" t="s">
        <v>35</v>
      </c>
      <c r="B7" s="53">
        <v>19075100</v>
      </c>
      <c r="C7" s="53">
        <v>59630234</v>
      </c>
      <c r="D7" s="54">
        <v>395</v>
      </c>
      <c r="E7" s="54">
        <v>27262300</v>
      </c>
      <c r="F7" s="53">
        <v>1226</v>
      </c>
      <c r="G7" s="40">
        <v>56190487</v>
      </c>
    </row>
    <row r="8" spans="1:7" ht="21" customHeight="1" x14ac:dyDescent="0.15">
      <c r="A8" s="41">
        <v>23</v>
      </c>
      <c r="B8" s="53">
        <v>16450940</v>
      </c>
      <c r="C8" s="53">
        <v>54870977</v>
      </c>
      <c r="D8" s="53">
        <v>307</v>
      </c>
      <c r="E8" s="53">
        <v>19316600</v>
      </c>
      <c r="F8" s="53">
        <v>1277</v>
      </c>
      <c r="G8" s="40">
        <v>56753621</v>
      </c>
    </row>
    <row r="9" spans="1:7" ht="21" customHeight="1" x14ac:dyDescent="0.15">
      <c r="A9" s="41">
        <v>24</v>
      </c>
      <c r="B9" s="53">
        <v>18175330</v>
      </c>
      <c r="C9" s="53">
        <v>52852306</v>
      </c>
      <c r="D9" s="53">
        <v>432</v>
      </c>
      <c r="E9" s="53">
        <v>19288200</v>
      </c>
      <c r="F9" s="53">
        <v>1293</v>
      </c>
      <c r="G9" s="40">
        <v>52305257</v>
      </c>
    </row>
    <row r="10" spans="1:7" ht="21" customHeight="1" x14ac:dyDescent="0.15">
      <c r="A10" s="55">
        <v>25</v>
      </c>
      <c r="B10" s="53">
        <v>17021030</v>
      </c>
      <c r="C10" s="53">
        <v>51126462</v>
      </c>
      <c r="D10" s="53">
        <v>311</v>
      </c>
      <c r="E10" s="53">
        <v>18882300</v>
      </c>
      <c r="F10" s="53">
        <v>1338</v>
      </c>
      <c r="G10" s="40">
        <v>53248255</v>
      </c>
    </row>
    <row r="11" spans="1:7" ht="21" customHeight="1" x14ac:dyDescent="0.15">
      <c r="A11" s="56">
        <v>26</v>
      </c>
      <c r="B11" s="57">
        <f>SUM(B12:B23)</f>
        <v>14132235</v>
      </c>
      <c r="C11" s="57">
        <f>C23</f>
        <v>47999497</v>
      </c>
      <c r="D11" s="57">
        <f t="shared" ref="D11:E11" si="0">SUM(D12:D23)</f>
        <v>277</v>
      </c>
      <c r="E11" s="57">
        <f t="shared" si="0"/>
        <v>17599500</v>
      </c>
      <c r="F11" s="57">
        <f>F23</f>
        <v>1360</v>
      </c>
      <c r="G11" s="43">
        <f>G23</f>
        <v>52921959</v>
      </c>
    </row>
    <row r="12" spans="1:7" ht="21" customHeight="1" x14ac:dyDescent="0.15">
      <c r="A12" s="47" t="s">
        <v>36</v>
      </c>
      <c r="B12" s="88">
        <v>1255890</v>
      </c>
      <c r="C12" s="88">
        <v>51317122</v>
      </c>
      <c r="D12" s="88">
        <v>23</v>
      </c>
      <c r="E12" s="88">
        <v>1398900</v>
      </c>
      <c r="F12" s="88">
        <v>1305</v>
      </c>
      <c r="G12" s="89">
        <v>52739106</v>
      </c>
    </row>
    <row r="13" spans="1:7" ht="21" customHeight="1" x14ac:dyDescent="0.15">
      <c r="A13" s="45">
        <v>5</v>
      </c>
      <c r="B13" s="88">
        <v>930680</v>
      </c>
      <c r="C13" s="88">
        <v>50657659</v>
      </c>
      <c r="D13" s="88">
        <v>13</v>
      </c>
      <c r="E13" s="88">
        <v>542700</v>
      </c>
      <c r="F13" s="88">
        <v>1305</v>
      </c>
      <c r="G13" s="89">
        <v>52234478</v>
      </c>
    </row>
    <row r="14" spans="1:7" ht="21" customHeight="1" x14ac:dyDescent="0.15">
      <c r="A14" s="45">
        <v>6</v>
      </c>
      <c r="B14" s="88">
        <v>1241860</v>
      </c>
      <c r="C14" s="88">
        <v>50580448</v>
      </c>
      <c r="D14" s="88">
        <v>33</v>
      </c>
      <c r="E14" s="88">
        <v>2318700</v>
      </c>
      <c r="F14" s="88">
        <v>1328</v>
      </c>
      <c r="G14" s="89">
        <v>53625873</v>
      </c>
    </row>
    <row r="15" spans="1:7" ht="21" customHeight="1" x14ac:dyDescent="0.15">
      <c r="A15" s="45">
        <v>7</v>
      </c>
      <c r="B15" s="88">
        <v>1152310</v>
      </c>
      <c r="C15" s="88">
        <v>50172491</v>
      </c>
      <c r="D15" s="88">
        <v>29</v>
      </c>
      <c r="E15" s="88">
        <v>2732100</v>
      </c>
      <c r="F15" s="88">
        <v>1305</v>
      </c>
      <c r="G15" s="89">
        <v>52766524</v>
      </c>
    </row>
    <row r="16" spans="1:7" ht="21" customHeight="1" x14ac:dyDescent="0.15">
      <c r="A16" s="45">
        <v>8</v>
      </c>
      <c r="B16" s="88">
        <v>1233870</v>
      </c>
      <c r="C16" s="88">
        <v>50026691</v>
      </c>
      <c r="D16" s="88">
        <v>28</v>
      </c>
      <c r="E16" s="88">
        <v>1821900</v>
      </c>
      <c r="F16" s="88">
        <v>1310</v>
      </c>
      <c r="G16" s="89">
        <v>52379887</v>
      </c>
    </row>
    <row r="17" spans="1:7" ht="21" customHeight="1" x14ac:dyDescent="0.15">
      <c r="A17" s="45">
        <v>9</v>
      </c>
      <c r="B17" s="88">
        <v>1093780</v>
      </c>
      <c r="C17" s="88">
        <v>49351719</v>
      </c>
      <c r="D17" s="88">
        <v>25</v>
      </c>
      <c r="E17" s="88">
        <v>1564200</v>
      </c>
      <c r="F17" s="88">
        <v>1319</v>
      </c>
      <c r="G17" s="89">
        <v>52364022</v>
      </c>
    </row>
    <row r="18" spans="1:7" ht="21" customHeight="1" x14ac:dyDescent="0.15">
      <c r="A18" s="46">
        <v>10</v>
      </c>
      <c r="B18" s="88">
        <v>1183570</v>
      </c>
      <c r="C18" s="88">
        <v>49260726</v>
      </c>
      <c r="D18" s="88">
        <v>11</v>
      </c>
      <c r="E18" s="88">
        <v>908000</v>
      </c>
      <c r="F18" s="88">
        <v>1321</v>
      </c>
      <c r="G18" s="89">
        <v>52351746</v>
      </c>
    </row>
    <row r="19" spans="1:7" ht="21" customHeight="1" x14ac:dyDescent="0.15">
      <c r="A19" s="46">
        <v>11</v>
      </c>
      <c r="B19" s="88">
        <v>805000</v>
      </c>
      <c r="C19" s="88">
        <v>49102945</v>
      </c>
      <c r="D19" s="88">
        <v>15</v>
      </c>
      <c r="E19" s="88">
        <v>699000</v>
      </c>
      <c r="F19" s="88">
        <v>1328</v>
      </c>
      <c r="G19" s="89">
        <v>52054929</v>
      </c>
    </row>
    <row r="20" spans="1:7" ht="21" customHeight="1" x14ac:dyDescent="0.15">
      <c r="A20" s="46">
        <v>12</v>
      </c>
      <c r="B20" s="88">
        <v>2284335</v>
      </c>
      <c r="C20" s="88">
        <v>49573147</v>
      </c>
      <c r="D20" s="88">
        <v>37</v>
      </c>
      <c r="E20" s="88">
        <v>1690600</v>
      </c>
      <c r="F20" s="88">
        <v>1347</v>
      </c>
      <c r="G20" s="89">
        <v>52420449</v>
      </c>
    </row>
    <row r="21" spans="1:7" ht="21" customHeight="1" x14ac:dyDescent="0.15">
      <c r="A21" s="47" t="s">
        <v>37</v>
      </c>
      <c r="B21" s="88">
        <v>443710</v>
      </c>
      <c r="C21" s="88">
        <v>48732427</v>
      </c>
      <c r="D21" s="88">
        <v>17</v>
      </c>
      <c r="E21" s="88">
        <v>962600</v>
      </c>
      <c r="F21" s="88">
        <v>1344</v>
      </c>
      <c r="G21" s="89">
        <v>52031896</v>
      </c>
    </row>
    <row r="22" spans="1:7" ht="21" customHeight="1" x14ac:dyDescent="0.15">
      <c r="A22" s="45">
        <v>2</v>
      </c>
      <c r="B22" s="88">
        <v>1066830</v>
      </c>
      <c r="C22" s="88">
        <v>48734779</v>
      </c>
      <c r="D22" s="88">
        <v>16</v>
      </c>
      <c r="E22" s="88">
        <v>1086000</v>
      </c>
      <c r="F22" s="88">
        <v>1349</v>
      </c>
      <c r="G22" s="89">
        <v>51998234</v>
      </c>
    </row>
    <row r="23" spans="1:7" ht="21" customHeight="1" x14ac:dyDescent="0.15">
      <c r="A23" s="48">
        <v>3</v>
      </c>
      <c r="B23" s="90">
        <v>1440400</v>
      </c>
      <c r="C23" s="90">
        <v>47999497</v>
      </c>
      <c r="D23" s="90">
        <v>30</v>
      </c>
      <c r="E23" s="90">
        <v>1874800</v>
      </c>
      <c r="F23" s="90">
        <v>1360</v>
      </c>
      <c r="G23" s="91">
        <v>52921959</v>
      </c>
    </row>
    <row r="24" spans="1:7" ht="20.25" customHeight="1" x14ac:dyDescent="0.15">
      <c r="A24" s="32" t="s">
        <v>45</v>
      </c>
      <c r="B24" s="58"/>
      <c r="E24" s="51"/>
      <c r="F24" s="51"/>
      <c r="G24" s="51" t="s">
        <v>46</v>
      </c>
    </row>
    <row r="25" spans="1:7" ht="15.75" customHeight="1" x14ac:dyDescent="0.15">
      <c r="A25" s="59" t="s">
        <v>47</v>
      </c>
      <c r="G25" s="51"/>
    </row>
  </sheetData>
  <sheetProtection selectLockedCells="1"/>
  <mergeCells count="8">
    <mergeCell ref="A1:G1"/>
    <mergeCell ref="A4:A6"/>
    <mergeCell ref="B4:C4"/>
    <mergeCell ref="D4:G4"/>
    <mergeCell ref="B5:B6"/>
    <mergeCell ref="C5:C6"/>
    <mergeCell ref="D5:E5"/>
    <mergeCell ref="F5:G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13" orientation="landscape" useFirstPageNumber="1" horizontalDpi="400" verticalDpi="300" r:id="rId1"/>
  <headerFooter alignWithMargins="0">
    <oddHeader>&amp;R&amp;"ＭＳ ゴシック,標準"&amp;11 15. 金融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15-1</vt:lpstr>
      <vt:lpstr>15-2</vt:lpstr>
      <vt:lpstr>15-3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１５－１．＜中小企業融資制度＞貸付状況</dc:title>
  <dc:creator>m.makita</dc:creator>
  <cp:lastModifiedBy>Fukui</cp:lastModifiedBy>
  <cp:lastPrinted>2015-01-06T05:52:17Z</cp:lastPrinted>
  <dcterms:created xsi:type="dcterms:W3CDTF">1997-07-07T04:45:38Z</dcterms:created>
  <dcterms:modified xsi:type="dcterms:W3CDTF">2016-03-07T07:39:00Z</dcterms:modified>
</cp:coreProperties>
</file>