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0" windowWidth="21150" windowHeight="7560" activeTab="3"/>
  </bookViews>
  <sheets>
    <sheet name="8-1" sheetId="1" r:id="rId1"/>
    <sheet name="8-2" sheetId="2" r:id="rId2"/>
    <sheet name="8-3" sheetId="3" r:id="rId3"/>
    <sheet name="8-4" sheetId="4" r:id="rId4"/>
    <sheet name="8-5" sheetId="5" r:id="rId5"/>
    <sheet name="8-6" sheetId="6" r:id="rId6"/>
    <sheet name="8-7" sheetId="7" r:id="rId7"/>
  </sheets>
  <externalReferences>
    <externalReference r:id="rId8"/>
  </externalReferences>
  <definedNames>
    <definedName name="_xlnm.Print_Area" localSheetId="1">'8-2'!$A$1:$Y$30</definedName>
  </definedNames>
  <calcPr calcId="145621"/>
</workbook>
</file>

<file path=xl/calcChain.xml><?xml version="1.0" encoding="utf-8"?>
<calcChain xmlns="http://schemas.openxmlformats.org/spreadsheetml/2006/main">
  <c r="V28" i="6" l="1"/>
  <c r="V27" i="6"/>
  <c r="V26" i="6"/>
  <c r="V25" i="6"/>
  <c r="V24" i="6"/>
  <c r="V23" i="6"/>
  <c r="V22" i="6"/>
  <c r="V21" i="6"/>
  <c r="V20" i="6"/>
  <c r="V19" i="6"/>
  <c r="V18" i="6"/>
  <c r="V17" i="6"/>
  <c r="X29" i="2" l="1"/>
  <c r="V29" i="2"/>
  <c r="T29" i="2"/>
  <c r="R29" i="2"/>
  <c r="P29" i="2"/>
  <c r="N29" i="2"/>
  <c r="L29" i="2"/>
  <c r="J29" i="2"/>
  <c r="H29" i="2"/>
  <c r="F29" i="2"/>
  <c r="D29" i="2"/>
  <c r="B29" i="2"/>
  <c r="X28" i="2"/>
  <c r="V28" i="2"/>
  <c r="T28" i="2"/>
  <c r="R28" i="2"/>
  <c r="P28" i="2"/>
  <c r="N28" i="2"/>
  <c r="L28" i="2"/>
  <c r="J28" i="2"/>
  <c r="H28" i="2"/>
  <c r="F28" i="2"/>
  <c r="D28" i="2"/>
  <c r="B28" i="2"/>
  <c r="X27" i="2"/>
  <c r="V27" i="2"/>
  <c r="T27" i="2"/>
  <c r="R27" i="2"/>
  <c r="P27" i="2"/>
  <c r="N27" i="2"/>
  <c r="L27" i="2"/>
  <c r="J27" i="2"/>
  <c r="H27" i="2"/>
  <c r="F27" i="2"/>
  <c r="D27" i="2"/>
  <c r="B27" i="2"/>
  <c r="X26" i="2"/>
  <c r="V26" i="2"/>
  <c r="T26" i="2"/>
  <c r="R26" i="2"/>
  <c r="P26" i="2"/>
  <c r="N26" i="2"/>
  <c r="L26" i="2"/>
  <c r="J26" i="2"/>
  <c r="H26" i="2"/>
  <c r="F26" i="2"/>
  <c r="D26" i="2"/>
  <c r="B26" i="2"/>
  <c r="X25" i="2"/>
  <c r="V25" i="2"/>
  <c r="T25" i="2"/>
  <c r="R25" i="2"/>
  <c r="P25" i="2"/>
  <c r="N25" i="2"/>
  <c r="L25" i="2"/>
  <c r="J25" i="2"/>
  <c r="H25" i="2"/>
  <c r="F25" i="2"/>
  <c r="D25" i="2"/>
  <c r="B25" i="2"/>
  <c r="X24" i="2"/>
  <c r="V24" i="2"/>
  <c r="T24" i="2"/>
  <c r="R24" i="2"/>
  <c r="P24" i="2"/>
  <c r="N24" i="2"/>
  <c r="L24" i="2"/>
  <c r="J24" i="2"/>
  <c r="H24" i="2"/>
  <c r="F24" i="2"/>
  <c r="D24" i="2"/>
  <c r="B24" i="2"/>
  <c r="X23" i="2"/>
  <c r="V23" i="2"/>
  <c r="T23" i="2"/>
  <c r="R23" i="2"/>
  <c r="P23" i="2"/>
  <c r="N23" i="2"/>
  <c r="L23" i="2"/>
  <c r="J23" i="2"/>
  <c r="H23" i="2"/>
  <c r="F23" i="2"/>
  <c r="D23" i="2"/>
  <c r="B23" i="2"/>
  <c r="X22" i="2"/>
  <c r="V22" i="2"/>
  <c r="T22" i="2"/>
  <c r="R22" i="2"/>
  <c r="P22" i="2"/>
  <c r="N22" i="2"/>
  <c r="L22" i="2"/>
  <c r="J22" i="2"/>
  <c r="H22" i="2"/>
  <c r="F22" i="2"/>
  <c r="D22" i="2"/>
  <c r="B22" i="2"/>
  <c r="X21" i="2"/>
  <c r="V21" i="2"/>
  <c r="T21" i="2"/>
  <c r="R21" i="2"/>
  <c r="P21" i="2"/>
  <c r="N21" i="2"/>
  <c r="L21" i="2"/>
  <c r="J21" i="2"/>
  <c r="H21" i="2"/>
  <c r="F21" i="2"/>
  <c r="D21" i="2"/>
  <c r="B21" i="2"/>
  <c r="X20" i="2"/>
  <c r="V20" i="2"/>
  <c r="T20" i="2"/>
  <c r="R20" i="2"/>
  <c r="P20" i="2"/>
  <c r="N20" i="2"/>
  <c r="L20" i="2"/>
  <c r="J20" i="2"/>
  <c r="H20" i="2"/>
  <c r="F20" i="2"/>
  <c r="D20" i="2"/>
  <c r="B20" i="2"/>
  <c r="X19" i="2"/>
  <c r="V19" i="2"/>
  <c r="T19" i="2"/>
  <c r="R19" i="2"/>
  <c r="P19" i="2"/>
  <c r="N19" i="2"/>
  <c r="L19" i="2"/>
  <c r="J19" i="2"/>
  <c r="H19" i="2"/>
  <c r="F19" i="2"/>
  <c r="D19" i="2"/>
  <c r="B19" i="2"/>
  <c r="X18" i="2"/>
  <c r="V18" i="2"/>
  <c r="T18" i="2"/>
  <c r="R18" i="2"/>
  <c r="P18" i="2"/>
  <c r="N18" i="2"/>
  <c r="L18" i="2"/>
  <c r="J18" i="2"/>
  <c r="H18" i="2"/>
  <c r="F18" i="2"/>
  <c r="D18" i="2"/>
  <c r="B18" i="2"/>
</calcChain>
</file>

<file path=xl/sharedStrings.xml><?xml version="1.0" encoding="utf-8"?>
<sst xmlns="http://schemas.openxmlformats.org/spreadsheetml/2006/main" count="337" uniqueCount="199">
  <si>
    <t>8-1． 消 費 者 物 価 指 数 （ 総 合 ）</t>
    <phoneticPr fontId="5"/>
  </si>
  <si>
    <t>平成27年＝100</t>
    <phoneticPr fontId="5"/>
  </si>
  <si>
    <t>年次</t>
    <phoneticPr fontId="5"/>
  </si>
  <si>
    <t>全国</t>
  </si>
  <si>
    <t>福井市</t>
  </si>
  <si>
    <t>東京都区部</t>
    <phoneticPr fontId="5"/>
  </si>
  <si>
    <t>富山市</t>
  </si>
  <si>
    <t>金沢市</t>
  </si>
  <si>
    <t>指数</t>
  </si>
  <si>
    <t>対前年
上昇率</t>
    <rPh sb="0" eb="1">
      <t>タイ</t>
    </rPh>
    <rPh sb="1" eb="3">
      <t>ゼンネン</t>
    </rPh>
    <rPh sb="4" eb="7">
      <t>ジョウショウリツ</t>
    </rPh>
    <phoneticPr fontId="5"/>
  </si>
  <si>
    <t>平成</t>
    <rPh sb="0" eb="2">
      <t>ヘイセイ</t>
    </rPh>
    <phoneticPr fontId="5"/>
  </si>
  <si>
    <t>資料　総務省統計局</t>
    <rPh sb="0" eb="2">
      <t>シリョウ</t>
    </rPh>
    <rPh sb="3" eb="6">
      <t>ソウムショウ</t>
    </rPh>
    <rPh sb="6" eb="9">
      <t>トウケイキョク</t>
    </rPh>
    <phoneticPr fontId="5"/>
  </si>
  <si>
    <t>8-2．  消 費 者 物 価 指 数 （ 項 目 別 ）</t>
    <rPh sb="22" eb="23">
      <t>コウ</t>
    </rPh>
    <rPh sb="24" eb="25">
      <t>メ</t>
    </rPh>
    <rPh sb="26" eb="27">
      <t>ベツ</t>
    </rPh>
    <phoneticPr fontId="5"/>
  </si>
  <si>
    <t/>
  </si>
  <si>
    <t>平成27年＝100</t>
    <phoneticPr fontId="5"/>
  </si>
  <si>
    <t>年</t>
    <rPh sb="0" eb="1">
      <t>ネン</t>
    </rPh>
    <phoneticPr fontId="5"/>
  </si>
  <si>
    <t>総合</t>
  </si>
  <si>
    <t>食料</t>
  </si>
  <si>
    <t>住居</t>
  </si>
  <si>
    <t>光熱・水道</t>
    <phoneticPr fontId="15"/>
  </si>
  <si>
    <t>家具・家事用品</t>
  </si>
  <si>
    <t>被服及び履物</t>
    <rPh sb="1" eb="2">
      <t>フク</t>
    </rPh>
    <phoneticPr fontId="15"/>
  </si>
  <si>
    <t>保健医療</t>
  </si>
  <si>
    <t>交通・通信</t>
    <phoneticPr fontId="5"/>
  </si>
  <si>
    <t>教育</t>
  </si>
  <si>
    <t>教養娯楽</t>
    <phoneticPr fontId="5"/>
  </si>
  <si>
    <t>諸雑費</t>
  </si>
  <si>
    <t>生鮮食品を除く総合</t>
  </si>
  <si>
    <t>前年比</t>
  </si>
  <si>
    <t>平 成 19 年</t>
    <rPh sb="0" eb="1">
      <t>ヒラ</t>
    </rPh>
    <rPh sb="2" eb="3">
      <t>シゲル</t>
    </rPh>
    <rPh sb="7" eb="8">
      <t>ネン</t>
    </rPh>
    <phoneticPr fontId="5"/>
  </si>
  <si>
    <t>月</t>
  </si>
  <si>
    <t>前年同月比</t>
  </si>
  <si>
    <t>前年同月比</t>
    <phoneticPr fontId="5"/>
  </si>
  <si>
    <t>平 成 28 年</t>
    <rPh sb="0" eb="1">
      <t>タイラ</t>
    </rPh>
    <rPh sb="2" eb="3">
      <t>シゲル</t>
    </rPh>
    <rPh sb="7" eb="8">
      <t>ネン</t>
    </rPh>
    <phoneticPr fontId="15"/>
  </si>
  <si>
    <t>注）単位未満四捨五入により、前年比は必ずしも計に一致しない。</t>
    <rPh sb="0" eb="1">
      <t>チュウ</t>
    </rPh>
    <rPh sb="2" eb="4">
      <t>タンイ</t>
    </rPh>
    <rPh sb="4" eb="6">
      <t>ミマン</t>
    </rPh>
    <rPh sb="6" eb="10">
      <t>シシャゴニュウ</t>
    </rPh>
    <rPh sb="14" eb="17">
      <t>ゼンネンヒ</t>
    </rPh>
    <rPh sb="18" eb="19">
      <t>カナラ</t>
    </rPh>
    <rPh sb="22" eb="23">
      <t>ケイ</t>
    </rPh>
    <rPh sb="24" eb="26">
      <t>イッチ</t>
    </rPh>
    <phoneticPr fontId="5"/>
  </si>
  <si>
    <t>8-3． 平均消費者物価地域差指数
（都道府県庁所在地及び政令指定都市）</t>
    <rPh sb="19" eb="23">
      <t>トドウフケン</t>
    </rPh>
    <rPh sb="23" eb="24">
      <t>チョウ</t>
    </rPh>
    <rPh sb="24" eb="27">
      <t>ショザイチ</t>
    </rPh>
    <rPh sb="27" eb="28">
      <t>オヨ</t>
    </rPh>
    <rPh sb="29" eb="31">
      <t>セイレイ</t>
    </rPh>
    <rPh sb="31" eb="33">
      <t>シテイ</t>
    </rPh>
    <rPh sb="33" eb="35">
      <t>トシ</t>
    </rPh>
    <phoneticPr fontId="7"/>
  </si>
  <si>
    <t>平成28年</t>
    <rPh sb="0" eb="2">
      <t>ヘイセイ</t>
    </rPh>
    <rPh sb="4" eb="5">
      <t>ネン</t>
    </rPh>
    <phoneticPr fontId="7"/>
  </si>
  <si>
    <t>（全国平均＝100）</t>
    <rPh sb="1" eb="3">
      <t>ゼンコク</t>
    </rPh>
    <rPh sb="3" eb="5">
      <t>ヘイキン</t>
    </rPh>
    <phoneticPr fontId="7"/>
  </si>
  <si>
    <t>地域</t>
    <rPh sb="0" eb="2">
      <t>チイキ</t>
    </rPh>
    <phoneticPr fontId="7"/>
  </si>
  <si>
    <t>総　　　　合
（持家の帰属家賃を除く）</t>
    <rPh sb="0" eb="1">
      <t>ソウ</t>
    </rPh>
    <rPh sb="5" eb="6">
      <t>ゴウ</t>
    </rPh>
    <rPh sb="8" eb="9">
      <t>モ</t>
    </rPh>
    <rPh sb="9" eb="10">
      <t>イエ</t>
    </rPh>
    <rPh sb="11" eb="13">
      <t>キゾク</t>
    </rPh>
    <rPh sb="13" eb="15">
      <t>ヤチン</t>
    </rPh>
    <rPh sb="16" eb="17">
      <t>ノゾ</t>
    </rPh>
    <phoneticPr fontId="7"/>
  </si>
  <si>
    <t>食料</t>
    <rPh sb="0" eb="2">
      <t>ショクリョウ</t>
    </rPh>
    <phoneticPr fontId="7"/>
  </si>
  <si>
    <t>家賃を除く総合</t>
    <phoneticPr fontId="7"/>
  </si>
  <si>
    <t>全国平均</t>
    <rPh sb="0" eb="2">
      <t>ゼンコク</t>
    </rPh>
    <phoneticPr fontId="7"/>
  </si>
  <si>
    <t>札幌市</t>
  </si>
  <si>
    <t>青森市</t>
  </si>
  <si>
    <t>盛岡市</t>
  </si>
  <si>
    <t>仙台市</t>
  </si>
  <si>
    <t>秋田市</t>
  </si>
  <si>
    <t>山形市</t>
  </si>
  <si>
    <t>福島市</t>
  </si>
  <si>
    <t>水戸市</t>
  </si>
  <si>
    <t>宇都宮市</t>
  </si>
  <si>
    <t>前橋市</t>
  </si>
  <si>
    <t>さいたま市</t>
  </si>
  <si>
    <t>千葉市</t>
  </si>
  <si>
    <t>東京都区部</t>
  </si>
  <si>
    <t>横浜市</t>
  </si>
  <si>
    <t>新潟市</t>
  </si>
  <si>
    <t>甲府市</t>
  </si>
  <si>
    <t>長野市</t>
  </si>
  <si>
    <t>岐阜市</t>
  </si>
  <si>
    <t xml:space="preserve">静   岡   市 </t>
  </si>
  <si>
    <t>名古屋市</t>
  </si>
  <si>
    <t>津市</t>
  </si>
  <si>
    <t>大津市</t>
  </si>
  <si>
    <t>京都市</t>
  </si>
  <si>
    <t>大阪市</t>
  </si>
  <si>
    <t>神戸市</t>
  </si>
  <si>
    <t>8-3． 平均消費者物価地域差指数（つづき）
（都道府県庁所在地及び政令指定都市）</t>
    <phoneticPr fontId="7"/>
  </si>
  <si>
    <t>奈良市</t>
  </si>
  <si>
    <t>和歌山市</t>
  </si>
  <si>
    <t>鳥取市</t>
  </si>
  <si>
    <t>松江市</t>
  </si>
  <si>
    <t>岡山市</t>
  </si>
  <si>
    <t>広島市</t>
  </si>
  <si>
    <t>山口市</t>
  </si>
  <si>
    <t>徳島市</t>
  </si>
  <si>
    <t>高松市</t>
  </si>
  <si>
    <t>松山市</t>
  </si>
  <si>
    <t>高知市</t>
  </si>
  <si>
    <t>福岡市</t>
  </si>
  <si>
    <t>佐賀市</t>
  </si>
  <si>
    <t>長崎市</t>
  </si>
  <si>
    <t>熊本市</t>
  </si>
  <si>
    <t>大分市</t>
  </si>
  <si>
    <t>宮崎市</t>
  </si>
  <si>
    <t>鹿児島市</t>
  </si>
  <si>
    <t>那覇市</t>
  </si>
  <si>
    <t>川崎市</t>
  </si>
  <si>
    <t>相模原市</t>
    <rPh sb="0" eb="4">
      <t>サガミハラシ</t>
    </rPh>
    <phoneticPr fontId="7"/>
  </si>
  <si>
    <t>浜松市</t>
  </si>
  <si>
    <t>堺市</t>
  </si>
  <si>
    <t>北九州市</t>
  </si>
  <si>
    <t>注）市の区域は、平成26年6月11日現在の区域による。</t>
    <rPh sb="0" eb="1">
      <t>チュウ</t>
    </rPh>
    <phoneticPr fontId="7"/>
  </si>
  <si>
    <t>資料　総務省統計局</t>
    <rPh sb="5" eb="6">
      <t>ショウ</t>
    </rPh>
    <phoneticPr fontId="7"/>
  </si>
  <si>
    <t>8-4． 平均消費者物価地域差指数（地方及び都道府県）</t>
    <rPh sb="18" eb="20">
      <t>チホウ</t>
    </rPh>
    <rPh sb="20" eb="21">
      <t>オヨ</t>
    </rPh>
    <rPh sb="22" eb="26">
      <t>トドウフケン</t>
    </rPh>
    <phoneticPr fontId="7"/>
  </si>
  <si>
    <t>北海道地方</t>
  </si>
  <si>
    <t>東北地方</t>
  </si>
  <si>
    <t>関東地方</t>
  </si>
  <si>
    <t>北陸地方</t>
  </si>
  <si>
    <t>東海地方</t>
  </si>
  <si>
    <t>近畿地方</t>
  </si>
  <si>
    <t>中国地方</t>
  </si>
  <si>
    <t>四国地方</t>
  </si>
  <si>
    <t>九州地方</t>
  </si>
  <si>
    <t>沖縄地方</t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</si>
  <si>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</si>
  <si>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</si>
  <si>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</si>
  <si>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</si>
  <si>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</si>
  <si>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</si>
  <si>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</si>
  <si>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</si>
  <si>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</si>
  <si>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</si>
  <si>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</si>
  <si>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</si>
  <si>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</si>
  <si>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</si>
  <si>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</si>
  <si>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</si>
  <si>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</si>
  <si>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</si>
  <si>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8-4． 平均消費者物価地域差指数（地方及び都道府県）（つづき）</t>
    <phoneticPr fontId="7"/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</si>
  <si>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</si>
  <si>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</si>
  <si>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</si>
  <si>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</si>
  <si>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</si>
  <si>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</si>
  <si>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</si>
  <si>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</si>
  <si>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</si>
  <si>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</si>
  <si>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</si>
  <si>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</si>
  <si>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</si>
  <si>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</si>
  <si>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</si>
  <si>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</si>
  <si>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</si>
  <si>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</si>
  <si>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</si>
  <si>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</si>
  <si>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</si>
  <si>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</si>
  <si>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</si>
  <si>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</si>
  <si>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</si>
  <si>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</si>
  <si>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</si>
  <si>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</si>
  <si>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</si>
  <si>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8-5．　酒 類 消 費 量</t>
    <phoneticPr fontId="5"/>
  </si>
  <si>
    <t>単位：kl</t>
  </si>
  <si>
    <t>年度</t>
  </si>
  <si>
    <t>総量</t>
  </si>
  <si>
    <t>清酒</t>
  </si>
  <si>
    <t>洋酒</t>
  </si>
  <si>
    <t>ビール</t>
    <phoneticPr fontId="5"/>
  </si>
  <si>
    <t>その他</t>
    <phoneticPr fontId="5"/>
  </si>
  <si>
    <t>平成</t>
  </si>
  <si>
    <t>注）福井税務署管内</t>
    <rPh sb="0" eb="1">
      <t>チュウ</t>
    </rPh>
    <rPh sb="2" eb="4">
      <t>フクイ</t>
    </rPh>
    <rPh sb="4" eb="7">
      <t>ゼイムショ</t>
    </rPh>
    <rPh sb="7" eb="8">
      <t>カン</t>
    </rPh>
    <rPh sb="8" eb="9">
      <t>ナイ</t>
    </rPh>
    <phoneticPr fontId="5"/>
  </si>
  <si>
    <t>資料　福井税務署</t>
    <phoneticPr fontId="5"/>
  </si>
  <si>
    <t>注）洋酒：果実酒、甘味果実酒、ウイスキー、ブランデー、</t>
    <rPh sb="0" eb="1">
      <t>チュウ</t>
    </rPh>
    <rPh sb="2" eb="4">
      <t>ヨウシュ</t>
    </rPh>
    <rPh sb="5" eb="8">
      <t>カジツシュ</t>
    </rPh>
    <rPh sb="9" eb="11">
      <t>カンミ</t>
    </rPh>
    <rPh sb="11" eb="14">
      <t>カジツシュ</t>
    </rPh>
    <phoneticPr fontId="5"/>
  </si>
  <si>
    <t>　　　　　原材料アルコール・スピリッツ、リキュール</t>
    <phoneticPr fontId="5"/>
  </si>
  <si>
    <t>注）その他：発泡酒、しょうちゅう（連続式、単式）、合成清酒、みりん、その他</t>
    <rPh sb="0" eb="1">
      <t>チュウ</t>
    </rPh>
    <rPh sb="4" eb="5">
      <t>タ</t>
    </rPh>
    <rPh sb="6" eb="9">
      <t>ハッポウシュ</t>
    </rPh>
    <rPh sb="17" eb="19">
      <t>レンゾク</t>
    </rPh>
    <rPh sb="19" eb="20">
      <t>シキ</t>
    </rPh>
    <rPh sb="21" eb="23">
      <t>タンシキ</t>
    </rPh>
    <rPh sb="25" eb="27">
      <t>ゴウセイ</t>
    </rPh>
    <rPh sb="27" eb="29">
      <t>セイシュ</t>
    </rPh>
    <rPh sb="36" eb="37">
      <t>タ</t>
    </rPh>
    <phoneticPr fontId="5"/>
  </si>
  <si>
    <t>8-6． １ 世 帯 当 り 収 入 ・ 支 出 （二人以上の世帯のうち勤労者世帯）</t>
    <rPh sb="26" eb="28">
      <t>フタリ</t>
    </rPh>
    <rPh sb="28" eb="30">
      <t>イジョウ</t>
    </rPh>
    <rPh sb="31" eb="33">
      <t>セタイ</t>
    </rPh>
    <phoneticPr fontId="5"/>
  </si>
  <si>
    <t>区分</t>
    <rPh sb="0" eb="1">
      <t>ク</t>
    </rPh>
    <rPh sb="1" eb="2">
      <t>ブン</t>
    </rPh>
    <phoneticPr fontId="5"/>
  </si>
  <si>
    <t>世帯
人員</t>
  </si>
  <si>
    <t>有業
人員</t>
  </si>
  <si>
    <t>世帯主
年齢</t>
  </si>
  <si>
    <t>実収入</t>
  </si>
  <si>
    <t>消費支出</t>
  </si>
  <si>
    <t>可処分
所得</t>
  </si>
  <si>
    <t>黒字</t>
  </si>
  <si>
    <t>平均
消費
性向</t>
    <rPh sb="0" eb="2">
      <t>ヘイキン</t>
    </rPh>
    <rPh sb="3" eb="5">
      <t>ショウヒ</t>
    </rPh>
    <rPh sb="6" eb="7">
      <t>セイ</t>
    </rPh>
    <rPh sb="7" eb="8">
      <t>ムカイ</t>
    </rPh>
    <phoneticPr fontId="5"/>
  </si>
  <si>
    <t>平均
貯蓄率</t>
    <rPh sb="0" eb="1">
      <t>ヒラ</t>
    </rPh>
    <rPh sb="1" eb="2">
      <t>タモツ</t>
    </rPh>
    <rPh sb="3" eb="5">
      <t>チョチク</t>
    </rPh>
    <rPh sb="5" eb="6">
      <t>リツ</t>
    </rPh>
    <phoneticPr fontId="5"/>
  </si>
  <si>
    <t>エン
ゲル
係数</t>
  </si>
  <si>
    <t>消費支出
指数
平成27年
=100</t>
    <rPh sb="0" eb="2">
      <t>ショウヒ</t>
    </rPh>
    <rPh sb="2" eb="4">
      <t>シシュツ</t>
    </rPh>
    <phoneticPr fontId="5"/>
  </si>
  <si>
    <t>光熱・
水道</t>
  </si>
  <si>
    <t>家具・
家事用品</t>
  </si>
  <si>
    <t>被服及
履物</t>
  </si>
  <si>
    <t>交通・
通信</t>
  </si>
  <si>
    <t>教養娯楽</t>
  </si>
  <si>
    <t>その他の
消費支出</t>
  </si>
  <si>
    <t>貯蓄
純増</t>
  </si>
  <si>
    <t>人</t>
  </si>
  <si>
    <t>歳</t>
  </si>
  <si>
    <t>円</t>
  </si>
  <si>
    <t>注1）円</t>
    <rPh sb="0" eb="1">
      <t>チュウ</t>
    </rPh>
    <phoneticPr fontId="5"/>
  </si>
  <si>
    <t>％</t>
  </si>
  <si>
    <t>平 成 24 年</t>
    <rPh sb="0" eb="1">
      <t>タイラ</t>
    </rPh>
    <rPh sb="2" eb="3">
      <t>シゲル</t>
    </rPh>
    <rPh sb="7" eb="8">
      <t>ネン</t>
    </rPh>
    <phoneticPr fontId="15"/>
  </si>
  <si>
    <t>注）単位未満四捨五入により、内訳合計は必ずしも計に一致しない。</t>
    <rPh sb="0" eb="1">
      <t>チュウ</t>
    </rPh>
    <rPh sb="2" eb="4">
      <t>タンイ</t>
    </rPh>
    <rPh sb="4" eb="6">
      <t>ミマン</t>
    </rPh>
    <rPh sb="6" eb="10">
      <t>シシャゴニュウ</t>
    </rPh>
    <rPh sb="14" eb="16">
      <t>ウチワケ</t>
    </rPh>
    <rPh sb="16" eb="18">
      <t>ゴウケイ</t>
    </rPh>
    <rPh sb="19" eb="20">
      <t>カナラ</t>
    </rPh>
    <rPh sb="23" eb="24">
      <t>ケイ</t>
    </rPh>
    <rPh sb="25" eb="27">
      <t>イッチ</t>
    </rPh>
    <phoneticPr fontId="5"/>
  </si>
  <si>
    <t>資料　福井県 家計調査概要</t>
    <rPh sb="0" eb="2">
      <t>シリョウ</t>
    </rPh>
    <rPh sb="3" eb="6">
      <t>フクイケン</t>
    </rPh>
    <rPh sb="7" eb="9">
      <t>カケイ</t>
    </rPh>
    <rPh sb="9" eb="11">
      <t>チョウサ</t>
    </rPh>
    <rPh sb="11" eb="13">
      <t>ガイヨウ</t>
    </rPh>
    <phoneticPr fontId="5"/>
  </si>
  <si>
    <t>8-7． １ 世 帯 当 り 消 費 支 出 （二人以上の全世帯）</t>
    <rPh sb="15" eb="16">
      <t>ケ</t>
    </rPh>
    <rPh sb="17" eb="18">
      <t>ヒ</t>
    </rPh>
    <rPh sb="19" eb="20">
      <t>ササ</t>
    </rPh>
    <rPh sb="21" eb="22">
      <t>デ</t>
    </rPh>
    <rPh sb="24" eb="26">
      <t>フタリ</t>
    </rPh>
    <rPh sb="26" eb="28">
      <t>イジョウ</t>
    </rPh>
    <rPh sb="29" eb="32">
      <t>ゼンセタイ</t>
    </rPh>
    <phoneticPr fontId="15"/>
  </si>
  <si>
    <t>被服及
履物</t>
    <rPh sb="1" eb="2">
      <t>フク</t>
    </rPh>
    <phoneticPr fontId="15"/>
  </si>
  <si>
    <t>資料　福井県 家計調査概要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</si>
</sst>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76" formatCode="#,##0&quot;　&quot;;&quot;△&quot;#,##0&quot;　&quot;"/>
    <numFmt numFmtId="177" formatCode="\ 0&quot;年 &quot;"/>
    <numFmt numFmtId="178" formatCode="0.0\ ;&quot;△ &quot;0.0\ "/>
    <numFmt numFmtId="179" formatCode="0&quot;年 &quot;"/>
    <numFmt numFmtId="180" formatCode="#,##0.0&quot;　&quot;;&quot;△&quot;#,##0.0&quot;　&quot;"/>
    <numFmt numFmtId="181" formatCode="&quot;　　　&quot;00&quot; 年&quot;"/>
    <numFmt numFmtId="182" formatCode="0.0;&quot;△ &quot;0.0"/>
    <numFmt numFmtId="183" formatCode="0;&quot;△ &quot;0"/>
    <numFmt numFmtId="184" formatCode="&quot;　　　&quot;\ 0&quot; 月&quot;"/>
    <numFmt numFmtId="185" formatCode="&quot;　　　&quot;00&quot; 月&quot;"/>
    <numFmt numFmtId="186" formatCode="#,##0.0&quot;　&quot;;\-#,##0.0&quot;　&quot;"/>
    <numFmt numFmtId="187" formatCode="#,##0.0_);[Red]\(#,##0.0\)"/>
    <numFmt numFmtId="188" formatCode="0&quot;年度 &quot;"/>
    <numFmt numFmtId="189" formatCode="#,##0_);[Red]\(#,##0\)"/>
    <numFmt numFmtId="190" formatCode="@\ "/>
    <numFmt numFmtId="191" formatCode="#,##0.0;[Red]\-#,##0.0"/>
    <numFmt numFmtId="192" formatCode="#,##0.00_);[Red]\(#,##0.00\)"/>
    <numFmt numFmtId="193" formatCode="#,##0.0_ "/>
    <numFmt numFmtId="194" formatCode="#,##0.0"/>
    <numFmt numFmtId="195" formatCode="#,##0.0&quot;  &quot;"/>
    <numFmt numFmtId="196" formatCode="#,##0&quot;  &quot;;\-#,##0&quot;  &quot;"/>
    <numFmt numFmtId="197" formatCode="0.00_);[Red]\(0.00\)"/>
    <numFmt numFmtId="198" formatCode="0.0_);[Red]\(0.0\)"/>
    <numFmt numFmtId="199" formatCode="#,##0_ "/>
  </numFmts>
  <fonts count="59">
    <font>
      <sz val="12"/>
      <name val="Osaka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sz val="18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9"/>
      <name val="ＭＳ ゴシック"/>
      <family val="3"/>
      <charset val="128"/>
    </font>
    <font>
      <sz val="12"/>
      <name val="Osaka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Osaka"/>
      <family val="3"/>
      <charset val="128"/>
    </font>
    <font>
      <b/>
      <sz val="9"/>
      <name val="ＭＳ ゴシック"/>
      <family val="3"/>
      <charset val="128"/>
    </font>
    <font>
      <sz val="6"/>
      <name val="Osaka"/>
      <family val="3"/>
      <charset val="128"/>
    </font>
    <font>
      <sz val="11"/>
      <name val="ＭＳ Ｐゴシック"/>
      <family val="3"/>
      <charset val="128"/>
    </font>
    <font>
      <sz val="7"/>
      <name val="ＭＳ ゴシック"/>
      <family val="3"/>
      <charset val="128"/>
    </font>
    <font>
      <b/>
      <sz val="7"/>
      <name val="ＭＳ 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0"/>
      <name val="ＭＳ ゴシック"/>
      <family val="3"/>
      <charset val="128"/>
    </font>
    <font>
      <b/>
      <sz val="11"/>
      <color theme="0"/>
      <name val="ＭＳ ゴシック"/>
      <family val="3"/>
      <charset val="128"/>
    </font>
    <font>
      <sz val="11"/>
      <color rgb="FF9C6500"/>
      <name val="ＭＳ ゴシック"/>
      <family val="3"/>
      <charset val="128"/>
    </font>
    <font>
      <sz val="11"/>
      <color rgb="FFFA7D00"/>
      <name val="ＭＳ ゴシック"/>
      <family val="3"/>
      <charset val="128"/>
    </font>
    <font>
      <sz val="11"/>
      <color rgb="FF9C0006"/>
      <name val="ＭＳ ゴシック"/>
      <family val="3"/>
      <charset val="128"/>
    </font>
    <font>
      <b/>
      <sz val="11"/>
      <color rgb="FFFA7D00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15"/>
      <color theme="3"/>
      <name val="ＭＳ ゴシック"/>
      <family val="3"/>
      <charset val="128"/>
    </font>
    <font>
      <b/>
      <sz val="13"/>
      <color theme="3"/>
      <name val="ＭＳ ゴシック"/>
      <family val="3"/>
      <charset val="128"/>
    </font>
    <font>
      <b/>
      <sz val="11"/>
      <color theme="3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1"/>
      <color rgb="FF3F3F3F"/>
      <name val="ＭＳ ゴシック"/>
      <family val="3"/>
      <charset val="128"/>
    </font>
    <font>
      <i/>
      <sz val="11"/>
      <color rgb="FF7F7F7F"/>
      <name val="ＭＳ ゴシック"/>
      <family val="3"/>
      <charset val="128"/>
    </font>
    <font>
      <sz val="11"/>
      <color rgb="FF3F3F76"/>
      <name val="ＭＳ ゴシック"/>
      <family val="3"/>
      <charset val="128"/>
    </font>
    <font>
      <sz val="11"/>
      <color rgb="FF00610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name val="ＭＳ 明朝"/>
      <family val="1"/>
      <charset val="128"/>
    </font>
    <font>
      <sz val="7"/>
      <name val="Osaka"/>
      <family val="3"/>
      <charset val="128"/>
    </font>
    <font>
      <sz val="8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9"/>
      <name val="ＭＳ 明朝"/>
      <family val="1"/>
      <charset val="128"/>
    </font>
    <font>
      <sz val="11"/>
      <color rgb="FF006100"/>
      <name val="ＭＳ Ｐゴシック"/>
      <family val="3"/>
      <charset val="128"/>
      <scheme val="minor"/>
    </font>
    <font>
      <sz val="8"/>
      <name val="Osaka"/>
      <family val="3"/>
      <charset val="12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CC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02">
    <xf numFmtId="0" fontId="0" fillId="0" borderId="0"/>
    <xf numFmtId="0" fontId="2" fillId="32" borderId="0"/>
    <xf numFmtId="0" fontId="12" fillId="0" borderId="0">
      <alignment vertical="center"/>
    </xf>
    <xf numFmtId="0" fontId="2" fillId="32" borderId="0"/>
    <xf numFmtId="0" fontId="17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0" fillId="7" borderId="7" applyNumberFormat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4" fillId="6" borderId="4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" applyNumberFormat="0" applyFill="0" applyAlignment="0" applyProtection="0">
      <alignment vertical="center"/>
    </xf>
    <xf numFmtId="0" fontId="27" fillId="0" borderId="2" applyNumberFormat="0" applyFill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6" borderId="5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5" borderId="4" applyNumberFormat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6" fillId="0" borderId="0"/>
    <xf numFmtId="0" fontId="35" fillId="0" borderId="0">
      <alignment vertical="center"/>
    </xf>
    <xf numFmtId="0" fontId="1" fillId="0" borderId="0">
      <alignment vertical="center"/>
    </xf>
    <xf numFmtId="38" fontId="6" fillId="0" borderId="0" applyFont="0" applyFill="0" applyBorder="0" applyAlignment="0" applyProtection="0"/>
    <xf numFmtId="0" fontId="12" fillId="0" borderId="0"/>
    <xf numFmtId="9" fontId="6" fillId="0" borderId="0" applyFont="0" applyFill="0" applyBorder="0" applyAlignment="0" applyProtection="0"/>
    <xf numFmtId="0" fontId="12" fillId="0" borderId="0"/>
    <xf numFmtId="0" fontId="38" fillId="9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7" borderId="7" applyNumberFormat="0" applyAlignment="0" applyProtection="0">
      <alignment vertical="center"/>
    </xf>
    <xf numFmtId="0" fontId="41" fillId="7" borderId="7" applyNumberFormat="0" applyAlignment="0" applyProtection="0">
      <alignment vertical="center"/>
    </xf>
    <xf numFmtId="0" fontId="41" fillId="7" borderId="7" applyNumberFormat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0" fontId="38" fillId="34" borderId="24" applyNumberFormat="0" applyFont="0" applyAlignment="0" applyProtection="0">
      <alignment vertical="center"/>
    </xf>
    <xf numFmtId="0" fontId="38" fillId="34" borderId="24" applyNumberFormat="0" applyFont="0" applyAlignment="0" applyProtection="0">
      <alignment vertical="center"/>
    </xf>
    <xf numFmtId="0" fontId="38" fillId="34" borderId="24" applyNumberFormat="0" applyFont="0" applyAlignment="0" applyProtection="0">
      <alignment vertical="center"/>
    </xf>
    <xf numFmtId="0" fontId="38" fillId="34" borderId="24" applyNumberFormat="0" applyFont="0" applyAlignment="0" applyProtection="0">
      <alignment vertical="center"/>
    </xf>
    <xf numFmtId="0" fontId="44" fillId="0" borderId="6" applyNumberFormat="0" applyFill="0" applyAlignment="0" applyProtection="0">
      <alignment vertical="center"/>
    </xf>
    <xf numFmtId="0" fontId="44" fillId="0" borderId="6" applyNumberFormat="0" applyFill="0" applyAlignment="0" applyProtection="0">
      <alignment vertical="center"/>
    </xf>
    <xf numFmtId="0" fontId="44" fillId="0" borderId="6" applyNumberFormat="0" applyFill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46" fillId="6" borderId="4" applyNumberFormat="0" applyAlignment="0" applyProtection="0">
      <alignment vertical="center"/>
    </xf>
    <xf numFmtId="0" fontId="46" fillId="6" borderId="4" applyNumberFormat="0" applyAlignment="0" applyProtection="0">
      <alignment vertical="center"/>
    </xf>
    <xf numFmtId="0" fontId="46" fillId="6" borderId="4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38" fontId="38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/>
    <xf numFmtId="38" fontId="43" fillId="0" borderId="0" applyFont="0" applyFill="0" applyBorder="0" applyAlignment="0" applyProtection="0">
      <alignment vertical="center"/>
    </xf>
    <xf numFmtId="38" fontId="38" fillId="0" borderId="0" applyFont="0" applyFill="0" applyBorder="0" applyAlignment="0" applyProtection="0">
      <alignment vertical="center"/>
    </xf>
    <xf numFmtId="0" fontId="48" fillId="0" borderId="1" applyNumberFormat="0" applyFill="0" applyAlignment="0" applyProtection="0">
      <alignment vertical="center"/>
    </xf>
    <xf numFmtId="0" fontId="48" fillId="0" borderId="1" applyNumberFormat="0" applyFill="0" applyAlignment="0" applyProtection="0">
      <alignment vertical="center"/>
    </xf>
    <xf numFmtId="0" fontId="48" fillId="0" borderId="1" applyNumberFormat="0" applyFill="0" applyAlignment="0" applyProtection="0">
      <alignment vertical="center"/>
    </xf>
    <xf numFmtId="0" fontId="49" fillId="0" borderId="2" applyNumberFormat="0" applyFill="0" applyAlignment="0" applyProtection="0">
      <alignment vertical="center"/>
    </xf>
    <xf numFmtId="0" fontId="49" fillId="0" borderId="2" applyNumberFormat="0" applyFill="0" applyAlignment="0" applyProtection="0">
      <alignment vertical="center"/>
    </xf>
    <xf numFmtId="0" fontId="49" fillId="0" borderId="2" applyNumberFormat="0" applyFill="0" applyAlignment="0" applyProtection="0">
      <alignment vertical="center"/>
    </xf>
    <xf numFmtId="0" fontId="50" fillId="0" borderId="3" applyNumberFormat="0" applyFill="0" applyAlignment="0" applyProtection="0">
      <alignment vertical="center"/>
    </xf>
    <xf numFmtId="0" fontId="50" fillId="0" borderId="3" applyNumberFormat="0" applyFill="0" applyAlignment="0" applyProtection="0">
      <alignment vertical="center"/>
    </xf>
    <xf numFmtId="0" fontId="50" fillId="0" borderId="3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1" fillId="0" borderId="8" applyNumberFormat="0" applyFill="0" applyAlignment="0" applyProtection="0">
      <alignment vertical="center"/>
    </xf>
    <xf numFmtId="0" fontId="51" fillId="0" borderId="8" applyNumberFormat="0" applyFill="0" applyAlignment="0" applyProtection="0">
      <alignment vertical="center"/>
    </xf>
    <xf numFmtId="0" fontId="51" fillId="0" borderId="8" applyNumberFormat="0" applyFill="0" applyAlignment="0" applyProtection="0">
      <alignment vertical="center"/>
    </xf>
    <xf numFmtId="0" fontId="52" fillId="6" borderId="5" applyNumberFormat="0" applyAlignment="0" applyProtection="0">
      <alignment vertical="center"/>
    </xf>
    <xf numFmtId="0" fontId="52" fillId="6" borderId="5" applyNumberFormat="0" applyAlignment="0" applyProtection="0">
      <alignment vertical="center"/>
    </xf>
    <xf numFmtId="0" fontId="52" fillId="6" borderId="5" applyNumberFormat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4" fillId="5" borderId="4" applyNumberFormat="0" applyAlignment="0" applyProtection="0">
      <alignment vertical="center"/>
    </xf>
    <xf numFmtId="0" fontId="54" fillId="5" borderId="4" applyNumberFormat="0" applyAlignment="0" applyProtection="0">
      <alignment vertical="center"/>
    </xf>
    <xf numFmtId="0" fontId="54" fillId="5" borderId="4" applyNumberFormat="0" applyAlignment="0" applyProtection="0">
      <alignment vertical="center"/>
    </xf>
    <xf numFmtId="0" fontId="55" fillId="0" borderId="0"/>
    <xf numFmtId="0" fontId="43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17" fillId="0" borderId="0">
      <alignment vertical="center"/>
    </xf>
    <xf numFmtId="0" fontId="38" fillId="0" borderId="0">
      <alignment vertical="center"/>
    </xf>
    <xf numFmtId="0" fontId="43" fillId="0" borderId="0">
      <alignment vertical="center"/>
    </xf>
    <xf numFmtId="0" fontId="38" fillId="0" borderId="0">
      <alignment vertical="center"/>
    </xf>
    <xf numFmtId="0" fontId="56" fillId="0" borderId="0"/>
    <xf numFmtId="0" fontId="57" fillId="2" borderId="0" applyNumberFormat="0" applyBorder="0" applyAlignment="0" applyProtection="0">
      <alignment vertical="center"/>
    </xf>
    <xf numFmtId="0" fontId="57" fillId="2" borderId="0" applyNumberFormat="0" applyBorder="0" applyAlignment="0" applyProtection="0">
      <alignment vertical="center"/>
    </xf>
    <xf numFmtId="0" fontId="57" fillId="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298">
    <xf numFmtId="0" fontId="0" fillId="0" borderId="0" xfId="0"/>
    <xf numFmtId="0" fontId="7" fillId="0" borderId="0" xfId="0" applyFont="1" applyFill="1" applyAlignment="1" applyProtection="1">
      <alignment vertical="center"/>
    </xf>
    <xf numFmtId="176" fontId="3" fillId="0" borderId="0" xfId="1" applyNumberFormat="1" applyFont="1" applyFill="1" applyBorder="1" applyAlignment="1" applyProtection="1">
      <alignment horizontal="center" vertical="center"/>
    </xf>
    <xf numFmtId="0" fontId="8" fillId="0" borderId="0" xfId="0" applyFont="1" applyFill="1" applyAlignment="1" applyProtection="1">
      <alignment horizontal="right" vertical="center"/>
    </xf>
    <xf numFmtId="0" fontId="8" fillId="0" borderId="0" xfId="0" applyFont="1" applyFill="1" applyAlignment="1" applyProtection="1">
      <alignment vertical="center"/>
    </xf>
    <xf numFmtId="0" fontId="5" fillId="0" borderId="11" xfId="0" applyFont="1" applyFill="1" applyBorder="1" applyAlignment="1" applyProtection="1">
      <alignment horizontal="distributed" vertical="center" justifyLastLine="1"/>
    </xf>
    <xf numFmtId="0" fontId="5" fillId="0" borderId="11" xfId="0" applyFont="1" applyFill="1" applyBorder="1" applyAlignment="1" applyProtection="1">
      <alignment horizontal="distributed" vertical="center" wrapText="1" justifyLastLine="1"/>
    </xf>
    <xf numFmtId="0" fontId="10" fillId="0" borderId="11" xfId="0" applyFont="1" applyFill="1" applyBorder="1" applyAlignment="1" applyProtection="1">
      <alignment horizontal="distributed" vertical="center" justifyLastLine="1"/>
    </xf>
    <xf numFmtId="0" fontId="10" fillId="0" borderId="11" xfId="0" applyFont="1" applyFill="1" applyBorder="1" applyAlignment="1" applyProtection="1">
      <alignment horizontal="distributed" vertical="center" wrapText="1" justifyLastLine="1"/>
    </xf>
    <xf numFmtId="0" fontId="5" fillId="0" borderId="0" xfId="0" applyFont="1" applyFill="1" applyBorder="1" applyAlignment="1" applyProtection="1">
      <alignment horizontal="distributed" vertical="center" justifyLastLine="1"/>
    </xf>
    <xf numFmtId="177" fontId="5" fillId="0" borderId="0" xfId="0" applyNumberFormat="1" applyFont="1" applyFill="1" applyBorder="1" applyAlignment="1" applyProtection="1">
      <alignment horizontal="center" vertical="center"/>
    </xf>
    <xf numFmtId="178" fontId="8" fillId="0" borderId="16" xfId="0" applyNumberFormat="1" applyFont="1" applyFill="1" applyBorder="1" applyAlignment="1">
      <alignment vertical="center"/>
    </xf>
    <xf numFmtId="178" fontId="8" fillId="0" borderId="17" xfId="0" applyNumberFormat="1" applyFont="1" applyFill="1" applyBorder="1" applyAlignment="1">
      <alignment vertical="center"/>
    </xf>
    <xf numFmtId="0" fontId="5" fillId="0" borderId="0" xfId="0" applyFont="1" applyFill="1" applyBorder="1" applyAlignment="1" applyProtection="1">
      <alignment horizontal="right" vertical="center"/>
    </xf>
    <xf numFmtId="178" fontId="8" fillId="0" borderId="18" xfId="0" applyNumberFormat="1" applyFont="1" applyFill="1" applyBorder="1" applyAlignment="1">
      <alignment vertical="center"/>
    </xf>
    <xf numFmtId="178" fontId="8" fillId="0" borderId="19" xfId="0" applyNumberFormat="1" applyFont="1" applyFill="1" applyBorder="1" applyAlignment="1">
      <alignment vertical="center"/>
    </xf>
    <xf numFmtId="179" fontId="5" fillId="0" borderId="0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vertical="center"/>
    </xf>
    <xf numFmtId="0" fontId="5" fillId="0" borderId="14" xfId="0" applyFont="1" applyFill="1" applyBorder="1" applyAlignment="1" applyProtection="1">
      <alignment horizontal="right" vertical="center"/>
    </xf>
    <xf numFmtId="179" fontId="5" fillId="0" borderId="14" xfId="0" applyNumberFormat="1" applyFont="1" applyFill="1" applyBorder="1" applyAlignment="1" applyProtection="1">
      <alignment horizontal="center" vertical="center"/>
    </xf>
    <xf numFmtId="178" fontId="8" fillId="0" borderId="20" xfId="0" applyNumberFormat="1" applyFont="1" applyFill="1" applyBorder="1" applyAlignment="1">
      <alignment vertical="center"/>
    </xf>
    <xf numFmtId="178" fontId="8" fillId="0" borderId="21" xfId="0" applyNumberFormat="1" applyFont="1" applyFill="1" applyBorder="1" applyAlignment="1">
      <alignment vertical="center"/>
    </xf>
    <xf numFmtId="0" fontId="5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180" fontId="10" fillId="0" borderId="0" xfId="0" applyNumberFormat="1" applyFont="1" applyFill="1" applyBorder="1" applyAlignment="1" applyProtection="1">
      <alignment vertical="center"/>
    </xf>
    <xf numFmtId="0" fontId="7" fillId="0" borderId="0" xfId="2" applyFont="1" applyFill="1" applyAlignment="1" applyProtection="1">
      <alignment vertical="center"/>
    </xf>
    <xf numFmtId="0" fontId="5" fillId="0" borderId="0" xfId="2" applyFont="1" applyFill="1" applyAlignment="1" applyProtection="1">
      <alignment horizontal="right" vertical="center"/>
    </xf>
    <xf numFmtId="0" fontId="5" fillId="0" borderId="0" xfId="2" applyFont="1" applyFill="1" applyAlignment="1" applyProtection="1">
      <alignment vertical="center"/>
    </xf>
    <xf numFmtId="0" fontId="5" fillId="0" borderId="0" xfId="2" applyFont="1" applyFill="1" applyBorder="1" applyAlignment="1" applyProtection="1">
      <alignment horizontal="right" vertical="center"/>
    </xf>
    <xf numFmtId="0" fontId="13" fillId="0" borderId="0" xfId="2" applyFont="1" applyFill="1" applyAlignment="1" applyProtection="1">
      <alignment vertical="center"/>
    </xf>
    <xf numFmtId="0" fontId="14" fillId="0" borderId="22" xfId="2" applyFont="1" applyFill="1" applyBorder="1" applyAlignment="1" applyProtection="1">
      <alignment horizontal="distributed" vertical="center" justifyLastLine="1"/>
    </xf>
    <xf numFmtId="0" fontId="14" fillId="0" borderId="11" xfId="2" applyFont="1" applyFill="1" applyBorder="1" applyAlignment="1" applyProtection="1">
      <alignment horizontal="distributed" vertical="center" justifyLastLine="1"/>
    </xf>
    <xf numFmtId="0" fontId="13" fillId="0" borderId="11" xfId="2" applyFont="1" applyFill="1" applyBorder="1" applyAlignment="1" applyProtection="1">
      <alignment horizontal="distributed" vertical="center" justifyLastLine="1"/>
    </xf>
    <xf numFmtId="181" fontId="13" fillId="0" borderId="0" xfId="3" applyNumberFormat="1" applyFont="1" applyFill="1" applyBorder="1" applyAlignment="1" applyProtection="1">
      <alignment horizontal="center" vertical="center"/>
    </xf>
    <xf numFmtId="182" fontId="14" fillId="0" borderId="16" xfId="2" applyNumberFormat="1" applyFont="1" applyFill="1" applyBorder="1" applyAlignment="1">
      <alignment vertical="center"/>
    </xf>
    <xf numFmtId="182" fontId="13" fillId="0" borderId="16" xfId="2" applyNumberFormat="1" applyFont="1" applyFill="1" applyBorder="1" applyAlignment="1">
      <alignment vertical="center"/>
    </xf>
    <xf numFmtId="182" fontId="13" fillId="0" borderId="17" xfId="2" applyNumberFormat="1" applyFont="1" applyFill="1" applyBorder="1" applyAlignment="1">
      <alignment vertical="center"/>
    </xf>
    <xf numFmtId="182" fontId="14" fillId="0" borderId="18" xfId="2" applyNumberFormat="1" applyFont="1" applyFill="1" applyBorder="1" applyAlignment="1">
      <alignment vertical="center"/>
    </xf>
    <xf numFmtId="182" fontId="13" fillId="0" borderId="18" xfId="2" applyNumberFormat="1" applyFont="1" applyFill="1" applyBorder="1" applyAlignment="1">
      <alignment vertical="center"/>
    </xf>
    <xf numFmtId="182" fontId="13" fillId="0" borderId="19" xfId="2" applyNumberFormat="1" applyFont="1" applyFill="1" applyBorder="1" applyAlignment="1">
      <alignment vertical="center"/>
    </xf>
    <xf numFmtId="0" fontId="13" fillId="0" borderId="0" xfId="2" applyFont="1" applyFill="1" applyBorder="1" applyAlignment="1" applyProtection="1">
      <alignment vertical="center"/>
    </xf>
    <xf numFmtId="182" fontId="14" fillId="0" borderId="20" xfId="2" applyNumberFormat="1" applyFont="1" applyFill="1" applyBorder="1" applyAlignment="1">
      <alignment vertical="center"/>
    </xf>
    <xf numFmtId="182" fontId="13" fillId="0" borderId="20" xfId="2" applyNumberFormat="1" applyFont="1" applyFill="1" applyBorder="1" applyAlignment="1">
      <alignment vertical="center"/>
    </xf>
    <xf numFmtId="182" fontId="13" fillId="0" borderId="21" xfId="2" applyNumberFormat="1" applyFont="1" applyFill="1" applyBorder="1" applyAlignment="1">
      <alignment vertical="center"/>
    </xf>
    <xf numFmtId="0" fontId="13" fillId="0" borderId="12" xfId="2" applyFont="1" applyFill="1" applyBorder="1" applyAlignment="1" applyProtection="1">
      <alignment horizontal="distributed" vertical="center" justifyLastLine="1"/>
    </xf>
    <xf numFmtId="0" fontId="13" fillId="0" borderId="22" xfId="2" applyFont="1" applyFill="1" applyBorder="1" applyAlignment="1" applyProtection="1">
      <alignment horizontal="distributed" vertical="center" justifyLastLine="1" shrinkToFit="1"/>
    </xf>
    <xf numFmtId="0" fontId="13" fillId="0" borderId="22" xfId="2" applyFont="1" applyFill="1" applyBorder="1" applyAlignment="1" applyProtection="1">
      <alignment horizontal="center" vertical="center" shrinkToFit="1"/>
    </xf>
    <xf numFmtId="0" fontId="13" fillId="0" borderId="11" xfId="2" applyFont="1" applyFill="1" applyBorder="1" applyAlignment="1" applyProtection="1">
      <alignment horizontal="center" vertical="center" shrinkToFit="1"/>
    </xf>
    <xf numFmtId="0" fontId="13" fillId="0" borderId="0" xfId="4" applyFont="1" applyFill="1" applyBorder="1" applyAlignment="1" applyProtection="1">
      <alignment horizontal="center" vertical="center"/>
    </xf>
    <xf numFmtId="183" fontId="14" fillId="0" borderId="19" xfId="2" applyNumberFormat="1" applyFont="1" applyFill="1" applyBorder="1" applyAlignment="1" applyProtection="1">
      <alignment horizontal="center" vertical="center"/>
    </xf>
    <xf numFmtId="183" fontId="14" fillId="0" borderId="19" xfId="2" applyNumberFormat="1" applyFont="1" applyFill="1" applyBorder="1" applyAlignment="1" applyProtection="1">
      <alignment horizontal="center" vertical="center" shrinkToFit="1"/>
    </xf>
    <xf numFmtId="183" fontId="13" fillId="0" borderId="19" xfId="2" applyNumberFormat="1" applyFont="1" applyFill="1" applyBorder="1" applyAlignment="1" applyProtection="1">
      <alignment horizontal="center" vertical="center"/>
    </xf>
    <xf numFmtId="183" fontId="13" fillId="0" borderId="19" xfId="2" applyNumberFormat="1" applyFont="1" applyFill="1" applyBorder="1" applyAlignment="1" applyProtection="1">
      <alignment horizontal="center" vertical="center" shrinkToFit="1"/>
    </xf>
    <xf numFmtId="184" fontId="13" fillId="0" borderId="0" xfId="3" applyNumberFormat="1" applyFont="1" applyFill="1" applyBorder="1" applyAlignment="1" applyProtection="1">
      <alignment horizontal="center" vertical="center"/>
    </xf>
    <xf numFmtId="182" fontId="14" fillId="0" borderId="18" xfId="2" applyNumberFormat="1" applyFont="1" applyFill="1" applyBorder="1" applyAlignment="1" applyProtection="1">
      <alignment vertical="center"/>
    </xf>
    <xf numFmtId="182" fontId="13" fillId="0" borderId="18" xfId="2" applyNumberFormat="1" applyFont="1" applyFill="1" applyBorder="1" applyAlignment="1" applyProtection="1">
      <alignment vertical="center"/>
    </xf>
    <xf numFmtId="182" fontId="13" fillId="0" borderId="19" xfId="2" applyNumberFormat="1" applyFont="1" applyFill="1" applyBorder="1" applyAlignment="1" applyProtection="1">
      <alignment vertical="center"/>
    </xf>
    <xf numFmtId="185" fontId="13" fillId="0" borderId="0" xfId="3" applyNumberFormat="1" applyFont="1" applyFill="1" applyBorder="1" applyAlignment="1" applyProtection="1">
      <alignment horizontal="center" vertical="center"/>
    </xf>
    <xf numFmtId="185" fontId="13" fillId="0" borderId="14" xfId="3" applyNumberFormat="1" applyFont="1" applyFill="1" applyBorder="1" applyAlignment="1" applyProtection="1">
      <alignment horizontal="center" vertical="center"/>
    </xf>
    <xf numFmtId="182" fontId="14" fillId="0" borderId="20" xfId="2" applyNumberFormat="1" applyFont="1" applyFill="1" applyBorder="1" applyAlignment="1" applyProtection="1">
      <alignment vertical="center"/>
    </xf>
    <xf numFmtId="182" fontId="13" fillId="0" borderId="20" xfId="2" applyNumberFormat="1" applyFont="1" applyFill="1" applyBorder="1" applyAlignment="1" applyProtection="1">
      <alignment vertical="center"/>
    </xf>
    <xf numFmtId="182" fontId="13" fillId="0" borderId="21" xfId="2" applyNumberFormat="1" applyFont="1" applyFill="1" applyBorder="1" applyAlignment="1" applyProtection="1">
      <alignment vertical="center"/>
    </xf>
    <xf numFmtId="186" fontId="5" fillId="0" borderId="0" xfId="2" applyNumberFormat="1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3" fillId="0" borderId="0" xfId="0" applyFont="1" applyFill="1" applyAlignment="1" applyProtection="1">
      <alignment vertical="center"/>
    </xf>
    <xf numFmtId="0" fontId="8" fillId="0" borderId="12" xfId="0" applyFont="1" applyFill="1" applyBorder="1" applyAlignment="1" applyProtection="1">
      <alignment vertical="center" justifyLastLine="1"/>
    </xf>
    <xf numFmtId="0" fontId="5" fillId="0" borderId="22" xfId="0" applyFont="1" applyFill="1" applyBorder="1" applyAlignment="1" applyProtection="1">
      <alignment horizontal="distributed" vertical="center" justifyLastLine="1"/>
    </xf>
    <xf numFmtId="0" fontId="8" fillId="0" borderId="9" xfId="0" applyFont="1" applyFill="1" applyBorder="1" applyAlignment="1" applyProtection="1">
      <alignment vertical="center"/>
    </xf>
    <xf numFmtId="0" fontId="8" fillId="0" borderId="9" xfId="0" applyFont="1" applyFill="1" applyBorder="1" applyAlignment="1" applyProtection="1">
      <alignment horizontal="distributed" vertical="center"/>
    </xf>
    <xf numFmtId="0" fontId="8" fillId="0" borderId="10" xfId="0" applyFont="1" applyFill="1" applyBorder="1" applyAlignment="1" applyProtection="1">
      <alignment vertical="center"/>
    </xf>
    <xf numFmtId="187" fontId="8" fillId="0" borderId="19" xfId="0" applyNumberFormat="1" applyFont="1" applyFill="1" applyBorder="1" applyAlignment="1" applyProtection="1">
      <alignment horizontal="right" vertical="center" indent="1"/>
      <protection locked="0"/>
    </xf>
    <xf numFmtId="0" fontId="8" fillId="0" borderId="0" xfId="0" applyFont="1" applyFill="1" applyBorder="1" applyAlignment="1" applyProtection="1">
      <alignment horizontal="distributed" vertical="center"/>
    </xf>
    <xf numFmtId="0" fontId="8" fillId="0" borderId="0" xfId="0" applyFont="1" applyFill="1" applyAlignment="1" applyProtection="1">
      <alignment horizontal="distributed" vertical="center"/>
    </xf>
    <xf numFmtId="0" fontId="34" fillId="0" borderId="0" xfId="0" applyFont="1" applyFill="1" applyAlignment="1" applyProtection="1">
      <alignment horizontal="distributed" vertical="center"/>
    </xf>
    <xf numFmtId="187" fontId="34" fillId="0" borderId="19" xfId="0" applyNumberFormat="1" applyFont="1" applyFill="1" applyBorder="1" applyAlignment="1" applyProtection="1">
      <alignment horizontal="right" vertical="center" indent="1"/>
      <protection locked="0"/>
    </xf>
    <xf numFmtId="0" fontId="8" fillId="0" borderId="14" xfId="0" applyFont="1" applyFill="1" applyBorder="1" applyAlignment="1" applyProtection="1">
      <alignment vertical="center"/>
    </xf>
    <xf numFmtId="0" fontId="8" fillId="0" borderId="14" xfId="0" applyFont="1" applyFill="1" applyBorder="1" applyAlignment="1" applyProtection="1">
      <alignment horizontal="distributed" vertical="center"/>
    </xf>
    <xf numFmtId="187" fontId="8" fillId="0" borderId="21" xfId="0" applyNumberFormat="1" applyFont="1" applyFill="1" applyBorder="1" applyAlignment="1" applyProtection="1">
      <alignment horizontal="right" vertical="center" indent="1"/>
      <protection locked="0"/>
    </xf>
    <xf numFmtId="187" fontId="8" fillId="0" borderId="0" xfId="0" applyNumberFormat="1" applyFont="1" applyFill="1" applyBorder="1" applyAlignment="1" applyProtection="1">
      <alignment horizontal="right" vertical="center" indent="1"/>
      <protection locked="0"/>
    </xf>
    <xf numFmtId="187" fontId="8" fillId="0" borderId="18" xfId="0" applyNumberFormat="1" applyFont="1" applyFill="1" applyBorder="1" applyAlignment="1" applyProtection="1">
      <alignment horizontal="right" vertical="center" indent="1"/>
      <protection locked="0"/>
    </xf>
    <xf numFmtId="0" fontId="8" fillId="0" borderId="0" xfId="0" applyFont="1" applyFill="1" applyBorder="1" applyAlignment="1" applyProtection="1">
      <alignment vertical="top"/>
    </xf>
    <xf numFmtId="0" fontId="8" fillId="0" borderId="0" xfId="0" applyFont="1" applyFill="1" applyBorder="1" applyAlignment="1" applyProtection="1">
      <alignment horizontal="left" vertical="center"/>
    </xf>
    <xf numFmtId="0" fontId="3" fillId="0" borderId="0" xfId="44" applyFont="1" applyFill="1" applyAlignment="1" applyProtection="1">
      <alignment vertical="center"/>
    </xf>
    <xf numFmtId="0" fontId="8" fillId="0" borderId="0" xfId="44" applyFont="1" applyFill="1" applyAlignment="1" applyProtection="1">
      <alignment vertical="center"/>
    </xf>
    <xf numFmtId="0" fontId="8" fillId="0" borderId="0" xfId="44" applyFont="1" applyFill="1" applyAlignment="1" applyProtection="1">
      <alignment horizontal="right" vertical="center"/>
    </xf>
    <xf numFmtId="0" fontId="8" fillId="0" borderId="12" xfId="44" applyFont="1" applyFill="1" applyBorder="1" applyAlignment="1" applyProtection="1">
      <alignment vertical="center" justifyLastLine="1"/>
    </xf>
    <xf numFmtId="0" fontId="5" fillId="0" borderId="22" xfId="44" applyFont="1" applyFill="1" applyBorder="1" applyAlignment="1" applyProtection="1">
      <alignment horizontal="distributed" vertical="center" justifyLastLine="1"/>
    </xf>
    <xf numFmtId="0" fontId="8" fillId="0" borderId="9" xfId="44" applyFont="1" applyFill="1" applyBorder="1" applyAlignment="1" applyProtection="1">
      <alignment vertical="center"/>
    </xf>
    <xf numFmtId="0" fontId="8" fillId="0" borderId="10" xfId="44" applyFont="1" applyFill="1" applyBorder="1" applyAlignment="1" applyProtection="1">
      <alignment vertical="center"/>
    </xf>
    <xf numFmtId="187" fontId="8" fillId="0" borderId="19" xfId="44" applyNumberFormat="1" applyFont="1" applyFill="1" applyBorder="1" applyAlignment="1" applyProtection="1">
      <alignment horizontal="right" vertical="center" indent="1"/>
      <protection locked="0"/>
    </xf>
    <xf numFmtId="0" fontId="8" fillId="0" borderId="0" xfId="44" applyFont="1" applyFill="1" applyBorder="1" applyAlignment="1" applyProtection="1">
      <alignment vertical="center"/>
    </xf>
    <xf numFmtId="0" fontId="8" fillId="0" borderId="0" xfId="44" applyFont="1" applyFill="1" applyBorder="1" applyAlignment="1" applyProtection="1">
      <alignment horizontal="distributed" vertical="center"/>
    </xf>
    <xf numFmtId="0" fontId="34" fillId="0" borderId="0" xfId="44" applyFont="1" applyFill="1" applyAlignment="1" applyProtection="1">
      <alignment vertical="center"/>
    </xf>
    <xf numFmtId="187" fontId="34" fillId="0" borderId="19" xfId="44" applyNumberFormat="1" applyFont="1" applyFill="1" applyBorder="1" applyAlignment="1" applyProtection="1">
      <alignment horizontal="right" vertical="center" indent="1"/>
      <protection locked="0"/>
    </xf>
    <xf numFmtId="0" fontId="8" fillId="0" borderId="14" xfId="44" applyFont="1" applyFill="1" applyBorder="1" applyAlignment="1" applyProtection="1">
      <alignment vertical="center"/>
    </xf>
    <xf numFmtId="0" fontId="34" fillId="0" borderId="14" xfId="44" applyFont="1" applyFill="1" applyBorder="1" applyAlignment="1" applyProtection="1">
      <alignment vertical="center"/>
    </xf>
    <xf numFmtId="187" fontId="34" fillId="0" borderId="21" xfId="44" applyNumberFormat="1" applyFont="1" applyFill="1" applyBorder="1" applyAlignment="1" applyProtection="1">
      <alignment horizontal="right" vertical="center" indent="1"/>
      <protection locked="0"/>
    </xf>
    <xf numFmtId="187" fontId="8" fillId="0" borderId="0" xfId="44" applyNumberFormat="1" applyFont="1" applyFill="1" applyBorder="1" applyAlignment="1" applyProtection="1">
      <alignment horizontal="right" vertical="center" indent="1"/>
      <protection locked="0"/>
    </xf>
    <xf numFmtId="187" fontId="8" fillId="0" borderId="18" xfId="44" applyNumberFormat="1" applyFont="1" applyFill="1" applyBorder="1" applyAlignment="1" applyProtection="1">
      <alignment horizontal="right" vertical="center" indent="1"/>
      <protection locked="0"/>
    </xf>
    <xf numFmtId="187" fontId="8" fillId="0" borderId="21" xfId="44" applyNumberFormat="1" applyFont="1" applyFill="1" applyBorder="1" applyAlignment="1" applyProtection="1">
      <alignment horizontal="right" vertical="center" indent="1"/>
      <protection locked="0"/>
    </xf>
    <xf numFmtId="0" fontId="8" fillId="0" borderId="0" xfId="44" applyFont="1" applyFill="1" applyBorder="1" applyAlignment="1" applyProtection="1">
      <alignment vertical="top"/>
    </xf>
    <xf numFmtId="0" fontId="8" fillId="0" borderId="0" xfId="44" applyFont="1" applyFill="1" applyBorder="1" applyAlignment="1" applyProtection="1">
      <alignment horizontal="left" vertical="center"/>
    </xf>
    <xf numFmtId="176" fontId="3" fillId="0" borderId="0" xfId="1" applyNumberFormat="1" applyFont="1" applyFill="1" applyBorder="1" applyAlignment="1" applyProtection="1">
      <alignment horizontal="centerContinuous" vertical="center"/>
    </xf>
    <xf numFmtId="0" fontId="5" fillId="0" borderId="0" xfId="0" applyFont="1" applyFill="1" applyAlignment="1" applyProtection="1">
      <alignment horizontal="centerContinuous" vertical="center"/>
    </xf>
    <xf numFmtId="0" fontId="7" fillId="0" borderId="0" xfId="0" applyFont="1" applyFill="1" applyAlignment="1" applyProtection="1">
      <alignment horizontal="centerContinuous" vertical="center"/>
    </xf>
    <xf numFmtId="0" fontId="34" fillId="0" borderId="11" xfId="0" applyFont="1" applyFill="1" applyBorder="1" applyAlignment="1" applyProtection="1">
      <alignment horizontal="distributed" vertical="center" justifyLastLine="1"/>
    </xf>
    <xf numFmtId="0" fontId="8" fillId="0" borderId="11" xfId="0" applyFont="1" applyFill="1" applyBorder="1" applyAlignment="1" applyProtection="1">
      <alignment horizontal="distributed" vertical="center" justifyLastLine="1"/>
    </xf>
    <xf numFmtId="188" fontId="8" fillId="0" borderId="10" xfId="0" applyNumberFormat="1" applyFont="1" applyFill="1" applyBorder="1" applyAlignment="1" applyProtection="1">
      <alignment horizontal="left" vertical="center"/>
    </xf>
    <xf numFmtId="189" fontId="34" fillId="0" borderId="17" xfId="0" applyNumberFormat="1" applyFont="1" applyFill="1" applyBorder="1" applyAlignment="1" applyProtection="1">
      <alignment vertical="center"/>
    </xf>
    <xf numFmtId="189" fontId="8" fillId="0" borderId="17" xfId="0" applyNumberFormat="1" applyFont="1" applyFill="1" applyBorder="1" applyAlignment="1" applyProtection="1">
      <alignment vertical="center"/>
    </xf>
    <xf numFmtId="188" fontId="8" fillId="0" borderId="23" xfId="0" applyNumberFormat="1" applyFont="1" applyFill="1" applyBorder="1" applyAlignment="1" applyProtection="1">
      <alignment horizontal="left" vertical="center"/>
    </xf>
    <xf numFmtId="189" fontId="34" fillId="0" borderId="19" xfId="0" applyNumberFormat="1" applyFont="1" applyFill="1" applyBorder="1" applyAlignment="1" applyProtection="1">
      <alignment vertical="center"/>
    </xf>
    <xf numFmtId="189" fontId="8" fillId="0" borderId="19" xfId="0" applyNumberFormat="1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right" vertical="center"/>
    </xf>
    <xf numFmtId="189" fontId="8" fillId="0" borderId="19" xfId="0" applyNumberFormat="1" applyFont="1" applyFill="1" applyBorder="1" applyAlignment="1" applyProtection="1">
      <alignment vertical="center"/>
      <protection locked="0"/>
    </xf>
    <xf numFmtId="0" fontId="8" fillId="0" borderId="14" xfId="0" applyFont="1" applyFill="1" applyBorder="1" applyAlignment="1" applyProtection="1">
      <alignment horizontal="right" vertical="center"/>
    </xf>
    <xf numFmtId="188" fontId="8" fillId="0" borderId="15" xfId="0" applyNumberFormat="1" applyFont="1" applyFill="1" applyBorder="1" applyAlignment="1" applyProtection="1">
      <alignment horizontal="left" vertical="center"/>
    </xf>
    <xf numFmtId="189" fontId="34" fillId="33" borderId="21" xfId="0" applyNumberFormat="1" applyFont="1" applyFill="1" applyBorder="1" applyAlignment="1" applyProtection="1">
      <alignment vertical="center"/>
    </xf>
    <xf numFmtId="0" fontId="8" fillId="0" borderId="0" xfId="0" applyFont="1" applyFill="1" applyAlignment="1" applyProtection="1">
      <alignment horizontal="left" vertical="center"/>
    </xf>
    <xf numFmtId="189" fontId="8" fillId="0" borderId="21" xfId="0" applyNumberFormat="1" applyFont="1" applyFill="1" applyBorder="1" applyAlignment="1" applyProtection="1">
      <alignment vertical="center"/>
      <protection locked="0"/>
    </xf>
    <xf numFmtId="0" fontId="6" fillId="0" borderId="0" xfId="44"/>
    <xf numFmtId="0" fontId="1" fillId="0" borderId="0" xfId="46">
      <alignment vertical="center"/>
    </xf>
    <xf numFmtId="0" fontId="6" fillId="0" borderId="14" xfId="44" applyBorder="1"/>
    <xf numFmtId="0" fontId="13" fillId="0" borderId="9" xfId="44" applyFont="1" applyFill="1" applyBorder="1" applyAlignment="1" applyProtection="1">
      <alignment horizontal="distributed" vertical="center" justifyLastLine="1"/>
    </xf>
    <xf numFmtId="0" fontId="13" fillId="0" borderId="12" xfId="44" applyFont="1" applyFill="1" applyBorder="1" applyAlignment="1" applyProtection="1">
      <alignment vertical="center" wrapText="1" justifyLastLine="1"/>
    </xf>
    <xf numFmtId="0" fontId="13" fillId="0" borderId="0" xfId="44" applyFont="1" applyFill="1" applyAlignment="1" applyProtection="1">
      <alignment vertical="center"/>
    </xf>
    <xf numFmtId="0" fontId="13" fillId="0" borderId="11" xfId="44" applyFont="1" applyFill="1" applyBorder="1" applyAlignment="1" applyProtection="1">
      <alignment horizontal="distributed" vertical="center" justifyLastLine="1"/>
    </xf>
    <xf numFmtId="0" fontId="13" fillId="0" borderId="11" xfId="44" applyFont="1" applyFill="1" applyBorder="1" applyAlignment="1" applyProtection="1">
      <alignment horizontal="distributed" vertical="center" wrapText="1" justifyLastLine="1"/>
    </xf>
    <xf numFmtId="0" fontId="13" fillId="0" borderId="22" xfId="44" applyFont="1" applyFill="1" applyBorder="1" applyAlignment="1" applyProtection="1">
      <alignment horizontal="distributed" vertical="center" wrapText="1" justifyLastLine="1"/>
    </xf>
    <xf numFmtId="0" fontId="13" fillId="0" borderId="0" xfId="44" applyFont="1" applyFill="1" applyBorder="1" applyAlignment="1" applyProtection="1">
      <alignment vertical="center"/>
    </xf>
    <xf numFmtId="0" fontId="13" fillId="0" borderId="10" xfId="44" applyFont="1" applyFill="1" applyBorder="1" applyAlignment="1" applyProtection="1">
      <alignment vertical="center" textRotation="255" shrinkToFit="1"/>
    </xf>
    <xf numFmtId="0" fontId="13" fillId="0" borderId="19" xfId="44" applyFont="1" applyFill="1" applyBorder="1" applyAlignment="1" applyProtection="1">
      <alignment horizontal="centerContinuous" vertical="center" shrinkToFit="1"/>
    </xf>
    <xf numFmtId="190" fontId="13" fillId="0" borderId="19" xfId="44" applyNumberFormat="1" applyFont="1" applyFill="1" applyBorder="1" applyAlignment="1" applyProtection="1">
      <alignment horizontal="right" vertical="center" shrinkToFit="1"/>
    </xf>
    <xf numFmtId="191" fontId="13" fillId="0" borderId="17" xfId="47" applyNumberFormat="1" applyFont="1" applyFill="1" applyBorder="1" applyAlignment="1" applyProtection="1">
      <alignment horizontal="right" vertical="center" shrinkToFit="1"/>
    </xf>
    <xf numFmtId="0" fontId="13" fillId="0" borderId="0" xfId="44" applyFont="1" applyFill="1" applyAlignment="1" applyProtection="1">
      <alignment vertical="center" shrinkToFit="1"/>
    </xf>
    <xf numFmtId="0" fontId="1" fillId="0" borderId="0" xfId="46" applyAlignment="1">
      <alignment vertical="center" shrinkToFit="1"/>
    </xf>
    <xf numFmtId="0" fontId="13" fillId="0" borderId="0" xfId="4" applyFont="1" applyFill="1" applyBorder="1" applyAlignment="1" applyProtection="1">
      <alignment horizontal="center" vertical="center" shrinkToFit="1"/>
    </xf>
    <xf numFmtId="192" fontId="16" fillId="0" borderId="18" xfId="47" applyNumberFormat="1" applyFont="1" applyFill="1" applyBorder="1" applyAlignment="1" applyProtection="1">
      <alignment vertical="center" shrinkToFit="1"/>
    </xf>
    <xf numFmtId="187" fontId="16" fillId="0" borderId="18" xfId="47" applyNumberFormat="1" applyFont="1" applyFill="1" applyBorder="1" applyAlignment="1" applyProtection="1">
      <alignment vertical="center" shrinkToFit="1"/>
    </xf>
    <xf numFmtId="189" fontId="16" fillId="0" borderId="18" xfId="47" applyNumberFormat="1" applyFont="1" applyFill="1" applyBorder="1" applyAlignment="1" applyProtection="1">
      <alignment vertical="center" shrinkToFit="1"/>
    </xf>
    <xf numFmtId="187" fontId="16" fillId="0" borderId="19" xfId="47" applyNumberFormat="1" applyFont="1" applyFill="1" applyBorder="1" applyAlignment="1" applyProtection="1">
      <alignment vertical="center" shrinkToFit="1"/>
    </xf>
    <xf numFmtId="181" fontId="13" fillId="0" borderId="0" xfId="3" applyNumberFormat="1" applyFont="1" applyFill="1" applyBorder="1" applyAlignment="1" applyProtection="1">
      <alignment horizontal="center" vertical="center" shrinkToFit="1"/>
    </xf>
    <xf numFmtId="193" fontId="16" fillId="0" borderId="18" xfId="48" applyNumberFormat="1" applyFont="1" applyFill="1" applyBorder="1" applyAlignment="1" applyProtection="1">
      <alignment vertical="center" shrinkToFit="1"/>
    </xf>
    <xf numFmtId="192" fontId="16" fillId="0" borderId="18" xfId="47" applyNumberFormat="1" applyFont="1" applyFill="1" applyBorder="1" applyAlignment="1" applyProtection="1">
      <alignment vertical="center" shrinkToFit="1"/>
      <protection locked="0"/>
    </xf>
    <xf numFmtId="187" fontId="16" fillId="0" borderId="18" xfId="47" applyNumberFormat="1" applyFont="1" applyFill="1" applyBorder="1" applyAlignment="1" applyProtection="1">
      <alignment vertical="center" shrinkToFit="1"/>
      <protection locked="0"/>
    </xf>
    <xf numFmtId="189" fontId="16" fillId="0" borderId="18" xfId="47" applyNumberFormat="1" applyFont="1" applyFill="1" applyBorder="1" applyAlignment="1" applyProtection="1">
      <alignment vertical="center" shrinkToFit="1"/>
      <protection locked="0"/>
    </xf>
    <xf numFmtId="189" fontId="16" fillId="0" borderId="19" xfId="47" applyNumberFormat="1" applyFont="1" applyFill="1" applyBorder="1" applyAlignment="1" applyProtection="1">
      <alignment vertical="center" shrinkToFit="1"/>
      <protection locked="0"/>
    </xf>
    <xf numFmtId="187" fontId="16" fillId="0" borderId="19" xfId="47" applyNumberFormat="1" applyFont="1" applyFill="1" applyBorder="1" applyAlignment="1" applyProtection="1">
      <alignment vertical="center" shrinkToFit="1"/>
      <protection locked="0"/>
    </xf>
    <xf numFmtId="181" fontId="13" fillId="0" borderId="19" xfId="3" applyNumberFormat="1" applyFont="1" applyFill="1" applyBorder="1" applyAlignment="1" applyProtection="1">
      <alignment horizontal="center" vertical="center" shrinkToFit="1"/>
    </xf>
    <xf numFmtId="192" fontId="16" fillId="0" borderId="19" xfId="47" applyNumberFormat="1" applyFont="1" applyFill="1" applyBorder="1" applyAlignment="1" applyProtection="1">
      <alignment vertical="center" shrinkToFit="1"/>
      <protection locked="0"/>
    </xf>
    <xf numFmtId="193" fontId="16" fillId="0" borderId="19" xfId="48" applyNumberFormat="1" applyFont="1" applyFill="1" applyBorder="1" applyAlignment="1" applyProtection="1">
      <alignment vertical="center" shrinkToFit="1"/>
    </xf>
    <xf numFmtId="181" fontId="13" fillId="0" borderId="21" xfId="3" applyNumberFormat="1" applyFont="1" applyFill="1" applyBorder="1" applyAlignment="1" applyProtection="1">
      <alignment horizontal="center" vertical="center" shrinkToFit="1"/>
    </xf>
    <xf numFmtId="192" fontId="16" fillId="0" borderId="20" xfId="47" applyNumberFormat="1" applyFont="1" applyFill="1" applyBorder="1" applyAlignment="1" applyProtection="1">
      <alignment vertical="center" shrinkToFit="1"/>
      <protection locked="0"/>
    </xf>
    <xf numFmtId="187" fontId="16" fillId="0" borderId="20" xfId="47" applyNumberFormat="1" applyFont="1" applyFill="1" applyBorder="1" applyAlignment="1" applyProtection="1">
      <alignment vertical="center" shrinkToFit="1"/>
      <protection locked="0"/>
    </xf>
    <xf numFmtId="189" fontId="16" fillId="0" borderId="20" xfId="47" applyNumberFormat="1" applyFont="1" applyFill="1" applyBorder="1" applyAlignment="1" applyProtection="1">
      <alignment vertical="center" shrinkToFit="1"/>
      <protection locked="0"/>
    </xf>
    <xf numFmtId="193" fontId="16" fillId="0" borderId="20" xfId="48" applyNumberFormat="1" applyFont="1" applyFill="1" applyBorder="1" applyAlignment="1" applyProtection="1">
      <alignment vertical="center" shrinkToFit="1"/>
    </xf>
    <xf numFmtId="187" fontId="16" fillId="0" borderId="21" xfId="47" applyNumberFormat="1" applyFont="1" applyFill="1" applyBorder="1" applyAlignment="1" applyProtection="1">
      <alignment vertical="center" shrinkToFit="1"/>
      <protection locked="0"/>
    </xf>
    <xf numFmtId="187" fontId="16" fillId="0" borderId="21" xfId="47" applyNumberFormat="1" applyFont="1" applyFill="1" applyBorder="1" applyAlignment="1" applyProtection="1">
      <alignment vertical="center" shrinkToFit="1"/>
    </xf>
    <xf numFmtId="192" fontId="16" fillId="0" borderId="21" xfId="47" applyNumberFormat="1" applyFont="1" applyFill="1" applyBorder="1" applyAlignment="1" applyProtection="1">
      <alignment vertical="center" shrinkToFit="1"/>
      <protection locked="0"/>
    </xf>
    <xf numFmtId="189" fontId="16" fillId="0" borderId="21" xfId="47" applyNumberFormat="1" applyFont="1" applyFill="1" applyBorder="1" applyAlignment="1" applyProtection="1">
      <alignment vertical="center" shrinkToFit="1"/>
      <protection locked="0"/>
    </xf>
    <xf numFmtId="189" fontId="16" fillId="0" borderId="14" xfId="47" applyNumberFormat="1" applyFont="1" applyFill="1" applyBorder="1" applyAlignment="1" applyProtection="1">
      <alignment vertical="center" shrinkToFit="1"/>
      <protection locked="0"/>
    </xf>
    <xf numFmtId="192" fontId="16" fillId="0" borderId="17" xfId="44" applyNumberFormat="1" applyFont="1" applyFill="1" applyBorder="1" applyAlignment="1" applyProtection="1">
      <alignment vertical="center" shrinkToFit="1"/>
    </xf>
    <xf numFmtId="187" fontId="16" fillId="0" borderId="17" xfId="44" applyNumberFormat="1" applyFont="1" applyFill="1" applyBorder="1" applyAlignment="1" applyProtection="1">
      <alignment vertical="center" shrinkToFit="1"/>
    </xf>
    <xf numFmtId="187" fontId="16" fillId="0" borderId="16" xfId="44" applyNumberFormat="1" applyFont="1" applyFill="1" applyBorder="1" applyAlignment="1" applyProtection="1">
      <alignment vertical="center" shrinkToFit="1"/>
    </xf>
    <xf numFmtId="189" fontId="16" fillId="0" borderId="16" xfId="44" applyNumberFormat="1" applyFont="1" applyFill="1" applyBorder="1" applyAlignment="1" applyProtection="1">
      <alignment vertical="center" shrinkToFit="1"/>
    </xf>
    <xf numFmtId="189" fontId="16" fillId="0" borderId="18" xfId="44" applyNumberFormat="1" applyFont="1" applyFill="1" applyBorder="1" applyAlignment="1" applyProtection="1">
      <alignment vertical="center" shrinkToFit="1"/>
    </xf>
    <xf numFmtId="189" fontId="16" fillId="0" borderId="0" xfId="44" applyNumberFormat="1" applyFont="1" applyFill="1" applyBorder="1" applyAlignment="1" applyProtection="1">
      <alignment vertical="center" shrinkToFit="1"/>
    </xf>
    <xf numFmtId="189" fontId="16" fillId="0" borderId="19" xfId="44" applyNumberFormat="1" applyFont="1" applyFill="1" applyBorder="1" applyAlignment="1" applyProtection="1">
      <alignment vertical="center" shrinkToFit="1"/>
    </xf>
    <xf numFmtId="187" fontId="16" fillId="0" borderId="18" xfId="44" applyNumberFormat="1" applyFont="1" applyFill="1" applyBorder="1" applyAlignment="1" applyProtection="1">
      <alignment vertical="center" shrinkToFit="1"/>
    </xf>
    <xf numFmtId="187" fontId="16" fillId="0" borderId="19" xfId="49" applyNumberFormat="1" applyFont="1" applyFill="1" applyBorder="1" applyAlignment="1" applyProtection="1">
      <alignment horizontal="right" vertical="center" shrinkToFit="1"/>
    </xf>
    <xf numFmtId="187" fontId="16" fillId="0" borderId="19" xfId="44" applyNumberFormat="1" applyFont="1" applyFill="1" applyBorder="1" applyAlignment="1" applyProtection="1">
      <alignment horizontal="right" vertical="center" shrinkToFit="1"/>
    </xf>
    <xf numFmtId="184" fontId="13" fillId="0" borderId="18" xfId="3" applyNumberFormat="1" applyFont="1" applyFill="1" applyBorder="1" applyAlignment="1" applyProtection="1">
      <alignment horizontal="center" vertical="center" shrinkToFit="1"/>
    </xf>
    <xf numFmtId="4" fontId="16" fillId="0" borderId="18" xfId="50" applyNumberFormat="1" applyFont="1" applyFill="1" applyBorder="1" applyAlignment="1">
      <alignment vertical="center"/>
    </xf>
    <xf numFmtId="194" fontId="16" fillId="0" borderId="18" xfId="50" applyNumberFormat="1" applyFont="1" applyFill="1" applyBorder="1" applyAlignment="1">
      <alignment vertical="center"/>
    </xf>
    <xf numFmtId="3" fontId="16" fillId="0" borderId="18" xfId="50" applyNumberFormat="1" applyFont="1" applyFill="1" applyBorder="1" applyAlignment="1">
      <alignment vertical="center"/>
    </xf>
    <xf numFmtId="185" fontId="13" fillId="0" borderId="18" xfId="3" applyNumberFormat="1" applyFont="1" applyFill="1" applyBorder="1" applyAlignment="1" applyProtection="1">
      <alignment horizontal="center" vertical="center" shrinkToFit="1"/>
    </xf>
    <xf numFmtId="185" fontId="13" fillId="0" borderId="20" xfId="3" applyNumberFormat="1" applyFont="1" applyFill="1" applyBorder="1" applyAlignment="1" applyProtection="1">
      <alignment horizontal="center" vertical="center" shrinkToFit="1"/>
    </xf>
    <xf numFmtId="4" fontId="16" fillId="0" borderId="20" xfId="50" applyNumberFormat="1" applyFont="1" applyFill="1" applyBorder="1" applyAlignment="1">
      <alignment vertical="center"/>
    </xf>
    <xf numFmtId="194" fontId="16" fillId="0" borderId="20" xfId="50" applyNumberFormat="1" applyFont="1" applyFill="1" applyBorder="1" applyAlignment="1">
      <alignment vertical="center"/>
    </xf>
    <xf numFmtId="3" fontId="16" fillId="0" borderId="20" xfId="50" applyNumberFormat="1" applyFont="1" applyFill="1" applyBorder="1" applyAlignment="1">
      <alignment vertical="center"/>
    </xf>
    <xf numFmtId="193" fontId="16" fillId="0" borderId="21" xfId="48" applyNumberFormat="1" applyFont="1" applyFill="1" applyBorder="1" applyAlignment="1" applyProtection="1">
      <alignment vertical="center" shrinkToFit="1"/>
    </xf>
    <xf numFmtId="0" fontId="37" fillId="0" borderId="0" xfId="44" applyFont="1" applyFill="1" applyAlignment="1" applyProtection="1">
      <alignment vertical="center"/>
    </xf>
    <xf numFmtId="0" fontId="5" fillId="0" borderId="0" xfId="44" applyFont="1" applyFill="1" applyAlignment="1" applyProtection="1">
      <alignment vertical="center"/>
    </xf>
    <xf numFmtId="0" fontId="37" fillId="0" borderId="0" xfId="44" applyFont="1" applyFill="1" applyAlignment="1" applyProtection="1">
      <alignment horizontal="right" vertical="center"/>
    </xf>
    <xf numFmtId="195" fontId="7" fillId="0" borderId="0" xfId="44" applyNumberFormat="1" applyFont="1" applyFill="1" applyAlignment="1" applyProtection="1">
      <alignment vertical="center"/>
    </xf>
    <xf numFmtId="196" fontId="7" fillId="0" borderId="0" xfId="44" applyNumberFormat="1" applyFont="1" applyFill="1" applyAlignment="1" applyProtection="1">
      <alignment vertical="center"/>
    </xf>
    <xf numFmtId="0" fontId="1" fillId="0" borderId="0" xfId="201">
      <alignment vertical="center"/>
    </xf>
    <xf numFmtId="0" fontId="37" fillId="0" borderId="9" xfId="44" applyFont="1" applyFill="1" applyBorder="1" applyAlignment="1" applyProtection="1">
      <alignment horizontal="distributed" vertical="center" justifyLastLine="1"/>
    </xf>
    <xf numFmtId="0" fontId="37" fillId="0" borderId="11" xfId="44" applyFont="1" applyFill="1" applyBorder="1" applyAlignment="1" applyProtection="1">
      <alignment horizontal="distributed" vertical="center" justifyLastLine="1"/>
    </xf>
    <xf numFmtId="0" fontId="37" fillId="0" borderId="11" xfId="44" applyFont="1" applyFill="1" applyBorder="1" applyAlignment="1" applyProtection="1">
      <alignment horizontal="distributed" vertical="center" wrapText="1" justifyLastLine="1"/>
    </xf>
    <xf numFmtId="190" fontId="37" fillId="0" borderId="19" xfId="44" applyNumberFormat="1" applyFont="1" applyFill="1" applyBorder="1" applyAlignment="1" applyProtection="1">
      <alignment horizontal="right" vertical="center" shrinkToFit="1"/>
    </xf>
    <xf numFmtId="0" fontId="1" fillId="0" borderId="0" xfId="201" applyAlignment="1">
      <alignment vertical="center" shrinkToFit="1"/>
    </xf>
    <xf numFmtId="192" fontId="37" fillId="0" borderId="19" xfId="44" applyNumberFormat="1" applyFont="1" applyFill="1" applyBorder="1" applyAlignment="1" applyProtection="1">
      <alignment vertical="center" shrinkToFit="1"/>
    </xf>
    <xf numFmtId="187" fontId="37" fillId="0" borderId="19" xfId="44" applyNumberFormat="1" applyFont="1" applyFill="1" applyBorder="1" applyAlignment="1" applyProtection="1">
      <alignment vertical="center" shrinkToFit="1"/>
    </xf>
    <xf numFmtId="189" fontId="37" fillId="0" borderId="18" xfId="44" applyNumberFormat="1" applyFont="1" applyFill="1" applyBorder="1" applyAlignment="1" applyProtection="1">
      <alignment vertical="center" shrinkToFit="1"/>
    </xf>
    <xf numFmtId="189" fontId="37" fillId="0" borderId="0" xfId="44" applyNumberFormat="1" applyFont="1" applyFill="1" applyBorder="1" applyAlignment="1" applyProtection="1">
      <alignment vertical="center" shrinkToFit="1"/>
    </xf>
    <xf numFmtId="189" fontId="37" fillId="0" borderId="19" xfId="44" applyNumberFormat="1" applyFont="1" applyFill="1" applyBorder="1" applyAlignment="1" applyProtection="1">
      <alignment vertical="center" shrinkToFit="1"/>
    </xf>
    <xf numFmtId="187" fontId="37" fillId="0" borderId="18" xfId="49" applyNumberFormat="1" applyFont="1" applyFill="1" applyBorder="1" applyAlignment="1" applyProtection="1">
      <alignment vertical="center" shrinkToFit="1"/>
    </xf>
    <xf numFmtId="192" fontId="37" fillId="0" borderId="19" xfId="44" applyNumberFormat="1" applyFont="1" applyFill="1" applyBorder="1" applyAlignment="1" applyProtection="1">
      <alignment vertical="center" shrinkToFit="1"/>
      <protection locked="0"/>
    </xf>
    <xf numFmtId="187" fontId="37" fillId="0" borderId="19" xfId="44" applyNumberFormat="1" applyFont="1" applyFill="1" applyBorder="1" applyAlignment="1" applyProtection="1">
      <alignment vertical="center" shrinkToFit="1"/>
      <protection locked="0"/>
    </xf>
    <xf numFmtId="189" fontId="37" fillId="0" borderId="18" xfId="44" applyNumberFormat="1" applyFont="1" applyFill="1" applyBorder="1" applyAlignment="1" applyProtection="1">
      <alignment vertical="center" shrinkToFit="1"/>
      <protection locked="0"/>
    </xf>
    <xf numFmtId="189" fontId="37" fillId="0" borderId="0" xfId="44" applyNumberFormat="1" applyFont="1" applyFill="1" applyBorder="1" applyAlignment="1" applyProtection="1">
      <alignment vertical="center" shrinkToFit="1"/>
      <protection locked="0"/>
    </xf>
    <xf numFmtId="189" fontId="37" fillId="0" borderId="19" xfId="44" applyNumberFormat="1" applyFont="1" applyFill="1" applyBorder="1" applyAlignment="1" applyProtection="1">
      <alignment vertical="center" shrinkToFit="1"/>
      <protection locked="0"/>
    </xf>
    <xf numFmtId="187" fontId="37" fillId="0" borderId="18" xfId="49" applyNumberFormat="1" applyFont="1" applyFill="1" applyBorder="1" applyAlignment="1" applyProtection="1">
      <alignment vertical="center" shrinkToFit="1"/>
      <protection locked="0"/>
    </xf>
    <xf numFmtId="181" fontId="13" fillId="0" borderId="14" xfId="3" applyNumberFormat="1" applyFont="1" applyFill="1" applyBorder="1" applyAlignment="1" applyProtection="1">
      <alignment horizontal="center" vertical="center" shrinkToFit="1"/>
    </xf>
    <xf numFmtId="192" fontId="37" fillId="0" borderId="21" xfId="44" applyNumberFormat="1" applyFont="1" applyFill="1" applyBorder="1" applyAlignment="1" applyProtection="1">
      <alignment vertical="center" shrinkToFit="1"/>
      <protection locked="0"/>
    </xf>
    <xf numFmtId="187" fontId="37" fillId="0" borderId="21" xfId="44" applyNumberFormat="1" applyFont="1" applyFill="1" applyBorder="1" applyAlignment="1" applyProtection="1">
      <alignment vertical="center" shrinkToFit="1"/>
      <protection locked="0"/>
    </xf>
    <xf numFmtId="189" fontId="37" fillId="0" borderId="20" xfId="44" applyNumberFormat="1" applyFont="1" applyFill="1" applyBorder="1" applyAlignment="1" applyProtection="1">
      <alignment vertical="center" shrinkToFit="1"/>
      <protection locked="0"/>
    </xf>
    <xf numFmtId="189" fontId="37" fillId="0" borderId="14" xfId="44" applyNumberFormat="1" applyFont="1" applyFill="1" applyBorder="1" applyAlignment="1" applyProtection="1">
      <alignment vertical="center" shrinkToFit="1"/>
      <protection locked="0"/>
    </xf>
    <xf numFmtId="189" fontId="37" fillId="0" borderId="21" xfId="44" applyNumberFormat="1" applyFont="1" applyFill="1" applyBorder="1" applyAlignment="1" applyProtection="1">
      <alignment vertical="center" shrinkToFit="1"/>
      <protection locked="0"/>
    </xf>
    <xf numFmtId="187" fontId="37" fillId="0" borderId="20" xfId="49" applyNumberFormat="1" applyFont="1" applyFill="1" applyBorder="1" applyAlignment="1" applyProtection="1">
      <alignment vertical="center" shrinkToFit="1"/>
      <protection locked="0"/>
    </xf>
    <xf numFmtId="187" fontId="37" fillId="0" borderId="21" xfId="44" applyNumberFormat="1" applyFont="1" applyFill="1" applyBorder="1" applyAlignment="1" applyProtection="1">
      <alignment vertical="center" shrinkToFit="1"/>
    </xf>
    <xf numFmtId="187" fontId="37" fillId="0" borderId="18" xfId="44" applyNumberFormat="1" applyFont="1" applyFill="1" applyBorder="1" applyAlignment="1" applyProtection="1">
      <alignment vertical="center" shrinkToFit="1"/>
    </xf>
    <xf numFmtId="187" fontId="37" fillId="0" borderId="18" xfId="44" applyNumberFormat="1" applyFont="1" applyFill="1" applyBorder="1" applyAlignment="1" applyProtection="1">
      <alignment vertical="center" shrinkToFit="1"/>
      <protection locked="0"/>
    </xf>
    <xf numFmtId="187" fontId="37" fillId="0" borderId="19" xfId="49" applyNumberFormat="1" applyFont="1" applyFill="1" applyBorder="1" applyAlignment="1" applyProtection="1">
      <alignment vertical="center" shrinkToFit="1"/>
      <protection locked="0"/>
    </xf>
    <xf numFmtId="187" fontId="37" fillId="0" borderId="21" xfId="49" applyNumberFormat="1" applyFont="1" applyFill="1" applyBorder="1" applyAlignment="1" applyProtection="1">
      <alignment vertical="center" shrinkToFit="1"/>
      <protection locked="0"/>
    </xf>
    <xf numFmtId="187" fontId="37" fillId="0" borderId="19" xfId="49" applyNumberFormat="1" applyFont="1" applyFill="1" applyBorder="1" applyAlignment="1" applyProtection="1">
      <alignment vertical="center" shrinkToFit="1"/>
    </xf>
    <xf numFmtId="197" fontId="37" fillId="0" borderId="18" xfId="50" applyNumberFormat="1" applyFont="1" applyFill="1" applyBorder="1" applyAlignment="1">
      <alignment vertical="center"/>
    </xf>
    <xf numFmtId="198" fontId="37" fillId="0" borderId="18" xfId="50" applyNumberFormat="1" applyFont="1" applyFill="1" applyBorder="1" applyAlignment="1">
      <alignment vertical="center"/>
    </xf>
    <xf numFmtId="199" fontId="37" fillId="0" borderId="18" xfId="50" applyNumberFormat="1" applyFont="1" applyFill="1" applyBorder="1" applyAlignment="1">
      <alignment vertical="center"/>
    </xf>
    <xf numFmtId="193" fontId="37" fillId="0" borderId="18" xfId="0" applyNumberFormat="1" applyFont="1" applyFill="1" applyBorder="1" applyAlignment="1">
      <alignment vertical="center"/>
    </xf>
    <xf numFmtId="197" fontId="37" fillId="0" borderId="20" xfId="50" applyNumberFormat="1" applyFont="1" applyFill="1" applyBorder="1" applyAlignment="1">
      <alignment vertical="center"/>
    </xf>
    <xf numFmtId="198" fontId="37" fillId="0" borderId="20" xfId="50" applyNumberFormat="1" applyFont="1" applyFill="1" applyBorder="1" applyAlignment="1">
      <alignment vertical="center"/>
    </xf>
    <xf numFmtId="199" fontId="37" fillId="0" borderId="20" xfId="50" applyNumberFormat="1" applyFont="1" applyFill="1" applyBorder="1" applyAlignment="1">
      <alignment vertical="center"/>
    </xf>
    <xf numFmtId="193" fontId="37" fillId="0" borderId="20" xfId="0" applyNumberFormat="1" applyFont="1" applyFill="1" applyBorder="1" applyAlignment="1">
      <alignment vertical="center"/>
    </xf>
    <xf numFmtId="176" fontId="3" fillId="0" borderId="0" xfId="1" applyNumberFormat="1" applyFont="1" applyFill="1" applyBorder="1" applyAlignment="1" applyProtection="1">
      <alignment horizontal="center" vertical="center"/>
    </xf>
    <xf numFmtId="0" fontId="5" fillId="0" borderId="9" xfId="0" applyFont="1" applyFill="1" applyBorder="1" applyAlignment="1" applyProtection="1">
      <alignment horizontal="distributed" vertical="center" justifyLastLine="1"/>
    </xf>
    <xf numFmtId="0" fontId="9" fillId="0" borderId="10" xfId="0" applyFont="1" applyFill="1" applyBorder="1" applyAlignment="1" applyProtection="1">
      <alignment horizontal="distributed" vertical="center" justifyLastLine="1"/>
    </xf>
    <xf numFmtId="0" fontId="9" fillId="0" borderId="14" xfId="0" applyFont="1" applyFill="1" applyBorder="1" applyAlignment="1" applyProtection="1">
      <alignment horizontal="distributed" vertical="center" justifyLastLine="1"/>
    </xf>
    <xf numFmtId="0" fontId="9" fillId="0" borderId="15" xfId="0" applyFont="1" applyFill="1" applyBorder="1" applyAlignment="1" applyProtection="1">
      <alignment horizontal="distributed" vertical="center" justifyLastLine="1"/>
    </xf>
    <xf numFmtId="0" fontId="5" fillId="0" borderId="11" xfId="0" applyFont="1" applyFill="1" applyBorder="1" applyAlignment="1" applyProtection="1">
      <alignment horizontal="distributed" vertical="center" justifyLastLine="1"/>
    </xf>
    <xf numFmtId="0" fontId="5" fillId="0" borderId="12" xfId="0" applyFont="1" applyFill="1" applyBorder="1" applyAlignment="1" applyProtection="1">
      <alignment horizontal="distributed" vertical="center" justifyLastLine="1"/>
    </xf>
    <xf numFmtId="0" fontId="10" fillId="0" borderId="11" xfId="0" applyFont="1" applyFill="1" applyBorder="1" applyAlignment="1" applyProtection="1">
      <alignment horizontal="distributed" vertical="center" justifyLastLine="1"/>
    </xf>
    <xf numFmtId="0" fontId="10" fillId="0" borderId="12" xfId="0" applyFont="1" applyFill="1" applyBorder="1" applyAlignment="1" applyProtection="1">
      <alignment horizontal="distributed" vertical="center" justifyLastLine="1"/>
    </xf>
    <xf numFmtId="0" fontId="5" fillId="0" borderId="13" xfId="0" applyFont="1" applyFill="1" applyBorder="1" applyAlignment="1" applyProtection="1">
      <alignment horizontal="distributed" vertical="center" justifyLastLine="1"/>
    </xf>
    <xf numFmtId="0" fontId="13" fillId="0" borderId="11" xfId="2" applyFont="1" applyFill="1" applyBorder="1" applyAlignment="1" applyProtection="1">
      <alignment horizontal="distributed" vertical="center" justifyLastLine="1"/>
    </xf>
    <xf numFmtId="0" fontId="13" fillId="0" borderId="12" xfId="2" applyFont="1" applyFill="1" applyBorder="1" applyAlignment="1" applyProtection="1">
      <alignment horizontal="distributed" vertical="center" justifyLastLine="1"/>
    </xf>
    <xf numFmtId="0" fontId="16" fillId="0" borderId="11" xfId="2" applyFont="1" applyFill="1" applyBorder="1" applyAlignment="1" applyProtection="1">
      <alignment horizontal="distributed" vertical="center" justifyLastLine="1" shrinkToFit="1"/>
    </xf>
    <xf numFmtId="0" fontId="16" fillId="0" borderId="13" xfId="2" applyFont="1" applyFill="1" applyBorder="1" applyAlignment="1" applyProtection="1">
      <alignment horizontal="distributed" vertical="center" justifyLastLine="1" shrinkToFit="1"/>
    </xf>
    <xf numFmtId="0" fontId="13" fillId="0" borderId="9" xfId="2" applyFont="1" applyFill="1" applyBorder="1" applyAlignment="1" applyProtection="1">
      <alignment horizontal="distributed" vertical="center" justifyLastLine="1"/>
    </xf>
    <xf numFmtId="0" fontId="13" fillId="0" borderId="14" xfId="2" applyFont="1" applyFill="1" applyBorder="1" applyAlignment="1" applyProtection="1">
      <alignment horizontal="distributed" vertical="center" justifyLastLine="1"/>
    </xf>
    <xf numFmtId="0" fontId="14" fillId="0" borderId="11" xfId="2" applyFont="1" applyFill="1" applyBorder="1" applyAlignment="1" applyProtection="1">
      <alignment horizontal="distributed" vertical="center" justifyLastLine="1"/>
    </xf>
    <xf numFmtId="0" fontId="14" fillId="0" borderId="12" xfId="2" applyFont="1" applyFill="1" applyBorder="1" applyAlignment="1" applyProtection="1">
      <alignment horizontal="distributed" vertical="center" justifyLastLine="1"/>
    </xf>
    <xf numFmtId="0" fontId="8" fillId="0" borderId="9" xfId="0" applyFont="1" applyFill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horizontal="left" vertical="center"/>
    </xf>
    <xf numFmtId="176" fontId="3" fillId="0" borderId="0" xfId="1" applyNumberFormat="1" applyFont="1" applyFill="1" applyBorder="1" applyAlignment="1" applyProtection="1">
      <alignment horizontal="center" vertical="center" wrapText="1"/>
    </xf>
    <xf numFmtId="0" fontId="8" fillId="0" borderId="9" xfId="0" applyFont="1" applyFill="1" applyBorder="1" applyAlignment="1" applyProtection="1">
      <alignment horizontal="distributed" vertical="center" justifyLastLine="1"/>
    </xf>
    <xf numFmtId="0" fontId="8" fillId="0" borderId="10" xfId="0" applyFont="1" applyFill="1" applyBorder="1" applyAlignment="1" applyProtection="1">
      <alignment horizontal="distributed" vertical="center" justifyLastLine="1"/>
    </xf>
    <xf numFmtId="0" fontId="8" fillId="0" borderId="14" xfId="0" applyFont="1" applyFill="1" applyBorder="1" applyAlignment="1" applyProtection="1">
      <alignment horizontal="distributed" vertical="center" justifyLastLine="1"/>
    </xf>
    <xf numFmtId="0" fontId="8" fillId="0" borderId="15" xfId="0" applyFont="1" applyFill="1" applyBorder="1" applyAlignment="1" applyProtection="1">
      <alignment horizontal="distributed" vertical="center" justifyLastLine="1"/>
    </xf>
    <xf numFmtId="0" fontId="5" fillId="0" borderId="17" xfId="0" applyFont="1" applyFill="1" applyBorder="1" applyAlignment="1" applyProtection="1">
      <alignment horizontal="center" vertical="center" wrapText="1" justifyLastLine="1"/>
    </xf>
    <xf numFmtId="0" fontId="5" fillId="0" borderId="21" xfId="0" applyFont="1" applyFill="1" applyBorder="1" applyAlignment="1" applyProtection="1">
      <alignment horizontal="center" vertical="center" wrapText="1" justifyLastLine="1"/>
    </xf>
    <xf numFmtId="0" fontId="5" fillId="0" borderId="17" xfId="0" applyFont="1" applyFill="1" applyBorder="1" applyAlignment="1" applyProtection="1">
      <alignment horizontal="distributed" vertical="center" justifyLastLine="1"/>
    </xf>
    <xf numFmtId="0" fontId="5" fillId="0" borderId="21" xfId="0" applyFont="1" applyFill="1" applyBorder="1" applyAlignment="1" applyProtection="1">
      <alignment horizontal="distributed" vertical="center" justifyLastLine="1"/>
    </xf>
    <xf numFmtId="0" fontId="8" fillId="0" borderId="0" xfId="45" applyFont="1" applyFill="1" applyBorder="1" applyAlignment="1">
      <alignment horizontal="distributed" vertical="center" justifyLastLine="1" shrinkToFit="1"/>
    </xf>
    <xf numFmtId="0" fontId="8" fillId="0" borderId="9" xfId="44" applyFont="1" applyFill="1" applyBorder="1" applyAlignment="1" applyProtection="1">
      <alignment horizontal="distributed" vertical="center" justifyLastLine="1"/>
    </xf>
    <xf numFmtId="0" fontId="8" fillId="0" borderId="10" xfId="44" applyFont="1" applyFill="1" applyBorder="1" applyAlignment="1" applyProtection="1">
      <alignment horizontal="distributed" vertical="center" justifyLastLine="1"/>
    </xf>
    <xf numFmtId="0" fontId="8" fillId="0" borderId="14" xfId="44" applyFont="1" applyFill="1" applyBorder="1" applyAlignment="1" applyProtection="1">
      <alignment horizontal="distributed" vertical="center" justifyLastLine="1"/>
    </xf>
    <xf numFmtId="0" fontId="8" fillId="0" borderId="15" xfId="44" applyFont="1" applyFill="1" applyBorder="1" applyAlignment="1" applyProtection="1">
      <alignment horizontal="distributed" vertical="center" justifyLastLine="1"/>
    </xf>
    <xf numFmtId="0" fontId="5" fillId="0" borderId="17" xfId="44" applyFont="1" applyFill="1" applyBorder="1" applyAlignment="1" applyProtection="1">
      <alignment horizontal="center" vertical="center" wrapText="1" justifyLastLine="1"/>
    </xf>
    <xf numFmtId="0" fontId="5" fillId="0" borderId="21" xfId="44" applyFont="1" applyFill="1" applyBorder="1" applyAlignment="1" applyProtection="1">
      <alignment horizontal="center" vertical="center" wrapText="1" justifyLastLine="1"/>
    </xf>
    <xf numFmtId="0" fontId="5" fillId="0" borderId="17" xfId="44" applyFont="1" applyFill="1" applyBorder="1" applyAlignment="1" applyProtection="1">
      <alignment horizontal="distributed" vertical="center" justifyLastLine="1"/>
    </xf>
    <xf numFmtId="0" fontId="5" fillId="0" borderId="21" xfId="44" applyFont="1" applyFill="1" applyBorder="1" applyAlignment="1" applyProtection="1">
      <alignment horizontal="distributed" vertical="center" justifyLastLine="1"/>
    </xf>
    <xf numFmtId="0" fontId="34" fillId="0" borderId="0" xfId="45" applyFont="1" applyFill="1" applyBorder="1" applyAlignment="1">
      <alignment horizontal="distributed" vertical="center" justifyLastLine="1" shrinkToFit="1"/>
    </xf>
    <xf numFmtId="0" fontId="8" fillId="0" borderId="0" xfId="44" applyFont="1" applyFill="1" applyBorder="1" applyAlignment="1" applyProtection="1">
      <alignment horizontal="distributed" vertical="center" justifyLastLine="1"/>
    </xf>
    <xf numFmtId="0" fontId="34" fillId="0" borderId="14" xfId="45" applyFont="1" applyFill="1" applyBorder="1" applyAlignment="1">
      <alignment horizontal="distributed" vertical="center" justifyLastLine="1" shrinkToFit="1"/>
    </xf>
    <xf numFmtId="0" fontId="8" fillId="0" borderId="14" xfId="45" applyFont="1" applyFill="1" applyBorder="1" applyAlignment="1">
      <alignment horizontal="distributed" vertical="center" justifyLastLine="1" shrinkToFit="1"/>
    </xf>
    <xf numFmtId="0" fontId="8" fillId="0" borderId="0" xfId="44" applyFont="1" applyFill="1" applyBorder="1" applyAlignment="1" applyProtection="1">
      <alignment horizontal="left" vertical="center"/>
    </xf>
    <xf numFmtId="0" fontId="8" fillId="0" borderId="13" xfId="0" applyFont="1" applyFill="1" applyBorder="1" applyAlignment="1" applyProtection="1">
      <alignment horizontal="distributed" vertical="center" justifyLastLine="1"/>
    </xf>
    <xf numFmtId="0" fontId="8" fillId="0" borderId="12" xfId="0" applyFont="1" applyFill="1" applyBorder="1" applyAlignment="1" applyProtection="1">
      <alignment horizontal="distributed" vertical="center" justifyLastLine="1"/>
    </xf>
    <xf numFmtId="0" fontId="13" fillId="0" borderId="16" xfId="44" applyFont="1" applyFill="1" applyBorder="1" applyAlignment="1" applyProtection="1">
      <alignment horizontal="distributed" vertical="center" wrapText="1" justifyLastLine="1"/>
    </xf>
    <xf numFmtId="0" fontId="36" fillId="0" borderId="20" xfId="44" applyFont="1" applyFill="1" applyBorder="1" applyAlignment="1" applyProtection="1">
      <alignment horizontal="distributed" vertical="center" wrapText="1" justifyLastLine="1"/>
    </xf>
    <xf numFmtId="0" fontId="13" fillId="0" borderId="20" xfId="44" applyFont="1" applyFill="1" applyBorder="1" applyAlignment="1" applyProtection="1">
      <alignment horizontal="distributed" vertical="center" wrapText="1" justifyLastLine="1"/>
    </xf>
    <xf numFmtId="0" fontId="13" fillId="0" borderId="17" xfId="44" applyFont="1" applyFill="1" applyBorder="1" applyAlignment="1" applyProtection="1">
      <alignment horizontal="distributed" vertical="center" wrapText="1" justifyLastLine="1"/>
    </xf>
    <xf numFmtId="0" fontId="36" fillId="0" borderId="21" xfId="44" applyFont="1" applyFill="1" applyBorder="1" applyAlignment="1" applyProtection="1">
      <alignment horizontal="distributed" vertical="center" justifyLastLine="1"/>
    </xf>
    <xf numFmtId="0" fontId="13" fillId="0" borderId="23" xfId="44" applyFont="1" applyFill="1" applyBorder="1" applyAlignment="1" applyProtection="1">
      <alignment horizontal="center" vertical="distributed" textRotation="255" shrinkToFit="1"/>
    </xf>
    <xf numFmtId="0" fontId="13" fillId="0" borderId="15" xfId="44" applyFont="1" applyFill="1" applyBorder="1" applyAlignment="1" applyProtection="1">
      <alignment horizontal="center" vertical="distributed" textRotation="255" shrinkToFit="1"/>
    </xf>
    <xf numFmtId="0" fontId="36" fillId="0" borderId="23" xfId="44" applyFont="1" applyFill="1" applyBorder="1" applyAlignment="1" applyProtection="1">
      <alignment horizontal="center" vertical="distributed" textRotation="255" shrinkToFit="1"/>
    </xf>
    <xf numFmtId="0" fontId="36" fillId="0" borderId="15" xfId="44" applyFont="1" applyFill="1" applyBorder="1" applyAlignment="1" applyProtection="1">
      <alignment horizontal="center" vertical="distributed" textRotation="255" shrinkToFit="1"/>
    </xf>
    <xf numFmtId="0" fontId="13" fillId="0" borderId="9" xfId="44" applyFont="1" applyFill="1" applyBorder="1" applyAlignment="1" applyProtection="1">
      <alignment horizontal="distributed" vertical="center" justifyLastLine="1"/>
    </xf>
    <xf numFmtId="0" fontId="6" fillId="0" borderId="10" xfId="44" applyBorder="1"/>
    <xf numFmtId="0" fontId="36" fillId="0" borderId="14" xfId="44" applyFont="1" applyFill="1" applyBorder="1" applyAlignment="1" applyProtection="1">
      <alignment horizontal="distributed" vertical="center" justifyLastLine="1"/>
    </xf>
    <xf numFmtId="0" fontId="36" fillId="0" borderId="20" xfId="44" applyFont="1" applyFill="1" applyBorder="1" applyAlignment="1" applyProtection="1">
      <alignment horizontal="distributed" vertical="center" justifyLastLine="1"/>
    </xf>
    <xf numFmtId="0" fontId="13" fillId="0" borderId="16" xfId="44" applyFont="1" applyFill="1" applyBorder="1" applyAlignment="1" applyProtection="1">
      <alignment horizontal="distributed" vertical="center" justifyLastLine="1"/>
    </xf>
    <xf numFmtId="0" fontId="13" fillId="0" borderId="21" xfId="44" applyFont="1" applyFill="1" applyBorder="1" applyAlignment="1" applyProtection="1">
      <alignment horizontal="distributed" vertical="center" wrapText="1" justifyLastLine="1"/>
    </xf>
    <xf numFmtId="0" fontId="13" fillId="0" borderId="17" xfId="44" applyFont="1" applyFill="1" applyBorder="1" applyAlignment="1" applyProtection="1">
      <alignment horizontal="distributed" vertical="center" justifyLastLine="1"/>
    </xf>
    <xf numFmtId="0" fontId="36" fillId="0" borderId="10" xfId="44" applyFont="1" applyFill="1" applyBorder="1" applyAlignment="1" applyProtection="1">
      <alignment horizontal="center" vertical="distributed" textRotation="255" shrinkToFit="1"/>
    </xf>
    <xf numFmtId="0" fontId="36" fillId="0" borderId="0" xfId="44" applyFont="1" applyFill="1" applyBorder="1" applyAlignment="1" applyProtection="1">
      <alignment horizontal="center" vertical="distributed" textRotation="255" shrinkToFit="1"/>
    </xf>
    <xf numFmtId="0" fontId="37" fillId="0" borderId="9" xfId="44" applyFont="1" applyFill="1" applyBorder="1" applyAlignment="1" applyProtection="1">
      <alignment horizontal="distributed" vertical="center" justifyLastLine="1"/>
    </xf>
    <xf numFmtId="0" fontId="58" fillId="0" borderId="9" xfId="44" applyFont="1" applyFill="1" applyBorder="1" applyAlignment="1" applyProtection="1">
      <alignment horizontal="distributed" vertical="center" justifyLastLine="1"/>
    </xf>
    <xf numFmtId="0" fontId="58" fillId="0" borderId="14" xfId="44" applyFont="1" applyFill="1" applyBorder="1" applyAlignment="1" applyProtection="1">
      <alignment horizontal="distributed" vertical="center" justifyLastLine="1"/>
    </xf>
    <xf numFmtId="0" fontId="37" fillId="0" borderId="16" xfId="44" applyFont="1" applyFill="1" applyBorder="1" applyAlignment="1" applyProtection="1">
      <alignment horizontal="distributed" vertical="center" wrapText="1" justifyLastLine="1"/>
    </xf>
    <xf numFmtId="0" fontId="58" fillId="0" borderId="20" xfId="44" applyFont="1" applyFill="1" applyBorder="1" applyAlignment="1" applyProtection="1">
      <alignment horizontal="distributed" vertical="center" justifyLastLine="1"/>
    </xf>
    <xf numFmtId="0" fontId="37" fillId="0" borderId="17" xfId="44" applyFont="1" applyFill="1" applyBorder="1" applyAlignment="1" applyProtection="1">
      <alignment horizontal="distributed" vertical="center" wrapText="1" justifyLastLine="1"/>
    </xf>
    <xf numFmtId="0" fontId="37" fillId="0" borderId="21" xfId="44" applyFont="1" applyFill="1" applyBorder="1" applyAlignment="1" applyProtection="1">
      <alignment horizontal="distributed" vertical="center" wrapText="1" justifyLastLine="1"/>
    </xf>
    <xf numFmtId="0" fontId="37" fillId="0" borderId="20" xfId="44" applyFont="1" applyFill="1" applyBorder="1" applyAlignment="1" applyProtection="1">
      <alignment horizontal="distributed" vertical="center" wrapText="1" justifyLastLine="1"/>
    </xf>
    <xf numFmtId="0" fontId="58" fillId="0" borderId="21" xfId="44" applyFont="1" applyFill="1" applyBorder="1" applyAlignment="1" applyProtection="1">
      <alignment horizontal="distributed" vertical="center" justifyLastLine="1"/>
    </xf>
  </cellXfs>
  <cellStyles count="202">
    <cellStyle name="20% - アクセント 1 2" xfId="5"/>
    <cellStyle name="20% - アクセント 1 2 2" xfId="51"/>
    <cellStyle name="20% - アクセント 1 3" xfId="52"/>
    <cellStyle name="20% - アクセント 1 4" xfId="53"/>
    <cellStyle name="20% - アクセント 1 5" xfId="54"/>
    <cellStyle name="20% - アクセント 2 2" xfId="6"/>
    <cellStyle name="20% - アクセント 2 2 2" xfId="55"/>
    <cellStyle name="20% - アクセント 2 3" xfId="56"/>
    <cellStyle name="20% - アクセント 2 4" xfId="57"/>
    <cellStyle name="20% - アクセント 2 5" xfId="58"/>
    <cellStyle name="20% - アクセント 3 2" xfId="7"/>
    <cellStyle name="20% - アクセント 3 2 2" xfId="59"/>
    <cellStyle name="20% - アクセント 3 3" xfId="60"/>
    <cellStyle name="20% - アクセント 3 4" xfId="61"/>
    <cellStyle name="20% - アクセント 3 5" xfId="62"/>
    <cellStyle name="20% - アクセント 4 2" xfId="8"/>
    <cellStyle name="20% - アクセント 4 2 2" xfId="63"/>
    <cellStyle name="20% - アクセント 4 3" xfId="64"/>
    <cellStyle name="20% - アクセント 4 4" xfId="65"/>
    <cellStyle name="20% - アクセント 4 5" xfId="66"/>
    <cellStyle name="20% - アクセント 5 2" xfId="9"/>
    <cellStyle name="20% - アクセント 5 2 2" xfId="67"/>
    <cellStyle name="20% - アクセント 5 3" xfId="68"/>
    <cellStyle name="20% - アクセント 5 4" xfId="69"/>
    <cellStyle name="20% - アクセント 5 5" xfId="70"/>
    <cellStyle name="20% - アクセント 6 2" xfId="10"/>
    <cellStyle name="20% - アクセント 6 2 2" xfId="71"/>
    <cellStyle name="20% - アクセント 6 3" xfId="72"/>
    <cellStyle name="20% - アクセント 6 4" xfId="73"/>
    <cellStyle name="20% - アクセント 6 5" xfId="74"/>
    <cellStyle name="40% - アクセント 1 2" xfId="11"/>
    <cellStyle name="40% - アクセント 1 2 2" xfId="75"/>
    <cellStyle name="40% - アクセント 1 3" xfId="76"/>
    <cellStyle name="40% - アクセント 1 4" xfId="77"/>
    <cellStyle name="40% - アクセント 1 5" xfId="78"/>
    <cellStyle name="40% - アクセント 2 2" xfId="12"/>
    <cellStyle name="40% - アクセント 2 2 2" xfId="79"/>
    <cellStyle name="40% - アクセント 2 3" xfId="80"/>
    <cellStyle name="40% - アクセント 2 4" xfId="81"/>
    <cellStyle name="40% - アクセント 2 5" xfId="82"/>
    <cellStyle name="40% - アクセント 3 2" xfId="13"/>
    <cellStyle name="40% - アクセント 3 2 2" xfId="83"/>
    <cellStyle name="40% - アクセント 3 3" xfId="84"/>
    <cellStyle name="40% - アクセント 3 4" xfId="85"/>
    <cellStyle name="40% - アクセント 3 5" xfId="86"/>
    <cellStyle name="40% - アクセント 4 2" xfId="14"/>
    <cellStyle name="40% - アクセント 4 2 2" xfId="87"/>
    <cellStyle name="40% - アクセント 4 3" xfId="88"/>
    <cellStyle name="40% - アクセント 4 4" xfId="89"/>
    <cellStyle name="40% - アクセント 4 5" xfId="90"/>
    <cellStyle name="40% - アクセント 5 2" xfId="15"/>
    <cellStyle name="40% - アクセント 5 2 2" xfId="91"/>
    <cellStyle name="40% - アクセント 5 3" xfId="92"/>
    <cellStyle name="40% - アクセント 5 4" xfId="93"/>
    <cellStyle name="40% - アクセント 5 5" xfId="94"/>
    <cellStyle name="40% - アクセント 6 2" xfId="16"/>
    <cellStyle name="40% - アクセント 6 2 2" xfId="95"/>
    <cellStyle name="40% - アクセント 6 3" xfId="96"/>
    <cellStyle name="40% - アクセント 6 4" xfId="97"/>
    <cellStyle name="40% - アクセント 6 5" xfId="98"/>
    <cellStyle name="60% - アクセント 1 2" xfId="17"/>
    <cellStyle name="60% - アクセント 1 2 2" xfId="99"/>
    <cellStyle name="60% - アクセント 1 3" xfId="100"/>
    <cellStyle name="60% - アクセント 1 4" xfId="101"/>
    <cellStyle name="60% - アクセント 2 2" xfId="18"/>
    <cellStyle name="60% - アクセント 2 2 2" xfId="102"/>
    <cellStyle name="60% - アクセント 2 3" xfId="103"/>
    <cellStyle name="60% - アクセント 2 4" xfId="104"/>
    <cellStyle name="60% - アクセント 3 2" xfId="19"/>
    <cellStyle name="60% - アクセント 3 2 2" xfId="105"/>
    <cellStyle name="60% - アクセント 3 3" xfId="106"/>
    <cellStyle name="60% - アクセント 3 4" xfId="107"/>
    <cellStyle name="60% - アクセント 4 2" xfId="20"/>
    <cellStyle name="60% - アクセント 4 2 2" xfId="108"/>
    <cellStyle name="60% - アクセント 4 3" xfId="109"/>
    <cellStyle name="60% - アクセント 4 4" xfId="110"/>
    <cellStyle name="60% - アクセント 5 2" xfId="21"/>
    <cellStyle name="60% - アクセント 5 2 2" xfId="111"/>
    <cellStyle name="60% - アクセント 5 3" xfId="112"/>
    <cellStyle name="60% - アクセント 5 4" xfId="113"/>
    <cellStyle name="60% - アクセント 6 2" xfId="22"/>
    <cellStyle name="60% - アクセント 6 2 2" xfId="114"/>
    <cellStyle name="60% - アクセント 6 3" xfId="115"/>
    <cellStyle name="60% - アクセント 6 4" xfId="116"/>
    <cellStyle name="アクセント 1 2" xfId="23"/>
    <cellStyle name="アクセント 1 2 2" xfId="117"/>
    <cellStyle name="アクセント 1 3" xfId="118"/>
    <cellStyle name="アクセント 1 4" xfId="119"/>
    <cellStyle name="アクセント 2 2" xfId="24"/>
    <cellStyle name="アクセント 2 2 2" xfId="120"/>
    <cellStyle name="アクセント 2 3" xfId="121"/>
    <cellStyle name="アクセント 2 4" xfId="122"/>
    <cellStyle name="アクセント 3 2" xfId="25"/>
    <cellStyle name="アクセント 3 2 2" xfId="123"/>
    <cellStyle name="アクセント 3 3" xfId="124"/>
    <cellStyle name="アクセント 3 4" xfId="125"/>
    <cellStyle name="アクセント 4 2" xfId="26"/>
    <cellStyle name="アクセント 4 2 2" xfId="126"/>
    <cellStyle name="アクセント 4 3" xfId="127"/>
    <cellStyle name="アクセント 4 4" xfId="128"/>
    <cellStyle name="アクセント 5 2" xfId="27"/>
    <cellStyle name="アクセント 5 2 2" xfId="129"/>
    <cellStyle name="アクセント 5 3" xfId="130"/>
    <cellStyle name="アクセント 5 4" xfId="131"/>
    <cellStyle name="アクセント 6 2" xfId="28"/>
    <cellStyle name="アクセント 6 2 2" xfId="132"/>
    <cellStyle name="アクセント 6 3" xfId="133"/>
    <cellStyle name="アクセント 6 4" xfId="134"/>
    <cellStyle name="タイトル 2" xfId="135"/>
    <cellStyle name="タイトル 3" xfId="136"/>
    <cellStyle name="タイトル 4" xfId="137"/>
    <cellStyle name="チェック セル 2" xfId="29"/>
    <cellStyle name="チェック セル 2 2" xfId="138"/>
    <cellStyle name="チェック セル 3" xfId="139"/>
    <cellStyle name="チェック セル 4" xfId="140"/>
    <cellStyle name="どちらでもない 2" xfId="30"/>
    <cellStyle name="どちらでもない 2 2" xfId="141"/>
    <cellStyle name="どちらでもない 3" xfId="142"/>
    <cellStyle name="どちらでもない 4" xfId="143"/>
    <cellStyle name="パーセント 2" xfId="49"/>
    <cellStyle name="パーセント 2 2" xfId="144"/>
    <cellStyle name="メモ 2" xfId="145"/>
    <cellStyle name="メモ 2 2" xfId="146"/>
    <cellStyle name="メモ 3" xfId="147"/>
    <cellStyle name="メモ 4" xfId="148"/>
    <cellStyle name="リンク セル 2" xfId="31"/>
    <cellStyle name="リンク セル 2 2" xfId="149"/>
    <cellStyle name="リンク セル 3" xfId="150"/>
    <cellStyle name="リンク セル 4" xfId="151"/>
    <cellStyle name="悪い 2" xfId="32"/>
    <cellStyle name="悪い 2 2" xfId="152"/>
    <cellStyle name="悪い 3" xfId="153"/>
    <cellStyle name="悪い 4" xfId="154"/>
    <cellStyle name="計算 2" xfId="33"/>
    <cellStyle name="計算 2 2" xfId="155"/>
    <cellStyle name="計算 3" xfId="156"/>
    <cellStyle name="計算 4" xfId="157"/>
    <cellStyle name="警告文 2" xfId="34"/>
    <cellStyle name="警告文 2 2" xfId="158"/>
    <cellStyle name="警告文 3" xfId="159"/>
    <cellStyle name="警告文 4" xfId="160"/>
    <cellStyle name="桁区切り 2" xfId="47"/>
    <cellStyle name="桁区切り 2 2" xfId="161"/>
    <cellStyle name="桁区切り 2 3" xfId="162"/>
    <cellStyle name="桁区切り 3" xfId="163"/>
    <cellStyle name="桁区切り 4" xfId="164"/>
    <cellStyle name="見出し 1 2" xfId="35"/>
    <cellStyle name="見出し 1 2 2" xfId="165"/>
    <cellStyle name="見出し 1 3" xfId="166"/>
    <cellStyle name="見出し 1 4" xfId="167"/>
    <cellStyle name="見出し 2 2" xfId="36"/>
    <cellStyle name="見出し 2 2 2" xfId="168"/>
    <cellStyle name="見出し 2 3" xfId="169"/>
    <cellStyle name="見出し 2 4" xfId="170"/>
    <cellStyle name="見出し 3 2" xfId="37"/>
    <cellStyle name="見出し 3 2 2" xfId="171"/>
    <cellStyle name="見出し 3 3" xfId="172"/>
    <cellStyle name="見出し 3 4" xfId="173"/>
    <cellStyle name="見出し 4 2" xfId="38"/>
    <cellStyle name="見出し 4 2 2" xfId="174"/>
    <cellStyle name="見出し 4 3" xfId="175"/>
    <cellStyle name="見出し 4 4" xfId="176"/>
    <cellStyle name="集計 2" xfId="39"/>
    <cellStyle name="集計 2 2" xfId="177"/>
    <cellStyle name="集計 3" xfId="178"/>
    <cellStyle name="集計 4" xfId="179"/>
    <cellStyle name="出力 2" xfId="40"/>
    <cellStyle name="出力 2 2" xfId="180"/>
    <cellStyle name="出力 3" xfId="181"/>
    <cellStyle name="出力 4" xfId="182"/>
    <cellStyle name="説明文 2" xfId="41"/>
    <cellStyle name="説明文 2 2" xfId="183"/>
    <cellStyle name="説明文 3" xfId="184"/>
    <cellStyle name="説明文 4" xfId="185"/>
    <cellStyle name="入力 2" xfId="42"/>
    <cellStyle name="入力 2 2" xfId="186"/>
    <cellStyle name="入力 3" xfId="187"/>
    <cellStyle name="入力 4" xfId="188"/>
    <cellStyle name="標準" xfId="0" builtinId="0"/>
    <cellStyle name="標準 2" xfId="2"/>
    <cellStyle name="標準 2 2" xfId="44"/>
    <cellStyle name="標準 2 2 2" xfId="50"/>
    <cellStyle name="標準 2 3" xfId="189"/>
    <cellStyle name="標準 2 3 2" xfId="190"/>
    <cellStyle name="標準 2 4" xfId="191"/>
    <cellStyle name="標準 3" xfId="45"/>
    <cellStyle name="標準 3 2" xfId="46"/>
    <cellStyle name="標準 3 3" xfId="192"/>
    <cellStyle name="標準 4" xfId="193"/>
    <cellStyle name="標準 4 2" xfId="194"/>
    <cellStyle name="標準 4 3" xfId="201"/>
    <cellStyle name="標準 5" xfId="195"/>
    <cellStyle name="標準 6" xfId="196"/>
    <cellStyle name="標準 7" xfId="197"/>
    <cellStyle name="標準_170／171.XLS" xfId="3"/>
    <cellStyle name="標準_198／199.XLS" xfId="1"/>
    <cellStyle name="標準_8-6.　1世帯当り収入・支出(勤労者世帯)" xfId="48"/>
    <cellStyle name="標準_作業用" xfId="4"/>
    <cellStyle name="良い 2" xfId="43"/>
    <cellStyle name="良い 2 2" xfId="198"/>
    <cellStyle name="良い 3" xfId="199"/>
    <cellStyle name="良い 4" xfId="20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oukei/&#32113;&#35336;&#26360;/H29/02-02&#22238;&#31572;&#12487;&#12540;&#12479;&#65288;1&#26376;&#65289;/08&#29289;&#20385;&#65381;&#28040;&#36027;/&#24773;&#22577;&#32113;&#35336;&#23460;/8-2&#28040;&#36027;&#32773;&#29289;&#20385;&#25351;&#25968;&#65288;&#38917;&#30446;&#21029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-2．消費者物価指数(項目別）"/>
      <sheetName val="作業用"/>
    </sheetNames>
    <sheetDataSet>
      <sheetData sheetId="0"/>
      <sheetData sheetId="1">
        <row r="5">
          <cell r="B5">
            <v>99.9</v>
          </cell>
          <cell r="C5">
            <v>99.9</v>
          </cell>
          <cell r="D5">
            <v>101.4</v>
          </cell>
          <cell r="E5">
            <v>100.1</v>
          </cell>
          <cell r="F5">
            <v>97.6</v>
          </cell>
          <cell r="G5">
            <v>97.8</v>
          </cell>
          <cell r="H5">
            <v>101.8</v>
          </cell>
          <cell r="I5">
            <v>100.5</v>
          </cell>
          <cell r="J5">
            <v>97.6</v>
          </cell>
          <cell r="K5">
            <v>100.6</v>
          </cell>
          <cell r="L5">
            <v>99.2</v>
          </cell>
          <cell r="M5">
            <v>100.2</v>
          </cell>
        </row>
        <row r="6">
          <cell r="B6">
            <v>100.1</v>
          </cell>
          <cell r="C6">
            <v>99.7</v>
          </cell>
          <cell r="D6">
            <v>101.7</v>
          </cell>
          <cell r="E6">
            <v>100.3</v>
          </cell>
          <cell r="F6">
            <v>97.2</v>
          </cell>
          <cell r="G6">
            <v>99.3</v>
          </cell>
          <cell r="H6">
            <v>101.8</v>
          </cell>
          <cell r="I6">
            <v>100.5</v>
          </cell>
          <cell r="J6">
            <v>97.3</v>
          </cell>
          <cell r="K6">
            <v>100.6</v>
          </cell>
          <cell r="L6">
            <v>100</v>
          </cell>
          <cell r="M6">
            <v>100.2</v>
          </cell>
        </row>
        <row r="7">
          <cell r="B7">
            <v>100</v>
          </cell>
          <cell r="C7">
            <v>99.8</v>
          </cell>
          <cell r="D7">
            <v>101.4</v>
          </cell>
          <cell r="E7">
            <v>100.2</v>
          </cell>
          <cell r="F7">
            <v>96.7</v>
          </cell>
          <cell r="G7">
            <v>99</v>
          </cell>
          <cell r="H7">
            <v>102.3</v>
          </cell>
          <cell r="I7">
            <v>100.2</v>
          </cell>
          <cell r="J7">
            <v>97.1</v>
          </cell>
          <cell r="K7">
            <v>100.6</v>
          </cell>
          <cell r="L7">
            <v>100.8</v>
          </cell>
          <cell r="M7">
            <v>100.2</v>
          </cell>
        </row>
        <row r="8">
          <cell r="B8">
            <v>100.1</v>
          </cell>
          <cell r="C8">
            <v>100</v>
          </cell>
          <cell r="D8">
            <v>100.7</v>
          </cell>
          <cell r="E8">
            <v>100.3</v>
          </cell>
          <cell r="F8">
            <v>96.4</v>
          </cell>
          <cell r="G8">
            <v>100</v>
          </cell>
          <cell r="H8">
            <v>102.6</v>
          </cell>
          <cell r="I8">
            <v>101.2</v>
          </cell>
          <cell r="J8">
            <v>98.1</v>
          </cell>
          <cell r="K8">
            <v>102.7</v>
          </cell>
          <cell r="L8">
            <v>100.2</v>
          </cell>
          <cell r="M8">
            <v>101.3</v>
          </cell>
        </row>
        <row r="9">
          <cell r="B9">
            <v>100</v>
          </cell>
          <cell r="C9">
            <v>100.2</v>
          </cell>
          <cell r="D9">
            <v>100</v>
          </cell>
          <cell r="E9">
            <v>100.3</v>
          </cell>
          <cell r="F9">
            <v>97.6</v>
          </cell>
          <cell r="G9">
            <v>100.3</v>
          </cell>
          <cell r="H9">
            <v>102.5</v>
          </cell>
          <cell r="I9">
            <v>101.3</v>
          </cell>
          <cell r="J9">
            <v>98.1</v>
          </cell>
          <cell r="K9">
            <v>102.7</v>
          </cell>
          <cell r="L9">
            <v>101.1</v>
          </cell>
          <cell r="M9">
            <v>101.1</v>
          </cell>
        </row>
        <row r="10">
          <cell r="B10">
            <v>100</v>
          </cell>
          <cell r="C10">
            <v>100.3</v>
          </cell>
          <cell r="D10">
            <v>100.2</v>
          </cell>
          <cell r="E10">
            <v>100.3</v>
          </cell>
          <cell r="F10">
            <v>97.2</v>
          </cell>
          <cell r="G10">
            <v>100.3</v>
          </cell>
          <cell r="H10">
            <v>102.9</v>
          </cell>
          <cell r="I10">
            <v>101.2</v>
          </cell>
          <cell r="J10">
            <v>98.4</v>
          </cell>
          <cell r="K10">
            <v>102.7</v>
          </cell>
          <cell r="L10">
            <v>100.7</v>
          </cell>
          <cell r="M10">
            <v>100.8</v>
          </cell>
        </row>
        <row r="11">
          <cell r="B11">
            <v>100.1</v>
          </cell>
          <cell r="C11">
            <v>100.2</v>
          </cell>
          <cell r="D11">
            <v>100.8</v>
          </cell>
          <cell r="E11">
            <v>100.2</v>
          </cell>
          <cell r="F11">
            <v>97</v>
          </cell>
          <cell r="G11">
            <v>99</v>
          </cell>
          <cell r="H11">
            <v>102.6</v>
          </cell>
          <cell r="I11">
            <v>101.4</v>
          </cell>
          <cell r="J11">
            <v>98</v>
          </cell>
          <cell r="K11">
            <v>102.7</v>
          </cell>
          <cell r="L11">
            <v>100.3</v>
          </cell>
          <cell r="M11">
            <v>101</v>
          </cell>
        </row>
        <row r="12">
          <cell r="B12">
            <v>100.5</v>
          </cell>
          <cell r="C12">
            <v>100.3</v>
          </cell>
          <cell r="D12">
            <v>101.8</v>
          </cell>
          <cell r="E12">
            <v>100.2</v>
          </cell>
          <cell r="F12">
            <v>96.9</v>
          </cell>
          <cell r="G12">
            <v>96.8</v>
          </cell>
          <cell r="H12">
            <v>102.8</v>
          </cell>
          <cell r="I12">
            <v>101.4</v>
          </cell>
          <cell r="J12">
            <v>98</v>
          </cell>
          <cell r="K12">
            <v>102.7</v>
          </cell>
          <cell r="L12">
            <v>102.5</v>
          </cell>
          <cell r="M12">
            <v>100.8</v>
          </cell>
        </row>
        <row r="13">
          <cell r="B13">
            <v>100.1</v>
          </cell>
          <cell r="C13">
            <v>100.1</v>
          </cell>
          <cell r="D13">
            <v>101</v>
          </cell>
          <cell r="E13">
            <v>100.1</v>
          </cell>
          <cell r="F13">
            <v>97.2</v>
          </cell>
          <cell r="G13">
            <v>95.3</v>
          </cell>
          <cell r="H13">
            <v>104.6</v>
          </cell>
          <cell r="I13">
            <v>101.5</v>
          </cell>
          <cell r="J13">
            <v>97.6</v>
          </cell>
          <cell r="K13">
            <v>102.7</v>
          </cell>
          <cell r="L13">
            <v>100.4</v>
          </cell>
          <cell r="M13">
            <v>101.1</v>
          </cell>
        </row>
        <row r="14">
          <cell r="B14">
            <v>100.8</v>
          </cell>
          <cell r="C14">
            <v>100.4</v>
          </cell>
          <cell r="D14">
            <v>102.7</v>
          </cell>
          <cell r="E14">
            <v>100.1</v>
          </cell>
          <cell r="F14">
            <v>97.4</v>
          </cell>
          <cell r="G14">
            <v>96.5</v>
          </cell>
          <cell r="H14">
            <v>104.7</v>
          </cell>
          <cell r="I14">
            <v>101</v>
          </cell>
          <cell r="J14">
            <v>97.8</v>
          </cell>
          <cell r="K14">
            <v>102.7</v>
          </cell>
          <cell r="L14">
            <v>102.8</v>
          </cell>
          <cell r="M14">
            <v>101.2</v>
          </cell>
        </row>
        <row r="15">
          <cell r="B15">
            <v>100.9</v>
          </cell>
          <cell r="C15">
            <v>100.5</v>
          </cell>
          <cell r="D15">
            <v>102.5</v>
          </cell>
          <cell r="E15">
            <v>100.4</v>
          </cell>
          <cell r="F15">
            <v>97.5</v>
          </cell>
          <cell r="G15">
            <v>97.2</v>
          </cell>
          <cell r="H15">
            <v>105.4</v>
          </cell>
          <cell r="I15">
            <v>100.8</v>
          </cell>
          <cell r="J15">
            <v>98.1</v>
          </cell>
          <cell r="K15">
            <v>102.7</v>
          </cell>
          <cell r="L15">
            <v>102</v>
          </cell>
          <cell r="M15">
            <v>101.1</v>
          </cell>
        </row>
        <row r="16">
          <cell r="B16">
            <v>100.7</v>
          </cell>
          <cell r="C16">
            <v>100.5</v>
          </cell>
          <cell r="D16">
            <v>102.1</v>
          </cell>
          <cell r="E16">
            <v>100.4</v>
          </cell>
          <cell r="F16">
            <v>98.2</v>
          </cell>
          <cell r="G16">
            <v>96.6</v>
          </cell>
          <cell r="H16">
            <v>105.5</v>
          </cell>
          <cell r="I16">
            <v>100.9</v>
          </cell>
          <cell r="J16">
            <v>98.3</v>
          </cell>
          <cell r="K16">
            <v>102.7</v>
          </cell>
          <cell r="L16">
            <v>101</v>
          </cell>
          <cell r="M16">
            <v>101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showGridLines="0" zoomScale="115" zoomScaleNormal="100" workbookViewId="0">
      <selection activeCell="B3" sqref="B3"/>
    </sheetView>
  </sheetViews>
  <sheetFormatPr defaultColWidth="10.625" defaultRowHeight="18.75" customHeight="1"/>
  <cols>
    <col min="1" max="1" width="4.5" style="22" bestFit="1" customWidth="1"/>
    <col min="2" max="2" width="5.25" style="22" bestFit="1" customWidth="1"/>
    <col min="3" max="3" width="6.75" style="1" bestFit="1" customWidth="1"/>
    <col min="4" max="4" width="6.875" style="1" customWidth="1"/>
    <col min="5" max="5" width="7.5" style="1" bestFit="1" customWidth="1"/>
    <col min="6" max="6" width="6.875" style="1" customWidth="1"/>
    <col min="7" max="7" width="6.75" style="1" bestFit="1" customWidth="1"/>
    <col min="8" max="8" width="6.875" style="1" customWidth="1"/>
    <col min="9" max="9" width="6.75" style="1" bestFit="1" customWidth="1"/>
    <col min="10" max="10" width="6.875" style="1" customWidth="1"/>
    <col min="11" max="11" width="6.75" style="1" bestFit="1" customWidth="1"/>
    <col min="12" max="12" width="6.875" style="1" customWidth="1"/>
    <col min="13" max="16384" width="10.625" style="1"/>
  </cols>
  <sheetData>
    <row r="1" spans="1:12" ht="27.75" customHeight="1">
      <c r="A1" s="226" t="s">
        <v>0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</row>
    <row r="2" spans="1:12" ht="20.2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s="4" customFormat="1" ht="20.25" customHeight="1">
      <c r="A3" s="3"/>
      <c r="B3" s="3"/>
      <c r="L3" s="3" t="s">
        <v>1</v>
      </c>
    </row>
    <row r="4" spans="1:12" s="4" customFormat="1" ht="31.5" customHeight="1">
      <c r="A4" s="227" t="s">
        <v>2</v>
      </c>
      <c r="B4" s="228"/>
      <c r="C4" s="231" t="s">
        <v>3</v>
      </c>
      <c r="D4" s="232"/>
      <c r="E4" s="233" t="s">
        <v>4</v>
      </c>
      <c r="F4" s="234"/>
      <c r="G4" s="231" t="s">
        <v>5</v>
      </c>
      <c r="H4" s="232"/>
      <c r="I4" s="231" t="s">
        <v>6</v>
      </c>
      <c r="J4" s="232"/>
      <c r="K4" s="231" t="s">
        <v>7</v>
      </c>
      <c r="L4" s="235"/>
    </row>
    <row r="5" spans="1:12" s="4" customFormat="1" ht="31.5" customHeight="1">
      <c r="A5" s="229"/>
      <c r="B5" s="230"/>
      <c r="C5" s="5" t="s">
        <v>8</v>
      </c>
      <c r="D5" s="6" t="s">
        <v>9</v>
      </c>
      <c r="E5" s="7" t="s">
        <v>8</v>
      </c>
      <c r="F5" s="8" t="s">
        <v>9</v>
      </c>
      <c r="G5" s="5" t="s">
        <v>8</v>
      </c>
      <c r="H5" s="6" t="s">
        <v>9</v>
      </c>
      <c r="I5" s="5" t="s">
        <v>8</v>
      </c>
      <c r="J5" s="6" t="s">
        <v>9</v>
      </c>
      <c r="K5" s="5" t="s">
        <v>8</v>
      </c>
      <c r="L5" s="6" t="s">
        <v>9</v>
      </c>
    </row>
    <row r="6" spans="1:12" s="4" customFormat="1" ht="27.75" customHeight="1">
      <c r="A6" s="9" t="s">
        <v>10</v>
      </c>
      <c r="B6" s="10">
        <v>6</v>
      </c>
      <c r="C6" s="11">
        <v>97.7</v>
      </c>
      <c r="D6" s="11">
        <v>0.7</v>
      </c>
      <c r="E6" s="11">
        <v>99.3</v>
      </c>
      <c r="F6" s="11">
        <v>0.4</v>
      </c>
      <c r="G6" s="11">
        <v>101.7</v>
      </c>
      <c r="H6" s="11">
        <v>0.7</v>
      </c>
      <c r="I6" s="11">
        <v>98</v>
      </c>
      <c r="J6" s="11">
        <v>0.3</v>
      </c>
      <c r="K6" s="11">
        <v>100.3</v>
      </c>
      <c r="L6" s="12">
        <v>0.3</v>
      </c>
    </row>
    <row r="7" spans="1:12" s="4" customFormat="1" ht="27.75" customHeight="1">
      <c r="A7" s="13"/>
      <c r="B7" s="10">
        <v>7</v>
      </c>
      <c r="C7" s="14">
        <v>97.6</v>
      </c>
      <c r="D7" s="14">
        <v>-0.1</v>
      </c>
      <c r="E7" s="14">
        <v>98.9</v>
      </c>
      <c r="F7" s="14">
        <v>-0.4</v>
      </c>
      <c r="G7" s="14">
        <v>101.4</v>
      </c>
      <c r="H7" s="14">
        <v>-0.3</v>
      </c>
      <c r="I7" s="14">
        <v>98.6</v>
      </c>
      <c r="J7" s="14">
        <v>0.6</v>
      </c>
      <c r="K7" s="14">
        <v>99.6</v>
      </c>
      <c r="L7" s="15">
        <v>-0.7</v>
      </c>
    </row>
    <row r="8" spans="1:12" s="4" customFormat="1" ht="27.75" customHeight="1">
      <c r="A8" s="13"/>
      <c r="B8" s="10">
        <v>8</v>
      </c>
      <c r="C8" s="14">
        <v>97.7</v>
      </c>
      <c r="D8" s="14">
        <v>0.1</v>
      </c>
      <c r="E8" s="14">
        <v>98.3</v>
      </c>
      <c r="F8" s="14">
        <v>-0.6</v>
      </c>
      <c r="G8" s="14">
        <v>101.4</v>
      </c>
      <c r="H8" s="14">
        <v>0</v>
      </c>
      <c r="I8" s="14">
        <v>98.4</v>
      </c>
      <c r="J8" s="14">
        <v>-0.2</v>
      </c>
      <c r="K8" s="14">
        <v>98.8</v>
      </c>
      <c r="L8" s="15">
        <v>-0.8</v>
      </c>
    </row>
    <row r="9" spans="1:12" s="4" customFormat="1" ht="27.75" customHeight="1">
      <c r="A9" s="13"/>
      <c r="B9" s="10">
        <v>9</v>
      </c>
      <c r="C9" s="14">
        <v>99.5</v>
      </c>
      <c r="D9" s="14">
        <v>1.8</v>
      </c>
      <c r="E9" s="14">
        <v>100</v>
      </c>
      <c r="F9" s="14">
        <v>1.7</v>
      </c>
      <c r="G9" s="14">
        <v>102.7</v>
      </c>
      <c r="H9" s="14">
        <v>1.3</v>
      </c>
      <c r="I9" s="14">
        <v>99.9</v>
      </c>
      <c r="J9" s="14">
        <v>1.5</v>
      </c>
      <c r="K9" s="14">
        <v>100.1</v>
      </c>
      <c r="L9" s="15">
        <v>1.3</v>
      </c>
    </row>
    <row r="10" spans="1:12" s="4" customFormat="1" ht="27.75" customHeight="1">
      <c r="A10" s="13"/>
      <c r="B10" s="16">
        <v>10</v>
      </c>
      <c r="C10" s="14">
        <v>100.1</v>
      </c>
      <c r="D10" s="14">
        <v>0.6</v>
      </c>
      <c r="E10" s="14">
        <v>101.3</v>
      </c>
      <c r="F10" s="14">
        <v>1.3</v>
      </c>
      <c r="G10" s="14">
        <v>103.5</v>
      </c>
      <c r="H10" s="14">
        <v>0.8</v>
      </c>
      <c r="I10" s="14">
        <v>100.5</v>
      </c>
      <c r="J10" s="14">
        <v>0.6</v>
      </c>
      <c r="K10" s="14">
        <v>101.1</v>
      </c>
      <c r="L10" s="15">
        <v>1</v>
      </c>
    </row>
    <row r="11" spans="1:12" s="4" customFormat="1" ht="27.75" customHeight="1">
      <c r="A11" s="13"/>
      <c r="B11" s="16">
        <v>11</v>
      </c>
      <c r="C11" s="14">
        <v>99.8</v>
      </c>
      <c r="D11" s="14">
        <v>-0.3</v>
      </c>
      <c r="E11" s="14">
        <v>101</v>
      </c>
      <c r="F11" s="14">
        <v>-0.3</v>
      </c>
      <c r="G11" s="14">
        <v>103.1</v>
      </c>
      <c r="H11" s="14">
        <v>-0.4</v>
      </c>
      <c r="I11" s="14">
        <v>101</v>
      </c>
      <c r="J11" s="14">
        <v>0.6</v>
      </c>
      <c r="K11" s="14">
        <v>100.3</v>
      </c>
      <c r="L11" s="15">
        <v>-0.8</v>
      </c>
    </row>
    <row r="12" spans="1:12" s="4" customFormat="1" ht="27.75" customHeight="1">
      <c r="A12" s="13"/>
      <c r="B12" s="16">
        <v>12</v>
      </c>
      <c r="C12" s="14">
        <v>99.1</v>
      </c>
      <c r="D12" s="14">
        <v>-0.7</v>
      </c>
      <c r="E12" s="14">
        <v>100.7</v>
      </c>
      <c r="F12" s="14">
        <v>-0.3</v>
      </c>
      <c r="G12" s="14">
        <v>102.1</v>
      </c>
      <c r="H12" s="14">
        <v>-1</v>
      </c>
      <c r="I12" s="14">
        <v>100.9</v>
      </c>
      <c r="J12" s="14">
        <v>-0.1</v>
      </c>
      <c r="K12" s="14">
        <v>99.6</v>
      </c>
      <c r="L12" s="15">
        <v>-0.7</v>
      </c>
    </row>
    <row r="13" spans="1:12" s="17" customFormat="1" ht="27.75" customHeight="1">
      <c r="A13" s="13"/>
      <c r="B13" s="16">
        <v>13</v>
      </c>
      <c r="C13" s="14">
        <v>98.4</v>
      </c>
      <c r="D13" s="14">
        <v>-0.7</v>
      </c>
      <c r="E13" s="14">
        <v>99.3</v>
      </c>
      <c r="F13" s="14">
        <v>-1.4</v>
      </c>
      <c r="G13" s="14">
        <v>101</v>
      </c>
      <c r="H13" s="14">
        <v>-1.1000000000000001</v>
      </c>
      <c r="I13" s="14">
        <v>99.5</v>
      </c>
      <c r="J13" s="14">
        <v>-1.4</v>
      </c>
      <c r="K13" s="14">
        <v>99.5</v>
      </c>
      <c r="L13" s="15">
        <v>-0.1</v>
      </c>
    </row>
    <row r="14" spans="1:12" s="4" customFormat="1" ht="27.75" customHeight="1">
      <c r="A14" s="13"/>
      <c r="B14" s="16">
        <v>14</v>
      </c>
      <c r="C14" s="14">
        <v>97.5</v>
      </c>
      <c r="D14" s="14">
        <v>-0.9</v>
      </c>
      <c r="E14" s="14">
        <v>97.6</v>
      </c>
      <c r="F14" s="14">
        <v>-1.7</v>
      </c>
      <c r="G14" s="14">
        <v>100</v>
      </c>
      <c r="H14" s="14">
        <v>-1</v>
      </c>
      <c r="I14" s="14">
        <v>98.4</v>
      </c>
      <c r="J14" s="14">
        <v>-1.1000000000000001</v>
      </c>
      <c r="K14" s="14">
        <v>98.9</v>
      </c>
      <c r="L14" s="15">
        <v>-0.6</v>
      </c>
    </row>
    <row r="15" spans="1:12" s="17" customFormat="1" ht="27.75" customHeight="1">
      <c r="A15" s="13"/>
      <c r="B15" s="16">
        <v>15</v>
      </c>
      <c r="C15" s="14">
        <v>97.2</v>
      </c>
      <c r="D15" s="14">
        <v>-0.3</v>
      </c>
      <c r="E15" s="14">
        <v>97</v>
      </c>
      <c r="F15" s="14">
        <v>-0.6</v>
      </c>
      <c r="G15" s="14">
        <v>99.6</v>
      </c>
      <c r="H15" s="14">
        <v>-0.4</v>
      </c>
      <c r="I15" s="14">
        <v>98</v>
      </c>
      <c r="J15" s="14">
        <v>-0.4</v>
      </c>
      <c r="K15" s="14">
        <v>98.5</v>
      </c>
      <c r="L15" s="15">
        <v>-0.4</v>
      </c>
    </row>
    <row r="16" spans="1:12" s="17" customFormat="1" ht="27.75" customHeight="1">
      <c r="A16" s="13"/>
      <c r="B16" s="16">
        <v>16</v>
      </c>
      <c r="C16" s="14">
        <v>97.2</v>
      </c>
      <c r="D16" s="14">
        <v>0</v>
      </c>
      <c r="E16" s="14">
        <v>97.4</v>
      </c>
      <c r="F16" s="14">
        <v>0.4</v>
      </c>
      <c r="G16" s="14">
        <v>99.5</v>
      </c>
      <c r="H16" s="14">
        <v>-0.1</v>
      </c>
      <c r="I16" s="14">
        <v>97.9</v>
      </c>
      <c r="J16" s="14">
        <v>-0.1</v>
      </c>
      <c r="K16" s="14">
        <v>98.1</v>
      </c>
      <c r="L16" s="15">
        <v>-0.5</v>
      </c>
    </row>
    <row r="17" spans="1:12" s="17" customFormat="1" ht="27.75" customHeight="1">
      <c r="A17" s="13"/>
      <c r="B17" s="16">
        <v>17</v>
      </c>
      <c r="C17" s="14">
        <v>96.9</v>
      </c>
      <c r="D17" s="14">
        <v>-0.3</v>
      </c>
      <c r="E17" s="14">
        <v>97.7</v>
      </c>
      <c r="F17" s="14">
        <v>0.3</v>
      </c>
      <c r="G17" s="14">
        <v>98.9</v>
      </c>
      <c r="H17" s="14">
        <v>-0.5</v>
      </c>
      <c r="I17" s="14">
        <v>97.9</v>
      </c>
      <c r="J17" s="14">
        <v>0</v>
      </c>
      <c r="K17" s="14">
        <v>98.1</v>
      </c>
      <c r="L17" s="15">
        <v>0</v>
      </c>
    </row>
    <row r="18" spans="1:12" s="17" customFormat="1" ht="27.75" customHeight="1">
      <c r="A18" s="13"/>
      <c r="B18" s="16">
        <v>18</v>
      </c>
      <c r="C18" s="14">
        <v>97.2</v>
      </c>
      <c r="D18" s="14">
        <v>0.3</v>
      </c>
      <c r="E18" s="14">
        <v>98</v>
      </c>
      <c r="F18" s="14">
        <v>0.3</v>
      </c>
      <c r="G18" s="14">
        <v>99</v>
      </c>
      <c r="H18" s="14">
        <v>0.1</v>
      </c>
      <c r="I18" s="14">
        <v>97.7</v>
      </c>
      <c r="J18" s="14">
        <v>-0.2</v>
      </c>
      <c r="K18" s="14">
        <v>97.8</v>
      </c>
      <c r="L18" s="15">
        <v>-0.3</v>
      </c>
    </row>
    <row r="19" spans="1:12" s="17" customFormat="1" ht="27.75" customHeight="1">
      <c r="A19" s="13"/>
      <c r="B19" s="16">
        <v>19</v>
      </c>
      <c r="C19" s="14">
        <v>97.2</v>
      </c>
      <c r="D19" s="14">
        <v>0</v>
      </c>
      <c r="E19" s="14">
        <v>97.8</v>
      </c>
      <c r="F19" s="14">
        <v>-0.2</v>
      </c>
      <c r="G19" s="14">
        <v>99.1</v>
      </c>
      <c r="H19" s="14">
        <v>0.1</v>
      </c>
      <c r="I19" s="14">
        <v>97.8</v>
      </c>
      <c r="J19" s="14">
        <v>0.1</v>
      </c>
      <c r="K19" s="14">
        <v>98.1</v>
      </c>
      <c r="L19" s="15">
        <v>0.4</v>
      </c>
    </row>
    <row r="20" spans="1:12" s="17" customFormat="1" ht="27.75" customHeight="1">
      <c r="A20" s="13"/>
      <c r="B20" s="16">
        <v>20</v>
      </c>
      <c r="C20" s="14">
        <v>98.6</v>
      </c>
      <c r="D20" s="14">
        <v>1.4</v>
      </c>
      <c r="E20" s="14">
        <v>99.1</v>
      </c>
      <c r="F20" s="14">
        <v>1.4</v>
      </c>
      <c r="G20" s="14">
        <v>100.1</v>
      </c>
      <c r="H20" s="14">
        <v>1</v>
      </c>
      <c r="I20" s="14">
        <v>99</v>
      </c>
      <c r="J20" s="14">
        <v>1.2</v>
      </c>
      <c r="K20" s="14">
        <v>100.2</v>
      </c>
      <c r="L20" s="15">
        <v>2.1</v>
      </c>
    </row>
    <row r="21" spans="1:12" s="17" customFormat="1" ht="27.75" customHeight="1">
      <c r="A21" s="13"/>
      <c r="B21" s="16">
        <v>21</v>
      </c>
      <c r="C21" s="14">
        <v>97.2</v>
      </c>
      <c r="D21" s="14">
        <v>-1.4</v>
      </c>
      <c r="E21" s="14">
        <v>98.1</v>
      </c>
      <c r="F21" s="14">
        <v>-1</v>
      </c>
      <c r="G21" s="14">
        <v>98.9</v>
      </c>
      <c r="H21" s="14">
        <v>-1.2</v>
      </c>
      <c r="I21" s="14">
        <v>97.3</v>
      </c>
      <c r="J21" s="14">
        <v>-1.7</v>
      </c>
      <c r="K21" s="14">
        <v>99.2</v>
      </c>
      <c r="L21" s="15">
        <v>-1</v>
      </c>
    </row>
    <row r="22" spans="1:12" s="17" customFormat="1" ht="27.75" customHeight="1">
      <c r="A22" s="13"/>
      <c r="B22" s="16">
        <v>22</v>
      </c>
      <c r="C22" s="14">
        <v>96.5</v>
      </c>
      <c r="D22" s="14">
        <v>-0.7</v>
      </c>
      <c r="E22" s="14">
        <v>96.8</v>
      </c>
      <c r="F22" s="14">
        <v>-1.4</v>
      </c>
      <c r="G22" s="14">
        <v>98</v>
      </c>
      <c r="H22" s="14">
        <v>-1</v>
      </c>
      <c r="I22" s="14">
        <v>96.4</v>
      </c>
      <c r="J22" s="14">
        <v>-0.9</v>
      </c>
      <c r="K22" s="14">
        <v>97.9</v>
      </c>
      <c r="L22" s="15">
        <v>-1.4</v>
      </c>
    </row>
    <row r="23" spans="1:12" s="17" customFormat="1" ht="27.75" customHeight="1">
      <c r="A23" s="13"/>
      <c r="B23" s="16">
        <v>23</v>
      </c>
      <c r="C23" s="14">
        <v>96.3</v>
      </c>
      <c r="D23" s="14">
        <v>-0.3</v>
      </c>
      <c r="E23" s="14">
        <v>96</v>
      </c>
      <c r="F23" s="14">
        <v>-0.9</v>
      </c>
      <c r="G23" s="14">
        <v>97.5</v>
      </c>
      <c r="H23" s="14">
        <v>-0.5</v>
      </c>
      <c r="I23" s="14">
        <v>96.2</v>
      </c>
      <c r="J23" s="14">
        <v>-0.3</v>
      </c>
      <c r="K23" s="14">
        <v>97.1</v>
      </c>
      <c r="L23" s="15">
        <v>-0.8</v>
      </c>
    </row>
    <row r="24" spans="1:12" s="17" customFormat="1" ht="27.75" customHeight="1">
      <c r="A24" s="13"/>
      <c r="B24" s="16">
        <v>24</v>
      </c>
      <c r="C24" s="14">
        <v>96.2</v>
      </c>
      <c r="D24" s="14">
        <v>0</v>
      </c>
      <c r="E24" s="14">
        <v>96.2</v>
      </c>
      <c r="F24" s="14">
        <v>0.2</v>
      </c>
      <c r="G24" s="14">
        <v>97</v>
      </c>
      <c r="H24" s="14">
        <v>-0.5</v>
      </c>
      <c r="I24" s="14">
        <v>96.1</v>
      </c>
      <c r="J24" s="14">
        <v>-0.1</v>
      </c>
      <c r="K24" s="14">
        <v>96.5</v>
      </c>
      <c r="L24" s="15">
        <v>-0.7</v>
      </c>
    </row>
    <row r="25" spans="1:12" s="17" customFormat="1" ht="27.75" customHeight="1">
      <c r="A25" s="13"/>
      <c r="B25" s="16">
        <v>25</v>
      </c>
      <c r="C25" s="14">
        <v>96.6</v>
      </c>
      <c r="D25" s="14">
        <v>0.4</v>
      </c>
      <c r="E25" s="14">
        <v>96.3</v>
      </c>
      <c r="F25" s="14">
        <v>0.2</v>
      </c>
      <c r="G25" s="14">
        <v>97.1</v>
      </c>
      <c r="H25" s="14">
        <v>0.1</v>
      </c>
      <c r="I25" s="14">
        <v>96.1</v>
      </c>
      <c r="J25" s="14">
        <v>0</v>
      </c>
      <c r="K25" s="14">
        <v>96.5</v>
      </c>
      <c r="L25" s="15">
        <v>0</v>
      </c>
    </row>
    <row r="26" spans="1:12" s="17" customFormat="1" ht="27.75" customHeight="1">
      <c r="A26" s="13"/>
      <c r="B26" s="16">
        <v>26</v>
      </c>
      <c r="C26" s="14">
        <v>99.2</v>
      </c>
      <c r="D26" s="14">
        <v>2.7</v>
      </c>
      <c r="E26" s="14">
        <v>99</v>
      </c>
      <c r="F26" s="14">
        <v>2.8</v>
      </c>
      <c r="G26" s="14">
        <v>99.3</v>
      </c>
      <c r="H26" s="14">
        <v>2.2999999999999998</v>
      </c>
      <c r="I26" s="14">
        <v>99</v>
      </c>
      <c r="J26" s="14">
        <v>3</v>
      </c>
      <c r="K26" s="14">
        <v>99.2</v>
      </c>
      <c r="L26" s="15">
        <v>2.8</v>
      </c>
    </row>
    <row r="27" spans="1:12" s="17" customFormat="1" ht="27.75" customHeight="1">
      <c r="A27" s="13"/>
      <c r="B27" s="16">
        <v>27</v>
      </c>
      <c r="C27" s="14">
        <v>100</v>
      </c>
      <c r="D27" s="14">
        <v>0.8</v>
      </c>
      <c r="E27" s="14">
        <v>100</v>
      </c>
      <c r="F27" s="14">
        <v>1</v>
      </c>
      <c r="G27" s="14">
        <v>100</v>
      </c>
      <c r="H27" s="14">
        <v>0.7</v>
      </c>
      <c r="I27" s="14">
        <v>100</v>
      </c>
      <c r="J27" s="14">
        <v>1</v>
      </c>
      <c r="K27" s="14">
        <v>100</v>
      </c>
      <c r="L27" s="15">
        <v>0.8</v>
      </c>
    </row>
    <row r="28" spans="1:12" s="17" customFormat="1" ht="27.75" customHeight="1">
      <c r="A28" s="18"/>
      <c r="B28" s="19">
        <v>28</v>
      </c>
      <c r="C28" s="20">
        <v>99.9</v>
      </c>
      <c r="D28" s="20">
        <v>-0.1</v>
      </c>
      <c r="E28" s="20">
        <v>100.3</v>
      </c>
      <c r="F28" s="20">
        <v>0.3</v>
      </c>
      <c r="G28" s="20">
        <v>99.8</v>
      </c>
      <c r="H28" s="20">
        <v>-0.2</v>
      </c>
      <c r="I28" s="20">
        <v>99.8</v>
      </c>
      <c r="J28" s="20">
        <v>-0.2</v>
      </c>
      <c r="K28" s="20">
        <v>99.7</v>
      </c>
      <c r="L28" s="21">
        <v>-0.3</v>
      </c>
    </row>
    <row r="29" spans="1:12" s="4" customFormat="1" ht="20.25" customHeight="1">
      <c r="A29" s="22"/>
      <c r="B29" s="22"/>
      <c r="C29" s="23"/>
      <c r="D29" s="23"/>
      <c r="E29" s="23"/>
      <c r="F29" s="23"/>
      <c r="G29" s="23"/>
      <c r="H29" s="23"/>
      <c r="I29" s="23"/>
      <c r="J29" s="23"/>
      <c r="K29" s="23"/>
      <c r="L29" s="13" t="s">
        <v>11</v>
      </c>
    </row>
    <row r="30" spans="1:12" ht="18.75" customHeight="1">
      <c r="I30" s="24"/>
    </row>
    <row r="31" spans="1:12" ht="18.75" customHeight="1">
      <c r="D31" s="25"/>
      <c r="I31" s="24"/>
    </row>
  </sheetData>
  <mergeCells count="7">
    <mergeCell ref="A1:L1"/>
    <mergeCell ref="A4:B5"/>
    <mergeCell ref="C4:D4"/>
    <mergeCell ref="E4:F4"/>
    <mergeCell ref="G4:H4"/>
    <mergeCell ref="I4:J4"/>
    <mergeCell ref="K4:L4"/>
  </mergeCells>
  <phoneticPr fontId="4"/>
  <printOptions horizontalCentered="1" gridLinesSet="0"/>
  <pageMargins left="0.78740157480314965" right="0.59055118110236227" top="0.59055118110236227" bottom="0.39370078740157483" header="0.31496062992125984" footer="0.19685039370078741"/>
  <pageSetup paperSize="9" firstPageNumber="118" fitToHeight="0" orientation="portrait" useFirstPageNumber="1" horizontalDpi="1200" verticalDpi="1200" r:id="rId1"/>
  <headerFooter alignWithMargins="0">
    <oddHeader>&amp;R&amp;"ＭＳ ゴシック,標準"&amp;11 8. 物価・消費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0"/>
  <sheetViews>
    <sheetView showGridLines="0" zoomScale="120" zoomScaleNormal="12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K3" sqref="K3"/>
    </sheetView>
  </sheetViews>
  <sheetFormatPr defaultColWidth="10.625" defaultRowHeight="14.25"/>
  <cols>
    <col min="1" max="1" width="8.25" style="27" customWidth="1"/>
    <col min="2" max="3" width="5.25" style="26" customWidth="1"/>
    <col min="4" max="4" width="4.625" style="26" customWidth="1"/>
    <col min="5" max="5" width="5.25" style="26" customWidth="1"/>
    <col min="6" max="6" width="4.625" style="26" customWidth="1"/>
    <col min="7" max="7" width="5.25" style="26" customWidth="1"/>
    <col min="8" max="8" width="4.625" style="26" customWidth="1"/>
    <col min="9" max="9" width="5.25" style="26" customWidth="1"/>
    <col min="10" max="10" width="4.625" style="26" customWidth="1"/>
    <col min="11" max="11" width="5.25" style="26" customWidth="1"/>
    <col min="12" max="12" width="4.625" style="26" customWidth="1"/>
    <col min="13" max="13" width="5.25" style="26" customWidth="1"/>
    <col min="14" max="14" width="4.625" style="26" customWidth="1"/>
    <col min="15" max="15" width="5.25" style="26" customWidth="1"/>
    <col min="16" max="16" width="4.625" style="26" customWidth="1"/>
    <col min="17" max="17" width="5.25" style="26" customWidth="1"/>
    <col min="18" max="18" width="4.625" style="26" customWidth="1"/>
    <col min="19" max="19" width="5.25" style="26" customWidth="1"/>
    <col min="20" max="20" width="4.625" style="26" customWidth="1"/>
    <col min="21" max="21" width="5.25" style="26" customWidth="1"/>
    <col min="22" max="22" width="4.625" style="26" customWidth="1"/>
    <col min="23" max="23" width="5.25" style="26" customWidth="1"/>
    <col min="24" max="24" width="4.625" style="26" customWidth="1"/>
    <col min="25" max="25" width="5.5" style="64" customWidth="1"/>
    <col min="26" max="26" width="5.75" style="26" customWidth="1"/>
    <col min="27" max="16384" width="10.625" style="26"/>
  </cols>
  <sheetData>
    <row r="1" spans="1:25" ht="30" customHeight="1">
      <c r="A1" s="226" t="s">
        <v>12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6"/>
      <c r="Q1" s="226"/>
      <c r="R1" s="226"/>
      <c r="S1" s="226"/>
      <c r="T1" s="226"/>
      <c r="U1" s="226"/>
      <c r="V1" s="226"/>
      <c r="W1" s="226"/>
      <c r="X1" s="226"/>
      <c r="Y1" s="226"/>
    </row>
    <row r="2" spans="1:25" ht="30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s="28" customFormat="1" ht="15" customHeight="1">
      <c r="A3" s="27"/>
      <c r="K3" s="28" t="s">
        <v>13</v>
      </c>
      <c r="U3" s="27"/>
      <c r="Y3" s="29" t="s">
        <v>14</v>
      </c>
    </row>
    <row r="4" spans="1:25" s="30" customFormat="1" ht="17.100000000000001" customHeight="1">
      <c r="A4" s="240" t="s">
        <v>15</v>
      </c>
      <c r="B4" s="242" t="s">
        <v>16</v>
      </c>
      <c r="C4" s="243"/>
      <c r="D4" s="236" t="s">
        <v>17</v>
      </c>
      <c r="E4" s="237"/>
      <c r="F4" s="236" t="s">
        <v>18</v>
      </c>
      <c r="G4" s="237"/>
      <c r="H4" s="236" t="s">
        <v>19</v>
      </c>
      <c r="I4" s="237"/>
      <c r="J4" s="236" t="s">
        <v>20</v>
      </c>
      <c r="K4" s="237"/>
      <c r="L4" s="236" t="s">
        <v>21</v>
      </c>
      <c r="M4" s="237"/>
      <c r="N4" s="236" t="s">
        <v>22</v>
      </c>
      <c r="O4" s="237"/>
      <c r="P4" s="236" t="s">
        <v>23</v>
      </c>
      <c r="Q4" s="237"/>
      <c r="R4" s="236" t="s">
        <v>24</v>
      </c>
      <c r="S4" s="237"/>
      <c r="T4" s="236" t="s">
        <v>25</v>
      </c>
      <c r="U4" s="237"/>
      <c r="V4" s="236" t="s">
        <v>26</v>
      </c>
      <c r="W4" s="237"/>
      <c r="X4" s="238" t="s">
        <v>27</v>
      </c>
      <c r="Y4" s="239"/>
    </row>
    <row r="5" spans="1:25" s="30" customFormat="1" ht="17.100000000000001" customHeight="1">
      <c r="A5" s="241"/>
      <c r="B5" s="31" t="s">
        <v>8</v>
      </c>
      <c r="C5" s="32" t="s">
        <v>28</v>
      </c>
      <c r="D5" s="33" t="s">
        <v>8</v>
      </c>
      <c r="E5" s="33" t="s">
        <v>28</v>
      </c>
      <c r="F5" s="33" t="s">
        <v>8</v>
      </c>
      <c r="G5" s="33" t="s">
        <v>28</v>
      </c>
      <c r="H5" s="33" t="s">
        <v>8</v>
      </c>
      <c r="I5" s="33" t="s">
        <v>28</v>
      </c>
      <c r="J5" s="33" t="s">
        <v>8</v>
      </c>
      <c r="K5" s="33" t="s">
        <v>28</v>
      </c>
      <c r="L5" s="33" t="s">
        <v>8</v>
      </c>
      <c r="M5" s="33" t="s">
        <v>28</v>
      </c>
      <c r="N5" s="33" t="s">
        <v>8</v>
      </c>
      <c r="O5" s="33" t="s">
        <v>28</v>
      </c>
      <c r="P5" s="33" t="s">
        <v>8</v>
      </c>
      <c r="Q5" s="33" t="s">
        <v>28</v>
      </c>
      <c r="R5" s="33" t="s">
        <v>8</v>
      </c>
      <c r="S5" s="33" t="s">
        <v>28</v>
      </c>
      <c r="T5" s="33" t="s">
        <v>8</v>
      </c>
      <c r="U5" s="33" t="s">
        <v>28</v>
      </c>
      <c r="V5" s="33" t="s">
        <v>8</v>
      </c>
      <c r="W5" s="33" t="s">
        <v>28</v>
      </c>
      <c r="X5" s="33" t="s">
        <v>8</v>
      </c>
      <c r="Y5" s="33" t="s">
        <v>28</v>
      </c>
    </row>
    <row r="6" spans="1:25" s="30" customFormat="1" ht="18" customHeight="1">
      <c r="A6" s="34" t="s">
        <v>29</v>
      </c>
      <c r="B6" s="35">
        <v>97.8</v>
      </c>
      <c r="C6" s="35">
        <v>-0.2</v>
      </c>
      <c r="D6" s="36">
        <v>91.1</v>
      </c>
      <c r="E6" s="36">
        <v>0.8</v>
      </c>
      <c r="F6" s="36">
        <v>103.2</v>
      </c>
      <c r="G6" s="36">
        <v>-1.5</v>
      </c>
      <c r="H6" s="36">
        <v>90.5</v>
      </c>
      <c r="I6" s="36">
        <v>0.1</v>
      </c>
      <c r="J6" s="36">
        <v>106.3</v>
      </c>
      <c r="K6" s="36">
        <v>-4.9000000000000004</v>
      </c>
      <c r="L6" s="36">
        <v>94.5</v>
      </c>
      <c r="M6" s="36">
        <v>6</v>
      </c>
      <c r="N6" s="36">
        <v>99.2</v>
      </c>
      <c r="O6" s="36">
        <v>0</v>
      </c>
      <c r="P6" s="36">
        <v>98.2</v>
      </c>
      <c r="Q6" s="36">
        <v>-0.1</v>
      </c>
      <c r="R6" s="36">
        <v>106.9</v>
      </c>
      <c r="S6" s="36">
        <v>0.5</v>
      </c>
      <c r="T6" s="36">
        <v>114.9</v>
      </c>
      <c r="U6" s="36">
        <v>-2.2999999999999998</v>
      </c>
      <c r="V6" s="36">
        <v>89.2</v>
      </c>
      <c r="W6" s="36">
        <v>0.7</v>
      </c>
      <c r="X6" s="36">
        <v>98.6</v>
      </c>
      <c r="Y6" s="37">
        <v>-0.1</v>
      </c>
    </row>
    <row r="7" spans="1:25" s="30" customFormat="1" ht="18" customHeight="1">
      <c r="A7" s="34">
        <v>20</v>
      </c>
      <c r="B7" s="38">
        <v>99.1</v>
      </c>
      <c r="C7" s="38">
        <v>1.4</v>
      </c>
      <c r="D7" s="39">
        <v>93.5</v>
      </c>
      <c r="E7" s="39">
        <v>2.6</v>
      </c>
      <c r="F7" s="39">
        <v>102.8</v>
      </c>
      <c r="G7" s="39">
        <v>-0.4</v>
      </c>
      <c r="H7" s="39">
        <v>95.4</v>
      </c>
      <c r="I7" s="39">
        <v>5.3</v>
      </c>
      <c r="J7" s="39">
        <v>105.4</v>
      </c>
      <c r="K7" s="39">
        <v>-0.8</v>
      </c>
      <c r="L7" s="39">
        <v>94.3</v>
      </c>
      <c r="M7" s="39">
        <v>-0.2</v>
      </c>
      <c r="N7" s="39">
        <v>99.7</v>
      </c>
      <c r="O7" s="39">
        <v>0.5</v>
      </c>
      <c r="P7" s="39">
        <v>100.7</v>
      </c>
      <c r="Q7" s="39">
        <v>2.6</v>
      </c>
      <c r="R7" s="39">
        <v>107.8</v>
      </c>
      <c r="S7" s="39">
        <v>0.9</v>
      </c>
      <c r="T7" s="39">
        <v>114.7</v>
      </c>
      <c r="U7" s="39">
        <v>-0.2</v>
      </c>
      <c r="V7" s="39">
        <v>89.4</v>
      </c>
      <c r="W7" s="39">
        <v>0.2</v>
      </c>
      <c r="X7" s="39">
        <v>100.1</v>
      </c>
      <c r="Y7" s="40">
        <v>1.5</v>
      </c>
    </row>
    <row r="8" spans="1:25" s="30" customFormat="1" ht="18" customHeight="1">
      <c r="A8" s="34">
        <v>21</v>
      </c>
      <c r="B8" s="38">
        <v>98.1</v>
      </c>
      <c r="C8" s="38">
        <v>-1</v>
      </c>
      <c r="D8" s="39">
        <v>94.1</v>
      </c>
      <c r="E8" s="39">
        <v>0.7</v>
      </c>
      <c r="F8" s="39">
        <v>102.7</v>
      </c>
      <c r="G8" s="39">
        <v>-0.1</v>
      </c>
      <c r="H8" s="39">
        <v>90.6</v>
      </c>
      <c r="I8" s="39">
        <v>-5</v>
      </c>
      <c r="J8" s="39">
        <v>107.7</v>
      </c>
      <c r="K8" s="39">
        <v>2.2000000000000002</v>
      </c>
      <c r="L8" s="39">
        <v>98.1</v>
      </c>
      <c r="M8" s="39">
        <v>4</v>
      </c>
      <c r="N8" s="39">
        <v>99.4</v>
      </c>
      <c r="O8" s="39">
        <v>-0.3</v>
      </c>
      <c r="P8" s="39">
        <v>95.4</v>
      </c>
      <c r="Q8" s="39">
        <v>-5.3</v>
      </c>
      <c r="R8" s="39">
        <v>108.8</v>
      </c>
      <c r="S8" s="39">
        <v>0.9</v>
      </c>
      <c r="T8" s="39">
        <v>112</v>
      </c>
      <c r="U8" s="39">
        <v>-2.2999999999999998</v>
      </c>
      <c r="V8" s="39">
        <v>88.8</v>
      </c>
      <c r="W8" s="39">
        <v>-0.7</v>
      </c>
      <c r="X8" s="39">
        <v>99.2</v>
      </c>
      <c r="Y8" s="40">
        <v>-0.9</v>
      </c>
    </row>
    <row r="9" spans="1:25" s="30" customFormat="1" ht="18" customHeight="1">
      <c r="A9" s="34">
        <v>22</v>
      </c>
      <c r="B9" s="38">
        <v>96.8</v>
      </c>
      <c r="C9" s="38">
        <v>-1.4</v>
      </c>
      <c r="D9" s="39">
        <v>91.6</v>
      </c>
      <c r="E9" s="39">
        <v>-2.7</v>
      </c>
      <c r="F9" s="39">
        <v>102.2</v>
      </c>
      <c r="G9" s="39">
        <v>-0.5</v>
      </c>
      <c r="H9" s="39">
        <v>90.5</v>
      </c>
      <c r="I9" s="39">
        <v>-0.1</v>
      </c>
      <c r="J9" s="39">
        <v>104.1</v>
      </c>
      <c r="K9" s="39">
        <v>-3.3</v>
      </c>
      <c r="L9" s="39">
        <v>96.6</v>
      </c>
      <c r="M9" s="39">
        <v>-1.5</v>
      </c>
      <c r="N9" s="39">
        <v>99.3</v>
      </c>
      <c r="O9" s="39">
        <v>-0.1</v>
      </c>
      <c r="P9" s="39">
        <v>96.2</v>
      </c>
      <c r="Q9" s="39">
        <v>0.8</v>
      </c>
      <c r="R9" s="39">
        <v>96.2</v>
      </c>
      <c r="S9" s="39">
        <v>-11.6</v>
      </c>
      <c r="T9" s="39">
        <v>109</v>
      </c>
      <c r="U9" s="39">
        <v>-2.7</v>
      </c>
      <c r="V9" s="39">
        <v>90.1</v>
      </c>
      <c r="W9" s="39">
        <v>1.5</v>
      </c>
      <c r="X9" s="39">
        <v>97.7</v>
      </c>
      <c r="Y9" s="40">
        <v>-1.6</v>
      </c>
    </row>
    <row r="10" spans="1:25" s="30" customFormat="1" ht="18" customHeight="1">
      <c r="A10" s="34">
        <v>23</v>
      </c>
      <c r="B10" s="38">
        <v>96</v>
      </c>
      <c r="C10" s="38">
        <v>-0.9</v>
      </c>
      <c r="D10" s="39">
        <v>91.5</v>
      </c>
      <c r="E10" s="39">
        <v>-0.1</v>
      </c>
      <c r="F10" s="39">
        <v>101.9</v>
      </c>
      <c r="G10" s="39">
        <v>-0.2</v>
      </c>
      <c r="H10" s="39">
        <v>93.5</v>
      </c>
      <c r="I10" s="39">
        <v>3.2</v>
      </c>
      <c r="J10" s="39">
        <v>98.2</v>
      </c>
      <c r="K10" s="39">
        <v>-5.7</v>
      </c>
      <c r="L10" s="39">
        <v>93.5</v>
      </c>
      <c r="M10" s="39">
        <v>-3.2</v>
      </c>
      <c r="N10" s="39">
        <v>98.4</v>
      </c>
      <c r="O10" s="39">
        <v>-0.9</v>
      </c>
      <c r="P10" s="39">
        <v>97.3</v>
      </c>
      <c r="Q10" s="39">
        <v>1.1000000000000001</v>
      </c>
      <c r="R10" s="39">
        <v>93.5</v>
      </c>
      <c r="S10" s="39">
        <v>-2.8</v>
      </c>
      <c r="T10" s="39">
        <v>98.8</v>
      </c>
      <c r="U10" s="39">
        <v>-9.4</v>
      </c>
      <c r="V10" s="39">
        <v>94.3</v>
      </c>
      <c r="W10" s="39">
        <v>4.7</v>
      </c>
      <c r="X10" s="39">
        <v>96.7</v>
      </c>
      <c r="Y10" s="40">
        <v>-1</v>
      </c>
    </row>
    <row r="11" spans="1:25" s="41" customFormat="1" ht="18" customHeight="1">
      <c r="A11" s="34">
        <v>24</v>
      </c>
      <c r="B11" s="38">
        <v>96.2</v>
      </c>
      <c r="C11" s="38">
        <v>0.2</v>
      </c>
      <c r="D11" s="39">
        <v>92.5</v>
      </c>
      <c r="E11" s="39">
        <v>1</v>
      </c>
      <c r="F11" s="39">
        <v>100.6</v>
      </c>
      <c r="G11" s="39">
        <v>-1.3</v>
      </c>
      <c r="H11" s="39">
        <v>95.4</v>
      </c>
      <c r="I11" s="39">
        <v>2.1</v>
      </c>
      <c r="J11" s="39">
        <v>96.7</v>
      </c>
      <c r="K11" s="39">
        <v>-1.5</v>
      </c>
      <c r="L11" s="39">
        <v>96.2</v>
      </c>
      <c r="M11" s="39">
        <v>2.9</v>
      </c>
      <c r="N11" s="39">
        <v>97.9</v>
      </c>
      <c r="O11" s="39">
        <v>-0.5</v>
      </c>
      <c r="P11" s="39">
        <v>98.2</v>
      </c>
      <c r="Q11" s="39">
        <v>0.9</v>
      </c>
      <c r="R11" s="39">
        <v>93.6</v>
      </c>
      <c r="S11" s="39">
        <v>0.2</v>
      </c>
      <c r="T11" s="39">
        <v>97.6</v>
      </c>
      <c r="U11" s="39">
        <v>-1.3</v>
      </c>
      <c r="V11" s="39">
        <v>94.2</v>
      </c>
      <c r="W11" s="39">
        <v>-0.1</v>
      </c>
      <c r="X11" s="39">
        <v>96.8</v>
      </c>
      <c r="Y11" s="40">
        <v>0.1</v>
      </c>
    </row>
    <row r="12" spans="1:25" s="41" customFormat="1" ht="18" customHeight="1">
      <c r="A12" s="34">
        <v>25</v>
      </c>
      <c r="B12" s="38">
        <v>96.3</v>
      </c>
      <c r="C12" s="38">
        <v>0.2</v>
      </c>
      <c r="D12" s="39">
        <v>92.8</v>
      </c>
      <c r="E12" s="39">
        <v>0.4</v>
      </c>
      <c r="F12" s="39">
        <v>99.7</v>
      </c>
      <c r="G12" s="39">
        <v>-0.9</v>
      </c>
      <c r="H12" s="39">
        <v>97.3</v>
      </c>
      <c r="I12" s="39">
        <v>2</v>
      </c>
      <c r="J12" s="39">
        <v>94.1</v>
      </c>
      <c r="K12" s="39">
        <v>-2.7</v>
      </c>
      <c r="L12" s="39">
        <v>96</v>
      </c>
      <c r="M12" s="39">
        <v>-0.3</v>
      </c>
      <c r="N12" s="39">
        <v>97.5</v>
      </c>
      <c r="O12" s="39">
        <v>-0.4</v>
      </c>
      <c r="P12" s="39">
        <v>99.9</v>
      </c>
      <c r="Q12" s="39">
        <v>1.8</v>
      </c>
      <c r="R12" s="39">
        <v>93.7</v>
      </c>
      <c r="S12" s="39">
        <v>0.1</v>
      </c>
      <c r="T12" s="39">
        <v>96</v>
      </c>
      <c r="U12" s="39">
        <v>-1.6</v>
      </c>
      <c r="V12" s="39">
        <v>94.9</v>
      </c>
      <c r="W12" s="39">
        <v>0.8</v>
      </c>
      <c r="X12" s="39">
        <v>96.8</v>
      </c>
      <c r="Y12" s="40">
        <v>0.1</v>
      </c>
    </row>
    <row r="13" spans="1:25" s="41" customFormat="1" ht="18" customHeight="1">
      <c r="A13" s="34">
        <v>26</v>
      </c>
      <c r="B13" s="38">
        <v>99</v>
      </c>
      <c r="C13" s="38">
        <v>2.8</v>
      </c>
      <c r="D13" s="39">
        <v>96.4</v>
      </c>
      <c r="E13" s="39">
        <v>3.9</v>
      </c>
      <c r="F13" s="39">
        <v>99.8</v>
      </c>
      <c r="G13" s="39">
        <v>0.1</v>
      </c>
      <c r="H13" s="39">
        <v>101.7</v>
      </c>
      <c r="I13" s="39">
        <v>4.5</v>
      </c>
      <c r="J13" s="39">
        <v>97.8</v>
      </c>
      <c r="K13" s="39">
        <v>4</v>
      </c>
      <c r="L13" s="39">
        <v>97.1</v>
      </c>
      <c r="M13" s="39">
        <v>1.1000000000000001</v>
      </c>
      <c r="N13" s="39">
        <v>98.6</v>
      </c>
      <c r="O13" s="39">
        <v>1.2</v>
      </c>
      <c r="P13" s="39">
        <v>102.6</v>
      </c>
      <c r="Q13" s="39">
        <v>2.7</v>
      </c>
      <c r="R13" s="39">
        <v>97.5</v>
      </c>
      <c r="S13" s="39">
        <v>4</v>
      </c>
      <c r="T13" s="39">
        <v>99.4</v>
      </c>
      <c r="U13" s="39">
        <v>3.5</v>
      </c>
      <c r="V13" s="39">
        <v>98.7</v>
      </c>
      <c r="W13" s="39">
        <v>3.9</v>
      </c>
      <c r="X13" s="39">
        <v>99.3</v>
      </c>
      <c r="Y13" s="40">
        <v>2.6</v>
      </c>
    </row>
    <row r="14" spans="1:25" s="41" customFormat="1" ht="18" customHeight="1">
      <c r="A14" s="34">
        <v>27</v>
      </c>
      <c r="B14" s="38">
        <v>100</v>
      </c>
      <c r="C14" s="38">
        <v>1</v>
      </c>
      <c r="D14" s="39">
        <v>100</v>
      </c>
      <c r="E14" s="39">
        <v>3.7</v>
      </c>
      <c r="F14" s="39">
        <v>100</v>
      </c>
      <c r="G14" s="39">
        <v>0.2</v>
      </c>
      <c r="H14" s="39">
        <v>100</v>
      </c>
      <c r="I14" s="39">
        <v>-1.7</v>
      </c>
      <c r="J14" s="39">
        <v>100</v>
      </c>
      <c r="K14" s="39">
        <v>2.2000000000000002</v>
      </c>
      <c r="L14" s="39">
        <v>100</v>
      </c>
      <c r="M14" s="39">
        <v>3</v>
      </c>
      <c r="N14" s="39">
        <v>100</v>
      </c>
      <c r="O14" s="39">
        <v>1.4</v>
      </c>
      <c r="P14" s="39">
        <v>100</v>
      </c>
      <c r="Q14" s="39">
        <v>-2.5</v>
      </c>
      <c r="R14" s="39">
        <v>100</v>
      </c>
      <c r="S14" s="39">
        <v>2.6</v>
      </c>
      <c r="T14" s="39">
        <v>100</v>
      </c>
      <c r="U14" s="39">
        <v>0.6</v>
      </c>
      <c r="V14" s="39">
        <v>100</v>
      </c>
      <c r="W14" s="39">
        <v>1.4</v>
      </c>
      <c r="X14" s="39">
        <v>100</v>
      </c>
      <c r="Y14" s="40">
        <v>0.7</v>
      </c>
    </row>
    <row r="15" spans="1:25" s="41" customFormat="1" ht="18" customHeight="1">
      <c r="A15" s="34">
        <v>28</v>
      </c>
      <c r="B15" s="42">
        <v>100.3</v>
      </c>
      <c r="C15" s="42">
        <v>0.3</v>
      </c>
      <c r="D15" s="43">
        <v>101.4</v>
      </c>
      <c r="E15" s="43">
        <v>1.4</v>
      </c>
      <c r="F15" s="43">
        <v>100.2</v>
      </c>
      <c r="G15" s="43">
        <v>0.2</v>
      </c>
      <c r="H15" s="43">
        <v>97.2</v>
      </c>
      <c r="I15" s="43">
        <v>-2.8</v>
      </c>
      <c r="J15" s="43">
        <v>98.2</v>
      </c>
      <c r="K15" s="43">
        <v>-1.8</v>
      </c>
      <c r="L15" s="43">
        <v>103.3</v>
      </c>
      <c r="M15" s="43">
        <v>3.3</v>
      </c>
      <c r="N15" s="43">
        <v>101</v>
      </c>
      <c r="O15" s="43">
        <v>1</v>
      </c>
      <c r="P15" s="43">
        <v>97.9</v>
      </c>
      <c r="Q15" s="43">
        <v>-2.1</v>
      </c>
      <c r="R15" s="43">
        <v>102.1</v>
      </c>
      <c r="S15" s="43">
        <v>2.1</v>
      </c>
      <c r="T15" s="43">
        <v>100.9</v>
      </c>
      <c r="U15" s="43">
        <v>0.9</v>
      </c>
      <c r="V15" s="43">
        <v>100.8</v>
      </c>
      <c r="W15" s="43">
        <v>0.8</v>
      </c>
      <c r="X15" s="43">
        <v>100.1</v>
      </c>
      <c r="Y15" s="44">
        <v>0.1</v>
      </c>
    </row>
    <row r="16" spans="1:25" s="30" customFormat="1" ht="17.100000000000001" customHeight="1">
      <c r="A16" s="45" t="s">
        <v>30</v>
      </c>
      <c r="B16" s="46" t="s">
        <v>8</v>
      </c>
      <c r="C16" s="47" t="s">
        <v>31</v>
      </c>
      <c r="D16" s="46" t="s">
        <v>8</v>
      </c>
      <c r="E16" s="47" t="s">
        <v>32</v>
      </c>
      <c r="F16" s="46" t="s">
        <v>8</v>
      </c>
      <c r="G16" s="47" t="s">
        <v>32</v>
      </c>
      <c r="H16" s="46" t="s">
        <v>8</v>
      </c>
      <c r="I16" s="47" t="s">
        <v>32</v>
      </c>
      <c r="J16" s="46" t="s">
        <v>8</v>
      </c>
      <c r="K16" s="47" t="s">
        <v>32</v>
      </c>
      <c r="L16" s="46" t="s">
        <v>8</v>
      </c>
      <c r="M16" s="47" t="s">
        <v>32</v>
      </c>
      <c r="N16" s="46" t="s">
        <v>8</v>
      </c>
      <c r="O16" s="47" t="s">
        <v>32</v>
      </c>
      <c r="P16" s="46" t="s">
        <v>8</v>
      </c>
      <c r="Q16" s="47" t="s">
        <v>32</v>
      </c>
      <c r="R16" s="46" t="s">
        <v>8</v>
      </c>
      <c r="S16" s="47" t="s">
        <v>32</v>
      </c>
      <c r="T16" s="46" t="s">
        <v>8</v>
      </c>
      <c r="U16" s="47" t="s">
        <v>32</v>
      </c>
      <c r="V16" s="46" t="s">
        <v>8</v>
      </c>
      <c r="W16" s="47" t="s">
        <v>32</v>
      </c>
      <c r="X16" s="46" t="s">
        <v>8</v>
      </c>
      <c r="Y16" s="48" t="s">
        <v>32</v>
      </c>
    </row>
    <row r="17" spans="1:26" s="30" customFormat="1" ht="14.25" customHeight="1">
      <c r="A17" s="49" t="s">
        <v>33</v>
      </c>
      <c r="B17" s="50"/>
      <c r="C17" s="51"/>
      <c r="D17" s="52"/>
      <c r="E17" s="53"/>
      <c r="F17" s="52"/>
      <c r="G17" s="53"/>
      <c r="H17" s="52"/>
      <c r="I17" s="53"/>
      <c r="J17" s="52"/>
      <c r="K17" s="53"/>
      <c r="L17" s="52"/>
      <c r="M17" s="53"/>
      <c r="N17" s="52"/>
      <c r="O17" s="53"/>
      <c r="P17" s="52"/>
      <c r="Q17" s="53"/>
      <c r="R17" s="52"/>
      <c r="S17" s="53"/>
      <c r="T17" s="52"/>
      <c r="U17" s="53"/>
      <c r="V17" s="52"/>
      <c r="W17" s="53"/>
      <c r="X17" s="52"/>
      <c r="Y17" s="53"/>
    </row>
    <row r="18" spans="1:26" s="30" customFormat="1" ht="18" customHeight="1">
      <c r="A18" s="54">
        <v>1</v>
      </c>
      <c r="B18" s="55">
        <f>[1]作業用!B5</f>
        <v>99.9</v>
      </c>
      <c r="C18" s="55">
        <v>0.5</v>
      </c>
      <c r="D18" s="56">
        <f>[1]作業用!D5</f>
        <v>101.4</v>
      </c>
      <c r="E18" s="56">
        <v>2.9</v>
      </c>
      <c r="F18" s="56">
        <f>[1]作業用!E5</f>
        <v>100.1</v>
      </c>
      <c r="G18" s="56">
        <v>0.3</v>
      </c>
      <c r="H18" s="56">
        <f>[1]作業用!F5</f>
        <v>97.6</v>
      </c>
      <c r="I18" s="56">
        <v>-3.1</v>
      </c>
      <c r="J18" s="56">
        <f>[1]作業用!G5</f>
        <v>97.8</v>
      </c>
      <c r="K18" s="56">
        <v>-3.2</v>
      </c>
      <c r="L18" s="56">
        <f>[1]作業用!H5</f>
        <v>101.8</v>
      </c>
      <c r="M18" s="56">
        <v>2.2999999999999998</v>
      </c>
      <c r="N18" s="56">
        <f>[1]作業用!I5</f>
        <v>100.5</v>
      </c>
      <c r="O18" s="56">
        <v>1.2</v>
      </c>
      <c r="P18" s="56">
        <f>[1]作業用!J5</f>
        <v>97.6</v>
      </c>
      <c r="Q18" s="56">
        <v>-2.4</v>
      </c>
      <c r="R18" s="56">
        <f>[1]作業用!K5</f>
        <v>100.6</v>
      </c>
      <c r="S18" s="56">
        <v>2.2999999999999998</v>
      </c>
      <c r="T18" s="56">
        <f>[1]作業用!L5</f>
        <v>99.2</v>
      </c>
      <c r="U18" s="56">
        <v>1</v>
      </c>
      <c r="V18" s="56">
        <f>[1]作業用!M5</f>
        <v>100.2</v>
      </c>
      <c r="W18" s="56">
        <v>0.4</v>
      </c>
      <c r="X18" s="56">
        <f>[1]作業用!C5</f>
        <v>99.9</v>
      </c>
      <c r="Y18" s="57">
        <v>0.4</v>
      </c>
      <c r="Z18" s="41"/>
    </row>
    <row r="19" spans="1:26" s="30" customFormat="1" ht="18" customHeight="1">
      <c r="A19" s="54">
        <v>2</v>
      </c>
      <c r="B19" s="55">
        <f>[1]作業用!B6</f>
        <v>100.1</v>
      </c>
      <c r="C19" s="55">
        <v>0.9</v>
      </c>
      <c r="D19" s="56">
        <f>[1]作業用!D6</f>
        <v>101.7</v>
      </c>
      <c r="E19" s="56">
        <v>4.0999999999999996</v>
      </c>
      <c r="F19" s="56">
        <f>[1]作業用!E6</f>
        <v>100.3</v>
      </c>
      <c r="G19" s="56">
        <v>0.4</v>
      </c>
      <c r="H19" s="56">
        <f>[1]作業用!F6</f>
        <v>97.2</v>
      </c>
      <c r="I19" s="56">
        <v>-3.3</v>
      </c>
      <c r="J19" s="56">
        <f>[1]作業用!G6</f>
        <v>99.3</v>
      </c>
      <c r="K19" s="56">
        <v>-0.9</v>
      </c>
      <c r="L19" s="56">
        <f>[1]作業用!H6</f>
        <v>101.8</v>
      </c>
      <c r="M19" s="56">
        <v>1.9</v>
      </c>
      <c r="N19" s="56">
        <f>[1]作業用!I6</f>
        <v>100.5</v>
      </c>
      <c r="O19" s="56">
        <v>1.1000000000000001</v>
      </c>
      <c r="P19" s="56">
        <f>[1]作業用!J6</f>
        <v>97.3</v>
      </c>
      <c r="Q19" s="56">
        <v>-2.2000000000000002</v>
      </c>
      <c r="R19" s="56">
        <f>[1]作業用!K6</f>
        <v>100.6</v>
      </c>
      <c r="S19" s="56">
        <v>2.2999999999999998</v>
      </c>
      <c r="T19" s="56">
        <f>[1]作業用!L6</f>
        <v>100</v>
      </c>
      <c r="U19" s="56">
        <v>1.3</v>
      </c>
      <c r="V19" s="56">
        <f>[1]作業用!M6</f>
        <v>100.2</v>
      </c>
      <c r="W19" s="56">
        <v>0.1</v>
      </c>
      <c r="X19" s="56">
        <f>[1]作業用!C6</f>
        <v>99.7</v>
      </c>
      <c r="Y19" s="57">
        <v>0.3</v>
      </c>
    </row>
    <row r="20" spans="1:26" s="30" customFormat="1" ht="18" customHeight="1">
      <c r="A20" s="54">
        <v>3</v>
      </c>
      <c r="B20" s="55">
        <f>[1]作業用!B7</f>
        <v>100</v>
      </c>
      <c r="C20" s="55">
        <v>0.6</v>
      </c>
      <c r="D20" s="56">
        <f>[1]作業用!D7</f>
        <v>101.4</v>
      </c>
      <c r="E20" s="56">
        <v>3.2</v>
      </c>
      <c r="F20" s="56">
        <f>[1]作業用!E7</f>
        <v>100.2</v>
      </c>
      <c r="G20" s="56">
        <v>0.3</v>
      </c>
      <c r="H20" s="56">
        <f>[1]作業用!F7</f>
        <v>96.7</v>
      </c>
      <c r="I20" s="56">
        <v>-3.8</v>
      </c>
      <c r="J20" s="56">
        <f>[1]作業用!G7</f>
        <v>99</v>
      </c>
      <c r="K20" s="56">
        <v>-1.8</v>
      </c>
      <c r="L20" s="56">
        <f>[1]作業用!H7</f>
        <v>102.3</v>
      </c>
      <c r="M20" s="56">
        <v>3.3</v>
      </c>
      <c r="N20" s="56">
        <f>[1]作業用!I7</f>
        <v>100.2</v>
      </c>
      <c r="O20" s="56">
        <v>0.6</v>
      </c>
      <c r="P20" s="56">
        <f>[1]作業用!J7</f>
        <v>97.1</v>
      </c>
      <c r="Q20" s="56">
        <v>-2.9</v>
      </c>
      <c r="R20" s="56">
        <f>[1]作業用!K7</f>
        <v>100.6</v>
      </c>
      <c r="S20" s="56">
        <v>2.2999999999999998</v>
      </c>
      <c r="T20" s="56">
        <f>[1]作業用!L7</f>
        <v>100.8</v>
      </c>
      <c r="U20" s="56">
        <v>1.6</v>
      </c>
      <c r="V20" s="56">
        <f>[1]作業用!M7</f>
        <v>100.2</v>
      </c>
      <c r="W20" s="56">
        <v>0.7</v>
      </c>
      <c r="X20" s="56">
        <f>[1]作業用!C7</f>
        <v>99.8</v>
      </c>
      <c r="Y20" s="57">
        <v>0.2</v>
      </c>
    </row>
    <row r="21" spans="1:26" s="30" customFormat="1" ht="18" customHeight="1">
      <c r="A21" s="54">
        <v>4</v>
      </c>
      <c r="B21" s="55">
        <f>[1]作業用!B8</f>
        <v>100.1</v>
      </c>
      <c r="C21" s="55">
        <v>0.2</v>
      </c>
      <c r="D21" s="56">
        <f>[1]作業用!D8</f>
        <v>100.7</v>
      </c>
      <c r="E21" s="56">
        <v>1.1000000000000001</v>
      </c>
      <c r="F21" s="56">
        <f>[1]作業用!E8</f>
        <v>100.3</v>
      </c>
      <c r="G21" s="56">
        <v>0.4</v>
      </c>
      <c r="H21" s="56">
        <f>[1]作業用!F8</f>
        <v>96.4</v>
      </c>
      <c r="I21" s="56">
        <v>-3.4</v>
      </c>
      <c r="J21" s="56">
        <f>[1]作業用!G8</f>
        <v>100</v>
      </c>
      <c r="K21" s="56">
        <v>-1</v>
      </c>
      <c r="L21" s="56">
        <f>[1]作業用!H8</f>
        <v>102.6</v>
      </c>
      <c r="M21" s="56">
        <v>3</v>
      </c>
      <c r="N21" s="56">
        <f>[1]作業用!I8</f>
        <v>101.2</v>
      </c>
      <c r="O21" s="56">
        <v>1.1000000000000001</v>
      </c>
      <c r="P21" s="56">
        <f>[1]作業用!J8</f>
        <v>98.1</v>
      </c>
      <c r="Q21" s="56">
        <v>-2</v>
      </c>
      <c r="R21" s="56">
        <f>[1]作業用!K8</f>
        <v>102.7</v>
      </c>
      <c r="S21" s="56">
        <v>2.1</v>
      </c>
      <c r="T21" s="56">
        <f>[1]作業用!L8</f>
        <v>100.2</v>
      </c>
      <c r="U21" s="56">
        <v>1.1000000000000001</v>
      </c>
      <c r="V21" s="56">
        <f>[1]作業用!M8</f>
        <v>101.3</v>
      </c>
      <c r="W21" s="56">
        <v>1.5</v>
      </c>
      <c r="X21" s="56">
        <f>[1]作業用!C8</f>
        <v>100</v>
      </c>
      <c r="Y21" s="57">
        <v>0.2</v>
      </c>
    </row>
    <row r="22" spans="1:26" s="30" customFormat="1" ht="18" customHeight="1">
      <c r="A22" s="54">
        <v>5</v>
      </c>
      <c r="B22" s="55">
        <f>[1]作業用!B9</f>
        <v>100</v>
      </c>
      <c r="C22" s="55">
        <v>-0.2</v>
      </c>
      <c r="D22" s="56">
        <f>[1]作業用!D9</f>
        <v>100</v>
      </c>
      <c r="E22" s="56">
        <v>-0.4</v>
      </c>
      <c r="F22" s="56">
        <f>[1]作業用!E9</f>
        <v>100.3</v>
      </c>
      <c r="G22" s="56">
        <v>0.4</v>
      </c>
      <c r="H22" s="56">
        <f>[1]作業用!F9</f>
        <v>97.6</v>
      </c>
      <c r="I22" s="56">
        <v>-3.5</v>
      </c>
      <c r="J22" s="56">
        <f>[1]作業用!G9</f>
        <v>100.3</v>
      </c>
      <c r="K22" s="56">
        <v>0.2</v>
      </c>
      <c r="L22" s="56">
        <f>[1]作業用!H9</f>
        <v>102.5</v>
      </c>
      <c r="M22" s="56">
        <v>3.1</v>
      </c>
      <c r="N22" s="56">
        <f>[1]作業用!I9</f>
        <v>101.3</v>
      </c>
      <c r="O22" s="56">
        <v>1.1000000000000001</v>
      </c>
      <c r="P22" s="56">
        <f>[1]作業用!J9</f>
        <v>98.1</v>
      </c>
      <c r="Q22" s="56">
        <v>-2.4</v>
      </c>
      <c r="R22" s="56">
        <f>[1]作業用!K9</f>
        <v>102.7</v>
      </c>
      <c r="S22" s="56">
        <v>2.1</v>
      </c>
      <c r="T22" s="56">
        <f>[1]作業用!L9</f>
        <v>101.1</v>
      </c>
      <c r="U22" s="56">
        <v>0.9</v>
      </c>
      <c r="V22" s="56">
        <f>[1]作業用!M9</f>
        <v>101.1</v>
      </c>
      <c r="W22" s="56">
        <v>1.3</v>
      </c>
      <c r="X22" s="56">
        <f>[1]作業用!C9</f>
        <v>100.2</v>
      </c>
      <c r="Y22" s="57">
        <v>0.2</v>
      </c>
    </row>
    <row r="23" spans="1:26" s="30" customFormat="1" ht="18" customHeight="1">
      <c r="A23" s="54">
        <v>6</v>
      </c>
      <c r="B23" s="55">
        <f>[1]作業用!B10</f>
        <v>100</v>
      </c>
      <c r="C23" s="55">
        <v>0</v>
      </c>
      <c r="D23" s="56">
        <f>[1]作業用!D10</f>
        <v>100.2</v>
      </c>
      <c r="E23" s="56">
        <v>0.2</v>
      </c>
      <c r="F23" s="56">
        <f>[1]作業用!E10</f>
        <v>100.3</v>
      </c>
      <c r="G23" s="56">
        <v>0.4</v>
      </c>
      <c r="H23" s="56">
        <f>[1]作業用!F10</f>
        <v>97.2</v>
      </c>
      <c r="I23" s="56">
        <v>-3.2</v>
      </c>
      <c r="J23" s="56">
        <f>[1]作業用!G10</f>
        <v>100.3</v>
      </c>
      <c r="K23" s="56">
        <v>1.1000000000000001</v>
      </c>
      <c r="L23" s="56">
        <f>[1]作業用!H10</f>
        <v>102.9</v>
      </c>
      <c r="M23" s="56">
        <v>3.4</v>
      </c>
      <c r="N23" s="56">
        <f>[1]作業用!I10</f>
        <v>101.2</v>
      </c>
      <c r="O23" s="56">
        <v>1</v>
      </c>
      <c r="P23" s="56">
        <f>[1]作業用!J10</f>
        <v>98.4</v>
      </c>
      <c r="Q23" s="56">
        <v>-2.5</v>
      </c>
      <c r="R23" s="56">
        <f>[1]作業用!K10</f>
        <v>102.7</v>
      </c>
      <c r="S23" s="56">
        <v>2.1</v>
      </c>
      <c r="T23" s="56">
        <f>[1]作業用!L10</f>
        <v>100.7</v>
      </c>
      <c r="U23" s="56">
        <v>0.7</v>
      </c>
      <c r="V23" s="56">
        <f>[1]作業用!M10</f>
        <v>100.8</v>
      </c>
      <c r="W23" s="56">
        <v>1</v>
      </c>
      <c r="X23" s="56">
        <f>[1]作業用!C10</f>
        <v>100.3</v>
      </c>
      <c r="Y23" s="57">
        <v>0.2</v>
      </c>
    </row>
    <row r="24" spans="1:26" s="30" customFormat="1" ht="18" customHeight="1">
      <c r="A24" s="54">
        <v>7</v>
      </c>
      <c r="B24" s="55">
        <f>[1]作業用!B11</f>
        <v>100.1</v>
      </c>
      <c r="C24" s="55">
        <v>-0.2</v>
      </c>
      <c r="D24" s="56">
        <f>[1]作業用!D11</f>
        <v>100.8</v>
      </c>
      <c r="E24" s="56">
        <v>0.5</v>
      </c>
      <c r="F24" s="56">
        <f>[1]作業用!E11</f>
        <v>100.2</v>
      </c>
      <c r="G24" s="56">
        <v>0.2</v>
      </c>
      <c r="H24" s="56">
        <f>[1]作業用!F11</f>
        <v>97</v>
      </c>
      <c r="I24" s="56">
        <v>-3.1</v>
      </c>
      <c r="J24" s="56">
        <f>[1]作業用!G11</f>
        <v>99</v>
      </c>
      <c r="K24" s="56">
        <v>-0.6</v>
      </c>
      <c r="L24" s="56">
        <f>[1]作業用!H11</f>
        <v>102.6</v>
      </c>
      <c r="M24" s="56">
        <v>3.4</v>
      </c>
      <c r="N24" s="56">
        <f>[1]作業用!I11</f>
        <v>101.4</v>
      </c>
      <c r="O24" s="56">
        <v>1.1000000000000001</v>
      </c>
      <c r="P24" s="56">
        <f>[1]作業用!J11</f>
        <v>98</v>
      </c>
      <c r="Q24" s="56">
        <v>-3.1</v>
      </c>
      <c r="R24" s="56">
        <f>[1]作業用!K11</f>
        <v>102.7</v>
      </c>
      <c r="S24" s="56">
        <v>2.1</v>
      </c>
      <c r="T24" s="56">
        <f>[1]作業用!L11</f>
        <v>100.3</v>
      </c>
      <c r="U24" s="56">
        <v>-0.1</v>
      </c>
      <c r="V24" s="56">
        <f>[1]作業用!M11</f>
        <v>101</v>
      </c>
      <c r="W24" s="56">
        <v>1.1000000000000001</v>
      </c>
      <c r="X24" s="56">
        <f>[1]作業用!C11</f>
        <v>100.2</v>
      </c>
      <c r="Y24" s="57">
        <v>-0.1</v>
      </c>
    </row>
    <row r="25" spans="1:26" s="30" customFormat="1" ht="18" customHeight="1">
      <c r="A25" s="54">
        <v>8</v>
      </c>
      <c r="B25" s="55">
        <f>[1]作業用!B12</f>
        <v>100.5</v>
      </c>
      <c r="C25" s="55">
        <v>0</v>
      </c>
      <c r="D25" s="56">
        <f>[1]作業用!D12</f>
        <v>101.8</v>
      </c>
      <c r="E25" s="56">
        <v>0.9</v>
      </c>
      <c r="F25" s="56">
        <f>[1]作業用!E12</f>
        <v>100.2</v>
      </c>
      <c r="G25" s="56">
        <v>0.2</v>
      </c>
      <c r="H25" s="56">
        <f>[1]作業用!F12</f>
        <v>96.9</v>
      </c>
      <c r="I25" s="56">
        <v>-3.1</v>
      </c>
      <c r="J25" s="56">
        <f>[1]作業用!G12</f>
        <v>96.8</v>
      </c>
      <c r="K25" s="56">
        <v>-3.1</v>
      </c>
      <c r="L25" s="56">
        <f>[1]作業用!H12</f>
        <v>102.8</v>
      </c>
      <c r="M25" s="56">
        <v>3.3</v>
      </c>
      <c r="N25" s="56">
        <f>[1]作業用!I12</f>
        <v>101.4</v>
      </c>
      <c r="O25" s="56">
        <v>1</v>
      </c>
      <c r="P25" s="56">
        <f>[1]作業用!J12</f>
        <v>98</v>
      </c>
      <c r="Q25" s="56">
        <v>-2.6</v>
      </c>
      <c r="R25" s="56">
        <f>[1]作業用!K12</f>
        <v>102.7</v>
      </c>
      <c r="S25" s="56">
        <v>2.1</v>
      </c>
      <c r="T25" s="56">
        <f>[1]作業用!L12</f>
        <v>102.5</v>
      </c>
      <c r="U25" s="56">
        <v>0.5</v>
      </c>
      <c r="V25" s="56">
        <f>[1]作業用!M12</f>
        <v>100.8</v>
      </c>
      <c r="W25" s="56">
        <v>1.1000000000000001</v>
      </c>
      <c r="X25" s="56">
        <f>[1]作業用!C12</f>
        <v>100.3</v>
      </c>
      <c r="Y25" s="57">
        <v>0</v>
      </c>
    </row>
    <row r="26" spans="1:26" s="30" customFormat="1" ht="18" customHeight="1">
      <c r="A26" s="54">
        <v>9</v>
      </c>
      <c r="B26" s="55">
        <f>[1]作業用!B13</f>
        <v>100.1</v>
      </c>
      <c r="C26" s="55">
        <v>-0.6</v>
      </c>
      <c r="D26" s="56">
        <f>[1]作業用!D13</f>
        <v>101</v>
      </c>
      <c r="E26" s="56">
        <v>-1</v>
      </c>
      <c r="F26" s="56">
        <f>[1]作業用!E13</f>
        <v>100.1</v>
      </c>
      <c r="G26" s="56">
        <v>0.1</v>
      </c>
      <c r="H26" s="56">
        <f>[1]作業用!F13</f>
        <v>97.2</v>
      </c>
      <c r="I26" s="56">
        <v>-2.5</v>
      </c>
      <c r="J26" s="56">
        <f>[1]作業用!G13</f>
        <v>95.3</v>
      </c>
      <c r="K26" s="56">
        <v>-3.9</v>
      </c>
      <c r="L26" s="56">
        <f>[1]作業用!H13</f>
        <v>104.6</v>
      </c>
      <c r="M26" s="56">
        <v>4.3</v>
      </c>
      <c r="N26" s="56">
        <f>[1]作業用!I13</f>
        <v>101.5</v>
      </c>
      <c r="O26" s="56">
        <v>1.2</v>
      </c>
      <c r="P26" s="56">
        <f>[1]作業用!J13</f>
        <v>97.6</v>
      </c>
      <c r="Q26" s="56">
        <v>-2.4</v>
      </c>
      <c r="R26" s="56">
        <f>[1]作業用!K13</f>
        <v>102.7</v>
      </c>
      <c r="S26" s="56">
        <v>2.1</v>
      </c>
      <c r="T26" s="56">
        <f>[1]作業用!L13</f>
        <v>100.4</v>
      </c>
      <c r="U26" s="56">
        <v>-0.2</v>
      </c>
      <c r="V26" s="56">
        <f>[1]作業用!M13</f>
        <v>101.1</v>
      </c>
      <c r="W26" s="56">
        <v>0.7</v>
      </c>
      <c r="X26" s="56">
        <f>[1]作業用!C13</f>
        <v>100.1</v>
      </c>
      <c r="Y26" s="57">
        <v>-0.2</v>
      </c>
    </row>
    <row r="27" spans="1:26" s="30" customFormat="1" ht="18" customHeight="1">
      <c r="A27" s="58">
        <v>10</v>
      </c>
      <c r="B27" s="55">
        <f>[1]作業用!B14</f>
        <v>100.8</v>
      </c>
      <c r="C27" s="55">
        <v>0.4</v>
      </c>
      <c r="D27" s="56">
        <f>[1]作業用!D14</f>
        <v>102.7</v>
      </c>
      <c r="E27" s="56">
        <v>1.6</v>
      </c>
      <c r="F27" s="56">
        <f>[1]作業用!E14</f>
        <v>100.1</v>
      </c>
      <c r="G27" s="56">
        <v>-0.3</v>
      </c>
      <c r="H27" s="56">
        <f>[1]作業用!F14</f>
        <v>97.4</v>
      </c>
      <c r="I27" s="56">
        <v>-2.1</v>
      </c>
      <c r="J27" s="56">
        <f>[1]作業用!G14</f>
        <v>96.5</v>
      </c>
      <c r="K27" s="56">
        <v>-3.4</v>
      </c>
      <c r="L27" s="56">
        <f>[1]作業用!H14</f>
        <v>104.7</v>
      </c>
      <c r="M27" s="56">
        <v>3.7</v>
      </c>
      <c r="N27" s="56">
        <f>[1]作業用!I14</f>
        <v>101</v>
      </c>
      <c r="O27" s="56">
        <v>0.7</v>
      </c>
      <c r="P27" s="56">
        <f>[1]作業用!J14</f>
        <v>97.8</v>
      </c>
      <c r="Q27" s="56">
        <v>-1.5</v>
      </c>
      <c r="R27" s="56">
        <f>[1]作業用!K14</f>
        <v>102.7</v>
      </c>
      <c r="S27" s="56">
        <v>2.1</v>
      </c>
      <c r="T27" s="56">
        <f>[1]作業用!L14</f>
        <v>102.8</v>
      </c>
      <c r="U27" s="56">
        <v>2.1</v>
      </c>
      <c r="V27" s="56">
        <f>[1]作業用!M14</f>
        <v>101.2</v>
      </c>
      <c r="W27" s="56">
        <v>0.8</v>
      </c>
      <c r="X27" s="56">
        <f>[1]作業用!C14</f>
        <v>100.4</v>
      </c>
      <c r="Y27" s="57">
        <v>0</v>
      </c>
    </row>
    <row r="28" spans="1:26" s="41" customFormat="1" ht="18" customHeight="1">
      <c r="A28" s="58">
        <v>11</v>
      </c>
      <c r="B28" s="55">
        <f>[1]作業用!B15</f>
        <v>100.9</v>
      </c>
      <c r="C28" s="55">
        <v>0.7</v>
      </c>
      <c r="D28" s="56">
        <f>[1]作業用!D15</f>
        <v>102.5</v>
      </c>
      <c r="E28" s="56">
        <v>1.9</v>
      </c>
      <c r="F28" s="56">
        <f>[1]作業用!E15</f>
        <v>100.4</v>
      </c>
      <c r="G28" s="56">
        <v>0.2</v>
      </c>
      <c r="H28" s="56">
        <f>[1]作業用!F15</f>
        <v>97.5</v>
      </c>
      <c r="I28" s="56">
        <v>-1.6</v>
      </c>
      <c r="J28" s="56">
        <f>[1]作業用!G15</f>
        <v>97.2</v>
      </c>
      <c r="K28" s="56">
        <v>-3.1</v>
      </c>
      <c r="L28" s="56">
        <f>[1]作業用!H15</f>
        <v>105.4</v>
      </c>
      <c r="M28" s="56">
        <v>3.9</v>
      </c>
      <c r="N28" s="56">
        <f>[1]作業用!I15</f>
        <v>100.8</v>
      </c>
      <c r="O28" s="56">
        <v>1</v>
      </c>
      <c r="P28" s="56">
        <f>[1]作業用!J15</f>
        <v>98.1</v>
      </c>
      <c r="Q28" s="56">
        <v>-1.1000000000000001</v>
      </c>
      <c r="R28" s="56">
        <f>[1]作業用!K15</f>
        <v>102.7</v>
      </c>
      <c r="S28" s="56">
        <v>2.1</v>
      </c>
      <c r="T28" s="56">
        <f>[1]作業用!L15</f>
        <v>102</v>
      </c>
      <c r="U28" s="56">
        <v>1.8</v>
      </c>
      <c r="V28" s="56">
        <f>[1]作業用!M15</f>
        <v>101.1</v>
      </c>
      <c r="W28" s="56">
        <v>0.5</v>
      </c>
      <c r="X28" s="56">
        <f>[1]作業用!C15</f>
        <v>100.5</v>
      </c>
      <c r="Y28" s="57">
        <v>0.2</v>
      </c>
    </row>
    <row r="29" spans="1:26" s="30" customFormat="1" ht="18" customHeight="1">
      <c r="A29" s="59">
        <v>12</v>
      </c>
      <c r="B29" s="60">
        <f>[1]作業用!B16</f>
        <v>100.7</v>
      </c>
      <c r="C29" s="60">
        <v>0.6</v>
      </c>
      <c r="D29" s="61">
        <f>[1]作業用!D16</f>
        <v>102.1</v>
      </c>
      <c r="E29" s="61">
        <v>1.3</v>
      </c>
      <c r="F29" s="61">
        <f>[1]作業用!E16</f>
        <v>100.4</v>
      </c>
      <c r="G29" s="61">
        <v>0.3</v>
      </c>
      <c r="H29" s="61">
        <f>[1]作業用!F16</f>
        <v>98.2</v>
      </c>
      <c r="I29" s="61">
        <v>-0.4</v>
      </c>
      <c r="J29" s="61">
        <f>[1]作業用!G16</f>
        <v>96.6</v>
      </c>
      <c r="K29" s="61">
        <v>-2</v>
      </c>
      <c r="L29" s="61">
        <f>[1]作業用!H16</f>
        <v>105.5</v>
      </c>
      <c r="M29" s="61">
        <v>3.8</v>
      </c>
      <c r="N29" s="61">
        <f>[1]作業用!I16</f>
        <v>100.9</v>
      </c>
      <c r="O29" s="61">
        <v>0.8</v>
      </c>
      <c r="P29" s="61">
        <f>[1]作業用!J16</f>
        <v>98.3</v>
      </c>
      <c r="Q29" s="61">
        <v>-0.4</v>
      </c>
      <c r="R29" s="61">
        <f>[1]作業用!K16</f>
        <v>102.7</v>
      </c>
      <c r="S29" s="61">
        <v>2.1</v>
      </c>
      <c r="T29" s="61">
        <f>[1]作業用!L16</f>
        <v>101</v>
      </c>
      <c r="U29" s="61">
        <v>0.7</v>
      </c>
      <c r="V29" s="61">
        <f>[1]作業用!M16</f>
        <v>101</v>
      </c>
      <c r="W29" s="61">
        <v>0.5</v>
      </c>
      <c r="X29" s="61">
        <f>[1]作業用!C16</f>
        <v>100.5</v>
      </c>
      <c r="Y29" s="62">
        <v>0.3</v>
      </c>
    </row>
    <row r="30" spans="1:26" s="28" customFormat="1" ht="20.25" customHeight="1">
      <c r="A30" s="28" t="s">
        <v>34</v>
      </c>
      <c r="G30" s="63"/>
      <c r="Y30" s="29" t="s">
        <v>11</v>
      </c>
    </row>
  </sheetData>
  <mergeCells count="14">
    <mergeCell ref="R4:S4"/>
    <mergeCell ref="T4:U4"/>
    <mergeCell ref="V4:W4"/>
    <mergeCell ref="X4:Y4"/>
    <mergeCell ref="A1:Y1"/>
    <mergeCell ref="A4:A5"/>
    <mergeCell ref="B4:C4"/>
    <mergeCell ref="D4:E4"/>
    <mergeCell ref="F4:G4"/>
    <mergeCell ref="H4:I4"/>
    <mergeCell ref="J4:K4"/>
    <mergeCell ref="L4:M4"/>
    <mergeCell ref="N4:O4"/>
    <mergeCell ref="P4:Q4"/>
  </mergeCells>
  <phoneticPr fontId="11"/>
  <printOptions horizontalCentered="1"/>
  <pageMargins left="0.39370078740157483" right="0.39370078740157483" top="0.47244094488188981" bottom="0.27559055118110237" header="0.31496062992125984" footer="0.19685039370078741"/>
  <pageSetup paperSize="9" firstPageNumber="119" orientation="landscape" useFirstPageNumber="1" r:id="rId1"/>
  <headerFooter alignWithMargins="0">
    <oddHeader>&amp;R 8. 物価・消費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2"/>
  <sheetViews>
    <sheetView showGridLines="0" topLeftCell="A34" zoomScaleNormal="100" workbookViewId="0">
      <selection activeCell="B3" sqref="B3"/>
    </sheetView>
  </sheetViews>
  <sheetFormatPr defaultColWidth="10.625" defaultRowHeight="12"/>
  <cols>
    <col min="1" max="1" width="1" style="4" customWidth="1"/>
    <col min="2" max="2" width="14.625" style="4" customWidth="1"/>
    <col min="3" max="3" width="1" style="4" customWidth="1"/>
    <col min="4" max="6" width="20.5" style="4" customWidth="1"/>
    <col min="7" max="16384" width="10.625" style="4"/>
  </cols>
  <sheetData>
    <row r="1" spans="1:6" s="65" customFormat="1" ht="26.25" customHeight="1">
      <c r="A1" s="246" t="s">
        <v>35</v>
      </c>
      <c r="B1" s="226"/>
      <c r="C1" s="226"/>
      <c r="D1" s="226"/>
      <c r="E1" s="226"/>
      <c r="F1" s="226"/>
    </row>
    <row r="2" spans="1:6" s="65" customFormat="1" ht="23.25" customHeight="1">
      <c r="A2" s="226"/>
      <c r="B2" s="226"/>
      <c r="C2" s="226"/>
      <c r="D2" s="226"/>
      <c r="E2" s="226"/>
      <c r="F2" s="226"/>
    </row>
    <row r="3" spans="1:6" s="65" customFormat="1" ht="22.5" customHeight="1">
      <c r="A3" s="2"/>
      <c r="B3" s="2"/>
      <c r="C3" s="2"/>
      <c r="D3" s="2"/>
      <c r="E3" s="2"/>
      <c r="F3" s="2"/>
    </row>
    <row r="4" spans="1:6" ht="24" customHeight="1">
      <c r="A4" s="4" t="s">
        <v>36</v>
      </c>
      <c r="F4" s="3" t="s">
        <v>37</v>
      </c>
    </row>
    <row r="5" spans="1:6" ht="24" customHeight="1">
      <c r="A5" s="247" t="s">
        <v>38</v>
      </c>
      <c r="B5" s="247"/>
      <c r="C5" s="248"/>
      <c r="D5" s="251" t="s">
        <v>39</v>
      </c>
      <c r="E5" s="66"/>
      <c r="F5" s="253" t="s">
        <v>40</v>
      </c>
    </row>
    <row r="6" spans="1:6" ht="33" customHeight="1">
      <c r="A6" s="249"/>
      <c r="B6" s="249"/>
      <c r="C6" s="250"/>
      <c r="D6" s="252"/>
      <c r="E6" s="67" t="s">
        <v>41</v>
      </c>
      <c r="F6" s="254"/>
    </row>
    <row r="7" spans="1:6" ht="19.5" customHeight="1">
      <c r="A7" s="68"/>
      <c r="B7" s="69" t="s">
        <v>42</v>
      </c>
      <c r="C7" s="70"/>
      <c r="D7" s="71">
        <v>100</v>
      </c>
      <c r="E7" s="71">
        <v>100</v>
      </c>
      <c r="F7" s="71">
        <v>100</v>
      </c>
    </row>
    <row r="8" spans="1:6" ht="13.5" customHeight="1">
      <c r="A8" s="17"/>
      <c r="B8" s="72"/>
      <c r="C8" s="17"/>
      <c r="D8" s="71"/>
      <c r="E8" s="71"/>
      <c r="F8" s="71"/>
    </row>
    <row r="9" spans="1:6" ht="19.5" customHeight="1">
      <c r="A9" s="17"/>
      <c r="B9" s="72" t="s">
        <v>43</v>
      </c>
      <c r="C9" s="17"/>
      <c r="D9" s="71">
        <v>99.1</v>
      </c>
      <c r="E9" s="71">
        <v>100.1</v>
      </c>
      <c r="F9" s="71">
        <v>99.7</v>
      </c>
    </row>
    <row r="10" spans="1:6" ht="19.5" customHeight="1">
      <c r="B10" s="73" t="s">
        <v>44</v>
      </c>
      <c r="D10" s="71">
        <v>98.9</v>
      </c>
      <c r="E10" s="71">
        <v>99.5</v>
      </c>
      <c r="F10" s="71">
        <v>97.9</v>
      </c>
    </row>
    <row r="11" spans="1:6" ht="19.5" customHeight="1">
      <c r="B11" s="73" t="s">
        <v>45</v>
      </c>
      <c r="D11" s="71">
        <v>99</v>
      </c>
      <c r="E11" s="71">
        <v>99.4</v>
      </c>
      <c r="F11" s="71">
        <v>98.5</v>
      </c>
    </row>
    <row r="12" spans="1:6" ht="19.5" customHeight="1">
      <c r="B12" s="73" t="s">
        <v>46</v>
      </c>
      <c r="D12" s="71">
        <v>98.7</v>
      </c>
      <c r="E12" s="71">
        <v>98.9</v>
      </c>
      <c r="F12" s="71">
        <v>97.4</v>
      </c>
    </row>
    <row r="13" spans="1:6" ht="19.5" customHeight="1">
      <c r="B13" s="73" t="s">
        <v>47</v>
      </c>
      <c r="D13" s="71">
        <v>97.7</v>
      </c>
      <c r="E13" s="71">
        <v>98.1</v>
      </c>
      <c r="F13" s="71">
        <v>97.5</v>
      </c>
    </row>
    <row r="14" spans="1:6" ht="13.5" customHeight="1">
      <c r="B14" s="73"/>
      <c r="D14" s="71"/>
      <c r="E14" s="71"/>
      <c r="F14" s="71"/>
    </row>
    <row r="15" spans="1:6" ht="19.5" customHeight="1">
      <c r="B15" s="73" t="s">
        <v>48</v>
      </c>
      <c r="D15" s="71">
        <v>100.4</v>
      </c>
      <c r="E15" s="71">
        <v>101.1</v>
      </c>
      <c r="F15" s="71">
        <v>101.2</v>
      </c>
    </row>
    <row r="16" spans="1:6" ht="19.5" customHeight="1">
      <c r="B16" s="73" t="s">
        <v>49</v>
      </c>
      <c r="D16" s="71">
        <v>101.2</v>
      </c>
      <c r="E16" s="71">
        <v>101.8</v>
      </c>
      <c r="F16" s="71">
        <v>103.5</v>
      </c>
    </row>
    <row r="17" spans="1:6" ht="19.5" customHeight="1">
      <c r="A17" s="17"/>
      <c r="B17" s="72" t="s">
        <v>50</v>
      </c>
      <c r="C17" s="17"/>
      <c r="D17" s="71">
        <v>98.4</v>
      </c>
      <c r="E17" s="71">
        <v>98.9</v>
      </c>
      <c r="F17" s="71">
        <v>99.1</v>
      </c>
    </row>
    <row r="18" spans="1:6" ht="19.5" customHeight="1">
      <c r="B18" s="73" t="s">
        <v>51</v>
      </c>
      <c r="D18" s="71">
        <v>99.4</v>
      </c>
      <c r="E18" s="71">
        <v>99.9</v>
      </c>
      <c r="F18" s="71">
        <v>101.3</v>
      </c>
    </row>
    <row r="19" spans="1:6" ht="19.5" customHeight="1">
      <c r="B19" s="73" t="s">
        <v>52</v>
      </c>
      <c r="D19" s="71">
        <v>95.9</v>
      </c>
      <c r="E19" s="71">
        <v>96.5</v>
      </c>
      <c r="F19" s="71">
        <v>98.2</v>
      </c>
    </row>
    <row r="20" spans="1:6" ht="13.5" customHeight="1">
      <c r="B20" s="73"/>
      <c r="D20" s="71"/>
      <c r="E20" s="71"/>
      <c r="F20" s="71"/>
    </row>
    <row r="21" spans="1:6" ht="19.5" customHeight="1">
      <c r="B21" s="73" t="s">
        <v>53</v>
      </c>
      <c r="D21" s="71">
        <v>103.1</v>
      </c>
      <c r="E21" s="71">
        <v>102.2</v>
      </c>
      <c r="F21" s="71">
        <v>102</v>
      </c>
    </row>
    <row r="22" spans="1:6" ht="19.5" customHeight="1">
      <c r="B22" s="73" t="s">
        <v>54</v>
      </c>
      <c r="D22" s="71">
        <v>100.7</v>
      </c>
      <c r="E22" s="71">
        <v>100.7</v>
      </c>
      <c r="F22" s="71">
        <v>101.6</v>
      </c>
    </row>
    <row r="23" spans="1:6" ht="19.5" customHeight="1">
      <c r="B23" s="72" t="s">
        <v>55</v>
      </c>
      <c r="D23" s="71">
        <v>105.2</v>
      </c>
      <c r="E23" s="71">
        <v>102.9</v>
      </c>
      <c r="F23" s="71">
        <v>103.4</v>
      </c>
    </row>
    <row r="24" spans="1:6" ht="19.5" customHeight="1">
      <c r="B24" s="72" t="s">
        <v>56</v>
      </c>
      <c r="D24" s="71">
        <v>104.9</v>
      </c>
      <c r="E24" s="71">
        <v>103.9</v>
      </c>
      <c r="F24" s="71">
        <v>102.9</v>
      </c>
    </row>
    <row r="25" spans="1:6" ht="19.5" customHeight="1">
      <c r="B25" s="73" t="s">
        <v>57</v>
      </c>
      <c r="D25" s="71">
        <v>99.3</v>
      </c>
      <c r="E25" s="71">
        <v>99.5</v>
      </c>
      <c r="F25" s="71">
        <v>101</v>
      </c>
    </row>
    <row r="26" spans="1:6" ht="13.5" customHeight="1">
      <c r="B26" s="73"/>
      <c r="D26" s="71"/>
      <c r="E26" s="71"/>
      <c r="F26" s="71"/>
    </row>
    <row r="27" spans="1:6" ht="19.5" customHeight="1">
      <c r="B27" s="73" t="s">
        <v>6</v>
      </c>
      <c r="D27" s="71">
        <v>98.8</v>
      </c>
      <c r="E27" s="71">
        <v>99.4</v>
      </c>
      <c r="F27" s="71">
        <v>101.7</v>
      </c>
    </row>
    <row r="28" spans="1:6" ht="19.5" customHeight="1">
      <c r="B28" s="73" t="s">
        <v>7</v>
      </c>
      <c r="D28" s="71">
        <v>100.6</v>
      </c>
      <c r="E28" s="71">
        <v>101.2</v>
      </c>
      <c r="F28" s="71">
        <v>103.3</v>
      </c>
    </row>
    <row r="29" spans="1:6" ht="19.5" customHeight="1">
      <c r="B29" s="74" t="s">
        <v>4</v>
      </c>
      <c r="D29" s="75">
        <v>99</v>
      </c>
      <c r="E29" s="75">
        <v>99.7</v>
      </c>
      <c r="F29" s="75">
        <v>102.6</v>
      </c>
    </row>
    <row r="30" spans="1:6" ht="19.5" customHeight="1">
      <c r="A30" s="17"/>
      <c r="B30" s="72" t="s">
        <v>58</v>
      </c>
      <c r="C30" s="17"/>
      <c r="D30" s="71">
        <v>98.9</v>
      </c>
      <c r="E30" s="71">
        <v>99.5</v>
      </c>
      <c r="F30" s="71">
        <v>99.9</v>
      </c>
    </row>
    <row r="31" spans="1:6" ht="19.5" customHeight="1">
      <c r="B31" s="73" t="s">
        <v>59</v>
      </c>
      <c r="D31" s="71">
        <v>97.2</v>
      </c>
      <c r="E31" s="71">
        <v>97.9</v>
      </c>
      <c r="F31" s="71">
        <v>94.1</v>
      </c>
    </row>
    <row r="32" spans="1:6" ht="13.5" customHeight="1">
      <c r="B32" s="73"/>
      <c r="D32" s="71"/>
      <c r="E32" s="71"/>
      <c r="F32" s="71"/>
    </row>
    <row r="33" spans="1:6" ht="19.5" customHeight="1">
      <c r="B33" s="72" t="s">
        <v>60</v>
      </c>
      <c r="D33" s="71">
        <v>98</v>
      </c>
      <c r="E33" s="71">
        <v>98.8</v>
      </c>
      <c r="F33" s="71">
        <v>98.5</v>
      </c>
    </row>
    <row r="34" spans="1:6" ht="19.5" customHeight="1">
      <c r="B34" s="72" t="s">
        <v>61</v>
      </c>
      <c r="D34" s="71">
        <v>99.1</v>
      </c>
      <c r="E34" s="71">
        <v>99</v>
      </c>
      <c r="F34" s="71">
        <v>99.2</v>
      </c>
    </row>
    <row r="35" spans="1:6" ht="19.5" customHeight="1">
      <c r="B35" s="73" t="s">
        <v>62</v>
      </c>
      <c r="D35" s="71">
        <v>99.4</v>
      </c>
      <c r="E35" s="71">
        <v>99.5</v>
      </c>
      <c r="F35" s="71">
        <v>98.9</v>
      </c>
    </row>
    <row r="36" spans="1:6" ht="19.5" customHeight="1">
      <c r="B36" s="73" t="s">
        <v>63</v>
      </c>
      <c r="D36" s="71">
        <v>98.3</v>
      </c>
      <c r="E36" s="71">
        <v>98.9</v>
      </c>
      <c r="F36" s="71">
        <v>99.6</v>
      </c>
    </row>
    <row r="37" spans="1:6" ht="19.5" customHeight="1">
      <c r="A37" s="17"/>
      <c r="B37" s="72" t="s">
        <v>64</v>
      </c>
      <c r="C37" s="17"/>
      <c r="D37" s="71">
        <v>100.4</v>
      </c>
      <c r="E37" s="71">
        <v>100.9</v>
      </c>
      <c r="F37" s="71">
        <v>101</v>
      </c>
    </row>
    <row r="38" spans="1:6" ht="13.5" customHeight="1">
      <c r="B38" s="73"/>
      <c r="D38" s="71"/>
      <c r="E38" s="71"/>
      <c r="F38" s="71"/>
    </row>
    <row r="39" spans="1:6" ht="19.5" customHeight="1">
      <c r="B39" s="73" t="s">
        <v>65</v>
      </c>
      <c r="D39" s="71">
        <v>100.9</v>
      </c>
      <c r="E39" s="71">
        <v>101.2</v>
      </c>
      <c r="F39" s="71">
        <v>100.6</v>
      </c>
    </row>
    <row r="40" spans="1:6" ht="19.5" customHeight="1">
      <c r="B40" s="72" t="s">
        <v>66</v>
      </c>
      <c r="D40" s="71">
        <v>100.7</v>
      </c>
      <c r="E40" s="71">
        <v>100.4</v>
      </c>
      <c r="F40" s="71">
        <v>99.7</v>
      </c>
    </row>
    <row r="41" spans="1:6" ht="19.5" customHeight="1">
      <c r="A41" s="76"/>
      <c r="B41" s="77" t="s">
        <v>67</v>
      </c>
      <c r="C41" s="76"/>
      <c r="D41" s="78">
        <v>101.5</v>
      </c>
      <c r="E41" s="78">
        <v>101.3</v>
      </c>
      <c r="F41" s="78">
        <v>100.4</v>
      </c>
    </row>
    <row r="42" spans="1:6" ht="19.5" customHeight="1">
      <c r="A42" s="17"/>
      <c r="B42" s="72"/>
      <c r="C42" s="17"/>
      <c r="D42" s="79"/>
      <c r="E42" s="79"/>
      <c r="F42" s="79"/>
    </row>
    <row r="43" spans="1:6" s="65" customFormat="1" ht="30" customHeight="1">
      <c r="A43" s="246" t="s">
        <v>68</v>
      </c>
      <c r="B43" s="226"/>
      <c r="C43" s="226"/>
      <c r="D43" s="226"/>
      <c r="E43" s="226"/>
      <c r="F43" s="226"/>
    </row>
    <row r="44" spans="1:6" s="65" customFormat="1" ht="30" customHeight="1">
      <c r="A44" s="226"/>
      <c r="B44" s="226"/>
      <c r="C44" s="226"/>
      <c r="D44" s="226"/>
      <c r="E44" s="226"/>
      <c r="F44" s="226"/>
    </row>
    <row r="45" spans="1:6" s="65" customFormat="1" ht="22.5" customHeight="1">
      <c r="A45" s="2"/>
      <c r="B45" s="2"/>
      <c r="C45" s="2"/>
      <c r="D45" s="2"/>
      <c r="E45" s="2"/>
      <c r="F45" s="2"/>
    </row>
    <row r="46" spans="1:6" ht="24" customHeight="1">
      <c r="A46" s="4" t="s">
        <v>36</v>
      </c>
      <c r="F46" s="3" t="s">
        <v>37</v>
      </c>
    </row>
    <row r="47" spans="1:6" ht="24" customHeight="1">
      <c r="A47" s="247" t="s">
        <v>38</v>
      </c>
      <c r="B47" s="247"/>
      <c r="C47" s="248"/>
      <c r="D47" s="251" t="s">
        <v>39</v>
      </c>
      <c r="E47" s="66"/>
      <c r="F47" s="253" t="s">
        <v>40</v>
      </c>
    </row>
    <row r="48" spans="1:6" ht="33" customHeight="1">
      <c r="A48" s="249"/>
      <c r="B48" s="249"/>
      <c r="C48" s="250"/>
      <c r="D48" s="252"/>
      <c r="E48" s="67" t="s">
        <v>41</v>
      </c>
      <c r="F48" s="254"/>
    </row>
    <row r="49" spans="1:6" s="65" customFormat="1" ht="19.5" customHeight="1">
      <c r="A49" s="4"/>
      <c r="B49" s="73" t="s">
        <v>69</v>
      </c>
      <c r="C49" s="4"/>
      <c r="D49" s="71">
        <v>96</v>
      </c>
      <c r="E49" s="71">
        <v>96.4</v>
      </c>
      <c r="F49" s="71">
        <v>92.6</v>
      </c>
    </row>
    <row r="50" spans="1:6" ht="19.5" customHeight="1">
      <c r="B50" s="72" t="s">
        <v>70</v>
      </c>
      <c r="C50" s="17"/>
      <c r="D50" s="80">
        <v>99.9</v>
      </c>
      <c r="E50" s="71">
        <v>100.6</v>
      </c>
      <c r="F50" s="71">
        <v>100</v>
      </c>
    </row>
    <row r="51" spans="1:6" ht="13.5" customHeight="1">
      <c r="B51" s="72"/>
      <c r="C51" s="17"/>
      <c r="D51" s="71"/>
      <c r="E51" s="71"/>
      <c r="F51" s="71"/>
    </row>
    <row r="52" spans="1:6" ht="19.5" customHeight="1">
      <c r="B52" s="73" t="s">
        <v>71</v>
      </c>
      <c r="D52" s="71">
        <v>98</v>
      </c>
      <c r="E52" s="71">
        <v>98.8</v>
      </c>
      <c r="F52" s="71">
        <v>100.9</v>
      </c>
    </row>
    <row r="53" spans="1:6" ht="19.5" customHeight="1">
      <c r="A53" s="17"/>
      <c r="B53" s="72" t="s">
        <v>72</v>
      </c>
      <c r="C53" s="17"/>
      <c r="D53" s="71">
        <v>100.5</v>
      </c>
      <c r="E53" s="71">
        <v>101</v>
      </c>
      <c r="F53" s="71">
        <v>103.1</v>
      </c>
    </row>
    <row r="54" spans="1:6" ht="19.5" customHeight="1">
      <c r="B54" s="73" t="s">
        <v>73</v>
      </c>
      <c r="D54" s="71">
        <v>98.5</v>
      </c>
      <c r="E54" s="71">
        <v>99.1</v>
      </c>
      <c r="F54" s="71">
        <v>100.4</v>
      </c>
    </row>
    <row r="55" spans="1:6" ht="19.5" customHeight="1">
      <c r="B55" s="72" t="s">
        <v>74</v>
      </c>
      <c r="D55" s="71">
        <v>99</v>
      </c>
      <c r="E55" s="71">
        <v>99.6</v>
      </c>
      <c r="F55" s="71">
        <v>101.7</v>
      </c>
    </row>
    <row r="56" spans="1:6" ht="19.5" customHeight="1">
      <c r="B56" s="73" t="s">
        <v>75</v>
      </c>
      <c r="D56" s="71">
        <v>99</v>
      </c>
      <c r="E56" s="71">
        <v>100.1</v>
      </c>
      <c r="F56" s="71">
        <v>101.3</v>
      </c>
    </row>
    <row r="57" spans="1:6" ht="13.5" customHeight="1">
      <c r="B57" s="73"/>
      <c r="D57" s="71"/>
      <c r="E57" s="71"/>
      <c r="F57" s="71"/>
    </row>
    <row r="58" spans="1:6" ht="19.5" customHeight="1">
      <c r="B58" s="73" t="s">
        <v>76</v>
      </c>
      <c r="D58" s="71">
        <v>99.8</v>
      </c>
      <c r="E58" s="71">
        <v>100.8</v>
      </c>
      <c r="F58" s="71">
        <v>102.7</v>
      </c>
    </row>
    <row r="59" spans="1:6" ht="19.5" customHeight="1">
      <c r="B59" s="72" t="s">
        <v>77</v>
      </c>
      <c r="D59" s="71">
        <v>98.9</v>
      </c>
      <c r="E59" s="71">
        <v>99.5</v>
      </c>
      <c r="F59" s="71">
        <v>99</v>
      </c>
    </row>
    <row r="60" spans="1:6" ht="19.5" customHeight="1">
      <c r="B60" s="72" t="s">
        <v>78</v>
      </c>
      <c r="D60" s="71">
        <v>98.3</v>
      </c>
      <c r="E60" s="71">
        <v>99.4</v>
      </c>
      <c r="F60" s="71">
        <v>99.7</v>
      </c>
    </row>
    <row r="61" spans="1:6" ht="19.5" customHeight="1">
      <c r="B61" s="73" t="s">
        <v>79</v>
      </c>
      <c r="D61" s="71">
        <v>99.2</v>
      </c>
      <c r="E61" s="71">
        <v>100.1</v>
      </c>
      <c r="F61" s="71">
        <v>103</v>
      </c>
    </row>
    <row r="62" spans="1:6" ht="19.5" customHeight="1">
      <c r="B62" s="73" t="s">
        <v>80</v>
      </c>
      <c r="D62" s="71">
        <v>97.6</v>
      </c>
      <c r="E62" s="71">
        <v>98.5</v>
      </c>
      <c r="F62" s="71">
        <v>96.2</v>
      </c>
    </row>
    <row r="63" spans="1:6" ht="13.5" customHeight="1">
      <c r="B63" s="73"/>
      <c r="D63" s="71"/>
      <c r="E63" s="71"/>
      <c r="F63" s="71"/>
    </row>
    <row r="64" spans="1:6" ht="19.5" customHeight="1">
      <c r="B64" s="73" t="s">
        <v>81</v>
      </c>
      <c r="D64" s="71">
        <v>96.5</v>
      </c>
      <c r="E64" s="71">
        <v>97.5</v>
      </c>
      <c r="F64" s="71">
        <v>96.3</v>
      </c>
    </row>
    <row r="65" spans="1:6" ht="19.5" customHeight="1">
      <c r="B65" s="73" t="s">
        <v>82</v>
      </c>
      <c r="D65" s="71">
        <v>101.8</v>
      </c>
      <c r="E65" s="71">
        <v>101.7</v>
      </c>
      <c r="F65" s="71">
        <v>101.4</v>
      </c>
    </row>
    <row r="66" spans="1:6" ht="19.5" customHeight="1">
      <c r="A66" s="17"/>
      <c r="B66" s="72" t="s">
        <v>83</v>
      </c>
      <c r="C66" s="17"/>
      <c r="D66" s="71">
        <v>98.6</v>
      </c>
      <c r="E66" s="71">
        <v>99.8</v>
      </c>
      <c r="F66" s="71">
        <v>102.2</v>
      </c>
    </row>
    <row r="67" spans="1:6" ht="19.5" customHeight="1">
      <c r="B67" s="73" t="s">
        <v>84</v>
      </c>
      <c r="D67" s="71">
        <v>98</v>
      </c>
      <c r="E67" s="71">
        <v>99.2</v>
      </c>
      <c r="F67" s="71">
        <v>100.6</v>
      </c>
    </row>
    <row r="68" spans="1:6" ht="19.5" customHeight="1">
      <c r="B68" s="72" t="s">
        <v>85</v>
      </c>
      <c r="D68" s="71">
        <v>96.9</v>
      </c>
      <c r="E68" s="71">
        <v>97.7</v>
      </c>
      <c r="F68" s="71">
        <v>100</v>
      </c>
    </row>
    <row r="69" spans="1:6" ht="13.5" customHeight="1">
      <c r="B69" s="72"/>
      <c r="D69" s="71"/>
      <c r="E69" s="71"/>
      <c r="F69" s="71"/>
    </row>
    <row r="70" spans="1:6" ht="19.5" customHeight="1">
      <c r="B70" s="72" t="s">
        <v>86</v>
      </c>
      <c r="D70" s="71">
        <v>96.6</v>
      </c>
      <c r="E70" s="71">
        <v>97</v>
      </c>
      <c r="F70" s="71">
        <v>100.2</v>
      </c>
    </row>
    <row r="71" spans="1:6" ht="19.5" customHeight="1">
      <c r="B71" s="72" t="s">
        <v>87</v>
      </c>
      <c r="D71" s="71">
        <v>99.1</v>
      </c>
      <c r="E71" s="71">
        <v>100.3</v>
      </c>
      <c r="F71" s="71">
        <v>105.1</v>
      </c>
    </row>
    <row r="72" spans="1:6" ht="13.5" customHeight="1">
      <c r="B72" s="72"/>
      <c r="D72" s="71"/>
      <c r="E72" s="71"/>
      <c r="F72" s="71"/>
    </row>
    <row r="73" spans="1:6" ht="19.5" customHeight="1">
      <c r="B73" s="72" t="s">
        <v>88</v>
      </c>
      <c r="D73" s="71">
        <v>105.4</v>
      </c>
      <c r="E73" s="71">
        <v>103.7</v>
      </c>
      <c r="F73" s="71">
        <v>102.5</v>
      </c>
    </row>
    <row r="74" spans="1:6" ht="19.5" customHeight="1">
      <c r="B74" s="72" t="s">
        <v>89</v>
      </c>
      <c r="D74" s="71">
        <v>104</v>
      </c>
      <c r="E74" s="71">
        <v>103.4</v>
      </c>
      <c r="F74" s="71">
        <v>104.6</v>
      </c>
    </row>
    <row r="75" spans="1:6" ht="19.5" customHeight="1">
      <c r="B75" s="72" t="s">
        <v>90</v>
      </c>
      <c r="D75" s="71">
        <v>97.7</v>
      </c>
      <c r="E75" s="71">
        <v>98.2</v>
      </c>
      <c r="F75" s="71">
        <v>98.4</v>
      </c>
    </row>
    <row r="76" spans="1:6" ht="19.5" customHeight="1">
      <c r="B76" s="72" t="s">
        <v>91</v>
      </c>
      <c r="D76" s="71">
        <v>99.9</v>
      </c>
      <c r="E76" s="71">
        <v>100.1</v>
      </c>
      <c r="F76" s="71">
        <v>99.8</v>
      </c>
    </row>
    <row r="77" spans="1:6" ht="19.5" customHeight="1">
      <c r="A77" s="76"/>
      <c r="B77" s="77" t="s">
        <v>92</v>
      </c>
      <c r="C77" s="76"/>
      <c r="D77" s="78">
        <v>97.2</v>
      </c>
      <c r="E77" s="78">
        <v>98</v>
      </c>
      <c r="F77" s="78">
        <v>97.8</v>
      </c>
    </row>
    <row r="78" spans="1:6" ht="20.25" customHeight="1">
      <c r="A78" s="244" t="s">
        <v>93</v>
      </c>
      <c r="B78" s="244"/>
      <c r="C78" s="244"/>
      <c r="D78" s="244"/>
      <c r="E78" s="244"/>
      <c r="F78" s="244"/>
    </row>
    <row r="79" spans="1:6" ht="15.75" customHeight="1">
      <c r="A79" s="81"/>
      <c r="B79" s="81"/>
      <c r="C79" s="81"/>
      <c r="D79" s="81"/>
      <c r="E79" s="81"/>
      <c r="F79" s="3" t="s">
        <v>94</v>
      </c>
    </row>
    <row r="80" spans="1:6" ht="15.75" customHeight="1">
      <c r="A80" s="245"/>
      <c r="B80" s="245"/>
      <c r="C80" s="245"/>
      <c r="D80" s="245"/>
      <c r="E80" s="245"/>
      <c r="F80" s="245"/>
    </row>
    <row r="81" spans="1:6" ht="15.75" customHeight="1">
      <c r="A81" s="82"/>
      <c r="B81" s="82"/>
      <c r="C81" s="82"/>
      <c r="D81" s="82"/>
      <c r="E81" s="82"/>
      <c r="F81" s="82"/>
    </row>
    <row r="82" spans="1:6" s="65" customFormat="1" ht="20.25" customHeight="1">
      <c r="A82" s="4"/>
      <c r="B82" s="4"/>
      <c r="C82" s="4"/>
      <c r="D82" s="4"/>
      <c r="E82" s="4"/>
    </row>
  </sheetData>
  <mergeCells count="10">
    <mergeCell ref="A78:F78"/>
    <mergeCell ref="A80:F80"/>
    <mergeCell ref="A1:F2"/>
    <mergeCell ref="A5:C6"/>
    <mergeCell ref="D5:D6"/>
    <mergeCell ref="F5:F6"/>
    <mergeCell ref="A43:F44"/>
    <mergeCell ref="A47:C48"/>
    <mergeCell ref="D47:D48"/>
    <mergeCell ref="F47:F48"/>
  </mergeCells>
  <phoneticPr fontId="11"/>
  <printOptions horizontalCentered="1" gridLinesSet="0"/>
  <pageMargins left="0.78740157480314965" right="0.59055118110236227" top="0.6875" bottom="0.39370078740157483" header="0.31496062992125984" footer="0.19685039370078741"/>
  <pageSetup paperSize="9" firstPageNumber="120" fitToHeight="3" orientation="portrait" useFirstPageNumber="1" r:id="rId1"/>
  <headerFooter alignWithMargins="0">
    <oddHeader>&amp;R&amp;"ＭＳ ゴシック,標準"&amp;11 8. 物価・消費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6"/>
  <sheetViews>
    <sheetView showGridLines="0" tabSelected="1" zoomScaleNormal="100" workbookViewId="0">
      <selection activeCell="J2" sqref="J2"/>
    </sheetView>
  </sheetViews>
  <sheetFormatPr defaultColWidth="10.625" defaultRowHeight="12"/>
  <cols>
    <col min="1" max="3" width="1" style="84" customWidth="1"/>
    <col min="4" max="4" width="14.625" style="84" customWidth="1"/>
    <col min="5" max="5" width="1" style="84" customWidth="1"/>
    <col min="6" max="8" width="20.5" style="84" customWidth="1"/>
    <col min="9" max="16384" width="10.625" style="84"/>
  </cols>
  <sheetData>
    <row r="1" spans="1:8" s="83" customFormat="1" ht="26.25" customHeight="1">
      <c r="A1" s="246" t="s">
        <v>95</v>
      </c>
      <c r="B1" s="246"/>
      <c r="C1" s="246"/>
      <c r="D1" s="226"/>
      <c r="E1" s="226"/>
      <c r="F1" s="226"/>
      <c r="G1" s="226"/>
      <c r="H1" s="226"/>
    </row>
    <row r="2" spans="1:8" s="83" customFormat="1" ht="23.25" customHeight="1">
      <c r="A2" s="226"/>
      <c r="B2" s="226"/>
      <c r="C2" s="226"/>
      <c r="D2" s="226"/>
      <c r="E2" s="226"/>
      <c r="F2" s="226"/>
      <c r="G2" s="226"/>
      <c r="H2" s="226"/>
    </row>
    <row r="3" spans="1:8" s="83" customFormat="1" ht="22.5" customHeight="1">
      <c r="A3" s="2"/>
      <c r="B3" s="2"/>
      <c r="C3" s="2"/>
      <c r="D3" s="2"/>
      <c r="E3" s="2"/>
      <c r="F3" s="2"/>
      <c r="G3" s="2"/>
      <c r="H3" s="2"/>
    </row>
    <row r="4" spans="1:8" ht="24" customHeight="1">
      <c r="A4" s="84" t="s">
        <v>36</v>
      </c>
      <c r="H4" s="85" t="s">
        <v>37</v>
      </c>
    </row>
    <row r="5" spans="1:8" ht="24" customHeight="1">
      <c r="A5" s="256" t="s">
        <v>38</v>
      </c>
      <c r="B5" s="256"/>
      <c r="C5" s="256"/>
      <c r="D5" s="256"/>
      <c r="E5" s="257"/>
      <c r="F5" s="260" t="s">
        <v>39</v>
      </c>
      <c r="G5" s="86"/>
      <c r="H5" s="262" t="s">
        <v>40</v>
      </c>
    </row>
    <row r="6" spans="1:8" ht="33" customHeight="1">
      <c r="A6" s="258"/>
      <c r="B6" s="258"/>
      <c r="C6" s="258"/>
      <c r="D6" s="258"/>
      <c r="E6" s="259"/>
      <c r="F6" s="261"/>
      <c r="G6" s="87" t="s">
        <v>41</v>
      </c>
      <c r="H6" s="263"/>
    </row>
    <row r="7" spans="1:8" ht="19.5" customHeight="1">
      <c r="A7" s="88"/>
      <c r="B7" s="256" t="s">
        <v>42</v>
      </c>
      <c r="C7" s="256"/>
      <c r="D7" s="256"/>
      <c r="E7" s="89"/>
      <c r="F7" s="90">
        <v>100</v>
      </c>
      <c r="G7" s="90">
        <v>100</v>
      </c>
      <c r="H7" s="90">
        <v>100</v>
      </c>
    </row>
    <row r="8" spans="1:8" ht="13.5" customHeight="1">
      <c r="A8" s="91"/>
      <c r="B8" s="91"/>
      <c r="C8" s="91"/>
      <c r="D8" s="92"/>
      <c r="E8" s="91"/>
      <c r="F8" s="90"/>
      <c r="G8" s="90"/>
      <c r="H8" s="90"/>
    </row>
    <row r="9" spans="1:8" ht="19.5" customHeight="1">
      <c r="A9" s="91"/>
      <c r="B9" s="255" t="s">
        <v>96</v>
      </c>
      <c r="C9" s="255"/>
      <c r="D9" s="255"/>
      <c r="E9" s="91"/>
      <c r="F9" s="90">
        <v>99.2</v>
      </c>
      <c r="G9" s="90">
        <v>100.3</v>
      </c>
      <c r="H9" s="90">
        <v>98.7</v>
      </c>
    </row>
    <row r="10" spans="1:8" ht="19.5" customHeight="1">
      <c r="B10" s="255" t="s">
        <v>97</v>
      </c>
      <c r="C10" s="255"/>
      <c r="D10" s="255"/>
      <c r="F10" s="90">
        <v>99.1</v>
      </c>
      <c r="G10" s="90">
        <v>99.5</v>
      </c>
      <c r="H10" s="90">
        <v>98.3</v>
      </c>
    </row>
    <row r="11" spans="1:8" ht="19.5" customHeight="1">
      <c r="B11" s="255" t="s">
        <v>98</v>
      </c>
      <c r="C11" s="255"/>
      <c r="D11" s="255"/>
      <c r="F11" s="90">
        <v>101.9</v>
      </c>
      <c r="G11" s="90">
        <v>101.1</v>
      </c>
      <c r="H11" s="90">
        <v>101.3</v>
      </c>
    </row>
    <row r="12" spans="1:8" ht="19.5" customHeight="1">
      <c r="B12" s="264" t="s">
        <v>99</v>
      </c>
      <c r="C12" s="264"/>
      <c r="D12" s="264"/>
      <c r="E12" s="93"/>
      <c r="F12" s="94">
        <v>99.2</v>
      </c>
      <c r="G12" s="94">
        <v>99.6</v>
      </c>
      <c r="H12" s="94">
        <v>101.3</v>
      </c>
    </row>
    <row r="13" spans="1:8" ht="19.5" customHeight="1">
      <c r="B13" s="255" t="s">
        <v>100</v>
      </c>
      <c r="C13" s="255"/>
      <c r="D13" s="255"/>
      <c r="F13" s="90">
        <v>98</v>
      </c>
      <c r="G13" s="90">
        <v>98.5</v>
      </c>
      <c r="H13" s="90">
        <v>98.5</v>
      </c>
    </row>
    <row r="14" spans="1:8" ht="13.5" customHeight="1">
      <c r="B14" s="255"/>
      <c r="C14" s="255"/>
      <c r="D14" s="255"/>
      <c r="F14" s="90"/>
      <c r="G14" s="90"/>
      <c r="H14" s="90"/>
    </row>
    <row r="15" spans="1:8" ht="19.5" customHeight="1">
      <c r="B15" s="255" t="s">
        <v>101</v>
      </c>
      <c r="C15" s="255"/>
      <c r="D15" s="255"/>
      <c r="F15" s="90">
        <v>100.1</v>
      </c>
      <c r="G15" s="90">
        <v>100.3</v>
      </c>
      <c r="H15" s="90">
        <v>99.4</v>
      </c>
    </row>
    <row r="16" spans="1:8" ht="19.5" customHeight="1">
      <c r="B16" s="255" t="s">
        <v>102</v>
      </c>
      <c r="C16" s="255"/>
      <c r="D16" s="255"/>
      <c r="F16" s="90">
        <v>98.9</v>
      </c>
      <c r="G16" s="90">
        <v>99.5</v>
      </c>
      <c r="H16" s="90">
        <v>101.1</v>
      </c>
    </row>
    <row r="17" spans="1:8" ht="19.5" customHeight="1">
      <c r="A17" s="91"/>
      <c r="B17" s="255" t="s">
        <v>103</v>
      </c>
      <c r="C17" s="255"/>
      <c r="D17" s="255"/>
      <c r="E17" s="91"/>
      <c r="F17" s="90">
        <v>98.8</v>
      </c>
      <c r="G17" s="90">
        <v>99.5</v>
      </c>
      <c r="H17" s="90">
        <v>100.2</v>
      </c>
    </row>
    <row r="18" spans="1:8" ht="19.5" customHeight="1">
      <c r="B18" s="255" t="s">
        <v>104</v>
      </c>
      <c r="C18" s="255"/>
      <c r="D18" s="255"/>
      <c r="F18" s="90">
        <v>97.3</v>
      </c>
      <c r="G18" s="90">
        <v>98.1</v>
      </c>
      <c r="H18" s="90">
        <v>97.9</v>
      </c>
    </row>
    <row r="19" spans="1:8" ht="19.5" customHeight="1">
      <c r="B19" s="255" t="s">
        <v>105</v>
      </c>
      <c r="C19" s="255"/>
      <c r="D19" s="255"/>
      <c r="F19" s="90">
        <v>98.3</v>
      </c>
      <c r="G19" s="90">
        <v>99.8</v>
      </c>
      <c r="H19" s="90">
        <v>103.5</v>
      </c>
    </row>
    <row r="20" spans="1:8" ht="13.5" customHeight="1">
      <c r="B20" s="255"/>
      <c r="C20" s="255"/>
      <c r="D20" s="255"/>
      <c r="F20" s="90"/>
      <c r="G20" s="90"/>
      <c r="H20" s="90"/>
    </row>
    <row r="21" spans="1:8" ht="19.5" customHeight="1">
      <c r="B21" s="255" t="s">
        <v>106</v>
      </c>
      <c r="C21" s="255"/>
      <c r="D21" s="255"/>
      <c r="F21" s="90">
        <v>99.2</v>
      </c>
      <c r="G21" s="90">
        <v>100.3</v>
      </c>
      <c r="H21" s="90">
        <v>98.7</v>
      </c>
    </row>
    <row r="22" spans="1:8" ht="19.5" customHeight="1">
      <c r="B22" s="255" t="s">
        <v>107</v>
      </c>
      <c r="C22" s="255"/>
      <c r="D22" s="255"/>
      <c r="F22" s="90">
        <v>98.8</v>
      </c>
      <c r="G22" s="90">
        <v>99.4</v>
      </c>
      <c r="H22" s="90">
        <v>97.4</v>
      </c>
    </row>
    <row r="23" spans="1:8" ht="19.5" customHeight="1">
      <c r="B23" s="255" t="s">
        <v>108</v>
      </c>
      <c r="C23" s="255"/>
      <c r="D23" s="255"/>
      <c r="F23" s="90">
        <v>98.5</v>
      </c>
      <c r="G23" s="90">
        <v>99.1</v>
      </c>
      <c r="H23" s="90">
        <v>96.6</v>
      </c>
    </row>
    <row r="24" spans="1:8" ht="19.5" customHeight="1">
      <c r="B24" s="255" t="s">
        <v>109</v>
      </c>
      <c r="C24" s="255"/>
      <c r="D24" s="255"/>
      <c r="F24" s="90">
        <v>98.4</v>
      </c>
      <c r="G24" s="90">
        <v>98.7</v>
      </c>
      <c r="H24" s="90">
        <v>97.2</v>
      </c>
    </row>
    <row r="25" spans="1:8" ht="19.5" customHeight="1">
      <c r="B25" s="255" t="s">
        <v>110</v>
      </c>
      <c r="C25" s="255"/>
      <c r="D25" s="255"/>
      <c r="F25" s="90">
        <v>98.1</v>
      </c>
      <c r="G25" s="90">
        <v>98.5</v>
      </c>
      <c r="H25" s="90">
        <v>97.3</v>
      </c>
    </row>
    <row r="26" spans="1:8" ht="13.5" customHeight="1">
      <c r="B26" s="255"/>
      <c r="C26" s="255"/>
      <c r="D26" s="255"/>
      <c r="F26" s="90"/>
      <c r="G26" s="90"/>
      <c r="H26" s="90"/>
    </row>
    <row r="27" spans="1:8" ht="19.5" customHeight="1">
      <c r="B27" s="255" t="s">
        <v>111</v>
      </c>
      <c r="C27" s="255"/>
      <c r="D27" s="255"/>
      <c r="F27" s="90">
        <v>100.7</v>
      </c>
      <c r="G27" s="90">
        <v>101.3</v>
      </c>
      <c r="H27" s="90">
        <v>101.7</v>
      </c>
    </row>
    <row r="28" spans="1:8" ht="19.5" customHeight="1">
      <c r="B28" s="255" t="s">
        <v>112</v>
      </c>
      <c r="C28" s="255"/>
      <c r="D28" s="255"/>
      <c r="F28" s="90">
        <v>99.8</v>
      </c>
      <c r="G28" s="90">
        <v>100.4</v>
      </c>
      <c r="H28" s="90">
        <v>100</v>
      </c>
    </row>
    <row r="29" spans="1:8" ht="19.5" customHeight="1">
      <c r="B29" s="255" t="s">
        <v>113</v>
      </c>
      <c r="C29" s="255"/>
      <c r="D29" s="255"/>
      <c r="F29" s="90">
        <v>97.6</v>
      </c>
      <c r="G29" s="90">
        <v>97.8</v>
      </c>
      <c r="H29" s="90">
        <v>99.1</v>
      </c>
    </row>
    <row r="30" spans="1:8" ht="19.5" customHeight="1">
      <c r="A30" s="91"/>
      <c r="B30" s="255" t="s">
        <v>114</v>
      </c>
      <c r="C30" s="255"/>
      <c r="D30" s="255"/>
      <c r="E30" s="91"/>
      <c r="F30" s="90">
        <v>98.4</v>
      </c>
      <c r="G30" s="90">
        <v>98.9</v>
      </c>
      <c r="H30" s="90">
        <v>99.5</v>
      </c>
    </row>
    <row r="31" spans="1:8" ht="19.5" customHeight="1">
      <c r="B31" s="255" t="s">
        <v>115</v>
      </c>
      <c r="C31" s="255"/>
      <c r="D31" s="255"/>
      <c r="F31" s="90">
        <v>95.9</v>
      </c>
      <c r="G31" s="90">
        <v>96.7</v>
      </c>
      <c r="H31" s="90">
        <v>99.1</v>
      </c>
    </row>
    <row r="32" spans="1:8" ht="13.5" customHeight="1">
      <c r="B32" s="255"/>
      <c r="C32" s="255"/>
      <c r="D32" s="255"/>
      <c r="F32" s="90"/>
      <c r="G32" s="90"/>
      <c r="H32" s="90"/>
    </row>
    <row r="33" spans="1:8" ht="19.5" customHeight="1">
      <c r="B33" s="255" t="s">
        <v>116</v>
      </c>
      <c r="C33" s="255"/>
      <c r="D33" s="255"/>
      <c r="F33" s="90">
        <v>101.5</v>
      </c>
      <c r="G33" s="90">
        <v>100.7</v>
      </c>
      <c r="H33" s="90">
        <v>100.9</v>
      </c>
    </row>
    <row r="34" spans="1:8" ht="19.5" customHeight="1">
      <c r="B34" s="255" t="s">
        <v>117</v>
      </c>
      <c r="C34" s="255"/>
      <c r="D34" s="255"/>
      <c r="F34" s="90">
        <v>100</v>
      </c>
      <c r="G34" s="90">
        <v>100</v>
      </c>
      <c r="H34" s="90">
        <v>100.6</v>
      </c>
    </row>
    <row r="35" spans="1:8" ht="19.5" customHeight="1">
      <c r="B35" s="255" t="s">
        <v>118</v>
      </c>
      <c r="C35" s="255"/>
      <c r="D35" s="255"/>
      <c r="F35" s="90">
        <v>104.4</v>
      </c>
      <c r="G35" s="90">
        <v>102.5</v>
      </c>
      <c r="H35" s="90">
        <v>103.1</v>
      </c>
    </row>
    <row r="36" spans="1:8" ht="19.5" customHeight="1">
      <c r="B36" s="255" t="s">
        <v>119</v>
      </c>
      <c r="C36" s="255"/>
      <c r="D36" s="255"/>
      <c r="F36" s="90">
        <v>104.3</v>
      </c>
      <c r="G36" s="90">
        <v>103.4</v>
      </c>
      <c r="H36" s="90">
        <v>102.5</v>
      </c>
    </row>
    <row r="37" spans="1:8" ht="19.5" customHeight="1">
      <c r="A37" s="91"/>
      <c r="B37" s="255" t="s">
        <v>120</v>
      </c>
      <c r="C37" s="255"/>
      <c r="D37" s="255"/>
      <c r="E37" s="91"/>
      <c r="F37" s="90">
        <v>98.9</v>
      </c>
      <c r="G37" s="90">
        <v>99.3</v>
      </c>
      <c r="H37" s="90">
        <v>100.2</v>
      </c>
    </row>
    <row r="38" spans="1:8" ht="13.5" customHeight="1">
      <c r="B38" s="255"/>
      <c r="C38" s="255"/>
      <c r="D38" s="255"/>
      <c r="F38" s="90"/>
      <c r="G38" s="90"/>
      <c r="H38" s="90"/>
    </row>
    <row r="39" spans="1:8" ht="19.5" customHeight="1">
      <c r="B39" s="255" t="s">
        <v>121</v>
      </c>
      <c r="C39" s="255"/>
      <c r="D39" s="255"/>
      <c r="F39" s="90">
        <v>98.5</v>
      </c>
      <c r="G39" s="90">
        <v>99</v>
      </c>
      <c r="H39" s="90">
        <v>100.4</v>
      </c>
    </row>
    <row r="40" spans="1:8" ht="19.5" customHeight="1">
      <c r="B40" s="255" t="s">
        <v>122</v>
      </c>
      <c r="C40" s="255"/>
      <c r="D40" s="255"/>
      <c r="F40" s="90">
        <v>100.4</v>
      </c>
      <c r="G40" s="90">
        <v>100.9</v>
      </c>
      <c r="H40" s="90">
        <v>103</v>
      </c>
    </row>
    <row r="41" spans="1:8" ht="19.5" customHeight="1">
      <c r="A41" s="95"/>
      <c r="B41" s="266" t="s">
        <v>123</v>
      </c>
      <c r="C41" s="266"/>
      <c r="D41" s="266"/>
      <c r="E41" s="96"/>
      <c r="F41" s="97">
        <v>99.3</v>
      </c>
      <c r="G41" s="97">
        <v>99.8</v>
      </c>
      <c r="H41" s="97">
        <v>103.1</v>
      </c>
    </row>
    <row r="42" spans="1:8" ht="19.5" customHeight="1">
      <c r="A42" s="91"/>
      <c r="B42" s="91"/>
      <c r="C42" s="91"/>
      <c r="D42" s="92"/>
      <c r="E42" s="91"/>
      <c r="F42" s="98"/>
      <c r="G42" s="98"/>
      <c r="H42" s="98"/>
    </row>
    <row r="43" spans="1:8" s="83" customFormat="1" ht="30" customHeight="1">
      <c r="A43" s="246" t="s">
        <v>124</v>
      </c>
      <c r="B43" s="246"/>
      <c r="C43" s="246"/>
      <c r="D43" s="226"/>
      <c r="E43" s="226"/>
      <c r="F43" s="226"/>
      <c r="G43" s="226"/>
      <c r="H43" s="226"/>
    </row>
    <row r="44" spans="1:8" s="83" customFormat="1" ht="26.25" customHeight="1">
      <c r="A44" s="226"/>
      <c r="B44" s="226"/>
      <c r="C44" s="226"/>
      <c r="D44" s="226"/>
      <c r="E44" s="226"/>
      <c r="F44" s="226"/>
      <c r="G44" s="226"/>
      <c r="H44" s="226"/>
    </row>
    <row r="45" spans="1:8" s="83" customFormat="1" ht="12.75" customHeight="1">
      <c r="A45" s="2"/>
      <c r="B45" s="2"/>
      <c r="C45" s="2"/>
      <c r="D45" s="2"/>
      <c r="E45" s="2"/>
      <c r="F45" s="2"/>
      <c r="G45" s="2"/>
      <c r="H45" s="2"/>
    </row>
    <row r="46" spans="1:8" ht="24" customHeight="1">
      <c r="A46" s="84" t="s">
        <v>36</v>
      </c>
      <c r="H46" s="85" t="s">
        <v>37</v>
      </c>
    </row>
    <row r="47" spans="1:8" ht="24" customHeight="1">
      <c r="A47" s="256" t="s">
        <v>38</v>
      </c>
      <c r="B47" s="256"/>
      <c r="C47" s="256"/>
      <c r="D47" s="256"/>
      <c r="E47" s="257"/>
      <c r="F47" s="260" t="s">
        <v>39</v>
      </c>
      <c r="G47" s="86"/>
      <c r="H47" s="262" t="s">
        <v>40</v>
      </c>
    </row>
    <row r="48" spans="1:8" ht="33" customHeight="1">
      <c r="A48" s="258"/>
      <c r="B48" s="258"/>
      <c r="C48" s="258"/>
      <c r="D48" s="258"/>
      <c r="E48" s="259"/>
      <c r="F48" s="261"/>
      <c r="G48" s="87" t="s">
        <v>41</v>
      </c>
      <c r="H48" s="263"/>
    </row>
    <row r="49" spans="1:8" s="83" customFormat="1" ht="19.5" customHeight="1">
      <c r="A49" s="84"/>
      <c r="B49" s="255" t="s">
        <v>125</v>
      </c>
      <c r="C49" s="255"/>
      <c r="D49" s="255"/>
      <c r="E49" s="84"/>
      <c r="F49" s="90">
        <v>98.3</v>
      </c>
      <c r="G49" s="90">
        <v>98.8</v>
      </c>
      <c r="H49" s="90">
        <v>99.7</v>
      </c>
    </row>
    <row r="50" spans="1:8" ht="19.5" customHeight="1">
      <c r="B50" s="255" t="s">
        <v>126</v>
      </c>
      <c r="C50" s="255"/>
      <c r="D50" s="255"/>
      <c r="E50" s="91"/>
      <c r="F50" s="99">
        <v>96.9</v>
      </c>
      <c r="G50" s="90">
        <v>97.6</v>
      </c>
      <c r="H50" s="90">
        <v>94.1</v>
      </c>
    </row>
    <row r="51" spans="1:8" ht="19.5" customHeight="1">
      <c r="B51" s="255" t="s">
        <v>127</v>
      </c>
      <c r="C51" s="255"/>
      <c r="D51" s="255"/>
      <c r="F51" s="90">
        <v>96.8</v>
      </c>
      <c r="G51" s="90">
        <v>97.5</v>
      </c>
      <c r="H51" s="90">
        <v>97.4</v>
      </c>
    </row>
    <row r="52" spans="1:8" ht="19.5" customHeight="1">
      <c r="A52" s="91"/>
      <c r="B52" s="255" t="s">
        <v>128</v>
      </c>
      <c r="C52" s="255"/>
      <c r="D52" s="255"/>
      <c r="E52" s="91"/>
      <c r="F52" s="90">
        <v>97.9</v>
      </c>
      <c r="G52" s="90">
        <v>98.3</v>
      </c>
      <c r="H52" s="90">
        <v>98.7</v>
      </c>
    </row>
    <row r="53" spans="1:8" ht="19.5" customHeight="1">
      <c r="B53" s="255" t="s">
        <v>129</v>
      </c>
      <c r="C53" s="255"/>
      <c r="D53" s="255"/>
      <c r="F53" s="90">
        <v>98.2</v>
      </c>
      <c r="G53" s="90">
        <v>98.6</v>
      </c>
      <c r="H53" s="90">
        <v>98.2</v>
      </c>
    </row>
    <row r="54" spans="1:8" ht="13.5" customHeight="1">
      <c r="B54" s="265"/>
      <c r="C54" s="265"/>
      <c r="D54" s="265"/>
      <c r="E54" s="91"/>
      <c r="F54" s="90"/>
      <c r="G54" s="90"/>
      <c r="H54" s="90"/>
    </row>
    <row r="55" spans="1:8" ht="19.5" customHeight="1">
      <c r="B55" s="255" t="s">
        <v>130</v>
      </c>
      <c r="C55" s="255"/>
      <c r="D55" s="255"/>
      <c r="F55" s="90">
        <v>98.5</v>
      </c>
      <c r="G55" s="90">
        <v>99.2</v>
      </c>
      <c r="H55" s="90">
        <v>100.4</v>
      </c>
    </row>
    <row r="56" spans="1:8" ht="19.5" customHeight="1">
      <c r="B56" s="255" t="s">
        <v>131</v>
      </c>
      <c r="C56" s="255"/>
      <c r="D56" s="255"/>
      <c r="F56" s="90">
        <v>99.5</v>
      </c>
      <c r="G56" s="90">
        <v>100</v>
      </c>
      <c r="H56" s="90">
        <v>99.5</v>
      </c>
    </row>
    <row r="57" spans="1:8" ht="19.5" customHeight="1">
      <c r="B57" s="255" t="s">
        <v>132</v>
      </c>
      <c r="C57" s="255"/>
      <c r="D57" s="255"/>
      <c r="F57" s="90">
        <v>100.8</v>
      </c>
      <c r="G57" s="90">
        <v>101.1</v>
      </c>
      <c r="H57" s="90">
        <v>100.5</v>
      </c>
    </row>
    <row r="58" spans="1:8" ht="19.5" customHeight="1">
      <c r="B58" s="255" t="s">
        <v>133</v>
      </c>
      <c r="C58" s="255"/>
      <c r="D58" s="255"/>
      <c r="F58" s="90">
        <v>100</v>
      </c>
      <c r="G58" s="90">
        <v>100.1</v>
      </c>
      <c r="H58" s="90">
        <v>99.4</v>
      </c>
    </row>
    <row r="59" spans="1:8" ht="19.5" customHeight="1">
      <c r="B59" s="255" t="s">
        <v>134</v>
      </c>
      <c r="C59" s="255"/>
      <c r="D59" s="255"/>
      <c r="F59" s="90">
        <v>100.8</v>
      </c>
      <c r="G59" s="90">
        <v>100.8</v>
      </c>
      <c r="H59" s="90">
        <v>99.9</v>
      </c>
    </row>
    <row r="60" spans="1:8" ht="13.5" customHeight="1">
      <c r="B60" s="265"/>
      <c r="C60" s="265"/>
      <c r="D60" s="265"/>
      <c r="F60" s="90"/>
      <c r="G60" s="90"/>
      <c r="H60" s="90"/>
    </row>
    <row r="61" spans="1:8" ht="19.5" customHeight="1">
      <c r="B61" s="255" t="s">
        <v>135</v>
      </c>
      <c r="C61" s="255"/>
      <c r="D61" s="255"/>
      <c r="F61" s="90">
        <v>96.6</v>
      </c>
      <c r="G61" s="90">
        <v>97</v>
      </c>
      <c r="H61" s="90">
        <v>94.3</v>
      </c>
    </row>
    <row r="62" spans="1:8" ht="19.5" customHeight="1">
      <c r="B62" s="255" t="s">
        <v>136</v>
      </c>
      <c r="C62" s="255"/>
      <c r="D62" s="255"/>
      <c r="F62" s="90">
        <v>100</v>
      </c>
      <c r="G62" s="90">
        <v>100.8</v>
      </c>
      <c r="H62" s="90">
        <v>100.9</v>
      </c>
    </row>
    <row r="63" spans="1:8" ht="19.5" customHeight="1">
      <c r="B63" s="255" t="s">
        <v>137</v>
      </c>
      <c r="C63" s="255"/>
      <c r="D63" s="255"/>
      <c r="F63" s="90">
        <v>98.7</v>
      </c>
      <c r="G63" s="90">
        <v>99.3</v>
      </c>
      <c r="H63" s="90">
        <v>102.3</v>
      </c>
    </row>
    <row r="64" spans="1:8" ht="19.5" customHeight="1">
      <c r="B64" s="255" t="s">
        <v>138</v>
      </c>
      <c r="C64" s="255"/>
      <c r="D64" s="255"/>
      <c r="F64" s="90">
        <v>99.9</v>
      </c>
      <c r="G64" s="90">
        <v>100.7</v>
      </c>
      <c r="H64" s="90">
        <v>102.4</v>
      </c>
    </row>
    <row r="65" spans="1:8" ht="19.5" customHeight="1">
      <c r="A65" s="91"/>
      <c r="B65" s="255" t="s">
        <v>139</v>
      </c>
      <c r="C65" s="255"/>
      <c r="D65" s="255"/>
      <c r="E65" s="91"/>
      <c r="F65" s="90">
        <v>98</v>
      </c>
      <c r="G65" s="90">
        <v>98.6</v>
      </c>
      <c r="H65" s="90">
        <v>99</v>
      </c>
    </row>
    <row r="66" spans="1:8" ht="13.5" customHeight="1">
      <c r="B66" s="265"/>
      <c r="C66" s="265"/>
      <c r="D66" s="265"/>
      <c r="F66" s="90"/>
      <c r="G66" s="90"/>
      <c r="H66" s="90"/>
    </row>
    <row r="67" spans="1:8" ht="19.5" customHeight="1">
      <c r="B67" s="255" t="s">
        <v>140</v>
      </c>
      <c r="C67" s="255"/>
      <c r="D67" s="255"/>
      <c r="F67" s="90">
        <v>99.1</v>
      </c>
      <c r="G67" s="90">
        <v>99.7</v>
      </c>
      <c r="H67" s="90">
        <v>101.9</v>
      </c>
    </row>
    <row r="68" spans="1:8" ht="19.5" customHeight="1">
      <c r="B68" s="255" t="s">
        <v>141</v>
      </c>
      <c r="C68" s="255"/>
      <c r="D68" s="255"/>
      <c r="F68" s="90">
        <v>99.1</v>
      </c>
      <c r="G68" s="90">
        <v>99.8</v>
      </c>
      <c r="H68" s="90">
        <v>101.3</v>
      </c>
    </row>
    <row r="69" spans="1:8" ht="19.5" customHeight="1">
      <c r="B69" s="255" t="s">
        <v>142</v>
      </c>
      <c r="C69" s="255"/>
      <c r="D69" s="255"/>
      <c r="F69" s="90">
        <v>99.3</v>
      </c>
      <c r="G69" s="90">
        <v>99.9</v>
      </c>
      <c r="H69" s="90">
        <v>100.5</v>
      </c>
    </row>
    <row r="70" spans="1:8" ht="19.5" customHeight="1">
      <c r="B70" s="255" t="s">
        <v>143</v>
      </c>
      <c r="C70" s="255"/>
      <c r="D70" s="255"/>
      <c r="F70" s="90">
        <v>98.5</v>
      </c>
      <c r="G70" s="90">
        <v>99.1</v>
      </c>
      <c r="H70" s="90">
        <v>98.4</v>
      </c>
    </row>
    <row r="71" spans="1:8" ht="19.5" customHeight="1">
      <c r="B71" s="255" t="s">
        <v>144</v>
      </c>
      <c r="C71" s="255"/>
      <c r="D71" s="255"/>
      <c r="F71" s="90">
        <v>98.6</v>
      </c>
      <c r="G71" s="90">
        <v>99.4</v>
      </c>
      <c r="H71" s="90">
        <v>100.1</v>
      </c>
    </row>
    <row r="72" spans="1:8" ht="13.5" customHeight="1">
      <c r="B72" s="265"/>
      <c r="C72" s="265"/>
      <c r="D72" s="265"/>
      <c r="F72" s="90"/>
      <c r="G72" s="90"/>
      <c r="H72" s="90"/>
    </row>
    <row r="73" spans="1:8" ht="19.5" customHeight="1">
      <c r="B73" s="255" t="s">
        <v>145</v>
      </c>
      <c r="C73" s="255"/>
      <c r="D73" s="255"/>
      <c r="F73" s="90">
        <v>99.2</v>
      </c>
      <c r="G73" s="90">
        <v>100.1</v>
      </c>
      <c r="H73" s="90">
        <v>102.6</v>
      </c>
    </row>
    <row r="74" spans="1:8" ht="19.5" customHeight="1">
      <c r="B74" s="255" t="s">
        <v>146</v>
      </c>
      <c r="C74" s="255"/>
      <c r="D74" s="255"/>
      <c r="F74" s="90">
        <v>97</v>
      </c>
      <c r="G74" s="90">
        <v>97.8</v>
      </c>
      <c r="H74" s="90">
        <v>95.7</v>
      </c>
    </row>
    <row r="75" spans="1:8" ht="19.5" customHeight="1">
      <c r="B75" s="255" t="s">
        <v>147</v>
      </c>
      <c r="C75" s="255"/>
      <c r="D75" s="255"/>
      <c r="F75" s="90">
        <v>96.8</v>
      </c>
      <c r="G75" s="90">
        <v>97.7</v>
      </c>
      <c r="H75" s="90">
        <v>97</v>
      </c>
    </row>
    <row r="76" spans="1:8" ht="19.5" customHeight="1">
      <c r="B76" s="255" t="s">
        <v>148</v>
      </c>
      <c r="C76" s="255"/>
      <c r="D76" s="255"/>
      <c r="F76" s="90">
        <v>100.2</v>
      </c>
      <c r="G76" s="90">
        <v>100.4</v>
      </c>
      <c r="H76" s="90">
        <v>99.7</v>
      </c>
    </row>
    <row r="77" spans="1:8" ht="19.5" customHeight="1">
      <c r="B77" s="255" t="s">
        <v>149</v>
      </c>
      <c r="C77" s="255"/>
      <c r="D77" s="255"/>
      <c r="F77" s="90">
        <v>98.6</v>
      </c>
      <c r="G77" s="90">
        <v>99.7</v>
      </c>
      <c r="H77" s="90">
        <v>101.9</v>
      </c>
    </row>
    <row r="78" spans="1:8" ht="13.5" customHeight="1">
      <c r="B78" s="255"/>
      <c r="C78" s="255"/>
      <c r="D78" s="255"/>
      <c r="F78" s="90"/>
      <c r="G78" s="90"/>
      <c r="H78" s="90"/>
    </row>
    <row r="79" spans="1:8" ht="19.5" customHeight="1">
      <c r="B79" s="255" t="s">
        <v>150</v>
      </c>
      <c r="C79" s="255"/>
      <c r="D79" s="255"/>
      <c r="F79" s="90">
        <v>97.1</v>
      </c>
      <c r="G79" s="90">
        <v>98.3</v>
      </c>
      <c r="H79" s="90">
        <v>98.9</v>
      </c>
    </row>
    <row r="80" spans="1:8" ht="19.5" customHeight="1">
      <c r="B80" s="255" t="s">
        <v>151</v>
      </c>
      <c r="C80" s="255"/>
      <c r="D80" s="255"/>
      <c r="F80" s="90">
        <v>96.1</v>
      </c>
      <c r="G80" s="90">
        <v>97.3</v>
      </c>
      <c r="H80" s="90">
        <v>97.9</v>
      </c>
    </row>
    <row r="81" spans="1:8" ht="19.5" customHeight="1">
      <c r="B81" s="255" t="s">
        <v>152</v>
      </c>
      <c r="C81" s="255"/>
      <c r="D81" s="255"/>
      <c r="F81" s="90">
        <v>96.1</v>
      </c>
      <c r="G81" s="90">
        <v>96.7</v>
      </c>
      <c r="H81" s="90">
        <v>99.3</v>
      </c>
    </row>
    <row r="82" spans="1:8" ht="19.5" customHeight="1">
      <c r="A82" s="95"/>
      <c r="B82" s="267" t="s">
        <v>153</v>
      </c>
      <c r="C82" s="267"/>
      <c r="D82" s="267"/>
      <c r="E82" s="95"/>
      <c r="F82" s="100">
        <v>98.3</v>
      </c>
      <c r="G82" s="100">
        <v>99.8</v>
      </c>
      <c r="H82" s="100">
        <v>103.5</v>
      </c>
    </row>
    <row r="83" spans="1:8" ht="15.75" customHeight="1">
      <c r="A83" s="101"/>
      <c r="B83" s="101"/>
      <c r="C83" s="101"/>
      <c r="D83" s="101"/>
      <c r="E83" s="101"/>
      <c r="F83" s="101"/>
      <c r="G83" s="101"/>
      <c r="H83" s="85" t="s">
        <v>94</v>
      </c>
    </row>
    <row r="84" spans="1:8" ht="15.75" customHeight="1">
      <c r="A84" s="268"/>
      <c r="B84" s="268"/>
      <c r="C84" s="268"/>
      <c r="D84" s="268"/>
      <c r="E84" s="268"/>
      <c r="F84" s="268"/>
      <c r="G84" s="268"/>
      <c r="H84" s="268"/>
    </row>
    <row r="85" spans="1:8" ht="15.75" customHeight="1">
      <c r="A85" s="102"/>
      <c r="B85" s="102"/>
      <c r="C85" s="102"/>
      <c r="D85" s="102"/>
      <c r="E85" s="102"/>
      <c r="F85" s="102"/>
      <c r="G85" s="102"/>
      <c r="H85" s="102"/>
    </row>
    <row r="86" spans="1:8" s="83" customFormat="1" ht="20.25" customHeight="1">
      <c r="A86" s="84"/>
      <c r="B86" s="84"/>
      <c r="C86" s="84"/>
      <c r="D86" s="84"/>
      <c r="E86" s="84"/>
      <c r="F86" s="84"/>
      <c r="G86" s="84"/>
    </row>
  </sheetData>
  <mergeCells count="77">
    <mergeCell ref="B79:D79"/>
    <mergeCell ref="B80:D80"/>
    <mergeCell ref="B81:D81"/>
    <mergeCell ref="B82:D82"/>
    <mergeCell ref="A84:H84"/>
    <mergeCell ref="B78:D78"/>
    <mergeCell ref="B67:D67"/>
    <mergeCell ref="B68:D68"/>
    <mergeCell ref="B69:D69"/>
    <mergeCell ref="B70:D70"/>
    <mergeCell ref="B71:D71"/>
    <mergeCell ref="B72:D72"/>
    <mergeCell ref="B73:D73"/>
    <mergeCell ref="B74:D74"/>
    <mergeCell ref="B75:D75"/>
    <mergeCell ref="B76:D76"/>
    <mergeCell ref="B77:D77"/>
    <mergeCell ref="B66:D66"/>
    <mergeCell ref="B55:D55"/>
    <mergeCell ref="B56:D56"/>
    <mergeCell ref="B57:D57"/>
    <mergeCell ref="B58:D58"/>
    <mergeCell ref="B59:D59"/>
    <mergeCell ref="B60:D60"/>
    <mergeCell ref="B61:D61"/>
    <mergeCell ref="B62:D62"/>
    <mergeCell ref="B63:D63"/>
    <mergeCell ref="B64:D64"/>
    <mergeCell ref="B65:D65"/>
    <mergeCell ref="B54:D54"/>
    <mergeCell ref="B40:D40"/>
    <mergeCell ref="B41:D41"/>
    <mergeCell ref="A43:H44"/>
    <mergeCell ref="A47:E48"/>
    <mergeCell ref="F47:F48"/>
    <mergeCell ref="H47:H48"/>
    <mergeCell ref="B49:D49"/>
    <mergeCell ref="B50:D50"/>
    <mergeCell ref="B51:D51"/>
    <mergeCell ref="B52:D52"/>
    <mergeCell ref="B53:D53"/>
    <mergeCell ref="B39:D39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27:D27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15:D15"/>
    <mergeCell ref="A1:H2"/>
    <mergeCell ref="A5:E6"/>
    <mergeCell ref="F5:F6"/>
    <mergeCell ref="H5:H6"/>
    <mergeCell ref="B7:D7"/>
    <mergeCell ref="B9:D9"/>
    <mergeCell ref="B10:D10"/>
    <mergeCell ref="B11:D11"/>
    <mergeCell ref="B12:D12"/>
    <mergeCell ref="B13:D13"/>
    <mergeCell ref="B14:D14"/>
  </mergeCells>
  <phoneticPr fontId="11"/>
  <printOptions horizontalCentered="1" gridLinesSet="0"/>
  <pageMargins left="0.78740157480314965" right="0.59055118110236227" top="0.47244094488188981" bottom="0.39370078740157483" header="0.31496062992125984" footer="0.19685039370078741"/>
  <pageSetup paperSize="9" firstPageNumber="120" fitToHeight="3" orientation="portrait" useFirstPageNumber="1" r:id="rId1"/>
  <headerFooter alignWithMargins="0">
    <oddHeader>&amp;R&amp;"ＭＳ ゴシック,標準"&amp;11 8. 物価・消費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showGridLines="0" zoomScaleNormal="100" workbookViewId="0">
      <selection activeCell="J5" sqref="J5"/>
    </sheetView>
  </sheetViews>
  <sheetFormatPr defaultColWidth="10.625" defaultRowHeight="14.25"/>
  <cols>
    <col min="1" max="1" width="5.875" style="22" customWidth="1"/>
    <col min="2" max="2" width="8" style="22" customWidth="1"/>
    <col min="3" max="7" width="11.625" style="1" customWidth="1"/>
    <col min="8" max="16384" width="10.625" style="1"/>
  </cols>
  <sheetData>
    <row r="1" spans="1:7" ht="30" customHeight="1">
      <c r="A1" s="226" t="s">
        <v>154</v>
      </c>
      <c r="B1" s="226"/>
      <c r="C1" s="226"/>
      <c r="D1" s="226"/>
      <c r="E1" s="226"/>
      <c r="F1" s="226"/>
      <c r="G1" s="226"/>
    </row>
    <row r="2" spans="1:7" ht="30" customHeight="1">
      <c r="A2" s="103"/>
      <c r="B2" s="104"/>
      <c r="C2" s="105"/>
      <c r="D2" s="105"/>
      <c r="E2" s="105"/>
      <c r="F2" s="105"/>
      <c r="G2" s="105"/>
    </row>
    <row r="3" spans="1:7" s="4" customFormat="1" ht="21.95" customHeight="1">
      <c r="B3" s="3"/>
      <c r="G3" s="3" t="s">
        <v>155</v>
      </c>
    </row>
    <row r="4" spans="1:7" s="4" customFormat="1" ht="28.5" customHeight="1">
      <c r="A4" s="269" t="s">
        <v>156</v>
      </c>
      <c r="B4" s="270"/>
      <c r="C4" s="106" t="s">
        <v>157</v>
      </c>
      <c r="D4" s="107" t="s">
        <v>158</v>
      </c>
      <c r="E4" s="107" t="s">
        <v>159</v>
      </c>
      <c r="F4" s="107" t="s">
        <v>160</v>
      </c>
      <c r="G4" s="107" t="s">
        <v>161</v>
      </c>
    </row>
    <row r="5" spans="1:7" s="4" customFormat="1" ht="27.95" customHeight="1">
      <c r="A5" s="3" t="s">
        <v>162</v>
      </c>
      <c r="B5" s="108">
        <v>23</v>
      </c>
      <c r="C5" s="109">
        <v>18512</v>
      </c>
      <c r="D5" s="110">
        <v>1746</v>
      </c>
      <c r="E5" s="110">
        <v>4688</v>
      </c>
      <c r="F5" s="110">
        <v>6100</v>
      </c>
      <c r="G5" s="110">
        <v>5978</v>
      </c>
    </row>
    <row r="6" spans="1:7" s="4" customFormat="1" ht="27.95" customHeight="1">
      <c r="A6" s="3"/>
      <c r="B6" s="111">
        <v>24</v>
      </c>
      <c r="C6" s="112">
        <v>21597</v>
      </c>
      <c r="D6" s="113">
        <v>1797</v>
      </c>
      <c r="E6" s="113">
        <v>5385</v>
      </c>
      <c r="F6" s="113">
        <v>8088</v>
      </c>
      <c r="G6" s="113">
        <v>6327</v>
      </c>
    </row>
    <row r="7" spans="1:7" s="4" customFormat="1" ht="27.95" customHeight="1">
      <c r="A7" s="114"/>
      <c r="B7" s="111">
        <v>25</v>
      </c>
      <c r="C7" s="112">
        <v>21517</v>
      </c>
      <c r="D7" s="113">
        <v>1805</v>
      </c>
      <c r="E7" s="113">
        <v>5647</v>
      </c>
      <c r="F7" s="113">
        <v>7646</v>
      </c>
      <c r="G7" s="113">
        <v>6419</v>
      </c>
    </row>
    <row r="8" spans="1:7" s="4" customFormat="1" ht="27.95" customHeight="1">
      <c r="A8" s="114"/>
      <c r="B8" s="111">
        <v>26</v>
      </c>
      <c r="C8" s="112">
        <v>21187</v>
      </c>
      <c r="D8" s="115">
        <v>1755</v>
      </c>
      <c r="E8" s="115">
        <v>5790</v>
      </c>
      <c r="F8" s="113">
        <v>7602</v>
      </c>
      <c r="G8" s="115">
        <v>6040</v>
      </c>
    </row>
    <row r="9" spans="1:7" s="4" customFormat="1" ht="27.95" customHeight="1">
      <c r="A9" s="116"/>
      <c r="B9" s="117">
        <v>27</v>
      </c>
      <c r="C9" s="118">
        <v>20576</v>
      </c>
      <c r="D9" s="120">
        <v>1709</v>
      </c>
      <c r="E9" s="120">
        <v>5962</v>
      </c>
      <c r="F9" s="120">
        <v>7391</v>
      </c>
      <c r="G9" s="120">
        <v>5514</v>
      </c>
    </row>
    <row r="10" spans="1:7" s="4" customFormat="1" ht="20.25" customHeight="1">
      <c r="A10" s="4" t="s">
        <v>163</v>
      </c>
      <c r="B10" s="3"/>
      <c r="G10" s="3" t="s">
        <v>164</v>
      </c>
    </row>
    <row r="11" spans="1:7" ht="20.25" customHeight="1">
      <c r="A11" s="119" t="s">
        <v>165</v>
      </c>
    </row>
    <row r="12" spans="1:7" ht="20.25" customHeight="1">
      <c r="A12" s="119" t="s">
        <v>166</v>
      </c>
    </row>
    <row r="13" spans="1:7" ht="20.25" customHeight="1">
      <c r="A13" s="119" t="s">
        <v>167</v>
      </c>
    </row>
    <row r="14" spans="1:7" ht="20.25" customHeight="1"/>
    <row r="15" spans="1:7" ht="20.25" customHeight="1"/>
    <row r="16" spans="1:7" ht="20.25" customHeight="1"/>
  </sheetData>
  <sheetProtection selectLockedCells="1"/>
  <mergeCells count="2">
    <mergeCell ref="A1:G1"/>
    <mergeCell ref="A4:B4"/>
  </mergeCells>
  <phoneticPr fontId="11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24" fitToHeight="0" orientation="portrait" useFirstPageNumber="1" horizontalDpi="400" verticalDpi="300" r:id="rId1"/>
  <headerFooter alignWithMargins="0">
    <oddHeader>&amp;R&amp;"ＭＳ ゴシック,標準"&amp;11 8. 物価・消費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zoomScale="140" zoomScaleNormal="140" workbookViewId="0">
      <selection activeCell="Y27" sqref="Y27"/>
    </sheetView>
  </sheetViews>
  <sheetFormatPr defaultRowHeight="13.5"/>
  <cols>
    <col min="1" max="1" width="2.5" style="122" customWidth="1"/>
    <col min="2" max="2" width="7.125" style="122" customWidth="1"/>
    <col min="3" max="5" width="3.75" style="122" customWidth="1"/>
    <col min="6" max="8" width="5.5" style="122" customWidth="1"/>
    <col min="9" max="20" width="5.75" style="122" customWidth="1"/>
    <col min="21" max="21" width="3.875" style="122" customWidth="1"/>
    <col min="22" max="22" width="4.125" style="122" customWidth="1"/>
    <col min="23" max="23" width="3.75" style="122" customWidth="1"/>
    <col min="24" max="24" width="6.125" style="122" customWidth="1"/>
    <col min="25" max="16384" width="9" style="122"/>
  </cols>
  <sheetData>
    <row r="1" spans="1:29" ht="30" customHeight="1">
      <c r="A1" s="226" t="s">
        <v>168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6"/>
      <c r="Q1" s="226"/>
      <c r="R1" s="226"/>
      <c r="S1" s="226"/>
      <c r="T1" s="226"/>
      <c r="U1" s="226"/>
      <c r="V1" s="226"/>
      <c r="W1" s="226"/>
      <c r="X1" s="226"/>
      <c r="Y1" s="121"/>
      <c r="Z1" s="121"/>
      <c r="AA1" s="121"/>
      <c r="AB1" s="121"/>
      <c r="AC1" s="121"/>
    </row>
    <row r="2" spans="1:29" ht="30.75" customHeight="1">
      <c r="A2" s="121"/>
      <c r="B2" s="123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</row>
    <row r="3" spans="1:29" ht="11.25" customHeight="1">
      <c r="A3" s="280" t="s">
        <v>169</v>
      </c>
      <c r="B3" s="281"/>
      <c r="C3" s="271" t="s">
        <v>170</v>
      </c>
      <c r="D3" s="271" t="s">
        <v>171</v>
      </c>
      <c r="E3" s="271" t="s">
        <v>172</v>
      </c>
      <c r="F3" s="284" t="s">
        <v>173</v>
      </c>
      <c r="G3" s="274" t="s">
        <v>174</v>
      </c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271" t="s">
        <v>175</v>
      </c>
      <c r="S3" s="286" t="s">
        <v>176</v>
      </c>
      <c r="T3" s="125"/>
      <c r="U3" s="271" t="s">
        <v>177</v>
      </c>
      <c r="V3" s="271" t="s">
        <v>178</v>
      </c>
      <c r="W3" s="271" t="s">
        <v>179</v>
      </c>
      <c r="X3" s="274" t="s">
        <v>180</v>
      </c>
      <c r="Y3" s="126"/>
      <c r="Z3" s="126"/>
      <c r="AA3" s="126"/>
      <c r="AB3" s="126"/>
      <c r="AC3" s="126"/>
    </row>
    <row r="4" spans="1:29" ht="31.5" customHeight="1">
      <c r="A4" s="282"/>
      <c r="B4" s="282"/>
      <c r="C4" s="283"/>
      <c r="D4" s="283"/>
      <c r="E4" s="283"/>
      <c r="F4" s="283"/>
      <c r="G4" s="285"/>
      <c r="H4" s="127" t="s">
        <v>17</v>
      </c>
      <c r="I4" s="127" t="s">
        <v>18</v>
      </c>
      <c r="J4" s="127" t="s">
        <v>181</v>
      </c>
      <c r="K4" s="128" t="s">
        <v>182</v>
      </c>
      <c r="L4" s="128" t="s">
        <v>183</v>
      </c>
      <c r="M4" s="127" t="s">
        <v>22</v>
      </c>
      <c r="N4" s="127" t="s">
        <v>184</v>
      </c>
      <c r="O4" s="128" t="s">
        <v>24</v>
      </c>
      <c r="P4" s="128" t="s">
        <v>185</v>
      </c>
      <c r="Q4" s="128" t="s">
        <v>186</v>
      </c>
      <c r="R4" s="283"/>
      <c r="S4" s="283"/>
      <c r="T4" s="129" t="s">
        <v>187</v>
      </c>
      <c r="U4" s="272"/>
      <c r="V4" s="272"/>
      <c r="W4" s="273"/>
      <c r="X4" s="275"/>
      <c r="Y4" s="130"/>
      <c r="Z4" s="130"/>
      <c r="AA4" s="130"/>
      <c r="AB4" s="130"/>
      <c r="AC4" s="130"/>
    </row>
    <row r="5" spans="1:29" s="136" customFormat="1" ht="15.6" customHeight="1">
      <c r="A5" s="131"/>
      <c r="B5" s="132"/>
      <c r="C5" s="133" t="s">
        <v>188</v>
      </c>
      <c r="D5" s="133" t="s">
        <v>188</v>
      </c>
      <c r="E5" s="133" t="s">
        <v>189</v>
      </c>
      <c r="F5" s="133" t="s">
        <v>190</v>
      </c>
      <c r="G5" s="133" t="s">
        <v>191</v>
      </c>
      <c r="H5" s="133" t="s">
        <v>190</v>
      </c>
      <c r="I5" s="133" t="s">
        <v>190</v>
      </c>
      <c r="J5" s="133" t="s">
        <v>190</v>
      </c>
      <c r="K5" s="133" t="s">
        <v>190</v>
      </c>
      <c r="L5" s="133" t="s">
        <v>190</v>
      </c>
      <c r="M5" s="133" t="s">
        <v>190</v>
      </c>
      <c r="N5" s="133" t="s">
        <v>190</v>
      </c>
      <c r="O5" s="133" t="s">
        <v>190</v>
      </c>
      <c r="P5" s="133" t="s">
        <v>190</v>
      </c>
      <c r="Q5" s="133" t="s">
        <v>190</v>
      </c>
      <c r="R5" s="133" t="s">
        <v>190</v>
      </c>
      <c r="S5" s="133" t="s">
        <v>190</v>
      </c>
      <c r="T5" s="133" t="s">
        <v>190</v>
      </c>
      <c r="U5" s="133" t="s">
        <v>192</v>
      </c>
      <c r="V5" s="133" t="s">
        <v>192</v>
      </c>
      <c r="W5" s="133" t="s">
        <v>192</v>
      </c>
      <c r="X5" s="134"/>
      <c r="Y5" s="135"/>
      <c r="Z5" s="135"/>
      <c r="AA5" s="135"/>
      <c r="AB5" s="135"/>
      <c r="AC5" s="135"/>
    </row>
    <row r="6" spans="1:29" s="136" customFormat="1" ht="15.6" customHeight="1">
      <c r="A6" s="276" t="s">
        <v>3</v>
      </c>
      <c r="B6" s="137" t="s">
        <v>193</v>
      </c>
      <c r="C6" s="138">
        <v>3.42</v>
      </c>
      <c r="D6" s="138">
        <v>1.68</v>
      </c>
      <c r="E6" s="139">
        <v>47.8</v>
      </c>
      <c r="F6" s="140">
        <v>518506</v>
      </c>
      <c r="G6" s="140">
        <v>313874</v>
      </c>
      <c r="H6" s="140">
        <v>69469</v>
      </c>
      <c r="I6" s="140">
        <v>20479</v>
      </c>
      <c r="J6" s="140">
        <v>22511</v>
      </c>
      <c r="K6" s="140">
        <v>10484</v>
      </c>
      <c r="L6" s="140">
        <v>13552</v>
      </c>
      <c r="M6" s="140">
        <v>11721</v>
      </c>
      <c r="N6" s="140">
        <v>50233</v>
      </c>
      <c r="O6" s="140">
        <v>17992</v>
      </c>
      <c r="P6" s="140">
        <v>30506</v>
      </c>
      <c r="Q6" s="140">
        <v>66926</v>
      </c>
      <c r="R6" s="140">
        <v>425005</v>
      </c>
      <c r="S6" s="140">
        <v>111131</v>
      </c>
      <c r="T6" s="140">
        <v>77760</v>
      </c>
      <c r="U6" s="139">
        <v>73.900000000000006</v>
      </c>
      <c r="V6" s="139">
        <v>18.296255338172493</v>
      </c>
      <c r="W6" s="141">
        <v>22.1</v>
      </c>
      <c r="X6" s="141">
        <v>104.3</v>
      </c>
      <c r="Y6" s="135"/>
      <c r="Z6" s="135"/>
      <c r="AA6" s="135"/>
      <c r="AB6" s="135"/>
      <c r="AC6" s="135"/>
    </row>
    <row r="7" spans="1:29" s="136" customFormat="1" ht="15.6" customHeight="1">
      <c r="A7" s="276"/>
      <c r="B7" s="142">
        <v>25</v>
      </c>
      <c r="C7" s="138">
        <v>3.42</v>
      </c>
      <c r="D7" s="138">
        <v>1.7</v>
      </c>
      <c r="E7" s="139">
        <v>48</v>
      </c>
      <c r="F7" s="140">
        <v>523589</v>
      </c>
      <c r="G7" s="140">
        <v>319170</v>
      </c>
      <c r="H7" s="140">
        <v>70586</v>
      </c>
      <c r="I7" s="140">
        <v>19775</v>
      </c>
      <c r="J7" s="140">
        <v>23077</v>
      </c>
      <c r="K7" s="140">
        <v>10385</v>
      </c>
      <c r="L7" s="140">
        <v>13715</v>
      </c>
      <c r="M7" s="140">
        <v>11596</v>
      </c>
      <c r="N7" s="140">
        <v>52595</v>
      </c>
      <c r="O7" s="140">
        <v>19027</v>
      </c>
      <c r="P7" s="140">
        <v>30861</v>
      </c>
      <c r="Q7" s="140">
        <v>67554</v>
      </c>
      <c r="R7" s="140">
        <v>426132</v>
      </c>
      <c r="S7" s="140">
        <v>106962</v>
      </c>
      <c r="T7" s="140">
        <v>74287</v>
      </c>
      <c r="U7" s="139">
        <v>74.900000000000006</v>
      </c>
      <c r="V7" s="143">
        <v>17.399999999999999</v>
      </c>
      <c r="W7" s="141">
        <v>22.1</v>
      </c>
      <c r="X7" s="141">
        <v>105.6</v>
      </c>
      <c r="Y7" s="135"/>
      <c r="Z7" s="135"/>
      <c r="AA7" s="135"/>
      <c r="AB7" s="135"/>
      <c r="AC7" s="135"/>
    </row>
    <row r="8" spans="1:29" s="136" customFormat="1" ht="15.6" customHeight="1">
      <c r="A8" s="276"/>
      <c r="B8" s="142">
        <v>26</v>
      </c>
      <c r="C8" s="144">
        <v>3.4</v>
      </c>
      <c r="D8" s="144">
        <v>1.67</v>
      </c>
      <c r="E8" s="145">
        <v>48.1</v>
      </c>
      <c r="F8" s="146">
        <v>519761</v>
      </c>
      <c r="G8" s="146">
        <v>318755</v>
      </c>
      <c r="H8" s="147">
        <v>71189</v>
      </c>
      <c r="I8" s="146">
        <v>20467</v>
      </c>
      <c r="J8" s="146">
        <v>23397</v>
      </c>
      <c r="K8" s="146">
        <v>10868</v>
      </c>
      <c r="L8" s="146">
        <v>13730</v>
      </c>
      <c r="M8" s="146">
        <v>11279</v>
      </c>
      <c r="N8" s="146">
        <v>53405</v>
      </c>
      <c r="O8" s="146">
        <v>18094</v>
      </c>
      <c r="P8" s="146">
        <v>30435</v>
      </c>
      <c r="Q8" s="146">
        <v>65890</v>
      </c>
      <c r="R8" s="146">
        <v>423541</v>
      </c>
      <c r="S8" s="146">
        <v>104786</v>
      </c>
      <c r="T8" s="146">
        <v>77139</v>
      </c>
      <c r="U8" s="145">
        <v>75.3</v>
      </c>
      <c r="V8" s="143">
        <v>18.2</v>
      </c>
      <c r="W8" s="148">
        <v>22.3</v>
      </c>
      <c r="X8" s="141">
        <v>102.1</v>
      </c>
      <c r="Y8" s="135"/>
      <c r="Z8" s="135"/>
      <c r="AA8" s="135"/>
      <c r="AB8" s="135"/>
      <c r="AC8" s="135"/>
    </row>
    <row r="9" spans="1:29" s="136" customFormat="1" ht="15.6" customHeight="1">
      <c r="A9" s="276"/>
      <c r="B9" s="149">
        <v>27</v>
      </c>
      <c r="C9" s="150">
        <v>3.39</v>
      </c>
      <c r="D9" s="150">
        <v>1.73</v>
      </c>
      <c r="E9" s="148">
        <v>48.8</v>
      </c>
      <c r="F9" s="147">
        <v>525669</v>
      </c>
      <c r="G9" s="147">
        <v>315379</v>
      </c>
      <c r="H9" s="147">
        <v>74341</v>
      </c>
      <c r="I9" s="147">
        <v>19477</v>
      </c>
      <c r="J9" s="147">
        <v>22971</v>
      </c>
      <c r="K9" s="147">
        <v>11047</v>
      </c>
      <c r="L9" s="147">
        <v>13561</v>
      </c>
      <c r="M9" s="147">
        <v>11015</v>
      </c>
      <c r="N9" s="147">
        <v>50035</v>
      </c>
      <c r="O9" s="147">
        <v>18240</v>
      </c>
      <c r="P9" s="147">
        <v>30364</v>
      </c>
      <c r="Q9" s="147">
        <v>64329</v>
      </c>
      <c r="R9" s="147">
        <v>427270</v>
      </c>
      <c r="S9" s="147">
        <v>111891</v>
      </c>
      <c r="T9" s="147">
        <v>84434</v>
      </c>
      <c r="U9" s="145">
        <v>73.8</v>
      </c>
      <c r="V9" s="151">
        <v>19.8</v>
      </c>
      <c r="W9" s="148">
        <v>23.6</v>
      </c>
      <c r="X9" s="141">
        <v>100</v>
      </c>
      <c r="Y9" s="135"/>
      <c r="Z9" s="135"/>
      <c r="AA9" s="135"/>
      <c r="AB9" s="135"/>
      <c r="AC9" s="135"/>
    </row>
    <row r="10" spans="1:29" s="136" customFormat="1" ht="15.6" customHeight="1">
      <c r="A10" s="277"/>
      <c r="B10" s="152">
        <v>28</v>
      </c>
      <c r="C10" s="153">
        <v>3.39</v>
      </c>
      <c r="D10" s="153">
        <v>1.74</v>
      </c>
      <c r="E10" s="154">
        <v>48.5</v>
      </c>
      <c r="F10" s="155">
        <v>526973</v>
      </c>
      <c r="G10" s="155">
        <v>309591</v>
      </c>
      <c r="H10" s="155">
        <v>74770</v>
      </c>
      <c r="I10" s="155">
        <v>18862</v>
      </c>
      <c r="J10" s="155">
        <v>20730</v>
      </c>
      <c r="K10" s="155">
        <v>10854</v>
      </c>
      <c r="L10" s="155">
        <v>13099</v>
      </c>
      <c r="M10" s="155">
        <v>11295</v>
      </c>
      <c r="N10" s="155">
        <v>48798</v>
      </c>
      <c r="O10" s="155">
        <v>19612</v>
      </c>
      <c r="P10" s="155">
        <v>30133</v>
      </c>
      <c r="Q10" s="155">
        <v>61439</v>
      </c>
      <c r="R10" s="155">
        <v>428697</v>
      </c>
      <c r="S10" s="155">
        <v>119106</v>
      </c>
      <c r="T10" s="155">
        <v>91260</v>
      </c>
      <c r="U10" s="154">
        <v>72.2</v>
      </c>
      <c r="V10" s="156">
        <v>21.3</v>
      </c>
      <c r="W10" s="157">
        <v>24.2</v>
      </c>
      <c r="X10" s="158">
        <v>98.3</v>
      </c>
      <c r="Y10" s="135"/>
      <c r="Z10" s="135"/>
      <c r="AA10" s="135"/>
      <c r="AB10" s="135"/>
      <c r="AC10" s="135"/>
    </row>
    <row r="11" spans="1:29" s="136" customFormat="1" ht="15.6" customHeight="1">
      <c r="A11" s="278" t="s">
        <v>4</v>
      </c>
      <c r="B11" s="137" t="s">
        <v>193</v>
      </c>
      <c r="C11" s="138">
        <v>3.7</v>
      </c>
      <c r="D11" s="138">
        <v>1.81</v>
      </c>
      <c r="E11" s="139">
        <v>47.9</v>
      </c>
      <c r="F11" s="140">
        <v>520011</v>
      </c>
      <c r="G11" s="140">
        <v>287169</v>
      </c>
      <c r="H11" s="140">
        <v>65762</v>
      </c>
      <c r="I11" s="140">
        <v>16145</v>
      </c>
      <c r="J11" s="140">
        <v>24754</v>
      </c>
      <c r="K11" s="140">
        <v>8156</v>
      </c>
      <c r="L11" s="140">
        <v>10503</v>
      </c>
      <c r="M11" s="140">
        <v>8970</v>
      </c>
      <c r="N11" s="140">
        <v>39569</v>
      </c>
      <c r="O11" s="140">
        <v>12719</v>
      </c>
      <c r="P11" s="140">
        <v>24429</v>
      </c>
      <c r="Q11" s="140">
        <v>76165</v>
      </c>
      <c r="R11" s="140">
        <v>440703</v>
      </c>
      <c r="S11" s="140">
        <v>153533</v>
      </c>
      <c r="T11" s="140">
        <v>128852</v>
      </c>
      <c r="U11" s="139">
        <v>65.2</v>
      </c>
      <c r="V11" s="139">
        <v>29.237831373963875</v>
      </c>
      <c r="W11" s="139">
        <v>22.9</v>
      </c>
      <c r="X11" s="141">
        <v>101.8</v>
      </c>
      <c r="Y11" s="135"/>
      <c r="Z11" s="135"/>
      <c r="AA11" s="135"/>
      <c r="AB11" s="135"/>
      <c r="AC11" s="135"/>
    </row>
    <row r="12" spans="1:29" s="136" customFormat="1" ht="15.6" customHeight="1">
      <c r="A12" s="278"/>
      <c r="B12" s="142">
        <v>25</v>
      </c>
      <c r="C12" s="138">
        <v>3.65</v>
      </c>
      <c r="D12" s="138">
        <v>1.91</v>
      </c>
      <c r="E12" s="139">
        <v>49.8</v>
      </c>
      <c r="F12" s="140">
        <v>568887</v>
      </c>
      <c r="G12" s="140">
        <v>328742</v>
      </c>
      <c r="H12" s="140">
        <v>69382</v>
      </c>
      <c r="I12" s="140">
        <v>15248</v>
      </c>
      <c r="J12" s="140">
        <v>25365</v>
      </c>
      <c r="K12" s="140">
        <v>10766</v>
      </c>
      <c r="L12" s="140">
        <v>11121</v>
      </c>
      <c r="M12" s="140">
        <v>7962</v>
      </c>
      <c r="N12" s="140">
        <v>67216</v>
      </c>
      <c r="O12" s="140">
        <v>14574</v>
      </c>
      <c r="P12" s="140">
        <v>24965</v>
      </c>
      <c r="Q12" s="140">
        <v>82142</v>
      </c>
      <c r="R12" s="140">
        <v>476525</v>
      </c>
      <c r="S12" s="140">
        <v>147783</v>
      </c>
      <c r="T12" s="140">
        <v>149011</v>
      </c>
      <c r="U12" s="139">
        <v>69</v>
      </c>
      <c r="V12" s="143">
        <v>31.3</v>
      </c>
      <c r="W12" s="139">
        <v>21.1</v>
      </c>
      <c r="X12" s="141">
        <v>116.2</v>
      </c>
      <c r="Y12" s="135"/>
      <c r="Z12" s="135"/>
      <c r="AA12" s="135"/>
      <c r="AB12" s="135"/>
      <c r="AC12" s="135"/>
    </row>
    <row r="13" spans="1:29" s="136" customFormat="1" ht="15.6" customHeight="1">
      <c r="A13" s="278"/>
      <c r="B13" s="142">
        <v>26</v>
      </c>
      <c r="C13" s="144">
        <v>3.62083333333333</v>
      </c>
      <c r="D13" s="144">
        <v>1.76</v>
      </c>
      <c r="E13" s="145">
        <v>49.716666666666697</v>
      </c>
      <c r="F13" s="146">
        <v>570140.41666666698</v>
      </c>
      <c r="G13" s="146">
        <v>304400.33333333302</v>
      </c>
      <c r="H13" s="146">
        <v>71069.75</v>
      </c>
      <c r="I13" s="146">
        <v>20730</v>
      </c>
      <c r="J13" s="146">
        <v>24632.166666666701</v>
      </c>
      <c r="K13" s="146">
        <v>8624.6666666666697</v>
      </c>
      <c r="L13" s="146">
        <v>11865.666666666701</v>
      </c>
      <c r="M13" s="146">
        <v>10622.833333333299</v>
      </c>
      <c r="N13" s="146">
        <v>50342</v>
      </c>
      <c r="O13" s="146">
        <v>12122</v>
      </c>
      <c r="P13" s="146">
        <v>26502</v>
      </c>
      <c r="Q13" s="146">
        <v>67889</v>
      </c>
      <c r="R13" s="146">
        <v>478589.08333333302</v>
      </c>
      <c r="S13" s="146">
        <v>174188.66666666701</v>
      </c>
      <c r="T13" s="146">
        <v>145450.5</v>
      </c>
      <c r="U13" s="145">
        <v>63.603693425936498</v>
      </c>
      <c r="V13" s="143">
        <v>30.4</v>
      </c>
      <c r="W13" s="145">
        <v>23.347461292749401</v>
      </c>
      <c r="X13" s="141">
        <v>104.2</v>
      </c>
      <c r="Y13" s="135"/>
      <c r="Z13" s="135"/>
      <c r="AA13" s="135"/>
      <c r="AB13" s="135"/>
      <c r="AC13" s="135"/>
    </row>
    <row r="14" spans="1:29" s="136" customFormat="1" ht="15.6" customHeight="1">
      <c r="A14" s="278"/>
      <c r="B14" s="149">
        <v>27</v>
      </c>
      <c r="C14" s="144">
        <v>3.43</v>
      </c>
      <c r="D14" s="144">
        <v>1.77</v>
      </c>
      <c r="E14" s="145">
        <v>50</v>
      </c>
      <c r="F14" s="146">
        <v>547036</v>
      </c>
      <c r="G14" s="146">
        <v>295374</v>
      </c>
      <c r="H14" s="146">
        <v>73571</v>
      </c>
      <c r="I14" s="146">
        <v>17011</v>
      </c>
      <c r="J14" s="146">
        <v>22620</v>
      </c>
      <c r="K14" s="147">
        <v>8451</v>
      </c>
      <c r="L14" s="146">
        <v>13764</v>
      </c>
      <c r="M14" s="146">
        <v>9679</v>
      </c>
      <c r="N14" s="146">
        <v>40822</v>
      </c>
      <c r="O14" s="147">
        <v>11964</v>
      </c>
      <c r="P14" s="146">
        <v>26859</v>
      </c>
      <c r="Q14" s="147">
        <v>70635</v>
      </c>
      <c r="R14" s="146">
        <v>462324</v>
      </c>
      <c r="S14" s="146">
        <v>166949</v>
      </c>
      <c r="T14" s="146">
        <v>150344</v>
      </c>
      <c r="U14" s="145">
        <v>63.9</v>
      </c>
      <c r="V14" s="143">
        <v>32.5</v>
      </c>
      <c r="W14" s="148">
        <v>24.9</v>
      </c>
      <c r="X14" s="141">
        <v>100</v>
      </c>
      <c r="Y14" s="135"/>
      <c r="Z14" s="135"/>
      <c r="AA14" s="135"/>
      <c r="AB14" s="135"/>
      <c r="AC14" s="135"/>
    </row>
    <row r="15" spans="1:29" s="136" customFormat="1" ht="15.6" customHeight="1">
      <c r="A15" s="278"/>
      <c r="B15" s="152">
        <v>28</v>
      </c>
      <c r="C15" s="159">
        <v>3.28</v>
      </c>
      <c r="D15" s="159">
        <v>1.73</v>
      </c>
      <c r="E15" s="157">
        <v>51</v>
      </c>
      <c r="F15" s="160">
        <v>561423</v>
      </c>
      <c r="G15" s="155">
        <v>298590</v>
      </c>
      <c r="H15" s="161">
        <v>71907</v>
      </c>
      <c r="I15" s="160">
        <v>15269</v>
      </c>
      <c r="J15" s="160">
        <v>21902</v>
      </c>
      <c r="K15" s="160">
        <v>9951</v>
      </c>
      <c r="L15" s="160">
        <v>12781</v>
      </c>
      <c r="M15" s="160">
        <v>10600</v>
      </c>
      <c r="N15" s="160">
        <v>36494</v>
      </c>
      <c r="O15" s="160">
        <v>18771</v>
      </c>
      <c r="P15" s="160">
        <v>24923</v>
      </c>
      <c r="Q15" s="160">
        <v>75992</v>
      </c>
      <c r="R15" s="160">
        <v>471785</v>
      </c>
      <c r="S15" s="155">
        <v>173196</v>
      </c>
      <c r="T15" s="160">
        <v>128038</v>
      </c>
      <c r="U15" s="154">
        <v>63.3</v>
      </c>
      <c r="V15" s="156">
        <v>27.1</v>
      </c>
      <c r="W15" s="157">
        <v>24.1</v>
      </c>
      <c r="X15" s="158">
        <v>100.8</v>
      </c>
      <c r="Y15" s="135"/>
      <c r="Z15" s="135"/>
      <c r="AA15" s="135"/>
      <c r="AB15" s="135"/>
      <c r="AC15" s="135"/>
    </row>
    <row r="16" spans="1:29" s="136" customFormat="1" ht="15.6" customHeight="1">
      <c r="A16" s="278"/>
      <c r="B16" s="137" t="s">
        <v>33</v>
      </c>
      <c r="C16" s="162"/>
      <c r="D16" s="163"/>
      <c r="E16" s="164"/>
      <c r="F16" s="165"/>
      <c r="G16" s="166"/>
      <c r="H16" s="167"/>
      <c r="I16" s="168"/>
      <c r="J16" s="168"/>
      <c r="K16" s="168"/>
      <c r="L16" s="168"/>
      <c r="M16" s="168"/>
      <c r="N16" s="168"/>
      <c r="O16" s="168"/>
      <c r="P16" s="168"/>
      <c r="Q16" s="168"/>
      <c r="R16" s="168"/>
      <c r="S16" s="166"/>
      <c r="T16" s="168"/>
      <c r="U16" s="169"/>
      <c r="V16" s="169"/>
      <c r="W16" s="170"/>
      <c r="X16" s="171"/>
      <c r="Y16" s="135"/>
      <c r="Z16" s="135"/>
      <c r="AA16" s="135"/>
      <c r="AB16" s="135"/>
      <c r="AC16" s="135"/>
    </row>
    <row r="17" spans="1:24" s="136" customFormat="1" ht="15.6" customHeight="1">
      <c r="A17" s="278"/>
      <c r="B17" s="172">
        <v>1</v>
      </c>
      <c r="C17" s="173">
        <v>3.41</v>
      </c>
      <c r="D17" s="173">
        <v>1.78</v>
      </c>
      <c r="E17" s="174">
        <v>48.5</v>
      </c>
      <c r="F17" s="175">
        <v>496715</v>
      </c>
      <c r="G17" s="175">
        <v>292186</v>
      </c>
      <c r="H17" s="175">
        <v>74110</v>
      </c>
      <c r="I17" s="175">
        <v>7817</v>
      </c>
      <c r="J17" s="175">
        <v>24510</v>
      </c>
      <c r="K17" s="175">
        <v>5034</v>
      </c>
      <c r="L17" s="175">
        <v>24405</v>
      </c>
      <c r="M17" s="175">
        <v>10019</v>
      </c>
      <c r="N17" s="175">
        <v>36537</v>
      </c>
      <c r="O17" s="175">
        <v>17671</v>
      </c>
      <c r="P17" s="175">
        <v>28643</v>
      </c>
      <c r="Q17" s="175">
        <v>63438</v>
      </c>
      <c r="R17" s="175">
        <v>417382</v>
      </c>
      <c r="S17" s="175">
        <v>125196</v>
      </c>
      <c r="T17" s="175">
        <v>125911</v>
      </c>
      <c r="U17" s="174">
        <v>70</v>
      </c>
      <c r="V17" s="143">
        <f t="shared" ref="V17:V28" si="0">T17/R17*100</f>
        <v>30.166849552687946</v>
      </c>
      <c r="W17" s="174">
        <v>25.4</v>
      </c>
      <c r="X17" s="151">
        <v>98.920690378977156</v>
      </c>
    </row>
    <row r="18" spans="1:24" s="136" customFormat="1" ht="15.6" customHeight="1">
      <c r="A18" s="278"/>
      <c r="B18" s="172">
        <v>2</v>
      </c>
      <c r="C18" s="173">
        <v>3.47</v>
      </c>
      <c r="D18" s="173">
        <v>1.87</v>
      </c>
      <c r="E18" s="174">
        <v>49.5</v>
      </c>
      <c r="F18" s="175">
        <v>528771</v>
      </c>
      <c r="G18" s="175">
        <v>269214</v>
      </c>
      <c r="H18" s="175">
        <v>75871</v>
      </c>
      <c r="I18" s="175">
        <v>14532</v>
      </c>
      <c r="J18" s="175">
        <v>28398</v>
      </c>
      <c r="K18" s="175">
        <v>6180</v>
      </c>
      <c r="L18" s="175">
        <v>7686</v>
      </c>
      <c r="M18" s="175">
        <v>12260</v>
      </c>
      <c r="N18" s="175">
        <v>32023</v>
      </c>
      <c r="O18" s="175">
        <v>9561</v>
      </c>
      <c r="P18" s="175">
        <v>26497</v>
      </c>
      <c r="Q18" s="175">
        <v>56205</v>
      </c>
      <c r="R18" s="175">
        <v>446906</v>
      </c>
      <c r="S18" s="175">
        <v>177692</v>
      </c>
      <c r="T18" s="175">
        <v>141228</v>
      </c>
      <c r="U18" s="174">
        <v>60.2</v>
      </c>
      <c r="V18" s="143">
        <f t="shared" si="0"/>
        <v>31.601276331040534</v>
      </c>
      <c r="W18" s="174">
        <v>28.2</v>
      </c>
      <c r="X18" s="151">
        <v>91.143431717077334</v>
      </c>
    </row>
    <row r="19" spans="1:24" s="136" customFormat="1" ht="15.6" customHeight="1">
      <c r="A19" s="278"/>
      <c r="B19" s="172">
        <v>3</v>
      </c>
      <c r="C19" s="173">
        <v>3.42</v>
      </c>
      <c r="D19" s="173">
        <v>1.9</v>
      </c>
      <c r="E19" s="174">
        <v>50.3</v>
      </c>
      <c r="F19" s="175">
        <v>510486</v>
      </c>
      <c r="G19" s="175">
        <v>285387</v>
      </c>
      <c r="H19" s="175">
        <v>77374</v>
      </c>
      <c r="I19" s="175">
        <v>11034</v>
      </c>
      <c r="J19" s="175">
        <v>27775</v>
      </c>
      <c r="K19" s="175">
        <v>7391</v>
      </c>
      <c r="L19" s="175">
        <v>11491</v>
      </c>
      <c r="M19" s="175">
        <v>11912</v>
      </c>
      <c r="N19" s="175">
        <v>45721</v>
      </c>
      <c r="O19" s="175">
        <v>11093</v>
      </c>
      <c r="P19" s="175">
        <v>23840</v>
      </c>
      <c r="Q19" s="175">
        <v>57754</v>
      </c>
      <c r="R19" s="175">
        <v>430496</v>
      </c>
      <c r="S19" s="175">
        <v>145110</v>
      </c>
      <c r="T19" s="175">
        <v>99384</v>
      </c>
      <c r="U19" s="174">
        <v>66.3</v>
      </c>
      <c r="V19" s="143">
        <f t="shared" si="0"/>
        <v>23.08592878911767</v>
      </c>
      <c r="W19" s="174">
        <v>27.1</v>
      </c>
      <c r="X19" s="151">
        <v>96.61886286538423</v>
      </c>
    </row>
    <row r="20" spans="1:24" s="136" customFormat="1" ht="15.6" customHeight="1">
      <c r="A20" s="278"/>
      <c r="B20" s="172">
        <v>4</v>
      </c>
      <c r="C20" s="173">
        <v>3.02</v>
      </c>
      <c r="D20" s="173">
        <v>1.78</v>
      </c>
      <c r="E20" s="174">
        <v>50.9</v>
      </c>
      <c r="F20" s="175">
        <v>511642</v>
      </c>
      <c r="G20" s="175">
        <v>264632</v>
      </c>
      <c r="H20" s="175">
        <v>69713</v>
      </c>
      <c r="I20" s="175">
        <v>14871</v>
      </c>
      <c r="J20" s="175">
        <v>24158</v>
      </c>
      <c r="K20" s="175">
        <v>6941</v>
      </c>
      <c r="L20" s="175">
        <v>13258</v>
      </c>
      <c r="M20" s="175">
        <v>9078</v>
      </c>
      <c r="N20" s="175">
        <v>35442</v>
      </c>
      <c r="O20" s="175">
        <v>10637</v>
      </c>
      <c r="P20" s="175">
        <v>18553</v>
      </c>
      <c r="Q20" s="175">
        <v>61981</v>
      </c>
      <c r="R20" s="175">
        <v>438451</v>
      </c>
      <c r="S20" s="175">
        <v>173819</v>
      </c>
      <c r="T20" s="175">
        <v>134310</v>
      </c>
      <c r="U20" s="174">
        <v>60.4</v>
      </c>
      <c r="V20" s="143">
        <f t="shared" si="0"/>
        <v>30.632841526191068</v>
      </c>
      <c r="W20" s="174">
        <v>26.3</v>
      </c>
      <c r="X20" s="151">
        <v>89.592178052232086</v>
      </c>
    </row>
    <row r="21" spans="1:24" s="136" customFormat="1" ht="15.6" customHeight="1">
      <c r="A21" s="278"/>
      <c r="B21" s="172">
        <v>5</v>
      </c>
      <c r="C21" s="173">
        <v>2.97</v>
      </c>
      <c r="D21" s="173">
        <v>1.78</v>
      </c>
      <c r="E21" s="174">
        <v>52.2</v>
      </c>
      <c r="F21" s="175">
        <v>444932</v>
      </c>
      <c r="G21" s="175">
        <v>301719</v>
      </c>
      <c r="H21" s="175">
        <v>71107</v>
      </c>
      <c r="I21" s="175">
        <v>26886</v>
      </c>
      <c r="J21" s="175">
        <v>20421</v>
      </c>
      <c r="K21" s="175">
        <v>10060</v>
      </c>
      <c r="L21" s="175">
        <v>17616</v>
      </c>
      <c r="M21" s="175">
        <v>10383</v>
      </c>
      <c r="N21" s="175">
        <v>40277</v>
      </c>
      <c r="O21" s="175">
        <v>14899</v>
      </c>
      <c r="P21" s="175">
        <v>28267</v>
      </c>
      <c r="Q21" s="175">
        <v>61803</v>
      </c>
      <c r="R21" s="175">
        <v>344687</v>
      </c>
      <c r="S21" s="175">
        <v>42968</v>
      </c>
      <c r="T21" s="175">
        <v>32862</v>
      </c>
      <c r="U21" s="174">
        <v>87.5</v>
      </c>
      <c r="V21" s="143">
        <f t="shared" si="0"/>
        <v>9.5338669575585975</v>
      </c>
      <c r="W21" s="174">
        <v>23.6</v>
      </c>
      <c r="X21" s="151">
        <v>102.14812407320888</v>
      </c>
    </row>
    <row r="22" spans="1:24" s="136" customFormat="1" ht="15.6" customHeight="1">
      <c r="A22" s="278"/>
      <c r="B22" s="172">
        <v>6</v>
      </c>
      <c r="C22" s="173">
        <v>3.05</v>
      </c>
      <c r="D22" s="173">
        <v>1.81</v>
      </c>
      <c r="E22" s="174">
        <v>52.4</v>
      </c>
      <c r="F22" s="175">
        <v>746677</v>
      </c>
      <c r="G22" s="175">
        <v>262090</v>
      </c>
      <c r="H22" s="175">
        <v>72653</v>
      </c>
      <c r="I22" s="175">
        <v>13683</v>
      </c>
      <c r="J22" s="175">
        <v>20576</v>
      </c>
      <c r="K22" s="175">
        <v>9435</v>
      </c>
      <c r="L22" s="175">
        <v>7932</v>
      </c>
      <c r="M22" s="175">
        <v>11056</v>
      </c>
      <c r="N22" s="175">
        <v>29623</v>
      </c>
      <c r="O22" s="175">
        <v>12849</v>
      </c>
      <c r="P22" s="175">
        <v>25392</v>
      </c>
      <c r="Q22" s="175">
        <v>58891</v>
      </c>
      <c r="R22" s="175">
        <v>610692</v>
      </c>
      <c r="S22" s="175">
        <v>348602</v>
      </c>
      <c r="T22" s="175">
        <v>315897</v>
      </c>
      <c r="U22" s="174">
        <v>42.9</v>
      </c>
      <c r="V22" s="143">
        <f t="shared" si="0"/>
        <v>51.727712169145825</v>
      </c>
      <c r="W22" s="174">
        <v>27.7</v>
      </c>
      <c r="X22" s="151">
        <v>88.731574207614756</v>
      </c>
    </row>
    <row r="23" spans="1:24" s="136" customFormat="1" ht="15.6" customHeight="1">
      <c r="A23" s="278"/>
      <c r="B23" s="172">
        <v>7</v>
      </c>
      <c r="C23" s="173">
        <v>3.23</v>
      </c>
      <c r="D23" s="173">
        <v>1.8</v>
      </c>
      <c r="E23" s="174">
        <v>52.4</v>
      </c>
      <c r="F23" s="175">
        <v>568238</v>
      </c>
      <c r="G23" s="175">
        <v>333280</v>
      </c>
      <c r="H23" s="175">
        <v>66302</v>
      </c>
      <c r="I23" s="175">
        <v>13453</v>
      </c>
      <c r="J23" s="175">
        <v>16655</v>
      </c>
      <c r="K23" s="175">
        <v>13331</v>
      </c>
      <c r="L23" s="175">
        <v>12431</v>
      </c>
      <c r="M23" s="175">
        <v>8955</v>
      </c>
      <c r="N23" s="175">
        <v>32710</v>
      </c>
      <c r="O23" s="175">
        <v>15123</v>
      </c>
      <c r="P23" s="175">
        <v>17850</v>
      </c>
      <c r="Q23" s="175">
        <v>136470</v>
      </c>
      <c r="R23" s="175">
        <v>486430</v>
      </c>
      <c r="S23" s="175">
        <v>153150</v>
      </c>
      <c r="T23" s="175">
        <v>142856</v>
      </c>
      <c r="U23" s="174">
        <v>68.5</v>
      </c>
      <c r="V23" s="143">
        <f t="shared" si="0"/>
        <v>29.368254425097135</v>
      </c>
      <c r="W23" s="174">
        <v>19.899999999999999</v>
      </c>
      <c r="X23" s="151">
        <v>112.8332216105683</v>
      </c>
    </row>
    <row r="24" spans="1:24" s="136" customFormat="1" ht="15.6" customHeight="1">
      <c r="A24" s="278"/>
      <c r="B24" s="172">
        <v>8</v>
      </c>
      <c r="C24" s="173">
        <v>3.19</v>
      </c>
      <c r="D24" s="173">
        <v>1.71</v>
      </c>
      <c r="E24" s="174">
        <v>52.1</v>
      </c>
      <c r="F24" s="175">
        <v>506592</v>
      </c>
      <c r="G24" s="175">
        <v>303508</v>
      </c>
      <c r="H24" s="175">
        <v>68268</v>
      </c>
      <c r="I24" s="175">
        <v>11942</v>
      </c>
      <c r="J24" s="175">
        <v>17369</v>
      </c>
      <c r="K24" s="175">
        <v>11303</v>
      </c>
      <c r="L24" s="175">
        <v>9110</v>
      </c>
      <c r="M24" s="175">
        <v>10415</v>
      </c>
      <c r="N24" s="175">
        <v>35412</v>
      </c>
      <c r="O24" s="175">
        <v>10629</v>
      </c>
      <c r="P24" s="175">
        <v>27820</v>
      </c>
      <c r="Q24" s="175">
        <v>101240</v>
      </c>
      <c r="R24" s="175">
        <v>434057</v>
      </c>
      <c r="S24" s="175">
        <v>130550</v>
      </c>
      <c r="T24" s="175">
        <v>66634</v>
      </c>
      <c r="U24" s="174">
        <v>69.900000000000006</v>
      </c>
      <c r="V24" s="143">
        <f t="shared" si="0"/>
        <v>15.351440018246452</v>
      </c>
      <c r="W24" s="174">
        <v>22.5</v>
      </c>
      <c r="X24" s="151">
        <v>102.75379688124208</v>
      </c>
    </row>
    <row r="25" spans="1:24" s="136" customFormat="1" ht="15.6" customHeight="1">
      <c r="A25" s="278"/>
      <c r="B25" s="172">
        <v>9</v>
      </c>
      <c r="C25" s="173">
        <v>3.14</v>
      </c>
      <c r="D25" s="173">
        <v>1.54</v>
      </c>
      <c r="E25" s="174">
        <v>52</v>
      </c>
      <c r="F25" s="175">
        <v>443840</v>
      </c>
      <c r="G25" s="175">
        <v>297317</v>
      </c>
      <c r="H25" s="175">
        <v>64506</v>
      </c>
      <c r="I25" s="175">
        <v>13627</v>
      </c>
      <c r="J25" s="175">
        <v>20373</v>
      </c>
      <c r="K25" s="175">
        <v>22996</v>
      </c>
      <c r="L25" s="175">
        <v>11180</v>
      </c>
      <c r="M25" s="175">
        <v>10866</v>
      </c>
      <c r="N25" s="175">
        <v>36335</v>
      </c>
      <c r="O25" s="175">
        <v>17201</v>
      </c>
      <c r="P25" s="175">
        <v>29164</v>
      </c>
      <c r="Q25" s="175">
        <v>71069</v>
      </c>
      <c r="R25" s="175">
        <v>389714</v>
      </c>
      <c r="S25" s="175">
        <v>92397</v>
      </c>
      <c r="T25" s="175">
        <v>4696</v>
      </c>
      <c r="U25" s="174">
        <v>76.3</v>
      </c>
      <c r="V25" s="143">
        <f t="shared" si="0"/>
        <v>1.2049862206643847</v>
      </c>
      <c r="W25" s="174">
        <v>21.7</v>
      </c>
      <c r="X25" s="151">
        <v>100.65781009838375</v>
      </c>
    </row>
    <row r="26" spans="1:24" s="136" customFormat="1" ht="15.6" customHeight="1">
      <c r="A26" s="278"/>
      <c r="B26" s="176">
        <v>10</v>
      </c>
      <c r="C26" s="173">
        <v>3.47</v>
      </c>
      <c r="D26" s="173">
        <v>1.59</v>
      </c>
      <c r="E26" s="174">
        <v>50.8</v>
      </c>
      <c r="F26" s="175">
        <v>488509</v>
      </c>
      <c r="G26" s="175">
        <v>354767</v>
      </c>
      <c r="H26" s="175">
        <v>73022</v>
      </c>
      <c r="I26" s="175">
        <v>10536</v>
      </c>
      <c r="J26" s="175">
        <v>20558</v>
      </c>
      <c r="K26" s="175">
        <v>8750</v>
      </c>
      <c r="L26" s="175">
        <v>10069</v>
      </c>
      <c r="M26" s="175">
        <v>12761</v>
      </c>
      <c r="N26" s="175">
        <v>35570</v>
      </c>
      <c r="O26" s="175">
        <v>57861</v>
      </c>
      <c r="P26" s="175">
        <v>28941</v>
      </c>
      <c r="Q26" s="175">
        <v>96698</v>
      </c>
      <c r="R26" s="175">
        <v>419443</v>
      </c>
      <c r="S26" s="175">
        <v>64676</v>
      </c>
      <c r="T26" s="175">
        <v>-69042</v>
      </c>
      <c r="U26" s="174">
        <v>84.6</v>
      </c>
      <c r="V26" s="143">
        <f t="shared" si="0"/>
        <v>-16.460401055685754</v>
      </c>
      <c r="W26" s="174">
        <v>20.6</v>
      </c>
      <c r="X26" s="151">
        <v>120.10772782980222</v>
      </c>
    </row>
    <row r="27" spans="1:24" s="136" customFormat="1" ht="15.6" customHeight="1">
      <c r="A27" s="278"/>
      <c r="B27" s="176">
        <v>11</v>
      </c>
      <c r="C27" s="173">
        <v>3.46</v>
      </c>
      <c r="D27" s="173">
        <v>1.58</v>
      </c>
      <c r="E27" s="174">
        <v>50.5</v>
      </c>
      <c r="F27" s="175">
        <v>402746</v>
      </c>
      <c r="G27" s="175">
        <v>285425</v>
      </c>
      <c r="H27" s="175">
        <v>69728</v>
      </c>
      <c r="I27" s="175">
        <v>8162</v>
      </c>
      <c r="J27" s="175">
        <v>16994</v>
      </c>
      <c r="K27" s="175">
        <v>6266</v>
      </c>
      <c r="L27" s="175">
        <v>14462</v>
      </c>
      <c r="M27" s="175">
        <v>10474</v>
      </c>
      <c r="N27" s="175">
        <v>34707</v>
      </c>
      <c r="O27" s="175">
        <v>33627</v>
      </c>
      <c r="P27" s="175">
        <v>20037</v>
      </c>
      <c r="Q27" s="175">
        <v>70968</v>
      </c>
      <c r="R27" s="175">
        <v>331909</v>
      </c>
      <c r="S27" s="175">
        <v>46484</v>
      </c>
      <c r="T27" s="175">
        <v>25283</v>
      </c>
      <c r="U27" s="174">
        <v>86</v>
      </c>
      <c r="V27" s="143">
        <f t="shared" si="0"/>
        <v>7.617449361120066</v>
      </c>
      <c r="W27" s="174">
        <v>24.4</v>
      </c>
      <c r="X27" s="151">
        <v>96.631727911055137</v>
      </c>
    </row>
    <row r="28" spans="1:24" s="136" customFormat="1" ht="15.6" customHeight="1">
      <c r="A28" s="279"/>
      <c r="B28" s="177">
        <v>12</v>
      </c>
      <c r="C28" s="178">
        <v>3.56</v>
      </c>
      <c r="D28" s="178">
        <v>1.61</v>
      </c>
      <c r="E28" s="179">
        <v>49.7</v>
      </c>
      <c r="F28" s="180">
        <v>1087932</v>
      </c>
      <c r="G28" s="180">
        <v>333551</v>
      </c>
      <c r="H28" s="180">
        <v>80233</v>
      </c>
      <c r="I28" s="180">
        <v>36680</v>
      </c>
      <c r="J28" s="180">
        <v>25034</v>
      </c>
      <c r="K28" s="180">
        <v>11728</v>
      </c>
      <c r="L28" s="180">
        <v>13728</v>
      </c>
      <c r="M28" s="180">
        <v>9023</v>
      </c>
      <c r="N28" s="180">
        <v>43568</v>
      </c>
      <c r="O28" s="180">
        <v>14101</v>
      </c>
      <c r="P28" s="180">
        <v>24068</v>
      </c>
      <c r="Q28" s="180">
        <v>75389</v>
      </c>
      <c r="R28" s="180">
        <v>911258</v>
      </c>
      <c r="S28" s="180">
        <v>577707</v>
      </c>
      <c r="T28" s="180">
        <v>516433</v>
      </c>
      <c r="U28" s="179">
        <v>36.6</v>
      </c>
      <c r="V28" s="156">
        <f t="shared" si="0"/>
        <v>56.672534013418804</v>
      </c>
      <c r="W28" s="179">
        <v>24.1</v>
      </c>
      <c r="X28" s="181">
        <v>112.92496969943191</v>
      </c>
    </row>
    <row r="29" spans="1:24">
      <c r="A29" s="182" t="s">
        <v>194</v>
      </c>
      <c r="B29" s="183"/>
      <c r="C29" s="183"/>
      <c r="D29" s="183"/>
      <c r="E29" s="183"/>
      <c r="F29" s="183"/>
      <c r="G29" s="183"/>
      <c r="H29" s="183"/>
      <c r="I29" s="183"/>
      <c r="J29" s="183"/>
      <c r="K29" s="183"/>
      <c r="L29" s="183"/>
      <c r="M29" s="183"/>
      <c r="N29" s="183"/>
      <c r="O29" s="183"/>
      <c r="P29" s="183"/>
      <c r="Q29" s="183"/>
      <c r="R29" s="183"/>
      <c r="S29" s="183"/>
      <c r="T29" s="183"/>
      <c r="U29" s="183"/>
      <c r="V29" s="183"/>
      <c r="W29" s="183"/>
      <c r="X29" s="184" t="s">
        <v>195</v>
      </c>
    </row>
    <row r="31" spans="1:24" ht="14.25">
      <c r="A31" s="121"/>
      <c r="B31" s="121"/>
      <c r="C31" s="121"/>
      <c r="D31" s="121"/>
      <c r="E31" s="185"/>
      <c r="F31" s="186"/>
      <c r="G31" s="186"/>
      <c r="H31" s="121"/>
      <c r="I31" s="121"/>
      <c r="J31" s="121"/>
      <c r="K31" s="121"/>
      <c r="L31" s="121"/>
      <c r="M31" s="121"/>
      <c r="N31" s="121"/>
      <c r="O31" s="121"/>
      <c r="P31" s="121"/>
      <c r="Q31" s="121"/>
      <c r="R31" s="121"/>
      <c r="S31" s="121"/>
      <c r="T31" s="121"/>
      <c r="U31" s="121"/>
      <c r="V31" s="121"/>
      <c r="W31" s="121"/>
      <c r="X31" s="121"/>
    </row>
    <row r="32" spans="1:24" ht="14.25">
      <c r="A32" s="121"/>
      <c r="B32" s="121"/>
      <c r="C32" s="121"/>
      <c r="D32" s="121"/>
      <c r="E32" s="121"/>
      <c r="F32" s="121"/>
      <c r="G32" s="186"/>
      <c r="H32" s="121"/>
      <c r="I32" s="121"/>
      <c r="J32" s="121"/>
      <c r="K32" s="121"/>
      <c r="L32" s="121"/>
      <c r="M32" s="121"/>
      <c r="N32" s="121"/>
      <c r="O32" s="121"/>
      <c r="P32" s="121"/>
      <c r="Q32" s="121"/>
      <c r="R32" s="121"/>
      <c r="S32" s="121"/>
      <c r="T32" s="121"/>
      <c r="U32" s="121"/>
      <c r="V32" s="121"/>
      <c r="W32" s="121"/>
      <c r="X32" s="121"/>
    </row>
  </sheetData>
  <mergeCells count="15">
    <mergeCell ref="A1:X1"/>
    <mergeCell ref="A3:B4"/>
    <mergeCell ref="C3:C4"/>
    <mergeCell ref="D3:D4"/>
    <mergeCell ref="E3:E4"/>
    <mergeCell ref="F3:F4"/>
    <mergeCell ref="G3:G4"/>
    <mergeCell ref="R3:R4"/>
    <mergeCell ref="S3:S4"/>
    <mergeCell ref="U3:U4"/>
    <mergeCell ref="V3:V4"/>
    <mergeCell ref="W3:W4"/>
    <mergeCell ref="X3:X4"/>
    <mergeCell ref="A6:A10"/>
    <mergeCell ref="A11:A28"/>
  </mergeCells>
  <phoneticPr fontId="11"/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  <headerFooter>
    <oddHeader>&amp;R8. 物価・消費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zoomScale="112" zoomScaleNormal="112" workbookViewId="0">
      <pane xSplit="2" ySplit="4" topLeftCell="C6" activePane="bottomRight" state="frozen"/>
      <selection pane="topRight" activeCell="C1" sqref="C1"/>
      <selection pane="bottomLeft" activeCell="A5" sqref="A5"/>
      <selection pane="bottomRight" activeCell="R9" sqref="R9"/>
    </sheetView>
  </sheetViews>
  <sheetFormatPr defaultRowHeight="13.5"/>
  <cols>
    <col min="1" max="1" width="3.5" style="187" customWidth="1"/>
    <col min="2" max="2" width="7.125" style="187" customWidth="1"/>
    <col min="3" max="5" width="5.25" style="187" bestFit="1" customWidth="1"/>
    <col min="6" max="6" width="8.125" style="187" customWidth="1"/>
    <col min="7" max="16" width="7.875" style="187" customWidth="1"/>
    <col min="17" max="17" width="5.625" style="187" customWidth="1"/>
    <col min="18" max="18" width="7" style="187" customWidth="1"/>
    <col min="19" max="16384" width="9" style="187"/>
  </cols>
  <sheetData>
    <row r="1" spans="1:18" ht="21">
      <c r="A1" s="226" t="s">
        <v>196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6"/>
      <c r="Q1" s="226"/>
      <c r="R1" s="226"/>
    </row>
    <row r="2" spans="1:18" ht="39" customHeight="1">
      <c r="A2" s="121"/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</row>
    <row r="3" spans="1:18" ht="15" customHeight="1">
      <c r="A3" s="289" t="s">
        <v>169</v>
      </c>
      <c r="B3" s="290"/>
      <c r="C3" s="292" t="s">
        <v>170</v>
      </c>
      <c r="D3" s="292" t="s">
        <v>171</v>
      </c>
      <c r="E3" s="292" t="s">
        <v>172</v>
      </c>
      <c r="F3" s="294" t="s">
        <v>174</v>
      </c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292" t="s">
        <v>179</v>
      </c>
      <c r="R3" s="294" t="s">
        <v>180</v>
      </c>
    </row>
    <row r="4" spans="1:18" ht="32.25" customHeight="1">
      <c r="A4" s="291"/>
      <c r="B4" s="291"/>
      <c r="C4" s="293"/>
      <c r="D4" s="293"/>
      <c r="E4" s="293"/>
      <c r="F4" s="295"/>
      <c r="G4" s="189" t="s">
        <v>17</v>
      </c>
      <c r="H4" s="189" t="s">
        <v>18</v>
      </c>
      <c r="I4" s="190" t="s">
        <v>181</v>
      </c>
      <c r="J4" s="190" t="s">
        <v>182</v>
      </c>
      <c r="K4" s="190" t="s">
        <v>197</v>
      </c>
      <c r="L4" s="189" t="s">
        <v>22</v>
      </c>
      <c r="M4" s="190" t="s">
        <v>184</v>
      </c>
      <c r="N4" s="190" t="s">
        <v>24</v>
      </c>
      <c r="O4" s="190" t="s">
        <v>185</v>
      </c>
      <c r="P4" s="190" t="s">
        <v>186</v>
      </c>
      <c r="Q4" s="296"/>
      <c r="R4" s="297"/>
    </row>
    <row r="5" spans="1:18" s="192" customFormat="1" ht="15.6" customHeight="1">
      <c r="A5" s="131"/>
      <c r="B5" s="132"/>
      <c r="C5" s="191" t="s">
        <v>188</v>
      </c>
      <c r="D5" s="191" t="s">
        <v>188</v>
      </c>
      <c r="E5" s="191" t="s">
        <v>189</v>
      </c>
      <c r="F5" s="191" t="s">
        <v>191</v>
      </c>
      <c r="G5" s="191" t="s">
        <v>190</v>
      </c>
      <c r="H5" s="191" t="s">
        <v>190</v>
      </c>
      <c r="I5" s="191" t="s">
        <v>190</v>
      </c>
      <c r="J5" s="191" t="s">
        <v>190</v>
      </c>
      <c r="K5" s="191" t="s">
        <v>190</v>
      </c>
      <c r="L5" s="191" t="s">
        <v>190</v>
      </c>
      <c r="M5" s="191" t="s">
        <v>190</v>
      </c>
      <c r="N5" s="191" t="s">
        <v>190</v>
      </c>
      <c r="O5" s="191" t="s">
        <v>190</v>
      </c>
      <c r="P5" s="191" t="s">
        <v>190</v>
      </c>
      <c r="Q5" s="191" t="s">
        <v>192</v>
      </c>
      <c r="R5" s="191"/>
    </row>
    <row r="6" spans="1:18" s="192" customFormat="1" ht="15.6" customHeight="1">
      <c r="A6" s="276" t="s">
        <v>3</v>
      </c>
      <c r="B6" s="137" t="s">
        <v>193</v>
      </c>
      <c r="C6" s="193">
        <v>3.07</v>
      </c>
      <c r="D6" s="193">
        <v>1.33</v>
      </c>
      <c r="E6" s="194">
        <v>57.5</v>
      </c>
      <c r="F6" s="195">
        <v>286169</v>
      </c>
      <c r="G6" s="196">
        <v>67275</v>
      </c>
      <c r="H6" s="197">
        <v>18231</v>
      </c>
      <c r="I6" s="197">
        <v>22815</v>
      </c>
      <c r="J6" s="197">
        <v>10122</v>
      </c>
      <c r="K6" s="197">
        <v>11453</v>
      </c>
      <c r="L6" s="197">
        <v>12777</v>
      </c>
      <c r="M6" s="197">
        <v>40089</v>
      </c>
      <c r="N6" s="197">
        <v>11610</v>
      </c>
      <c r="O6" s="197">
        <v>28483</v>
      </c>
      <c r="P6" s="197">
        <v>63316</v>
      </c>
      <c r="Q6" s="198">
        <v>23.5</v>
      </c>
      <c r="R6" s="194">
        <v>104.4</v>
      </c>
    </row>
    <row r="7" spans="1:18" s="192" customFormat="1" ht="15.6" customHeight="1">
      <c r="A7" s="276"/>
      <c r="B7" s="142">
        <v>25</v>
      </c>
      <c r="C7" s="193">
        <v>3.05</v>
      </c>
      <c r="D7" s="193">
        <v>1.34</v>
      </c>
      <c r="E7" s="194">
        <v>57.9</v>
      </c>
      <c r="F7" s="195">
        <v>290454</v>
      </c>
      <c r="G7" s="196">
        <v>68604</v>
      </c>
      <c r="H7" s="197">
        <v>18262</v>
      </c>
      <c r="I7" s="197">
        <v>23240</v>
      </c>
      <c r="J7" s="197">
        <v>10325</v>
      </c>
      <c r="K7" s="197">
        <v>11756</v>
      </c>
      <c r="L7" s="197">
        <v>12763</v>
      </c>
      <c r="M7" s="197">
        <v>41433</v>
      </c>
      <c r="N7" s="197">
        <v>11539</v>
      </c>
      <c r="O7" s="197">
        <v>28959</v>
      </c>
      <c r="P7" s="197">
        <v>63573</v>
      </c>
      <c r="Q7" s="198">
        <v>23.6</v>
      </c>
      <c r="R7" s="194">
        <v>105.5</v>
      </c>
    </row>
    <row r="8" spans="1:18" s="192" customFormat="1" ht="15.6" customHeight="1">
      <c r="A8" s="276"/>
      <c r="B8" s="142">
        <v>26</v>
      </c>
      <c r="C8" s="193">
        <v>3.03</v>
      </c>
      <c r="D8" s="193">
        <v>1.31</v>
      </c>
      <c r="E8" s="194">
        <v>58.3</v>
      </c>
      <c r="F8" s="195">
        <v>291194</v>
      </c>
      <c r="G8" s="196">
        <v>69926</v>
      </c>
      <c r="H8" s="197">
        <v>17919</v>
      </c>
      <c r="I8" s="197">
        <v>23799</v>
      </c>
      <c r="J8" s="197">
        <v>10633</v>
      </c>
      <c r="K8" s="197">
        <v>11983</v>
      </c>
      <c r="L8" s="197">
        <v>12838</v>
      </c>
      <c r="M8" s="197">
        <v>41912</v>
      </c>
      <c r="N8" s="197">
        <v>10936</v>
      </c>
      <c r="O8" s="197">
        <v>28942</v>
      </c>
      <c r="P8" s="197">
        <v>62305</v>
      </c>
      <c r="Q8" s="198">
        <v>24</v>
      </c>
      <c r="R8" s="194">
        <v>102.4</v>
      </c>
    </row>
    <row r="9" spans="1:18" s="192" customFormat="1" ht="15.6" customHeight="1">
      <c r="A9" s="276"/>
      <c r="B9" s="149">
        <v>27</v>
      </c>
      <c r="C9" s="199">
        <v>3.02</v>
      </c>
      <c r="D9" s="199">
        <v>1.35</v>
      </c>
      <c r="E9" s="200">
        <v>58.8</v>
      </c>
      <c r="F9" s="201">
        <v>287373</v>
      </c>
      <c r="G9" s="202">
        <v>71844</v>
      </c>
      <c r="H9" s="203">
        <v>17931</v>
      </c>
      <c r="I9" s="203">
        <v>23197</v>
      </c>
      <c r="J9" s="203">
        <v>10458</v>
      </c>
      <c r="K9" s="203">
        <v>11363</v>
      </c>
      <c r="L9" s="203">
        <v>12663</v>
      </c>
      <c r="M9" s="203">
        <v>40238</v>
      </c>
      <c r="N9" s="203">
        <v>10995</v>
      </c>
      <c r="O9" s="203">
        <v>28314</v>
      </c>
      <c r="P9" s="203">
        <v>60371</v>
      </c>
      <c r="Q9" s="204">
        <v>25</v>
      </c>
      <c r="R9" s="194">
        <v>100</v>
      </c>
    </row>
    <row r="10" spans="1:18" s="192" customFormat="1" ht="15.6" customHeight="1">
      <c r="A10" s="277"/>
      <c r="B10" s="205">
        <v>28</v>
      </c>
      <c r="C10" s="206">
        <v>2.99</v>
      </c>
      <c r="D10" s="206">
        <v>1.34</v>
      </c>
      <c r="E10" s="207">
        <v>59.2</v>
      </c>
      <c r="F10" s="208">
        <v>282188</v>
      </c>
      <c r="G10" s="209">
        <v>72934</v>
      </c>
      <c r="H10" s="210">
        <v>16679</v>
      </c>
      <c r="I10" s="210">
        <v>21177</v>
      </c>
      <c r="J10" s="210">
        <v>10329</v>
      </c>
      <c r="K10" s="210">
        <v>10878</v>
      </c>
      <c r="L10" s="210">
        <v>12888</v>
      </c>
      <c r="M10" s="210">
        <v>39054</v>
      </c>
      <c r="N10" s="210">
        <v>11310</v>
      </c>
      <c r="O10" s="210">
        <v>28159</v>
      </c>
      <c r="P10" s="210">
        <v>58780</v>
      </c>
      <c r="Q10" s="211">
        <v>25.8</v>
      </c>
      <c r="R10" s="212">
        <v>98.3</v>
      </c>
    </row>
    <row r="11" spans="1:18" s="192" customFormat="1" ht="15.6" customHeight="1">
      <c r="A11" s="287" t="s">
        <v>4</v>
      </c>
      <c r="B11" s="137" t="s">
        <v>193</v>
      </c>
      <c r="C11" s="193">
        <v>3.45</v>
      </c>
      <c r="D11" s="193">
        <v>1.69</v>
      </c>
      <c r="E11" s="213">
        <v>55.9</v>
      </c>
      <c r="F11" s="195">
        <v>278972</v>
      </c>
      <c r="G11" s="195">
        <v>67355</v>
      </c>
      <c r="H11" s="195">
        <v>13074</v>
      </c>
      <c r="I11" s="195">
        <v>25327</v>
      </c>
      <c r="J11" s="195">
        <v>9636</v>
      </c>
      <c r="K11" s="195">
        <v>10110</v>
      </c>
      <c r="L11" s="195">
        <v>10056</v>
      </c>
      <c r="M11" s="195">
        <v>36628</v>
      </c>
      <c r="N11" s="195">
        <v>10113</v>
      </c>
      <c r="O11" s="195">
        <v>25515</v>
      </c>
      <c r="P11" s="195">
        <v>71158</v>
      </c>
      <c r="Q11" s="198">
        <v>24.1</v>
      </c>
      <c r="R11" s="194">
        <v>104.5</v>
      </c>
    </row>
    <row r="12" spans="1:18" s="192" customFormat="1" ht="15.6" customHeight="1">
      <c r="A12" s="278"/>
      <c r="B12" s="142">
        <v>25</v>
      </c>
      <c r="C12" s="193">
        <v>3.37</v>
      </c>
      <c r="D12" s="193">
        <v>1.68</v>
      </c>
      <c r="E12" s="213">
        <v>57.6</v>
      </c>
      <c r="F12" s="195">
        <v>287092</v>
      </c>
      <c r="G12" s="195">
        <v>65732</v>
      </c>
      <c r="H12" s="195">
        <v>12394</v>
      </c>
      <c r="I12" s="195">
        <v>25387</v>
      </c>
      <c r="J12" s="195">
        <v>9635</v>
      </c>
      <c r="K12" s="195">
        <v>10165</v>
      </c>
      <c r="L12" s="195">
        <v>8314</v>
      </c>
      <c r="M12" s="195">
        <v>53946</v>
      </c>
      <c r="N12" s="195">
        <v>10735</v>
      </c>
      <c r="O12" s="195">
        <v>24249</v>
      </c>
      <c r="P12" s="195">
        <v>66535</v>
      </c>
      <c r="Q12" s="198">
        <v>22.9</v>
      </c>
      <c r="R12" s="194">
        <v>107.2</v>
      </c>
    </row>
    <row r="13" spans="1:18" s="192" customFormat="1" ht="15.6" customHeight="1">
      <c r="A13" s="278"/>
      <c r="B13" s="142">
        <v>26</v>
      </c>
      <c r="C13" s="199">
        <v>3.26</v>
      </c>
      <c r="D13" s="199">
        <v>1.58</v>
      </c>
      <c r="E13" s="214">
        <v>58.8</v>
      </c>
      <c r="F13" s="201">
        <v>283518.41666666698</v>
      </c>
      <c r="G13" s="201">
        <v>68390.583333333299</v>
      </c>
      <c r="H13" s="201">
        <v>19387</v>
      </c>
      <c r="I13" s="201">
        <v>24708.583333333299</v>
      </c>
      <c r="J13" s="201">
        <v>9192.4166666666697</v>
      </c>
      <c r="K13" s="201">
        <v>10853.916666666701</v>
      </c>
      <c r="L13" s="201">
        <v>11722</v>
      </c>
      <c r="M13" s="201">
        <v>40858.166666666701</v>
      </c>
      <c r="N13" s="201">
        <v>6682</v>
      </c>
      <c r="O13" s="201">
        <v>25645</v>
      </c>
      <c r="P13" s="201">
        <v>66078</v>
      </c>
      <c r="Q13" s="204">
        <v>24.1</v>
      </c>
      <c r="R13" s="194">
        <v>102.6</v>
      </c>
    </row>
    <row r="14" spans="1:18" s="192" customFormat="1" ht="15.6" customHeight="1">
      <c r="A14" s="288"/>
      <c r="B14" s="149">
        <v>27</v>
      </c>
      <c r="C14" s="199">
        <v>3.17</v>
      </c>
      <c r="D14" s="199">
        <v>1.5</v>
      </c>
      <c r="E14" s="200">
        <v>58.6</v>
      </c>
      <c r="F14" s="203">
        <v>279454</v>
      </c>
      <c r="G14" s="203">
        <v>72418</v>
      </c>
      <c r="H14" s="203">
        <v>14276</v>
      </c>
      <c r="I14" s="203">
        <v>22868</v>
      </c>
      <c r="J14" s="203">
        <v>8688</v>
      </c>
      <c r="K14" s="203">
        <v>11469</v>
      </c>
      <c r="L14" s="203">
        <v>11044</v>
      </c>
      <c r="M14" s="203">
        <v>34437</v>
      </c>
      <c r="N14" s="203">
        <v>7464</v>
      </c>
      <c r="O14" s="203">
        <v>25413</v>
      </c>
      <c r="P14" s="203">
        <v>71377</v>
      </c>
      <c r="Q14" s="215">
        <v>25.9</v>
      </c>
      <c r="R14" s="194">
        <v>100</v>
      </c>
    </row>
    <row r="15" spans="1:18" s="192" customFormat="1" ht="15.6" customHeight="1">
      <c r="A15" s="278"/>
      <c r="B15" s="205">
        <v>28</v>
      </c>
      <c r="C15" s="206">
        <v>3.06</v>
      </c>
      <c r="D15" s="206">
        <v>1.49</v>
      </c>
      <c r="E15" s="207">
        <v>60.1</v>
      </c>
      <c r="F15" s="208">
        <v>265134</v>
      </c>
      <c r="G15" s="209">
        <v>69783</v>
      </c>
      <c r="H15" s="210">
        <v>12335</v>
      </c>
      <c r="I15" s="210">
        <v>22408</v>
      </c>
      <c r="J15" s="210">
        <v>8805</v>
      </c>
      <c r="K15" s="210">
        <v>10267</v>
      </c>
      <c r="L15" s="210">
        <v>10821</v>
      </c>
      <c r="M15" s="210">
        <v>33764</v>
      </c>
      <c r="N15" s="210">
        <v>10638</v>
      </c>
      <c r="O15" s="210">
        <v>23791</v>
      </c>
      <c r="P15" s="210">
        <v>62521</v>
      </c>
      <c r="Q15" s="216">
        <v>26.3</v>
      </c>
      <c r="R15" s="212">
        <v>94.6</v>
      </c>
    </row>
    <row r="16" spans="1:18" s="192" customFormat="1" ht="15.6" customHeight="1">
      <c r="A16" s="278"/>
      <c r="B16" s="137" t="s">
        <v>33</v>
      </c>
      <c r="C16" s="193"/>
      <c r="D16" s="193"/>
      <c r="E16" s="194"/>
      <c r="F16" s="195"/>
      <c r="G16" s="196"/>
      <c r="H16" s="197"/>
      <c r="I16" s="197"/>
      <c r="J16" s="197"/>
      <c r="K16" s="197"/>
      <c r="L16" s="197"/>
      <c r="M16" s="197"/>
      <c r="N16" s="197"/>
      <c r="O16" s="197"/>
      <c r="P16" s="197"/>
      <c r="Q16" s="217"/>
      <c r="R16" s="194"/>
    </row>
    <row r="17" spans="1:18" s="192" customFormat="1" ht="15.6" customHeight="1">
      <c r="A17" s="278"/>
      <c r="B17" s="172">
        <v>1</v>
      </c>
      <c r="C17" s="218">
        <v>3.19</v>
      </c>
      <c r="D17" s="218">
        <v>1.57</v>
      </c>
      <c r="E17" s="219">
        <v>58.1</v>
      </c>
      <c r="F17" s="220">
        <v>262032</v>
      </c>
      <c r="G17" s="220">
        <v>71662</v>
      </c>
      <c r="H17" s="220">
        <v>4611</v>
      </c>
      <c r="I17" s="220">
        <v>26314</v>
      </c>
      <c r="J17" s="220">
        <v>5574</v>
      </c>
      <c r="K17" s="220">
        <v>19097</v>
      </c>
      <c r="L17" s="220">
        <v>9488</v>
      </c>
      <c r="M17" s="220">
        <v>27630</v>
      </c>
      <c r="N17" s="220">
        <v>12767</v>
      </c>
      <c r="O17" s="220">
        <v>23611</v>
      </c>
      <c r="P17" s="220">
        <v>61276</v>
      </c>
      <c r="Q17" s="221">
        <v>27.3</v>
      </c>
      <c r="R17" s="194">
        <v>93.765700258360951</v>
      </c>
    </row>
    <row r="18" spans="1:18" s="192" customFormat="1" ht="15.6" customHeight="1">
      <c r="A18" s="278"/>
      <c r="B18" s="172">
        <v>2</v>
      </c>
      <c r="C18" s="218">
        <v>3.16</v>
      </c>
      <c r="D18" s="218">
        <v>1.6</v>
      </c>
      <c r="E18" s="219">
        <v>59.1</v>
      </c>
      <c r="F18" s="220">
        <v>247494</v>
      </c>
      <c r="G18" s="220">
        <v>68188</v>
      </c>
      <c r="H18" s="220">
        <v>8012</v>
      </c>
      <c r="I18" s="220">
        <v>27846</v>
      </c>
      <c r="J18" s="220">
        <v>4589</v>
      </c>
      <c r="K18" s="220">
        <v>6411</v>
      </c>
      <c r="L18" s="220">
        <v>9570</v>
      </c>
      <c r="M18" s="220">
        <v>38907</v>
      </c>
      <c r="N18" s="220">
        <v>7014</v>
      </c>
      <c r="O18" s="220">
        <v>23923</v>
      </c>
      <c r="P18" s="220">
        <v>53035</v>
      </c>
      <c r="Q18" s="221">
        <v>27.6</v>
      </c>
      <c r="R18" s="194">
        <v>88.563412940949135</v>
      </c>
    </row>
    <row r="19" spans="1:18" s="192" customFormat="1" ht="15.6" customHeight="1">
      <c r="A19" s="278"/>
      <c r="B19" s="172">
        <v>3</v>
      </c>
      <c r="C19" s="218">
        <v>3.12</v>
      </c>
      <c r="D19" s="218">
        <v>1.64</v>
      </c>
      <c r="E19" s="219">
        <v>59.9</v>
      </c>
      <c r="F19" s="220">
        <v>256615</v>
      </c>
      <c r="G19" s="220">
        <v>71314</v>
      </c>
      <c r="H19" s="220">
        <v>5729</v>
      </c>
      <c r="I19" s="220">
        <v>28169</v>
      </c>
      <c r="J19" s="220">
        <v>8476</v>
      </c>
      <c r="K19" s="220">
        <v>10613</v>
      </c>
      <c r="L19" s="220">
        <v>9862</v>
      </c>
      <c r="M19" s="220">
        <v>33369</v>
      </c>
      <c r="N19" s="220">
        <v>8334</v>
      </c>
      <c r="O19" s="220">
        <v>24184</v>
      </c>
      <c r="P19" s="220">
        <v>56565</v>
      </c>
      <c r="Q19" s="221">
        <v>27.8</v>
      </c>
      <c r="R19" s="194">
        <v>91.827277476794038</v>
      </c>
    </row>
    <row r="20" spans="1:18" s="192" customFormat="1" ht="15.6" customHeight="1">
      <c r="A20" s="278"/>
      <c r="B20" s="172">
        <v>4</v>
      </c>
      <c r="C20" s="218">
        <v>3.05</v>
      </c>
      <c r="D20" s="218">
        <v>1.63</v>
      </c>
      <c r="E20" s="219">
        <v>60.7</v>
      </c>
      <c r="F20" s="220">
        <v>275951</v>
      </c>
      <c r="G20" s="220">
        <v>70875</v>
      </c>
      <c r="H20" s="220">
        <v>8009</v>
      </c>
      <c r="I20" s="220">
        <v>24890</v>
      </c>
      <c r="J20" s="220">
        <v>10485</v>
      </c>
      <c r="K20" s="220">
        <v>10994</v>
      </c>
      <c r="L20" s="220">
        <v>8812</v>
      </c>
      <c r="M20" s="220">
        <v>33127</v>
      </c>
      <c r="N20" s="220">
        <v>6172</v>
      </c>
      <c r="O20" s="220">
        <v>20635</v>
      </c>
      <c r="P20" s="220">
        <v>81951</v>
      </c>
      <c r="Q20" s="221">
        <v>25.7</v>
      </c>
      <c r="R20" s="194">
        <v>98.74648421564909</v>
      </c>
    </row>
    <row r="21" spans="1:18" s="192" customFormat="1" ht="15.6" customHeight="1">
      <c r="A21" s="278"/>
      <c r="B21" s="172">
        <v>5</v>
      </c>
      <c r="C21" s="218">
        <v>3.12</v>
      </c>
      <c r="D21" s="218">
        <v>1.67</v>
      </c>
      <c r="E21" s="219">
        <v>60.3</v>
      </c>
      <c r="F21" s="220">
        <v>288820</v>
      </c>
      <c r="G21" s="220">
        <v>71142</v>
      </c>
      <c r="H21" s="220">
        <v>15549</v>
      </c>
      <c r="I21" s="220">
        <v>21403</v>
      </c>
      <c r="J21" s="220">
        <v>7788</v>
      </c>
      <c r="K21" s="220">
        <v>13118</v>
      </c>
      <c r="L21" s="220">
        <v>10963</v>
      </c>
      <c r="M21" s="220">
        <v>56530</v>
      </c>
      <c r="N21" s="220">
        <v>7785</v>
      </c>
      <c r="O21" s="220">
        <v>25660</v>
      </c>
      <c r="P21" s="220">
        <v>58881</v>
      </c>
      <c r="Q21" s="221">
        <v>24.6</v>
      </c>
      <c r="R21" s="194">
        <v>103.35153549421372</v>
      </c>
    </row>
    <row r="22" spans="1:18" s="192" customFormat="1" ht="15.6" customHeight="1">
      <c r="A22" s="278"/>
      <c r="B22" s="172">
        <v>6</v>
      </c>
      <c r="C22" s="218">
        <v>3.06</v>
      </c>
      <c r="D22" s="218">
        <v>1.67</v>
      </c>
      <c r="E22" s="219">
        <v>61.5</v>
      </c>
      <c r="F22" s="220">
        <v>237898</v>
      </c>
      <c r="G22" s="220">
        <v>68497</v>
      </c>
      <c r="H22" s="220">
        <v>11872</v>
      </c>
      <c r="I22" s="220">
        <v>21215</v>
      </c>
      <c r="J22" s="220">
        <v>9373</v>
      </c>
      <c r="K22" s="220">
        <v>7581</v>
      </c>
      <c r="L22" s="220">
        <v>10623</v>
      </c>
      <c r="M22" s="220">
        <v>25788</v>
      </c>
      <c r="N22" s="220">
        <v>6246</v>
      </c>
      <c r="O22" s="220">
        <v>28790</v>
      </c>
      <c r="P22" s="220">
        <v>47914</v>
      </c>
      <c r="Q22" s="221">
        <v>28.8</v>
      </c>
      <c r="R22" s="194">
        <v>85.129574098062648</v>
      </c>
    </row>
    <row r="23" spans="1:18" s="192" customFormat="1" ht="15.6" customHeight="1">
      <c r="A23" s="278"/>
      <c r="B23" s="172">
        <v>7</v>
      </c>
      <c r="C23" s="218">
        <v>3.13</v>
      </c>
      <c r="D23" s="218">
        <v>1.64</v>
      </c>
      <c r="E23" s="219">
        <v>61.5</v>
      </c>
      <c r="F23" s="220">
        <v>297247</v>
      </c>
      <c r="G23" s="220">
        <v>67608</v>
      </c>
      <c r="H23" s="220">
        <v>10216</v>
      </c>
      <c r="I23" s="220">
        <v>18123</v>
      </c>
      <c r="J23" s="220">
        <v>10862</v>
      </c>
      <c r="K23" s="220">
        <v>11199</v>
      </c>
      <c r="L23" s="220">
        <v>12111</v>
      </c>
      <c r="M23" s="220">
        <v>48766</v>
      </c>
      <c r="N23" s="220">
        <v>7421</v>
      </c>
      <c r="O23" s="220">
        <v>19787</v>
      </c>
      <c r="P23" s="220">
        <v>91153</v>
      </c>
      <c r="Q23" s="221">
        <v>22.7</v>
      </c>
      <c r="R23" s="194">
        <v>106.3670586214547</v>
      </c>
    </row>
    <row r="24" spans="1:18" s="192" customFormat="1" ht="15.6" customHeight="1">
      <c r="A24" s="278"/>
      <c r="B24" s="172">
        <v>8</v>
      </c>
      <c r="C24" s="218">
        <v>3.01</v>
      </c>
      <c r="D24" s="218">
        <v>1.52</v>
      </c>
      <c r="E24" s="219">
        <v>60.9</v>
      </c>
      <c r="F24" s="220">
        <v>261045</v>
      </c>
      <c r="G24" s="220">
        <v>71921</v>
      </c>
      <c r="H24" s="220">
        <v>10499</v>
      </c>
      <c r="I24" s="220">
        <v>20308</v>
      </c>
      <c r="J24" s="220">
        <v>8962</v>
      </c>
      <c r="K24" s="220">
        <v>7938</v>
      </c>
      <c r="L24" s="220">
        <v>11815</v>
      </c>
      <c r="M24" s="220">
        <v>28941</v>
      </c>
      <c r="N24" s="220">
        <v>5396</v>
      </c>
      <c r="O24" s="220">
        <v>24458</v>
      </c>
      <c r="P24" s="220">
        <v>70807</v>
      </c>
      <c r="Q24" s="221">
        <v>27.6</v>
      </c>
      <c r="R24" s="194">
        <v>93.412511540360839</v>
      </c>
    </row>
    <row r="25" spans="1:18" s="192" customFormat="1" ht="15.6" customHeight="1">
      <c r="A25" s="278"/>
      <c r="B25" s="172">
        <v>9</v>
      </c>
      <c r="C25" s="218">
        <v>2.88</v>
      </c>
      <c r="D25" s="218">
        <v>1.28</v>
      </c>
      <c r="E25" s="219">
        <v>60.8</v>
      </c>
      <c r="F25" s="220">
        <v>239940</v>
      </c>
      <c r="G25" s="220">
        <v>64061</v>
      </c>
      <c r="H25" s="220">
        <v>11541</v>
      </c>
      <c r="I25" s="220">
        <v>19969</v>
      </c>
      <c r="J25" s="220">
        <v>14189</v>
      </c>
      <c r="K25" s="220">
        <v>7788</v>
      </c>
      <c r="L25" s="220">
        <v>9901</v>
      </c>
      <c r="M25" s="220">
        <v>28553</v>
      </c>
      <c r="N25" s="220">
        <v>9086</v>
      </c>
      <c r="O25" s="220">
        <v>24974</v>
      </c>
      <c r="P25" s="220">
        <v>49877</v>
      </c>
      <c r="Q25" s="221">
        <v>26.7</v>
      </c>
      <c r="R25" s="194">
        <v>85.860284698018276</v>
      </c>
    </row>
    <row r="26" spans="1:18" s="192" customFormat="1" ht="15.6" customHeight="1">
      <c r="A26" s="278"/>
      <c r="B26" s="176">
        <v>10</v>
      </c>
      <c r="C26" s="218">
        <v>3</v>
      </c>
      <c r="D26" s="218">
        <v>1.25</v>
      </c>
      <c r="E26" s="219">
        <v>59.3</v>
      </c>
      <c r="F26" s="220">
        <v>295915</v>
      </c>
      <c r="G26" s="220">
        <v>67588</v>
      </c>
      <c r="H26" s="220">
        <v>28368</v>
      </c>
      <c r="I26" s="220">
        <v>19476</v>
      </c>
      <c r="J26" s="220">
        <v>6974</v>
      </c>
      <c r="K26" s="220">
        <v>8534</v>
      </c>
      <c r="L26" s="220">
        <v>14597</v>
      </c>
      <c r="M26" s="220">
        <v>26943</v>
      </c>
      <c r="N26" s="220">
        <v>30931</v>
      </c>
      <c r="O26" s="220">
        <v>26145</v>
      </c>
      <c r="P26" s="220">
        <v>66359</v>
      </c>
      <c r="Q26" s="221">
        <v>22.8</v>
      </c>
      <c r="R26" s="194">
        <v>105.89041488044543</v>
      </c>
    </row>
    <row r="27" spans="1:18" s="192" customFormat="1" ht="15.6" customHeight="1">
      <c r="A27" s="278"/>
      <c r="B27" s="176">
        <v>11</v>
      </c>
      <c r="C27" s="218">
        <v>2.95</v>
      </c>
      <c r="D27" s="218">
        <v>1.2</v>
      </c>
      <c r="E27" s="219">
        <v>60</v>
      </c>
      <c r="F27" s="220">
        <v>240922</v>
      </c>
      <c r="G27" s="220">
        <v>65099</v>
      </c>
      <c r="H27" s="220">
        <v>6866</v>
      </c>
      <c r="I27" s="220">
        <v>19142</v>
      </c>
      <c r="J27" s="220">
        <v>7465</v>
      </c>
      <c r="K27" s="220">
        <v>10415</v>
      </c>
      <c r="L27" s="220">
        <v>11607</v>
      </c>
      <c r="M27" s="220">
        <v>25809</v>
      </c>
      <c r="N27" s="220">
        <v>18095</v>
      </c>
      <c r="O27" s="220">
        <v>23017</v>
      </c>
      <c r="P27" s="220">
        <v>53407</v>
      </c>
      <c r="Q27" s="221">
        <v>27</v>
      </c>
      <c r="R27" s="194">
        <v>86.211684212786366</v>
      </c>
    </row>
    <row r="28" spans="1:18" s="192" customFormat="1" ht="15.6" customHeight="1">
      <c r="A28" s="279"/>
      <c r="B28" s="177">
        <v>12</v>
      </c>
      <c r="C28" s="222">
        <v>3.05</v>
      </c>
      <c r="D28" s="222">
        <v>1.1599999999999999</v>
      </c>
      <c r="E28" s="223">
        <v>59.2</v>
      </c>
      <c r="F28" s="224">
        <v>277735</v>
      </c>
      <c r="G28" s="224">
        <v>79445</v>
      </c>
      <c r="H28" s="224">
        <v>26753</v>
      </c>
      <c r="I28" s="224">
        <v>22040</v>
      </c>
      <c r="J28" s="224">
        <v>10927</v>
      </c>
      <c r="K28" s="224">
        <v>9512</v>
      </c>
      <c r="L28" s="224">
        <v>10501</v>
      </c>
      <c r="M28" s="224">
        <v>30809</v>
      </c>
      <c r="N28" s="224">
        <v>8407</v>
      </c>
      <c r="O28" s="224">
        <v>20310</v>
      </c>
      <c r="P28" s="224">
        <v>59031</v>
      </c>
      <c r="Q28" s="225">
        <v>28.6</v>
      </c>
      <c r="R28" s="212">
        <v>99.384871928832652</v>
      </c>
    </row>
    <row r="29" spans="1:18">
      <c r="A29" s="182" t="s">
        <v>194</v>
      </c>
      <c r="B29" s="182"/>
      <c r="C29" s="184"/>
      <c r="D29" s="182"/>
      <c r="E29" s="184"/>
      <c r="F29" s="182"/>
      <c r="G29" s="182"/>
      <c r="H29" s="182"/>
      <c r="I29" s="182"/>
      <c r="J29" s="182"/>
      <c r="K29" s="182"/>
      <c r="L29" s="182"/>
      <c r="M29" s="182"/>
      <c r="N29" s="182"/>
      <c r="O29" s="182"/>
      <c r="P29" s="182"/>
      <c r="Q29" s="182"/>
      <c r="R29" s="184" t="s">
        <v>198</v>
      </c>
    </row>
    <row r="30" spans="1:18" ht="14.25">
      <c r="A30" s="121"/>
      <c r="B30" s="121"/>
      <c r="C30" s="121"/>
      <c r="D30" s="121"/>
      <c r="E30" s="121"/>
      <c r="F30" s="186"/>
      <c r="G30" s="121"/>
      <c r="H30" s="121"/>
      <c r="I30" s="121"/>
      <c r="J30" s="121"/>
      <c r="K30" s="121"/>
      <c r="L30" s="121"/>
      <c r="M30" s="121"/>
      <c r="N30" s="186"/>
      <c r="O30" s="121"/>
      <c r="P30" s="121"/>
      <c r="Q30" s="121"/>
      <c r="R30" s="121"/>
    </row>
  </sheetData>
  <mergeCells count="10">
    <mergeCell ref="A6:A10"/>
    <mergeCell ref="A11:A28"/>
    <mergeCell ref="A1:R1"/>
    <mergeCell ref="A3:B4"/>
    <mergeCell ref="C3:C4"/>
    <mergeCell ref="D3:D4"/>
    <mergeCell ref="E3:E4"/>
    <mergeCell ref="F3:F4"/>
    <mergeCell ref="Q3:Q4"/>
    <mergeCell ref="R3:R4"/>
  </mergeCells>
  <phoneticPr fontId="11"/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  <headerFooter>
    <oddHeader>&amp;R8. 物価・消費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</vt:i4>
      </vt:variant>
    </vt:vector>
  </HeadingPairs>
  <TitlesOfParts>
    <vt:vector size="8" baseType="lpstr">
      <vt:lpstr>8-1</vt:lpstr>
      <vt:lpstr>8-2</vt:lpstr>
      <vt:lpstr>8-3</vt:lpstr>
      <vt:lpstr>8-4</vt:lpstr>
      <vt:lpstr>8-5</vt:lpstr>
      <vt:lpstr>8-6</vt:lpstr>
      <vt:lpstr>8-7</vt:lpstr>
      <vt:lpstr>'8-2'!Print_Area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Fukui</dc:creator>
  <cp:lastModifiedBy>Fukui</cp:lastModifiedBy>
  <cp:lastPrinted>2018-03-12T05:42:03Z</cp:lastPrinted>
  <dcterms:created xsi:type="dcterms:W3CDTF">2018-02-09T06:37:54Z</dcterms:created>
  <dcterms:modified xsi:type="dcterms:W3CDTF">2018-03-12T05:44:52Z</dcterms:modified>
</cp:coreProperties>
</file>