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225" windowWidth="12120" windowHeight="9120" activeTab="2"/>
  </bookViews>
  <sheets>
    <sheet name="13-1" sheetId="1" r:id="rId1"/>
    <sheet name="13-2" sheetId="2" r:id="rId2"/>
    <sheet name="13-3" sheetId="3" r:id="rId3"/>
    <sheet name="13-4" sheetId="4" r:id="rId4"/>
  </sheets>
  <definedNames>
    <definedName name="_xlnm.Print_Area" localSheetId="2">'13-3'!$A$1:$G$11</definedName>
  </definedNames>
  <calcPr calcId="145621"/>
</workbook>
</file>

<file path=xl/calcChain.xml><?xml version="1.0" encoding="utf-8"?>
<calcChain xmlns="http://schemas.openxmlformats.org/spreadsheetml/2006/main">
  <c r="G10" i="1" l="1"/>
  <c r="F10" i="1"/>
  <c r="C10" i="1"/>
  <c r="B10" i="1"/>
</calcChain>
</file>

<file path=xl/sharedStrings.xml><?xml version="1.0" encoding="utf-8"?>
<sst xmlns="http://schemas.openxmlformats.org/spreadsheetml/2006/main" count="121" uniqueCount="91">
  <si>
    <t>需要戸数</t>
  </si>
  <si>
    <t>家庭用</t>
  </si>
  <si>
    <t>販売量</t>
  </si>
  <si>
    <t>合計</t>
  </si>
  <si>
    <t>商業用</t>
  </si>
  <si>
    <t>その他</t>
  </si>
  <si>
    <t>工業用</t>
    <rPh sb="0" eb="3">
      <t>コウギョウヨウ</t>
    </rPh>
    <phoneticPr fontId="4"/>
  </si>
  <si>
    <t>総数</t>
    <phoneticPr fontId="4"/>
  </si>
  <si>
    <t>業務用</t>
    <phoneticPr fontId="4"/>
  </si>
  <si>
    <t>年度</t>
    <phoneticPr fontId="4"/>
  </si>
  <si>
    <t>（戸）</t>
    <rPh sb="1" eb="2">
      <t>ト</t>
    </rPh>
    <phoneticPr fontId="4"/>
  </si>
  <si>
    <t>（㎥）</t>
    <phoneticPr fontId="4"/>
  </si>
  <si>
    <t>（㎥）</t>
    <phoneticPr fontId="4"/>
  </si>
  <si>
    <t>資料　経営管理課</t>
    <rPh sb="3" eb="5">
      <t>ケイエイ</t>
    </rPh>
    <rPh sb="5" eb="7">
      <t>カンリ</t>
    </rPh>
    <rPh sb="7" eb="8">
      <t>カ</t>
    </rPh>
    <phoneticPr fontId="4"/>
  </si>
  <si>
    <t>平成25年度</t>
    <rPh sb="0" eb="2">
      <t>ヘイセイ</t>
    </rPh>
    <rPh sb="4" eb="6">
      <t>ネンド</t>
    </rPh>
    <phoneticPr fontId="4"/>
  </si>
  <si>
    <t>13-1． ＜ 都 市 ガ ス ＞　需 要 状 況</t>
    <rPh sb="8" eb="9">
      <t>ミヤコ</t>
    </rPh>
    <rPh sb="10" eb="11">
      <t>シ</t>
    </rPh>
    <phoneticPr fontId="4"/>
  </si>
  <si>
    <t>13-2． ＜上水道＞　給水状況</t>
    <phoneticPr fontId="6"/>
  </si>
  <si>
    <t>各年度末時点</t>
    <rPh sb="0" eb="4">
      <t>カクネンドマツ</t>
    </rPh>
    <rPh sb="4" eb="6">
      <t>ジテン</t>
    </rPh>
    <phoneticPr fontId="4"/>
  </si>
  <si>
    <t>各年度末時点</t>
    <rPh sb="0" eb="4">
      <t>カクネンドマツ</t>
    </rPh>
    <rPh sb="4" eb="6">
      <t>ジテン</t>
    </rPh>
    <phoneticPr fontId="6"/>
  </si>
  <si>
    <t>年度</t>
    <phoneticPr fontId="6"/>
  </si>
  <si>
    <t>給水栓数</t>
    <rPh sb="0" eb="2">
      <t>キュウスイ</t>
    </rPh>
    <rPh sb="2" eb="3">
      <t>セン</t>
    </rPh>
    <rPh sb="3" eb="4">
      <t>スウ</t>
    </rPh>
    <phoneticPr fontId="6"/>
  </si>
  <si>
    <t>給水人口</t>
    <rPh sb="0" eb="2">
      <t>キュウスイ</t>
    </rPh>
    <rPh sb="2" eb="3">
      <t>ジンコウ</t>
    </rPh>
    <rPh sb="3" eb="4">
      <t>クチ</t>
    </rPh>
    <phoneticPr fontId="6"/>
  </si>
  <si>
    <r>
      <t>給水量（m</t>
    </r>
    <r>
      <rPr>
        <vertAlign val="superscript"/>
        <sz val="8"/>
        <rFont val="ＭＳ ゴシック"/>
        <family val="3"/>
        <charset val="128"/>
      </rPr>
      <t>3</t>
    </r>
    <r>
      <rPr>
        <sz val="10"/>
        <rFont val="ＭＳ ゴシック"/>
        <family val="3"/>
        <charset val="128"/>
      </rPr>
      <t>）</t>
    </r>
    <phoneticPr fontId="6"/>
  </si>
  <si>
    <t>総数</t>
  </si>
  <si>
    <t>１日平均</t>
  </si>
  <si>
    <t>平成25年度</t>
    <rPh sb="0" eb="2">
      <t>ヘイセイ</t>
    </rPh>
    <rPh sb="4" eb="6">
      <t>ネンド</t>
    </rPh>
    <phoneticPr fontId="6"/>
  </si>
  <si>
    <t>資料　経営管理課</t>
    <rPh sb="3" eb="5">
      <t>ケイエイ</t>
    </rPh>
    <rPh sb="5" eb="7">
      <t>カンリ</t>
    </rPh>
    <rPh sb="7" eb="8">
      <t>カ</t>
    </rPh>
    <phoneticPr fontId="6"/>
  </si>
  <si>
    <r>
      <t>13-3． ＜上水道＞　給水栓数・有収水量</t>
    </r>
    <r>
      <rPr>
        <sz val="14"/>
        <rFont val="ＭＳ ゴシック"/>
        <family val="3"/>
        <charset val="128"/>
      </rPr>
      <t>（用途別）</t>
    </r>
    <rPh sb="7" eb="10">
      <t>ジョウスイドウ</t>
    </rPh>
    <rPh sb="14" eb="15">
      <t>セン</t>
    </rPh>
    <rPh sb="22" eb="25">
      <t>ヨウトベツ</t>
    </rPh>
    <phoneticPr fontId="4"/>
  </si>
  <si>
    <r>
      <t>単位：ｍ</t>
    </r>
    <r>
      <rPr>
        <vertAlign val="superscript"/>
        <sz val="10"/>
        <rFont val="ＭＳ ゴシック"/>
        <family val="3"/>
        <charset val="128"/>
      </rPr>
      <t>3</t>
    </r>
    <phoneticPr fontId="4"/>
  </si>
  <si>
    <t>年度</t>
    <phoneticPr fontId="4"/>
  </si>
  <si>
    <t>総数</t>
    <phoneticPr fontId="4"/>
  </si>
  <si>
    <t>一般用</t>
    <phoneticPr fontId="4"/>
  </si>
  <si>
    <t>湯屋用</t>
    <phoneticPr fontId="4"/>
  </si>
  <si>
    <t>給水栓数</t>
    <rPh sb="0" eb="2">
      <t>キュウスイ</t>
    </rPh>
    <rPh sb="2" eb="3">
      <t>セン</t>
    </rPh>
    <phoneticPr fontId="4"/>
  </si>
  <si>
    <t>有収水量</t>
  </si>
  <si>
    <r>
      <t>◎事業計画の概要</t>
    </r>
    <r>
      <rPr>
        <sz val="9"/>
        <rFont val="ＭＳ ゴシック"/>
        <family val="3"/>
        <charset val="128"/>
      </rPr>
      <t>（昭和23年～平成32年度末）</t>
    </r>
    <rPh sb="1" eb="3">
      <t>ジギョウ</t>
    </rPh>
    <phoneticPr fontId="12"/>
  </si>
  <si>
    <t>年度</t>
    <phoneticPr fontId="12"/>
  </si>
  <si>
    <t>普及率</t>
    <phoneticPr fontId="12"/>
  </si>
  <si>
    <t>1．計画処理面積</t>
    <phoneticPr fontId="12"/>
  </si>
  <si>
    <t>6,050ha</t>
  </si>
  <si>
    <t>処理人口</t>
    <phoneticPr fontId="12"/>
  </si>
  <si>
    <t>処理人口</t>
    <rPh sb="0" eb="2">
      <t>ショリ</t>
    </rPh>
    <rPh sb="2" eb="4">
      <t>ジンコウ</t>
    </rPh>
    <phoneticPr fontId="12"/>
  </si>
  <si>
    <t>（％）</t>
    <phoneticPr fontId="12"/>
  </si>
  <si>
    <t>2．計画処理人口</t>
    <phoneticPr fontId="12"/>
  </si>
  <si>
    <t>235,910人</t>
    <rPh sb="7" eb="8">
      <t>ニン</t>
    </rPh>
    <phoneticPr fontId="2"/>
  </si>
  <si>
    <t>行政人口</t>
    <rPh sb="0" eb="2">
      <t>ギョウセイ</t>
    </rPh>
    <rPh sb="2" eb="4">
      <t>ジンコウ</t>
    </rPh>
    <phoneticPr fontId="12"/>
  </si>
  <si>
    <t>3．管延長</t>
  </si>
  <si>
    <t>1,998,088m</t>
    <phoneticPr fontId="5"/>
  </si>
  <si>
    <t>平成 4年度</t>
    <rPh sb="0" eb="2">
      <t>ヘイセイ</t>
    </rPh>
    <phoneticPr fontId="18"/>
  </si>
  <si>
    <t>4．ポンプ場</t>
  </si>
  <si>
    <t>23ヶ所</t>
    <phoneticPr fontId="12"/>
  </si>
  <si>
    <t>5．処理場</t>
  </si>
  <si>
    <t>7ヶ所</t>
    <phoneticPr fontId="12"/>
  </si>
  <si>
    <t>6．排除方式</t>
  </si>
  <si>
    <t>合流、分流式</t>
  </si>
  <si>
    <t>7．処理方式</t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</si>
  <si>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2"/>
  </si>
  <si>
    <t>オキシデーションディッチ法</t>
    <rPh sb="12" eb="13">
      <t>ホウ</t>
    </rPh>
    <phoneticPr fontId="12"/>
  </si>
  <si>
    <t>1．整備面積</t>
  </si>
  <si>
    <t>4,987ha</t>
    <phoneticPr fontId="5"/>
  </si>
  <si>
    <t>2．処理面積</t>
  </si>
  <si>
    <t>4,972ha</t>
    <phoneticPr fontId="5"/>
  </si>
  <si>
    <t>3．処理人口</t>
  </si>
  <si>
    <t>228,090人</t>
    <phoneticPr fontId="5"/>
  </si>
  <si>
    <t>4．管延長</t>
  </si>
  <si>
    <t>1,494,462m</t>
    <phoneticPr fontId="5"/>
  </si>
  <si>
    <t>5．ポンプ場</t>
  </si>
  <si>
    <t>20ヶ所</t>
    <phoneticPr fontId="12"/>
  </si>
  <si>
    <t>6．処理場</t>
  </si>
  <si>
    <t>境浄化センター</t>
    <phoneticPr fontId="12"/>
  </si>
  <si>
    <t>標準活性汚泥法</t>
    <phoneticPr fontId="12"/>
  </si>
  <si>
    <t>(昭和34年4月1日処理開始)</t>
  </si>
  <si>
    <t>日野川浄化センター</t>
    <phoneticPr fontId="12"/>
  </si>
  <si>
    <t>(昭和60年10月8日処理開始)</t>
  </si>
  <si>
    <t>鷹巣浄化センター</t>
    <rPh sb="0" eb="1">
      <t>タカス</t>
    </rPh>
    <rPh sb="1" eb="2">
      <t>ス</t>
    </rPh>
    <phoneticPr fontId="12"/>
  </si>
  <si>
    <t>オキシデーションディッチ法</t>
    <phoneticPr fontId="12"/>
  </si>
  <si>
    <t>(平成10年4月1日処理開始)</t>
    <rPh sb="1" eb="3">
      <t>ヘイセイ</t>
    </rPh>
    <phoneticPr fontId="12"/>
  </si>
  <si>
    <t>清水東部環境センター</t>
    <rPh sb="0" eb="2">
      <t>シミズ</t>
    </rPh>
    <rPh sb="2" eb="3">
      <t>ヒガシ</t>
    </rPh>
    <rPh sb="3" eb="4">
      <t>ブ</t>
    </rPh>
    <rPh sb="4" eb="6">
      <t>カンキョウ</t>
    </rPh>
    <phoneticPr fontId="12"/>
  </si>
  <si>
    <t>(昭和48年8月20日処理開始)</t>
    <rPh sb="1" eb="3">
      <t>ショウワ</t>
    </rPh>
    <phoneticPr fontId="12"/>
  </si>
  <si>
    <t>清水西部環境センター</t>
    <rPh sb="0" eb="2">
      <t>シミズ</t>
    </rPh>
    <rPh sb="2" eb="3">
      <t>ニシ</t>
    </rPh>
    <rPh sb="3" eb="4">
      <t>ブ</t>
    </rPh>
    <rPh sb="4" eb="6">
      <t>カンキョウ</t>
    </rPh>
    <phoneticPr fontId="12"/>
  </si>
  <si>
    <t>(平成6年3月31日処理開始)</t>
    <rPh sb="1" eb="3">
      <t>ヘイセイ</t>
    </rPh>
    <phoneticPr fontId="12"/>
  </si>
  <si>
    <t>羽生浄化センター</t>
    <rPh sb="0" eb="2">
      <t>ハニュウ</t>
    </rPh>
    <phoneticPr fontId="12"/>
  </si>
  <si>
    <t>(平成14年4月1日処理開始)</t>
    <rPh sb="1" eb="3">
      <t>ヘイセイ</t>
    </rPh>
    <phoneticPr fontId="12"/>
  </si>
  <si>
    <t>美山浄化センター</t>
    <rPh sb="0" eb="2">
      <t>ミヤマ</t>
    </rPh>
    <rPh sb="2" eb="4">
      <t>ジョウカ</t>
    </rPh>
    <phoneticPr fontId="12"/>
  </si>
  <si>
    <t>注）行政人口は毎年3月末現在。</t>
    <phoneticPr fontId="12"/>
  </si>
  <si>
    <t>(平成20年5月1日処理開始)</t>
    <rPh sb="1" eb="3">
      <t>ヘイセイ</t>
    </rPh>
    <phoneticPr fontId="12"/>
  </si>
  <si>
    <t>　　平成17年度以降は旧美山町・旧清水町の数値を</t>
    <rPh sb="2" eb="4">
      <t>ヘイセイ</t>
    </rPh>
    <rPh sb="6" eb="7">
      <t>ネン</t>
    </rPh>
    <rPh sb="7" eb="8">
      <t>ド</t>
    </rPh>
    <rPh sb="8" eb="10">
      <t>イコウ</t>
    </rPh>
    <rPh sb="11" eb="12">
      <t>キュウ</t>
    </rPh>
    <rPh sb="12" eb="14">
      <t>ミヤマ</t>
    </rPh>
    <rPh sb="14" eb="15">
      <t>マチ</t>
    </rPh>
    <rPh sb="16" eb="17">
      <t>キュウ</t>
    </rPh>
    <rPh sb="17" eb="19">
      <t>シミズ</t>
    </rPh>
    <rPh sb="19" eb="20">
      <t>マチ</t>
    </rPh>
    <phoneticPr fontId="12"/>
  </si>
  <si>
    <t>　　含む。</t>
    <phoneticPr fontId="12"/>
  </si>
  <si>
    <t>資料　下水管理課</t>
    <rPh sb="5" eb="7">
      <t>カンリ</t>
    </rPh>
    <rPh sb="7" eb="8">
      <t>カ</t>
    </rPh>
    <phoneticPr fontId="12"/>
  </si>
  <si>
    <t>13-4． ＜公共下水道＞ 事業進ちょく状況</t>
    <rPh sb="7" eb="9">
      <t>コウキョウ</t>
    </rPh>
    <phoneticPr fontId="12"/>
  </si>
  <si>
    <r>
      <t>◎実施状況</t>
    </r>
    <r>
      <rPr>
        <sz val="9"/>
        <rFont val="ＭＳ ゴシック"/>
        <family val="3"/>
        <charset val="128"/>
      </rPr>
      <t>（昭和23年～平成29年度末）</t>
    </r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</si>
</sst>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&quot;  &quot;;&quot;△&quot;#,##0&quot;  &quot;"/>
    <numFmt numFmtId="177" formatCode="&quot;　　&quot;00&quot;年&quot;&quot;度&quot;"/>
    <numFmt numFmtId="178" formatCode="#,##0_);[Red]\(#,##0\)"/>
    <numFmt numFmtId="179" formatCode="\ \ @"/>
    <numFmt numFmtId="180" formatCode="#,##0.0"/>
    <numFmt numFmtId="181" formatCode="&quot;　　&quot;\ ##&quot;年&quot;&quot;度&quot;"/>
    <numFmt numFmtId="182" formatCode="\ \ \ \ \ @"/>
  </numFmts>
  <fonts count="19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B 太ミン A101"/>
      <family val="3"/>
      <charset val="128"/>
    </font>
    <font>
      <vertAlign val="superscript"/>
      <sz val="8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b/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2" borderId="0"/>
    <xf numFmtId="0" fontId="1" fillId="2" borderId="0"/>
    <xf numFmtId="0" fontId="1" fillId="2" borderId="0"/>
    <xf numFmtId="0" fontId="9" fillId="0" borderId="0">
      <alignment vertical="center"/>
    </xf>
  </cellStyleXfs>
  <cellXfs count="91">
    <xf numFmtId="0" fontId="0" fillId="0" borderId="0" xfId="0" applyNumberFormat="1"/>
    <xf numFmtId="176" fontId="3" fillId="0" borderId="0" xfId="3" applyNumberFormat="1" applyFont="1" applyFill="1" applyAlignment="1" applyProtection="1">
      <alignment horizontal="centerContinuous" vertical="center"/>
    </xf>
    <xf numFmtId="176" fontId="3" fillId="0" borderId="0" xfId="3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176" fontId="3" fillId="0" borderId="0" xfId="2" applyNumberFormat="1" applyFont="1" applyFill="1" applyAlignment="1" applyProtection="1">
      <alignment vertical="center"/>
    </xf>
    <xf numFmtId="176" fontId="3" fillId="0" borderId="1" xfId="2" applyNumberFormat="1" applyFont="1" applyFill="1" applyBorder="1" applyAlignment="1" applyProtection="1">
      <alignment horizontal="distributed" vertical="center" justifyLastLine="1"/>
    </xf>
    <xf numFmtId="176" fontId="3" fillId="0" borderId="0" xfId="2" applyNumberFormat="1" applyFont="1" applyFill="1" applyBorder="1" applyAlignment="1" applyProtection="1">
      <alignment horizontal="distributed" vertical="center" justifyLastLine="1"/>
    </xf>
    <xf numFmtId="176" fontId="3" fillId="0" borderId="2" xfId="2" applyNumberFormat="1" applyFont="1" applyFill="1" applyBorder="1" applyAlignment="1" applyProtection="1">
      <alignment horizontal="distributed" vertical="center" justifyLastLine="1"/>
    </xf>
    <xf numFmtId="177" fontId="3" fillId="0" borderId="0" xfId="1" applyNumberFormat="1" applyFont="1" applyFill="1" applyBorder="1" applyAlignment="1" applyProtection="1">
      <alignment horizontal="center" vertical="center"/>
    </xf>
    <xf numFmtId="177" fontId="3" fillId="0" borderId="2" xfId="1" applyNumberFormat="1" applyFont="1" applyFill="1" applyBorder="1" applyAlignment="1" applyProtection="1">
      <alignment horizontal="center" vertical="center"/>
    </xf>
    <xf numFmtId="176" fontId="3" fillId="0" borderId="3" xfId="3" applyNumberFormat="1" applyFont="1" applyFill="1" applyBorder="1" applyAlignment="1" applyProtection="1">
      <alignment horizontal="distributed" justifyLastLine="1"/>
    </xf>
    <xf numFmtId="176" fontId="3" fillId="0" borderId="5" xfId="3" applyNumberFormat="1" applyFont="1" applyFill="1" applyBorder="1" applyAlignment="1" applyProtection="1">
      <alignment horizontal="right" vertical="center" justifyLastLine="1"/>
    </xf>
    <xf numFmtId="176" fontId="4" fillId="0" borderId="10" xfId="3" applyNumberFormat="1" applyFont="1" applyFill="1" applyBorder="1" applyAlignment="1" applyProtection="1">
      <alignment vertical="center" justifyLastLine="1"/>
    </xf>
    <xf numFmtId="176" fontId="4" fillId="0" borderId="3" xfId="3" applyNumberFormat="1" applyFont="1" applyFill="1" applyBorder="1" applyAlignment="1" applyProtection="1">
      <alignment horizontal="distributed" vertical="top" justifyLastLine="1"/>
    </xf>
    <xf numFmtId="176" fontId="3" fillId="0" borderId="3" xfId="3" applyNumberFormat="1" applyFont="1" applyFill="1" applyBorder="1" applyAlignment="1" applyProtection="1">
      <alignment horizontal="distributed" vertical="top" justifyLastLine="1"/>
    </xf>
    <xf numFmtId="176" fontId="3" fillId="0" borderId="5" xfId="3" applyNumberFormat="1" applyFont="1" applyFill="1" applyBorder="1" applyAlignment="1" applyProtection="1">
      <alignment horizontal="right" vertical="top"/>
    </xf>
    <xf numFmtId="176" fontId="4" fillId="0" borderId="5" xfId="3" applyNumberFormat="1" applyFont="1" applyFill="1" applyBorder="1" applyAlignment="1" applyProtection="1">
      <alignment horizontal="right" vertical="top"/>
    </xf>
    <xf numFmtId="176" fontId="3" fillId="0" borderId="0" xfId="3" applyNumberFormat="1" applyFont="1" applyFill="1" applyAlignment="1" applyProtection="1">
      <alignment horizontal="right" vertical="center"/>
    </xf>
    <xf numFmtId="178" fontId="4" fillId="0" borderId="3" xfId="3" applyNumberFormat="1" applyFont="1" applyFill="1" applyBorder="1" applyAlignment="1" applyProtection="1">
      <alignment vertical="center" shrinkToFit="1"/>
    </xf>
    <xf numFmtId="178" fontId="3" fillId="0" borderId="3" xfId="3" applyNumberFormat="1" applyFont="1" applyFill="1" applyBorder="1" applyAlignment="1" applyProtection="1">
      <alignment vertical="center" shrinkToFit="1"/>
    </xf>
    <xf numFmtId="178" fontId="4" fillId="0" borderId="4" xfId="3" applyNumberFormat="1" applyFont="1" applyFill="1" applyBorder="1" applyAlignment="1" applyProtection="1">
      <alignment vertical="center" shrinkToFit="1"/>
    </xf>
    <xf numFmtId="178" fontId="3" fillId="0" borderId="4" xfId="3" applyNumberFormat="1" applyFont="1" applyFill="1" applyBorder="1" applyAlignment="1" applyProtection="1">
      <alignment vertical="center" shrinkToFit="1"/>
    </xf>
    <xf numFmtId="178" fontId="4" fillId="0" borderId="5" xfId="3" applyNumberFormat="1" applyFont="1" applyFill="1" applyBorder="1" applyAlignment="1" applyProtection="1">
      <alignment vertical="center" shrinkToFit="1"/>
    </xf>
    <xf numFmtId="178" fontId="3" fillId="0" borderId="5" xfId="3" applyNumberFormat="1" applyFont="1" applyFill="1" applyBorder="1" applyAlignment="1" applyProtection="1">
      <alignment vertical="center" shrinkToFit="1"/>
    </xf>
    <xf numFmtId="178" fontId="3" fillId="0" borderId="6" xfId="3" applyNumberFormat="1" applyFont="1" applyFill="1" applyBorder="1" applyAlignment="1" applyProtection="1">
      <alignment vertical="center" shrinkToFit="1"/>
    </xf>
    <xf numFmtId="178" fontId="3" fillId="3" borderId="3" xfId="3" applyNumberFormat="1" applyFont="1" applyFill="1" applyBorder="1" applyAlignment="1" applyProtection="1">
      <alignment vertical="center" shrinkToFit="1"/>
      <protection locked="0"/>
    </xf>
    <xf numFmtId="178" fontId="3" fillId="3" borderId="3" xfId="3" applyNumberFormat="1" applyFont="1" applyFill="1" applyBorder="1" applyAlignment="1" applyProtection="1">
      <alignment vertical="center" shrinkToFit="1"/>
    </xf>
    <xf numFmtId="178" fontId="3" fillId="3" borderId="4" xfId="3" applyNumberFormat="1" applyFont="1" applyFill="1" applyBorder="1" applyAlignment="1" applyProtection="1">
      <alignment vertical="center" shrinkToFit="1"/>
    </xf>
    <xf numFmtId="176" fontId="3" fillId="0" borderId="7" xfId="3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4" applyFont="1" applyFill="1" applyBorder="1" applyAlignment="1" applyProtection="1">
      <alignment horizontal="center" vertical="center"/>
    </xf>
    <xf numFmtId="178" fontId="3" fillId="0" borderId="13" xfId="3" applyNumberFormat="1" applyFont="1" applyFill="1" applyBorder="1" applyAlignment="1" applyProtection="1">
      <alignment vertical="center"/>
    </xf>
    <xf numFmtId="178" fontId="3" fillId="0" borderId="3" xfId="3" applyNumberFormat="1" applyFont="1" applyFill="1" applyBorder="1" applyAlignment="1" applyProtection="1">
      <alignment vertical="center"/>
    </xf>
    <xf numFmtId="176" fontId="4" fillId="0" borderId="5" xfId="3" applyNumberFormat="1" applyFont="1" applyFill="1" applyBorder="1" applyAlignment="1" applyProtection="1">
      <alignment horizontal="distributed" vertical="center" justifyLastLine="1"/>
    </xf>
    <xf numFmtId="176" fontId="3" fillId="0" borderId="5" xfId="3" applyNumberFormat="1" applyFont="1" applyFill="1" applyBorder="1" applyAlignment="1" applyProtection="1">
      <alignment horizontal="distributed" vertical="center" justifyLastLine="1"/>
    </xf>
    <xf numFmtId="178" fontId="4" fillId="0" borderId="3" xfId="3" applyNumberFormat="1" applyFont="1" applyFill="1" applyBorder="1" applyAlignment="1" applyProtection="1">
      <alignment vertical="center"/>
    </xf>
    <xf numFmtId="178" fontId="4" fillId="0" borderId="4" xfId="3" applyNumberFormat="1" applyFont="1" applyFill="1" applyBorder="1" applyAlignment="1" applyProtection="1">
      <alignment vertical="center"/>
    </xf>
    <xf numFmtId="178" fontId="3" fillId="3" borderId="3" xfId="3" applyNumberFormat="1" applyFont="1" applyFill="1" applyBorder="1" applyAlignment="1" applyProtection="1">
      <alignment vertical="center"/>
      <protection locked="0"/>
    </xf>
    <xf numFmtId="178" fontId="4" fillId="0" borderId="5" xfId="3" applyNumberFormat="1" applyFont="1" applyFill="1" applyBorder="1" applyAlignment="1" applyProtection="1">
      <alignment vertical="center"/>
    </xf>
    <xf numFmtId="0" fontId="13" fillId="0" borderId="0" xfId="0" applyNumberFormat="1" applyFont="1" applyFill="1" applyAlignment="1" applyProtection="1">
      <alignment vertical="center"/>
    </xf>
    <xf numFmtId="0" fontId="14" fillId="0" borderId="0" xfId="0" applyNumberFormat="1" applyFont="1" applyFill="1" applyAlignment="1" applyProtection="1">
      <alignment vertical="center"/>
    </xf>
    <xf numFmtId="176" fontId="14" fillId="0" borderId="0" xfId="3" applyNumberFormat="1" applyFont="1" applyFill="1" applyAlignment="1" applyProtection="1">
      <alignment vertical="center"/>
    </xf>
    <xf numFmtId="179" fontId="14" fillId="0" borderId="0" xfId="0" applyNumberFormat="1" applyFont="1" applyFill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right" vertical="center" indent="1"/>
      <protection locked="0"/>
    </xf>
    <xf numFmtId="0" fontId="14" fillId="0" borderId="0" xfId="0" applyNumberFormat="1" applyFont="1" applyFill="1" applyAlignment="1" applyProtection="1">
      <alignment horizontal="right" vertical="center" indent="1"/>
    </xf>
    <xf numFmtId="176" fontId="14" fillId="0" borderId="0" xfId="3" applyNumberFormat="1" applyFont="1" applyFill="1" applyBorder="1" applyAlignment="1" applyProtection="1">
      <alignment horizontal="distributed" vertical="center" justifyLastLine="1"/>
    </xf>
    <xf numFmtId="176" fontId="14" fillId="0" borderId="9" xfId="3" applyNumberFormat="1" applyFont="1" applyFill="1" applyBorder="1" applyAlignment="1" applyProtection="1">
      <alignment horizontal="distributed" vertical="center" justifyLastLine="1"/>
    </xf>
    <xf numFmtId="3" fontId="14" fillId="0" borderId="0" xfId="0" applyNumberFormat="1" applyFont="1" applyFill="1" applyAlignment="1" applyProtection="1">
      <alignment horizontal="right" vertical="center" indent="1"/>
      <protection locked="0"/>
    </xf>
    <xf numFmtId="3" fontId="14" fillId="0" borderId="0" xfId="0" applyNumberFormat="1" applyFont="1" applyFill="1" applyAlignment="1" applyProtection="1">
      <alignment horizontal="right" vertical="center" indent="1"/>
    </xf>
    <xf numFmtId="0" fontId="15" fillId="0" borderId="2" xfId="0" applyNumberFormat="1" applyFont="1" applyFill="1" applyBorder="1" applyAlignment="1" applyProtection="1">
      <alignment horizontal="distributed" vertical="center" justifyLastLine="1"/>
    </xf>
    <xf numFmtId="0" fontId="14" fillId="0" borderId="0" xfId="4" applyFont="1" applyFill="1" applyBorder="1" applyAlignment="1" applyProtection="1">
      <alignment horizontal="center" vertical="center"/>
    </xf>
    <xf numFmtId="3" fontId="14" fillId="0" borderId="4" xfId="3" applyNumberFormat="1" applyFont="1" applyFill="1" applyBorder="1" applyAlignment="1" applyProtection="1">
      <alignment horizontal="center" vertical="center"/>
    </xf>
    <xf numFmtId="181" fontId="14" fillId="0" borderId="0" xfId="1" applyNumberFormat="1" applyFont="1" applyFill="1" applyBorder="1" applyAlignment="1" applyProtection="1">
      <alignment horizontal="center" vertical="center"/>
    </xf>
    <xf numFmtId="176" fontId="14" fillId="0" borderId="0" xfId="3" applyNumberFormat="1" applyFont="1" applyFill="1" applyAlignment="1" applyProtection="1">
      <alignment vertical="center"/>
      <protection locked="0"/>
    </xf>
    <xf numFmtId="177" fontId="14" fillId="0" borderId="0" xfId="1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Alignment="1" applyProtection="1">
      <alignment horizontal="right" vertical="center"/>
      <protection locked="0"/>
    </xf>
    <xf numFmtId="0" fontId="14" fillId="0" borderId="0" xfId="0" applyNumberFormat="1" applyFont="1" applyFill="1" applyAlignment="1" applyProtection="1">
      <alignment horizontal="right" vertical="center"/>
    </xf>
    <xf numFmtId="182" fontId="14" fillId="0" borderId="0" xfId="0" applyNumberFormat="1" applyFont="1" applyFill="1" applyAlignment="1" applyProtection="1">
      <alignment horizontal="left" vertical="center"/>
      <protection locked="0"/>
    </xf>
    <xf numFmtId="177" fontId="14" fillId="0" borderId="14" xfId="1" applyNumberFormat="1" applyFont="1" applyFill="1" applyBorder="1" applyAlignment="1" applyProtection="1">
      <alignment horizontal="center" vertical="center"/>
    </xf>
    <xf numFmtId="176" fontId="14" fillId="0" borderId="0" xfId="3" applyNumberFormat="1" applyFont="1" applyFill="1" applyAlignment="1" applyProtection="1">
      <alignment horizontal="left" vertical="center" indent="2"/>
      <protection locked="0"/>
    </xf>
    <xf numFmtId="3" fontId="14" fillId="0" borderId="3" xfId="3" applyNumberFormat="1" applyFont="1" applyFill="1" applyBorder="1" applyAlignment="1" applyProtection="1">
      <alignment horizontal="center" vertical="center"/>
    </xf>
    <xf numFmtId="177" fontId="14" fillId="0" borderId="12" xfId="1" applyNumberFormat="1" applyFont="1" applyFill="1" applyBorder="1" applyAlignment="1" applyProtection="1">
      <alignment horizontal="center" vertical="center"/>
    </xf>
    <xf numFmtId="176" fontId="14" fillId="0" borderId="0" xfId="3" applyNumberFormat="1" applyFont="1" applyFill="1" applyAlignment="1" applyProtection="1">
      <alignment horizontal="right" vertical="center"/>
    </xf>
    <xf numFmtId="176" fontId="3" fillId="0" borderId="0" xfId="3" applyNumberFormat="1" applyFont="1" applyFill="1" applyAlignment="1" applyProtection="1">
      <alignment vertical="center"/>
      <protection locked="0"/>
    </xf>
    <xf numFmtId="176" fontId="14" fillId="0" borderId="0" xfId="3" applyNumberFormat="1" applyFont="1" applyFill="1" applyAlignment="1" applyProtection="1">
      <alignment vertical="top"/>
    </xf>
    <xf numFmtId="3" fontId="14" fillId="0" borderId="6" xfId="3" applyNumberFormat="1" applyFont="1" applyFill="1" applyBorder="1" applyAlignment="1" applyProtection="1">
      <alignment horizontal="center" vertical="center"/>
    </xf>
    <xf numFmtId="178" fontId="3" fillId="0" borderId="5" xfId="3" applyNumberFormat="1" applyFont="1" applyFill="1" applyBorder="1" applyAlignment="1" applyProtection="1">
      <alignment vertical="center"/>
      <protection locked="0"/>
    </xf>
    <xf numFmtId="178" fontId="3" fillId="0" borderId="5" xfId="3" applyNumberFormat="1" applyFont="1" applyFill="1" applyBorder="1" applyAlignment="1" applyProtection="1">
      <alignment vertical="center" shrinkToFit="1"/>
      <protection locked="0"/>
    </xf>
    <xf numFmtId="176" fontId="3" fillId="0" borderId="7" xfId="3" applyNumberFormat="1" applyFont="1" applyFill="1" applyBorder="1" applyAlignment="1" applyProtection="1">
      <alignment horizontal="distributed" vertical="center" justifyLastLine="1"/>
    </xf>
    <xf numFmtId="176" fontId="3" fillId="0" borderId="8" xfId="3" applyNumberFormat="1" applyFont="1" applyFill="1" applyBorder="1" applyAlignment="1" applyProtection="1">
      <alignment horizontal="distributed" vertical="center" justifyLastLine="1"/>
    </xf>
    <xf numFmtId="0" fontId="2" fillId="0" borderId="0" xfId="0" applyNumberFormat="1" applyFont="1" applyFill="1" applyAlignment="1" applyProtection="1">
      <alignment horizontal="center" vertical="center"/>
    </xf>
    <xf numFmtId="176" fontId="4" fillId="0" borderId="7" xfId="3" applyNumberFormat="1" applyFont="1" applyFill="1" applyBorder="1" applyAlignment="1" applyProtection="1">
      <alignment horizontal="distributed" vertical="center" justifyLastLine="1"/>
    </xf>
    <xf numFmtId="176" fontId="4" fillId="0" borderId="8" xfId="3" applyNumberFormat="1" applyFont="1" applyFill="1" applyBorder="1" applyAlignment="1" applyProtection="1">
      <alignment horizontal="distributed" vertical="center" justifyLastLine="1"/>
    </xf>
    <xf numFmtId="176" fontId="3" fillId="0" borderId="9" xfId="3" applyNumberFormat="1" applyFont="1" applyFill="1" applyBorder="1" applyAlignment="1" applyProtection="1">
      <alignment horizontal="distributed" vertical="center" justifyLastLine="1"/>
    </xf>
    <xf numFmtId="176" fontId="3" fillId="0" borderId="11" xfId="2" applyNumberFormat="1" applyFont="1" applyFill="1" applyBorder="1" applyAlignment="1" applyProtection="1">
      <alignment horizontal="distributed" vertical="center" justifyLastLine="1"/>
    </xf>
    <xf numFmtId="0" fontId="8" fillId="0" borderId="12" xfId="0" applyNumberFormat="1" applyFont="1" applyFill="1" applyBorder="1" applyAlignment="1" applyProtection="1">
      <alignment horizontal="distributed" vertical="center" justifyLastLine="1"/>
    </xf>
    <xf numFmtId="180" fontId="14" fillId="0" borderId="5" xfId="3" applyNumberFormat="1" applyFont="1" applyFill="1" applyBorder="1" applyAlignment="1" applyProtection="1">
      <alignment horizontal="center" vertical="center"/>
    </xf>
    <xf numFmtId="180" fontId="14" fillId="0" borderId="2" xfId="3" applyNumberFormat="1" applyFont="1" applyFill="1" applyBorder="1" applyAlignment="1" applyProtection="1">
      <alignment horizontal="center" vertical="center"/>
    </xf>
    <xf numFmtId="180" fontId="14" fillId="0" borderId="3" xfId="3" applyNumberFormat="1" applyFont="1" applyFill="1" applyBorder="1" applyAlignment="1" applyProtection="1">
      <alignment horizontal="center" vertical="center"/>
    </xf>
    <xf numFmtId="180" fontId="14" fillId="0" borderId="0" xfId="3" applyNumberFormat="1" applyFont="1" applyFill="1" applyBorder="1" applyAlignment="1" applyProtection="1">
      <alignment horizontal="center" vertical="center"/>
    </xf>
    <xf numFmtId="176" fontId="14" fillId="0" borderId="11" xfId="2" applyNumberFormat="1" applyFont="1" applyFill="1" applyBorder="1" applyAlignment="1" applyProtection="1">
      <alignment horizontal="distributed" vertical="center" justifyLastLine="1"/>
    </xf>
    <xf numFmtId="0" fontId="15" fillId="0" borderId="14" xfId="0" applyNumberFormat="1" applyFont="1" applyFill="1" applyBorder="1" applyAlignment="1" applyProtection="1">
      <alignment horizontal="distributed" vertical="center" justifyLastLine="1"/>
    </xf>
    <xf numFmtId="0" fontId="15" fillId="0" borderId="12" xfId="0" applyNumberFormat="1" applyFont="1" applyFill="1" applyBorder="1" applyAlignment="1" applyProtection="1">
      <alignment horizontal="distributed" vertical="center" justifyLastLine="1"/>
    </xf>
    <xf numFmtId="176" fontId="14" fillId="0" borderId="7" xfId="3" applyNumberFormat="1" applyFont="1" applyFill="1" applyBorder="1" applyAlignment="1" applyProtection="1">
      <alignment horizontal="distributed" vertical="center" justifyLastLine="1"/>
    </xf>
    <xf numFmtId="176" fontId="14" fillId="0" borderId="9" xfId="3" applyNumberFormat="1" applyFont="1" applyFill="1" applyBorder="1" applyAlignment="1" applyProtection="1">
      <alignment horizontal="distributed" vertical="center" justifyLastLine="1"/>
    </xf>
    <xf numFmtId="176" fontId="14" fillId="0" borderId="10" xfId="3" applyNumberFormat="1" applyFont="1" applyFill="1" applyBorder="1" applyAlignment="1" applyProtection="1">
      <alignment horizontal="distributed" vertical="center" justifyLastLine="1"/>
    </xf>
    <xf numFmtId="0" fontId="15" fillId="0" borderId="6" xfId="0" applyNumberFormat="1" applyFont="1" applyFill="1" applyBorder="1" applyAlignment="1" applyProtection="1">
      <alignment horizontal="distributed" vertical="center" justifyLastLine="1"/>
    </xf>
    <xf numFmtId="176" fontId="16" fillId="0" borderId="1" xfId="3" applyNumberFormat="1" applyFont="1" applyFill="1" applyBorder="1" applyAlignment="1" applyProtection="1">
      <alignment horizontal="center" vertical="center" justifyLastLine="1"/>
    </xf>
    <xf numFmtId="0" fontId="17" fillId="0" borderId="2" xfId="0" applyNumberFormat="1" applyFont="1" applyFill="1" applyBorder="1" applyAlignment="1" applyProtection="1">
      <alignment horizontal="center" vertical="center" justifyLastLine="1"/>
    </xf>
    <xf numFmtId="180" fontId="14" fillId="0" borderId="13" xfId="3" applyNumberFormat="1" applyFont="1" applyFill="1" applyBorder="1" applyAlignment="1" applyProtection="1">
      <alignment horizontal="center" vertical="center"/>
    </xf>
    <xf numFmtId="180" fontId="14" fillId="0" borderId="1" xfId="3" applyNumberFormat="1" applyFont="1" applyFill="1" applyBorder="1" applyAlignment="1" applyProtection="1">
      <alignment horizontal="center" vertical="center"/>
    </xf>
  </cellXfs>
  <cellStyles count="5">
    <cellStyle name="標準" xfId="0" builtinId="0"/>
    <cellStyle name="標準_170／171.XLS" xfId="1"/>
    <cellStyle name="標準_188／189.XLS" xfId="2"/>
    <cellStyle name="標準_194／195.XLS" xfId="3"/>
    <cellStyle name="標準_作業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30" name="テキスト 6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12</xdr:row>
      <xdr:rowOff>0</xdr:rowOff>
    </xdr:from>
    <xdr:to>
      <xdr:col>1</xdr:col>
      <xdr:colOff>676275</xdr:colOff>
      <xdr:row>12</xdr:row>
      <xdr:rowOff>0</xdr:rowOff>
    </xdr:to>
    <xdr:sp macro="" textlink="">
      <xdr:nvSpPr>
        <xdr:cNvPr id="1031" name="テキスト 7"/>
        <xdr:cNvSpPr txBox="1">
          <a:spLocks noChangeArrowheads="1"/>
        </xdr:cNvSpPr>
      </xdr:nvSpPr>
      <xdr:spPr bwMode="auto">
        <a:xfrm>
          <a:off x="809625" y="40290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12</xdr:row>
      <xdr:rowOff>0</xdr:rowOff>
    </xdr:from>
    <xdr:to>
      <xdr:col>2</xdr:col>
      <xdr:colOff>704850</xdr:colOff>
      <xdr:row>12</xdr:row>
      <xdr:rowOff>0</xdr:rowOff>
    </xdr:to>
    <xdr:sp macro="" textlink="">
      <xdr:nvSpPr>
        <xdr:cNvPr id="1032" name="テキスト 8"/>
        <xdr:cNvSpPr txBox="1">
          <a:spLocks noChangeArrowheads="1"/>
        </xdr:cNvSpPr>
      </xdr:nvSpPr>
      <xdr:spPr bwMode="auto">
        <a:xfrm>
          <a:off x="1485900" y="4029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33" name="テキスト 9"/>
        <xdr:cNvSpPr txBox="1">
          <a:spLocks noChangeArrowheads="1"/>
        </xdr:cNvSpPr>
      </xdr:nvSpPr>
      <xdr:spPr bwMode="auto">
        <a:xfrm>
          <a:off x="0" y="4029075"/>
          <a:ext cx="800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91440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714375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30289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981200" y="0"/>
          <a:ext cx="1047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テキスト 9"/>
        <xdr:cNvSpPr txBox="1">
          <a:spLocks noChangeArrowheads="1"/>
        </xdr:cNvSpPr>
      </xdr:nvSpPr>
      <xdr:spPr bwMode="auto">
        <a:xfrm>
          <a:off x="0" y="358140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714375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857250" y="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657225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2676525" y="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1638300" y="0"/>
          <a:ext cx="1038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4</xdr:col>
      <xdr:colOff>9525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3343275" y="0"/>
          <a:ext cx="914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0"/>
          <a:ext cx="8572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1</xdr:col>
      <xdr:colOff>704850</xdr:colOff>
      <xdr:row>0</xdr:row>
      <xdr:rowOff>0</xdr:rowOff>
    </xdr:to>
    <xdr:sp macro="" textlink="">
      <xdr:nvSpPr>
        <xdr:cNvPr id="8" name="テキスト 7"/>
        <xdr:cNvSpPr txBox="1">
          <a:spLocks noChangeArrowheads="1"/>
        </xdr:cNvSpPr>
      </xdr:nvSpPr>
      <xdr:spPr bwMode="auto">
        <a:xfrm>
          <a:off x="866775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2</xdr:col>
      <xdr:colOff>9525</xdr:colOff>
      <xdr:row>0</xdr:row>
      <xdr:rowOff>0</xdr:rowOff>
    </xdr:from>
    <xdr:to>
      <xdr:col>2</xdr:col>
      <xdr:colOff>704850</xdr:colOff>
      <xdr:row>0</xdr:row>
      <xdr:rowOff>0</xdr:rowOff>
    </xdr:to>
    <xdr:sp macro="" textlink="">
      <xdr:nvSpPr>
        <xdr:cNvPr id="9" name="テキスト 8"/>
        <xdr:cNvSpPr txBox="1">
          <a:spLocks noChangeArrowheads="1"/>
        </xdr:cNvSpPr>
      </xdr:nvSpPr>
      <xdr:spPr bwMode="auto">
        <a:xfrm>
          <a:off x="1638300" y="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テキスト 11"/>
        <xdr:cNvSpPr txBox="1">
          <a:spLocks noChangeArrowheads="1"/>
        </xdr:cNvSpPr>
      </xdr:nvSpPr>
      <xdr:spPr bwMode="auto">
        <a:xfrm>
          <a:off x="65532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　処理人口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B 太ミン A101"/>
            </a:rPr>
            <a:t>(%)</a:t>
          </a:r>
        </a:p>
        <a:p>
          <a:pPr algn="ct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B 太ミン A101"/>
          </a:endParaRP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行政人口</a:t>
          </a: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65532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テキスト 5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需要戸数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テキスト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テキスト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販　売　量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テキスト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テキスト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戸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テキスト 1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人　　　口</a:t>
          </a:r>
        </a:p>
      </xdr:txBody>
    </xdr:sp>
    <xdr:clientData/>
  </xdr:twoCellAnchor>
  <xdr:twoCellAnchor>
    <xdr:from>
      <xdr:col>0</xdr:col>
      <xdr:colOff>0</xdr:colOff>
      <xdr:row>8</xdr:row>
      <xdr:rowOff>9525</xdr:rowOff>
    </xdr:from>
    <xdr:to>
      <xdr:col>0</xdr:col>
      <xdr:colOff>0</xdr:colOff>
      <xdr:row>10</xdr:row>
      <xdr:rowOff>0</xdr:rowOff>
    </xdr:to>
    <xdr:sp macro="" textlink="">
      <xdr:nvSpPr>
        <xdr:cNvPr id="11" name="テキスト 14"/>
        <xdr:cNvSpPr txBox="1">
          <a:spLocks noChangeArrowheads="1"/>
        </xdr:cNvSpPr>
      </xdr:nvSpPr>
      <xdr:spPr bwMode="auto">
        <a:xfrm>
          <a:off x="0" y="1695450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2"/>
  <sheetViews>
    <sheetView showGridLines="0" zoomScale="90" zoomScaleNormal="85" workbookViewId="0">
      <selection sqref="A1:M1"/>
    </sheetView>
  </sheetViews>
  <sheetFormatPr defaultColWidth="10.75" defaultRowHeight="21.95" customHeight="1"/>
  <cols>
    <col min="1" max="1" width="10.5" style="2" customWidth="1"/>
    <col min="2" max="2" width="8.875" style="2" customWidth="1"/>
    <col min="3" max="3" width="12.125" style="2" customWidth="1"/>
    <col min="4" max="4" width="8.25" style="2" customWidth="1"/>
    <col min="5" max="5" width="10.25" style="2" customWidth="1"/>
    <col min="6" max="6" width="8.25" style="2" customWidth="1"/>
    <col min="7" max="7" width="10.25" style="2" customWidth="1"/>
    <col min="8" max="8" width="8.25" style="2" customWidth="1"/>
    <col min="9" max="9" width="10.25" style="2" customWidth="1"/>
    <col min="10" max="10" width="8.25" style="2" customWidth="1"/>
    <col min="11" max="11" width="10.25" style="2" customWidth="1"/>
    <col min="12" max="12" width="8.25" style="2" customWidth="1"/>
    <col min="13" max="13" width="10.25" style="2" customWidth="1"/>
    <col min="14" max="16384" width="10.75" style="2"/>
  </cols>
  <sheetData>
    <row r="1" spans="1:13" ht="30" customHeight="1">
      <c r="A1" s="70" t="s">
        <v>15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30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21.75" customHeight="1">
      <c r="A3" s="5"/>
      <c r="B3" s="71" t="s">
        <v>7</v>
      </c>
      <c r="C3" s="72"/>
      <c r="D3" s="68" t="s">
        <v>1</v>
      </c>
      <c r="E3" s="69"/>
      <c r="F3" s="68" t="s">
        <v>8</v>
      </c>
      <c r="G3" s="73"/>
      <c r="H3" s="73"/>
      <c r="I3" s="73"/>
      <c r="J3" s="73"/>
      <c r="K3" s="73"/>
      <c r="L3" s="73"/>
      <c r="M3" s="73"/>
    </row>
    <row r="4" spans="1:13" ht="21.75" customHeight="1">
      <c r="A4" s="6" t="s">
        <v>9</v>
      </c>
      <c r="B4" s="12"/>
      <c r="C4" s="12"/>
      <c r="D4" s="12"/>
      <c r="E4" s="12"/>
      <c r="F4" s="68" t="s">
        <v>3</v>
      </c>
      <c r="G4" s="69"/>
      <c r="H4" s="68" t="s">
        <v>4</v>
      </c>
      <c r="I4" s="69"/>
      <c r="J4" s="68" t="s">
        <v>6</v>
      </c>
      <c r="K4" s="69"/>
      <c r="L4" s="68" t="s">
        <v>5</v>
      </c>
      <c r="M4" s="73"/>
    </row>
    <row r="5" spans="1:13" ht="18" customHeight="1">
      <c r="A5" s="6"/>
      <c r="B5" s="13" t="s">
        <v>0</v>
      </c>
      <c r="C5" s="13" t="s">
        <v>2</v>
      </c>
      <c r="D5" s="14" t="s">
        <v>0</v>
      </c>
      <c r="E5" s="14" t="s">
        <v>2</v>
      </c>
      <c r="F5" s="10" t="s">
        <v>0</v>
      </c>
      <c r="G5" s="10" t="s">
        <v>2</v>
      </c>
      <c r="H5" s="10" t="s">
        <v>0</v>
      </c>
      <c r="I5" s="10" t="s">
        <v>2</v>
      </c>
      <c r="J5" s="10" t="s">
        <v>0</v>
      </c>
      <c r="K5" s="10" t="s">
        <v>2</v>
      </c>
      <c r="L5" s="10" t="s">
        <v>0</v>
      </c>
      <c r="M5" s="10" t="s">
        <v>2</v>
      </c>
    </row>
    <row r="6" spans="1:13" ht="18" customHeight="1">
      <c r="A6" s="7"/>
      <c r="B6" s="16" t="s">
        <v>10</v>
      </c>
      <c r="C6" s="16" t="s">
        <v>12</v>
      </c>
      <c r="D6" s="15" t="s">
        <v>10</v>
      </c>
      <c r="E6" s="15" t="s">
        <v>11</v>
      </c>
      <c r="F6" s="11" t="s">
        <v>10</v>
      </c>
      <c r="G6" s="11" t="s">
        <v>11</v>
      </c>
      <c r="H6" s="11" t="s">
        <v>10</v>
      </c>
      <c r="I6" s="11" t="s">
        <v>11</v>
      </c>
      <c r="J6" s="11" t="s">
        <v>10</v>
      </c>
      <c r="K6" s="11" t="s">
        <v>11</v>
      </c>
      <c r="L6" s="11" t="s">
        <v>10</v>
      </c>
      <c r="M6" s="11" t="s">
        <v>11</v>
      </c>
    </row>
    <row r="7" spans="1:13" ht="31.5" customHeight="1">
      <c r="A7" s="8" t="s">
        <v>14</v>
      </c>
      <c r="B7" s="18">
        <v>25539</v>
      </c>
      <c r="C7" s="20">
        <v>20030701</v>
      </c>
      <c r="D7" s="19">
        <v>22604</v>
      </c>
      <c r="E7" s="19">
        <v>5901337</v>
      </c>
      <c r="F7" s="19">
        <v>2935</v>
      </c>
      <c r="G7" s="21">
        <v>14129364</v>
      </c>
      <c r="H7" s="19">
        <v>2367</v>
      </c>
      <c r="I7" s="19">
        <v>2122668</v>
      </c>
      <c r="J7" s="19">
        <v>5</v>
      </c>
      <c r="K7" s="19">
        <v>8376757</v>
      </c>
      <c r="L7" s="19">
        <v>563</v>
      </c>
      <c r="M7" s="19">
        <v>3629939</v>
      </c>
    </row>
    <row r="8" spans="1:13" ht="31.5" customHeight="1">
      <c r="A8" s="8">
        <v>26</v>
      </c>
      <c r="B8" s="18">
        <v>24769</v>
      </c>
      <c r="C8" s="20">
        <v>19695558</v>
      </c>
      <c r="D8" s="19">
        <v>21928</v>
      </c>
      <c r="E8" s="19">
        <v>5664197</v>
      </c>
      <c r="F8" s="19">
        <v>2841</v>
      </c>
      <c r="G8" s="21">
        <v>14031361</v>
      </c>
      <c r="H8" s="19">
        <v>2270</v>
      </c>
      <c r="I8" s="19">
        <v>2060611</v>
      </c>
      <c r="J8" s="19">
        <v>5</v>
      </c>
      <c r="K8" s="19">
        <v>8427208</v>
      </c>
      <c r="L8" s="19">
        <v>566</v>
      </c>
      <c r="M8" s="19">
        <v>3543542</v>
      </c>
    </row>
    <row r="9" spans="1:13" ht="31.5" customHeight="1">
      <c r="A9" s="8">
        <v>27</v>
      </c>
      <c r="B9" s="18">
        <v>24267</v>
      </c>
      <c r="C9" s="20">
        <v>19103883</v>
      </c>
      <c r="D9" s="19">
        <v>21491</v>
      </c>
      <c r="E9" s="19">
        <v>5303241</v>
      </c>
      <c r="F9" s="19">
        <v>2776</v>
      </c>
      <c r="G9" s="21">
        <v>13800642</v>
      </c>
      <c r="H9" s="19">
        <v>2205</v>
      </c>
      <c r="I9" s="19">
        <v>1973983</v>
      </c>
      <c r="J9" s="19">
        <v>5</v>
      </c>
      <c r="K9" s="19">
        <v>8478374</v>
      </c>
      <c r="L9" s="19">
        <v>566</v>
      </c>
      <c r="M9" s="19">
        <v>3348285</v>
      </c>
    </row>
    <row r="10" spans="1:13" ht="31.5" customHeight="1">
      <c r="A10" s="8">
        <v>28</v>
      </c>
      <c r="B10" s="18">
        <f>SUM(D10,F10)</f>
        <v>23620</v>
      </c>
      <c r="C10" s="18">
        <f>SUM(E10,G10)</f>
        <v>17451288</v>
      </c>
      <c r="D10" s="25">
        <v>20921</v>
      </c>
      <c r="E10" s="25">
        <v>5061507</v>
      </c>
      <c r="F10" s="26">
        <f>SUM(H10,J10,L10)</f>
        <v>2699</v>
      </c>
      <c r="G10" s="27">
        <f>SUM(I10,K10,M10)</f>
        <v>12389781</v>
      </c>
      <c r="H10" s="25">
        <v>2138</v>
      </c>
      <c r="I10" s="25">
        <v>2141134</v>
      </c>
      <c r="J10" s="25">
        <v>5</v>
      </c>
      <c r="K10" s="25">
        <v>6697261</v>
      </c>
      <c r="L10" s="25">
        <v>556</v>
      </c>
      <c r="M10" s="25">
        <v>3551386</v>
      </c>
    </row>
    <row r="11" spans="1:13" ht="31.5" customHeight="1">
      <c r="A11" s="9">
        <v>29</v>
      </c>
      <c r="B11" s="22">
        <v>22909</v>
      </c>
      <c r="C11" s="22">
        <v>17879381</v>
      </c>
      <c r="D11" s="67">
        <v>20315</v>
      </c>
      <c r="E11" s="67">
        <v>5135765</v>
      </c>
      <c r="F11" s="23">
        <v>2594</v>
      </c>
      <c r="G11" s="24">
        <v>12743616</v>
      </c>
      <c r="H11" s="67">
        <v>2040</v>
      </c>
      <c r="I11" s="67">
        <v>2167196</v>
      </c>
      <c r="J11" s="67">
        <v>5</v>
      </c>
      <c r="K11" s="67">
        <v>6879952</v>
      </c>
      <c r="L11" s="67">
        <v>549</v>
      </c>
      <c r="M11" s="67">
        <v>3696468</v>
      </c>
    </row>
    <row r="12" spans="1:13" ht="20.25" customHeight="1">
      <c r="A12" s="4"/>
      <c r="M12" s="17" t="s">
        <v>13</v>
      </c>
    </row>
  </sheetData>
  <sheetProtection selectLockedCells="1"/>
  <mergeCells count="8">
    <mergeCell ref="J4:K4"/>
    <mergeCell ref="A1:M1"/>
    <mergeCell ref="B3:C3"/>
    <mergeCell ref="D3:E3"/>
    <mergeCell ref="F4:G4"/>
    <mergeCell ref="F3:M3"/>
    <mergeCell ref="H4:I4"/>
    <mergeCell ref="L4:M4"/>
  </mergeCells>
  <phoneticPr fontId="4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201" orientation="landscape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Normal="100" workbookViewId="0">
      <selection activeCell="B10" sqref="B10:E10"/>
    </sheetView>
  </sheetViews>
  <sheetFormatPr defaultColWidth="10.75" defaultRowHeight="21.95" customHeight="1"/>
  <cols>
    <col min="1" max="1" width="12" style="2" customWidth="1"/>
    <col min="2" max="5" width="13.875" style="2" customWidth="1"/>
    <col min="6" max="226" width="10.75" style="2" customWidth="1"/>
    <col min="227" max="16384" width="10.75" style="2"/>
  </cols>
  <sheetData>
    <row r="1" spans="1:5" ht="30" customHeight="1">
      <c r="A1" s="70" t="s">
        <v>16</v>
      </c>
      <c r="B1" s="70"/>
      <c r="C1" s="70"/>
      <c r="D1" s="70"/>
      <c r="E1" s="70"/>
    </row>
    <row r="2" spans="1:5" ht="30" customHeight="1"/>
    <row r="3" spans="1:5" ht="20.100000000000001" customHeight="1">
      <c r="A3" s="2" t="s">
        <v>18</v>
      </c>
    </row>
    <row r="4" spans="1:5" ht="21.95" customHeight="1">
      <c r="A4" s="74" t="s">
        <v>19</v>
      </c>
      <c r="B4" s="74" t="s">
        <v>20</v>
      </c>
      <c r="C4" s="74" t="s">
        <v>21</v>
      </c>
      <c r="D4" s="68" t="s">
        <v>22</v>
      </c>
      <c r="E4" s="73"/>
    </row>
    <row r="5" spans="1:5" ht="21.95" customHeight="1">
      <c r="A5" s="75"/>
      <c r="B5" s="75"/>
      <c r="C5" s="75"/>
      <c r="D5" s="28" t="s">
        <v>23</v>
      </c>
      <c r="E5" s="28" t="s">
        <v>24</v>
      </c>
    </row>
    <row r="6" spans="1:5" ht="27.75" customHeight="1">
      <c r="A6" s="30" t="s">
        <v>25</v>
      </c>
      <c r="B6" s="31">
        <v>101479</v>
      </c>
      <c r="C6" s="31">
        <v>259586</v>
      </c>
      <c r="D6" s="31">
        <v>35038101</v>
      </c>
      <c r="E6" s="31">
        <v>95995</v>
      </c>
    </row>
    <row r="7" spans="1:5" ht="27.75" customHeight="1">
      <c r="A7" s="8">
        <v>26</v>
      </c>
      <c r="B7" s="32">
        <v>101990</v>
      </c>
      <c r="C7" s="32">
        <v>259240</v>
      </c>
      <c r="D7" s="32">
        <v>34730145</v>
      </c>
      <c r="E7" s="32">
        <v>95151</v>
      </c>
    </row>
    <row r="8" spans="1:5" ht="27.75" customHeight="1">
      <c r="A8" s="8">
        <v>27</v>
      </c>
      <c r="B8" s="32">
        <v>102682</v>
      </c>
      <c r="C8" s="32">
        <v>258597</v>
      </c>
      <c r="D8" s="32">
        <v>34565973</v>
      </c>
      <c r="E8" s="32">
        <v>94443</v>
      </c>
    </row>
    <row r="9" spans="1:5" ht="27.75" customHeight="1">
      <c r="A9" s="8">
        <v>28</v>
      </c>
      <c r="B9" s="32">
        <v>103593</v>
      </c>
      <c r="C9" s="32">
        <v>258155</v>
      </c>
      <c r="D9" s="32">
        <v>34396759</v>
      </c>
      <c r="E9" s="32">
        <v>94238</v>
      </c>
    </row>
    <row r="10" spans="1:5" ht="27.75" customHeight="1">
      <c r="A10" s="9">
        <v>29</v>
      </c>
      <c r="B10" s="66">
        <v>104757</v>
      </c>
      <c r="C10" s="66">
        <v>257302</v>
      </c>
      <c r="D10" s="66">
        <v>35238454</v>
      </c>
      <c r="E10" s="66">
        <v>96544</v>
      </c>
    </row>
    <row r="11" spans="1:5" ht="20.25" customHeight="1">
      <c r="A11" s="4"/>
      <c r="E11" s="17" t="s">
        <v>26</v>
      </c>
    </row>
    <row r="12" spans="1:5" ht="27.75" customHeight="1"/>
  </sheetData>
  <sheetProtection selectLockedCells="1"/>
  <mergeCells count="5">
    <mergeCell ref="A1:E1"/>
    <mergeCell ref="A4:A5"/>
    <mergeCell ref="B4:B5"/>
    <mergeCell ref="C4:C5"/>
    <mergeCell ref="D4:E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2" orientation="portrait" useFirstPageNumber="1" r:id="rId1"/>
  <headerFooter alignWithMargins="0">
    <oddHeader>&amp;R&amp;"ＭＳ ゴシック,標準"&amp;11 13. 電気・ガス・上下水道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GridLines="0" tabSelected="1" view="pageBreakPreview" zoomScale="60" zoomScaleNormal="100" workbookViewId="0">
      <selection activeCell="G10" sqref="G10"/>
    </sheetView>
  </sheetViews>
  <sheetFormatPr defaultColWidth="10.75" defaultRowHeight="21.95" customHeight="1"/>
  <cols>
    <col min="1" max="1" width="11.25" style="2" customWidth="1"/>
    <col min="2" max="2" width="10.125" style="2" customWidth="1"/>
    <col min="3" max="3" width="13.75" style="2" customWidth="1"/>
    <col min="4" max="4" width="8.625" style="2" customWidth="1"/>
    <col min="5" max="5" width="12.125" style="2" customWidth="1"/>
    <col min="6" max="6" width="8.625" style="2" customWidth="1"/>
    <col min="7" max="7" width="12.125" style="2" customWidth="1"/>
    <col min="8" max="8" width="9.375" style="2" customWidth="1"/>
    <col min="9" max="16384" width="10.75" style="2"/>
  </cols>
  <sheetData>
    <row r="1" spans="1:7" ht="30" customHeight="1">
      <c r="A1" s="70" t="s">
        <v>27</v>
      </c>
      <c r="B1" s="70"/>
      <c r="C1" s="70"/>
      <c r="D1" s="70"/>
      <c r="E1" s="70"/>
      <c r="F1" s="70"/>
      <c r="G1" s="70"/>
    </row>
    <row r="2" spans="1:7" ht="30" customHeight="1">
      <c r="A2" s="29"/>
      <c r="B2" s="29"/>
      <c r="C2" s="29"/>
      <c r="D2" s="29"/>
      <c r="E2" s="29"/>
      <c r="F2" s="29"/>
      <c r="G2" s="29"/>
    </row>
    <row r="3" spans="1:7" ht="21.95" customHeight="1">
      <c r="A3" s="2" t="s">
        <v>17</v>
      </c>
      <c r="G3" s="17" t="s">
        <v>28</v>
      </c>
    </row>
    <row r="4" spans="1:7" ht="21.95" customHeight="1">
      <c r="A4" s="74" t="s">
        <v>29</v>
      </c>
      <c r="B4" s="71" t="s">
        <v>30</v>
      </c>
      <c r="C4" s="72"/>
      <c r="D4" s="68" t="s">
        <v>31</v>
      </c>
      <c r="E4" s="69"/>
      <c r="F4" s="68" t="s">
        <v>32</v>
      </c>
      <c r="G4" s="73"/>
    </row>
    <row r="5" spans="1:7" ht="21.95" customHeight="1">
      <c r="A5" s="75"/>
      <c r="B5" s="33" t="s">
        <v>33</v>
      </c>
      <c r="C5" s="33" t="s">
        <v>34</v>
      </c>
      <c r="D5" s="34" t="s">
        <v>33</v>
      </c>
      <c r="E5" s="34" t="s">
        <v>34</v>
      </c>
      <c r="F5" s="34" t="s">
        <v>33</v>
      </c>
      <c r="G5" s="34" t="s">
        <v>34</v>
      </c>
    </row>
    <row r="6" spans="1:7" ht="32.25" customHeight="1">
      <c r="A6" s="8" t="s">
        <v>14</v>
      </c>
      <c r="B6" s="35">
        <v>101479</v>
      </c>
      <c r="C6" s="35">
        <v>32577512</v>
      </c>
      <c r="D6" s="32">
        <v>101474</v>
      </c>
      <c r="E6" s="32">
        <v>32564735</v>
      </c>
      <c r="F6" s="32">
        <v>5</v>
      </c>
      <c r="G6" s="32">
        <v>12777</v>
      </c>
    </row>
    <row r="7" spans="1:7" ht="32.25" customHeight="1">
      <c r="A7" s="8">
        <v>26</v>
      </c>
      <c r="B7" s="35">
        <v>101990</v>
      </c>
      <c r="C7" s="35">
        <v>32055975</v>
      </c>
      <c r="D7" s="32">
        <v>101986</v>
      </c>
      <c r="E7" s="32">
        <v>32046906</v>
      </c>
      <c r="F7" s="32">
        <v>4</v>
      </c>
      <c r="G7" s="32">
        <v>9069</v>
      </c>
    </row>
    <row r="8" spans="1:7" ht="32.25" customHeight="1">
      <c r="A8" s="8">
        <v>27</v>
      </c>
      <c r="B8" s="35">
        <v>102682</v>
      </c>
      <c r="C8" s="36">
        <v>31662854</v>
      </c>
      <c r="D8" s="32">
        <v>102678</v>
      </c>
      <c r="E8" s="32">
        <v>31654249</v>
      </c>
      <c r="F8" s="32">
        <v>4</v>
      </c>
      <c r="G8" s="32">
        <v>8605</v>
      </c>
    </row>
    <row r="9" spans="1:7" ht="32.25" customHeight="1">
      <c r="A9" s="8">
        <v>28</v>
      </c>
      <c r="B9" s="35">
        <v>103593</v>
      </c>
      <c r="C9" s="35">
        <v>31760504</v>
      </c>
      <c r="D9" s="37">
        <v>103589</v>
      </c>
      <c r="E9" s="37">
        <v>31750933</v>
      </c>
      <c r="F9" s="37">
        <v>4</v>
      </c>
      <c r="G9" s="37">
        <v>9571</v>
      </c>
    </row>
    <row r="10" spans="1:7" ht="32.25" customHeight="1">
      <c r="A10" s="9">
        <v>29</v>
      </c>
      <c r="B10" s="38">
        <v>104757</v>
      </c>
      <c r="C10" s="38">
        <v>31543201</v>
      </c>
      <c r="D10" s="66">
        <v>104753</v>
      </c>
      <c r="E10" s="66">
        <v>31533124</v>
      </c>
      <c r="F10" s="66">
        <v>4</v>
      </c>
      <c r="G10" s="66">
        <v>10077</v>
      </c>
    </row>
    <row r="11" spans="1:7" ht="20.25" customHeight="1">
      <c r="A11" s="4"/>
      <c r="G11" s="17" t="s">
        <v>13</v>
      </c>
    </row>
    <row r="12" spans="1:7" ht="24.75" customHeight="1"/>
  </sheetData>
  <sheetProtection selectLockedCells="1"/>
  <mergeCells count="5">
    <mergeCell ref="A1:G1"/>
    <mergeCell ref="A4:A5"/>
    <mergeCell ref="B4:C4"/>
    <mergeCell ref="D4:E4"/>
    <mergeCell ref="F4:G4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3" orientation="portrait" useFirstPageNumber="1" verticalDpi="300" r:id="rId1"/>
  <headerFooter alignWithMargins="0">
    <oddHeader>&amp;R&amp;"ＭＳ ゴシック,標準"&amp;11 13. 電気・ガス・上下水道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>
      <selection activeCell="E32" sqref="E32"/>
    </sheetView>
  </sheetViews>
  <sheetFormatPr defaultColWidth="10.75" defaultRowHeight="21.95" customHeight="1"/>
  <cols>
    <col min="1" max="1" width="19" style="2" customWidth="1"/>
    <col min="2" max="2" width="22.5" style="2" customWidth="1"/>
    <col min="3" max="3" width="2.125" style="2" customWidth="1"/>
    <col min="4" max="4" width="11.5" style="2" customWidth="1"/>
    <col min="5" max="5" width="12.25" style="2" customWidth="1"/>
    <col min="6" max="6" width="1.25" style="2" customWidth="1"/>
    <col min="7" max="7" width="8" style="2" customWidth="1"/>
    <col min="8" max="8" width="3.375" style="2" customWidth="1"/>
    <col min="9" max="235" width="10.75" style="2" customWidth="1"/>
    <col min="236" max="16384" width="10.75" style="2"/>
  </cols>
  <sheetData>
    <row r="1" spans="1:8" ht="30" customHeight="1">
      <c r="A1" s="70" t="s">
        <v>89</v>
      </c>
      <c r="B1" s="70"/>
      <c r="C1" s="70"/>
      <c r="D1" s="70"/>
      <c r="E1" s="70"/>
      <c r="F1" s="70"/>
      <c r="G1" s="70"/>
      <c r="H1" s="70"/>
    </row>
    <row r="2" spans="1:8" ht="12"/>
    <row r="3" spans="1:8" ht="12"/>
    <row r="4" spans="1:8" s="41" customFormat="1" ht="15.75" customHeight="1">
      <c r="A4" s="39" t="s">
        <v>35</v>
      </c>
      <c r="B4" s="40"/>
      <c r="C4" s="40"/>
      <c r="D4" s="80" t="s">
        <v>36</v>
      </c>
      <c r="E4" s="83" t="s">
        <v>37</v>
      </c>
      <c r="F4" s="84"/>
      <c r="G4" s="84"/>
      <c r="H4" s="84"/>
    </row>
    <row r="5" spans="1:8" s="41" customFormat="1" ht="15.75" customHeight="1">
      <c r="A5" s="42" t="s">
        <v>38</v>
      </c>
      <c r="B5" s="43" t="s">
        <v>39</v>
      </c>
      <c r="C5" s="44"/>
      <c r="D5" s="81"/>
      <c r="E5" s="85" t="s">
        <v>40</v>
      </c>
      <c r="F5" s="45"/>
      <c r="G5" s="46" t="s">
        <v>41</v>
      </c>
      <c r="H5" s="87" t="s">
        <v>42</v>
      </c>
    </row>
    <row r="6" spans="1:8" s="41" customFormat="1" ht="15.75" customHeight="1">
      <c r="A6" s="42" t="s">
        <v>43</v>
      </c>
      <c r="B6" s="47" t="s">
        <v>44</v>
      </c>
      <c r="C6" s="48"/>
      <c r="D6" s="82"/>
      <c r="E6" s="86"/>
      <c r="F6" s="49"/>
      <c r="G6" s="46" t="s">
        <v>45</v>
      </c>
      <c r="H6" s="88"/>
    </row>
    <row r="7" spans="1:8" s="41" customFormat="1" ht="15.75" customHeight="1">
      <c r="A7" s="42" t="s">
        <v>46</v>
      </c>
      <c r="B7" s="47" t="s">
        <v>47</v>
      </c>
      <c r="C7" s="48"/>
      <c r="D7" s="50" t="s">
        <v>48</v>
      </c>
      <c r="E7" s="51">
        <v>137355</v>
      </c>
      <c r="F7" s="89">
        <v>54.2</v>
      </c>
      <c r="G7" s="90"/>
      <c r="H7" s="90"/>
    </row>
    <row r="8" spans="1:8" s="41" customFormat="1" ht="15.75" customHeight="1">
      <c r="A8" s="42" t="s">
        <v>49</v>
      </c>
      <c r="B8" s="43" t="s">
        <v>50</v>
      </c>
      <c r="C8" s="44"/>
      <c r="D8" s="52">
        <v>5</v>
      </c>
      <c r="E8" s="51">
        <v>142591</v>
      </c>
      <c r="F8" s="78">
        <v>56.1</v>
      </c>
      <c r="G8" s="79"/>
      <c r="H8" s="79"/>
    </row>
    <row r="9" spans="1:8" s="41" customFormat="1" ht="15.75" customHeight="1">
      <c r="A9" s="42" t="s">
        <v>51</v>
      </c>
      <c r="B9" s="43" t="s">
        <v>52</v>
      </c>
      <c r="C9" s="44"/>
      <c r="D9" s="52">
        <v>6</v>
      </c>
      <c r="E9" s="51">
        <v>151465</v>
      </c>
      <c r="F9" s="78">
        <v>59.5</v>
      </c>
      <c r="G9" s="79"/>
      <c r="H9" s="79"/>
    </row>
    <row r="10" spans="1:8" s="41" customFormat="1" ht="15.75" customHeight="1">
      <c r="A10" s="42" t="s">
        <v>53</v>
      </c>
      <c r="B10" s="43" t="s">
        <v>54</v>
      </c>
      <c r="C10" s="44"/>
      <c r="D10" s="52">
        <v>7</v>
      </c>
      <c r="E10" s="51">
        <v>163869</v>
      </c>
      <c r="F10" s="78">
        <v>64.5</v>
      </c>
      <c r="G10" s="79"/>
      <c r="H10" s="79"/>
    </row>
    <row r="11" spans="1:8" s="41" customFormat="1" ht="15.75" customHeight="1">
      <c r="A11" s="42" t="s">
        <v>55</v>
      </c>
      <c r="B11" s="43" t="s">
        <v>56</v>
      </c>
      <c r="C11" s="44"/>
      <c r="D11" s="52">
        <v>8</v>
      </c>
      <c r="E11" s="51">
        <v>166387</v>
      </c>
      <c r="F11" s="78">
        <v>65.5</v>
      </c>
      <c r="G11" s="79"/>
      <c r="H11" s="79"/>
    </row>
    <row r="12" spans="1:8" s="41" customFormat="1" ht="15.75" customHeight="1">
      <c r="B12" s="43" t="s">
        <v>57</v>
      </c>
      <c r="C12" s="44"/>
      <c r="D12" s="52">
        <v>9</v>
      </c>
      <c r="E12" s="51">
        <v>169270</v>
      </c>
      <c r="F12" s="78">
        <v>66.8</v>
      </c>
      <c r="G12" s="79"/>
      <c r="H12" s="79"/>
    </row>
    <row r="13" spans="1:8" s="41" customFormat="1" ht="15.75" customHeight="1">
      <c r="B13" s="53"/>
      <c r="D13" s="54">
        <v>10</v>
      </c>
      <c r="E13" s="51">
        <v>172218</v>
      </c>
      <c r="F13" s="78">
        <v>67.900000000000006</v>
      </c>
      <c r="G13" s="79"/>
      <c r="H13" s="79"/>
    </row>
    <row r="14" spans="1:8" s="41" customFormat="1" ht="15.75" customHeight="1">
      <c r="A14" s="39" t="s">
        <v>90</v>
      </c>
      <c r="B14" s="55"/>
      <c r="C14" s="56"/>
      <c r="D14" s="54">
        <v>11</v>
      </c>
      <c r="E14" s="51">
        <v>173977</v>
      </c>
      <c r="F14" s="78">
        <v>68.7</v>
      </c>
      <c r="G14" s="79"/>
      <c r="H14" s="79"/>
    </row>
    <row r="15" spans="1:8" s="41" customFormat="1" ht="15.75" customHeight="1">
      <c r="A15" s="42" t="s">
        <v>58</v>
      </c>
      <c r="B15" s="43" t="s">
        <v>59</v>
      </c>
      <c r="C15" s="56"/>
      <c r="D15" s="54">
        <v>12</v>
      </c>
      <c r="E15" s="51">
        <v>175841</v>
      </c>
      <c r="F15" s="78">
        <v>69.400000000000006</v>
      </c>
      <c r="G15" s="79"/>
      <c r="H15" s="79"/>
    </row>
    <row r="16" spans="1:8" s="41" customFormat="1" ht="15.75" customHeight="1">
      <c r="A16" s="42" t="s">
        <v>60</v>
      </c>
      <c r="B16" s="43" t="s">
        <v>61</v>
      </c>
      <c r="C16" s="56"/>
      <c r="D16" s="54">
        <v>13</v>
      </c>
      <c r="E16" s="51">
        <v>177181</v>
      </c>
      <c r="F16" s="78">
        <v>69.900000000000006</v>
      </c>
      <c r="G16" s="79"/>
      <c r="H16" s="79"/>
    </row>
    <row r="17" spans="1:8" s="41" customFormat="1" ht="15.75" customHeight="1">
      <c r="A17" s="42" t="s">
        <v>62</v>
      </c>
      <c r="B17" s="43" t="s">
        <v>63</v>
      </c>
      <c r="C17" s="56"/>
      <c r="D17" s="54">
        <v>14</v>
      </c>
      <c r="E17" s="51">
        <v>178653</v>
      </c>
      <c r="F17" s="78">
        <v>70.400000000000006</v>
      </c>
      <c r="G17" s="79"/>
      <c r="H17" s="79"/>
    </row>
    <row r="18" spans="1:8" s="41" customFormat="1" ht="15.75" customHeight="1">
      <c r="A18" s="42" t="s">
        <v>64</v>
      </c>
      <c r="B18" s="47" t="s">
        <v>65</v>
      </c>
      <c r="C18" s="56"/>
      <c r="D18" s="54">
        <v>15</v>
      </c>
      <c r="E18" s="51">
        <v>179379</v>
      </c>
      <c r="F18" s="78">
        <v>70.8</v>
      </c>
      <c r="G18" s="79"/>
      <c r="H18" s="79"/>
    </row>
    <row r="19" spans="1:8" s="41" customFormat="1" ht="15.75" customHeight="1">
      <c r="A19" s="42" t="s">
        <v>66</v>
      </c>
      <c r="B19" s="43" t="s">
        <v>67</v>
      </c>
      <c r="C19" s="56"/>
      <c r="D19" s="54">
        <v>16</v>
      </c>
      <c r="E19" s="51">
        <v>182995</v>
      </c>
      <c r="F19" s="78">
        <v>72.3</v>
      </c>
      <c r="G19" s="79"/>
      <c r="H19" s="79"/>
    </row>
    <row r="20" spans="1:8" s="41" customFormat="1" ht="15.75" customHeight="1">
      <c r="A20" s="42" t="s">
        <v>68</v>
      </c>
      <c r="B20" s="56"/>
      <c r="C20" s="56"/>
      <c r="D20" s="54">
        <v>17</v>
      </c>
      <c r="E20" s="51">
        <v>196868</v>
      </c>
      <c r="F20" s="78">
        <v>72.599999999999994</v>
      </c>
      <c r="G20" s="79"/>
      <c r="H20" s="79"/>
    </row>
    <row r="21" spans="1:8" s="41" customFormat="1" ht="15.75" customHeight="1">
      <c r="A21" s="57" t="s">
        <v>69</v>
      </c>
      <c r="B21" s="55" t="s">
        <v>70</v>
      </c>
      <c r="C21" s="56"/>
      <c r="D21" s="58">
        <v>18</v>
      </c>
      <c r="E21" s="51">
        <v>204783</v>
      </c>
      <c r="F21" s="79">
        <v>75.599999999999994</v>
      </c>
      <c r="G21" s="79"/>
      <c r="H21" s="79"/>
    </row>
    <row r="22" spans="1:8" s="41" customFormat="1" ht="15.75" customHeight="1">
      <c r="A22" s="59" t="s">
        <v>71</v>
      </c>
      <c r="B22" s="53"/>
      <c r="D22" s="58">
        <v>19</v>
      </c>
      <c r="E22" s="51">
        <v>207140</v>
      </c>
      <c r="F22" s="78">
        <v>76.599999999999994</v>
      </c>
      <c r="G22" s="79"/>
      <c r="H22" s="79"/>
    </row>
    <row r="23" spans="1:8" s="41" customFormat="1" ht="15.75" customHeight="1">
      <c r="A23" s="57" t="s">
        <v>72</v>
      </c>
      <c r="B23" s="55" t="s">
        <v>70</v>
      </c>
      <c r="C23" s="56"/>
      <c r="D23" s="58">
        <v>20</v>
      </c>
      <c r="E23" s="51">
        <v>209991</v>
      </c>
      <c r="F23" s="78">
        <v>77.7</v>
      </c>
      <c r="G23" s="79"/>
      <c r="H23" s="79"/>
    </row>
    <row r="24" spans="1:8" s="41" customFormat="1" ht="15.75" customHeight="1">
      <c r="A24" s="59" t="s">
        <v>73</v>
      </c>
      <c r="B24" s="53"/>
      <c r="D24" s="58">
        <v>21</v>
      </c>
      <c r="E24" s="51">
        <v>213579</v>
      </c>
      <c r="F24" s="78">
        <v>79.2</v>
      </c>
      <c r="G24" s="79"/>
      <c r="H24" s="79"/>
    </row>
    <row r="25" spans="1:8" s="41" customFormat="1" ht="15.75" customHeight="1">
      <c r="A25" s="57" t="s">
        <v>74</v>
      </c>
      <c r="B25" s="55" t="s">
        <v>75</v>
      </c>
      <c r="C25" s="56"/>
      <c r="D25" s="58">
        <v>22</v>
      </c>
      <c r="E25" s="51">
        <v>218718</v>
      </c>
      <c r="F25" s="78">
        <v>81.3</v>
      </c>
      <c r="G25" s="79">
        <v>81.3</v>
      </c>
      <c r="H25" s="79"/>
    </row>
    <row r="26" spans="1:8" s="41" customFormat="1" ht="15.75" customHeight="1">
      <c r="A26" s="59" t="s">
        <v>76</v>
      </c>
      <c r="B26" s="53"/>
      <c r="D26" s="58">
        <v>23</v>
      </c>
      <c r="E26" s="51">
        <v>219858</v>
      </c>
      <c r="F26" s="78">
        <v>81.900000000000006</v>
      </c>
      <c r="G26" s="79">
        <v>81.900000000000006</v>
      </c>
      <c r="H26" s="79"/>
    </row>
    <row r="27" spans="1:8" s="41" customFormat="1" ht="15.75" customHeight="1">
      <c r="A27" s="57" t="s">
        <v>77</v>
      </c>
      <c r="B27" s="55" t="s">
        <v>75</v>
      </c>
      <c r="C27" s="56"/>
      <c r="D27" s="54">
        <v>24</v>
      </c>
      <c r="E27" s="60">
        <v>222564</v>
      </c>
      <c r="F27" s="78">
        <v>83.1</v>
      </c>
      <c r="G27" s="79"/>
      <c r="H27" s="79"/>
    </row>
    <row r="28" spans="1:8" s="41" customFormat="1" ht="15.75" customHeight="1">
      <c r="A28" s="59" t="s">
        <v>78</v>
      </c>
      <c r="B28" s="53"/>
      <c r="D28" s="54">
        <v>25</v>
      </c>
      <c r="E28" s="60">
        <v>224193</v>
      </c>
      <c r="F28" s="78">
        <v>84</v>
      </c>
      <c r="G28" s="79"/>
      <c r="H28" s="79"/>
    </row>
    <row r="29" spans="1:8" s="41" customFormat="1" ht="15.75" customHeight="1">
      <c r="A29" s="57" t="s">
        <v>79</v>
      </c>
      <c r="B29" s="55" t="s">
        <v>75</v>
      </c>
      <c r="C29" s="56"/>
      <c r="D29" s="54">
        <v>26</v>
      </c>
      <c r="E29" s="60">
        <v>225014</v>
      </c>
      <c r="F29" s="78">
        <v>84.5</v>
      </c>
      <c r="G29" s="79"/>
      <c r="H29" s="79"/>
    </row>
    <row r="30" spans="1:8" s="41" customFormat="1" ht="15.75" customHeight="1">
      <c r="A30" s="59" t="s">
        <v>80</v>
      </c>
      <c r="B30" s="55"/>
      <c r="C30" s="56"/>
      <c r="D30" s="54">
        <v>27</v>
      </c>
      <c r="E30" s="60">
        <v>225641</v>
      </c>
      <c r="F30" s="78">
        <v>85</v>
      </c>
      <c r="G30" s="79"/>
      <c r="H30" s="79"/>
    </row>
    <row r="31" spans="1:8" s="41" customFormat="1" ht="15.75" customHeight="1">
      <c r="A31" s="57" t="s">
        <v>81</v>
      </c>
      <c r="B31" s="55" t="s">
        <v>75</v>
      </c>
      <c r="C31" s="56"/>
      <c r="D31" s="54">
        <v>28</v>
      </c>
      <c r="E31" s="60">
        <v>227190</v>
      </c>
      <c r="F31" s="78">
        <v>85.8</v>
      </c>
      <c r="G31" s="79"/>
      <c r="H31" s="79"/>
    </row>
    <row r="32" spans="1:8" ht="15.75" customHeight="1">
      <c r="A32" s="59" t="s">
        <v>82</v>
      </c>
      <c r="B32" s="53"/>
      <c r="C32" s="41"/>
      <c r="D32" s="61">
        <v>29</v>
      </c>
      <c r="E32" s="65">
        <v>228090</v>
      </c>
      <c r="F32" s="76">
        <v>86.4</v>
      </c>
      <c r="G32" s="77"/>
      <c r="H32" s="77"/>
    </row>
    <row r="33" spans="1:8" ht="15.75" customHeight="1">
      <c r="A33" s="57" t="s">
        <v>83</v>
      </c>
      <c r="B33" s="55" t="s">
        <v>75</v>
      </c>
      <c r="D33" s="41" t="s">
        <v>84</v>
      </c>
      <c r="E33" s="41"/>
      <c r="F33" s="41"/>
      <c r="G33" s="41"/>
      <c r="H33" s="62"/>
    </row>
    <row r="34" spans="1:8" ht="15.75" customHeight="1">
      <c r="A34" s="59" t="s">
        <v>85</v>
      </c>
      <c r="B34" s="63"/>
      <c r="D34" s="41" t="s">
        <v>86</v>
      </c>
      <c r="E34" s="41"/>
      <c r="F34" s="41"/>
      <c r="G34" s="41"/>
      <c r="H34" s="41"/>
    </row>
    <row r="35" spans="1:8" ht="12">
      <c r="D35" s="64" t="s">
        <v>87</v>
      </c>
      <c r="E35" s="41"/>
      <c r="F35" s="41"/>
      <c r="G35" s="41"/>
      <c r="H35" s="41"/>
    </row>
    <row r="36" spans="1:8" ht="12">
      <c r="D36" s="41"/>
      <c r="E36" s="41"/>
      <c r="F36" s="41"/>
      <c r="G36" s="41"/>
      <c r="H36" s="41"/>
    </row>
    <row r="37" spans="1:8" ht="12">
      <c r="D37" s="41"/>
      <c r="E37" s="41"/>
      <c r="F37" s="41"/>
      <c r="G37" s="41"/>
      <c r="H37" s="41"/>
    </row>
    <row r="38" spans="1:8" ht="12"/>
    <row r="39" spans="1:8" ht="21.95" customHeight="1">
      <c r="H39" s="62" t="s">
        <v>88</v>
      </c>
    </row>
    <row r="40" spans="1:8" ht="21.95" customHeight="1">
      <c r="H40" s="62"/>
    </row>
  </sheetData>
  <sheetProtection selectLockedCells="1"/>
  <mergeCells count="31">
    <mergeCell ref="F13:H13"/>
    <mergeCell ref="A1:H1"/>
    <mergeCell ref="D4:D6"/>
    <mergeCell ref="E4:H4"/>
    <mergeCell ref="E5:E6"/>
    <mergeCell ref="H5:H6"/>
    <mergeCell ref="F7:H7"/>
    <mergeCell ref="F8:H8"/>
    <mergeCell ref="F9:H9"/>
    <mergeCell ref="F10:H10"/>
    <mergeCell ref="F11:H11"/>
    <mergeCell ref="F12:H12"/>
    <mergeCell ref="F25:H25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32:H32"/>
    <mergeCell ref="F26:H26"/>
    <mergeCell ref="F27:H27"/>
    <mergeCell ref="F28:H28"/>
    <mergeCell ref="F29:H29"/>
    <mergeCell ref="F30:H30"/>
    <mergeCell ref="F31:H31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04" orientation="portrait" useFirstPageNumber="1" r:id="rId1"/>
  <headerFooter alignWithMargins="0">
    <oddHeader>&amp;R&amp;"ＭＳ ゴシック,標準"&amp;11 13. 電気・ガス・上下水道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13-1</vt:lpstr>
      <vt:lpstr>13-2</vt:lpstr>
      <vt:lpstr>13-3</vt:lpstr>
      <vt:lpstr>13-4</vt:lpstr>
      <vt:lpstr>'13-3'!Print_Area</vt:lpstr>
    </vt:vector>
  </TitlesOfParts>
  <Company>福井市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１３－２．＜ガス＞需要状況</dc:title>
  <dc:creator>m.makita</dc:creator>
  <cp:lastModifiedBy>2100213</cp:lastModifiedBy>
  <cp:lastPrinted>2019-03-19T00:30:48Z</cp:lastPrinted>
  <dcterms:created xsi:type="dcterms:W3CDTF">1997-07-07T04:40:58Z</dcterms:created>
  <dcterms:modified xsi:type="dcterms:W3CDTF">2019-03-19T00:30:52Z</dcterms:modified>
</cp:coreProperties>
</file>