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X:\toukei\統計分析\統計書\R01\05発行\データ(エクセル）\"/>
    </mc:Choice>
  </mc:AlternateContent>
  <xr:revisionPtr revIDLastSave="0" documentId="13_ncr:1_{D83E4951-D41D-413E-82AD-AAA2F0266F7B}" xr6:coauthVersionLast="36" xr6:coauthVersionMax="36" xr10:uidLastSave="{00000000-0000-0000-0000-000000000000}"/>
  <bookViews>
    <workbookView xWindow="0" yWindow="0" windowWidth="20490" windowHeight="7080" xr2:uid="{00000000-000D-0000-FFFF-FFFF00000000}"/>
  </bookViews>
  <sheets>
    <sheet name="10-1" sheetId="17" r:id="rId1"/>
    <sheet name="10-2" sheetId="18" r:id="rId2"/>
    <sheet name="10-3" sheetId="19" r:id="rId3"/>
    <sheet name="10-4" sheetId="20" r:id="rId4"/>
    <sheet name="10-5・6" sheetId="23" r:id="rId5"/>
    <sheet name="10-7" sheetId="22" r:id="rId6"/>
    <sheet name="10-8" sheetId="26" r:id="rId7"/>
    <sheet name="10-9" sheetId="8" r:id="rId8"/>
    <sheet name="10-10" sheetId="9" r:id="rId9"/>
    <sheet name="10-11" sheetId="10" r:id="rId10"/>
    <sheet name="10-12" sheetId="11" r:id="rId11"/>
    <sheet name="10-13" sheetId="12" r:id="rId12"/>
    <sheet name="10-14" sheetId="13" r:id="rId13"/>
    <sheet name="10-15" sheetId="14" r:id="rId14"/>
    <sheet name="10-16" sheetId="15" r:id="rId15"/>
    <sheet name="10-17" sheetId="16" r:id="rId16"/>
    <sheet name="10-18" sheetId="21" r:id="rId17"/>
    <sheet name="10-19" sheetId="25" r:id="rId18"/>
    <sheet name="10-20" sheetId="24" r:id="rId19"/>
    <sheet name="10-21" sheetId="27" r:id="rId20"/>
    <sheet name="10-22" sheetId="28" r:id="rId21"/>
    <sheet name="10-23" sheetId="29" r:id="rId22"/>
    <sheet name="10-24" sheetId="30" r:id="rId23"/>
    <sheet name="10-25" sheetId="31" r:id="rId24"/>
  </sheets>
  <definedNames>
    <definedName name="_xlnm.Print_Area" localSheetId="1">'10-2'!$A$1:$N$10</definedName>
    <definedName name="_xlnm.Print_Area" localSheetId="22">'10-24'!$A$1:$Q$43</definedName>
    <definedName name="_xlnm.Print_Area" localSheetId="2">'10-3'!$A$1:$I$11</definedName>
  </definedNames>
  <calcPr calcId="191029"/>
</workbook>
</file>

<file path=xl/calcChain.xml><?xml version="1.0" encoding="utf-8"?>
<calcChain xmlns="http://schemas.openxmlformats.org/spreadsheetml/2006/main">
  <c r="E30" i="29" l="1"/>
  <c r="L29" i="29"/>
  <c r="K29" i="29"/>
  <c r="J29" i="29"/>
  <c r="J25" i="29" s="1"/>
  <c r="I29" i="29"/>
  <c r="H29" i="29"/>
  <c r="G29" i="29"/>
  <c r="F29" i="29"/>
  <c r="E29" i="29" s="1"/>
  <c r="E25" i="29" s="1"/>
  <c r="E28" i="29"/>
  <c r="E27" i="29"/>
  <c r="E26" i="29"/>
  <c r="L25" i="29"/>
  <c r="K25" i="29"/>
  <c r="I25" i="29"/>
  <c r="H25" i="29"/>
  <c r="G25" i="29"/>
  <c r="F25" i="29" l="1"/>
  <c r="C9" i="18" l="1"/>
  <c r="F6" i="24" l="1"/>
  <c r="F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s>
  <commentList>
    <comment ref="C4" authorId="0" shapeId="0" xr:uid="{00000000-0006-0000-0000-000001000000}">
      <text>
        <r>
          <rPr>
            <b/>
            <sz val="9"/>
            <color indexed="81"/>
            <rFont val="ＭＳ Ｐゴシック"/>
            <family val="3"/>
            <charset val="128"/>
          </rPr>
          <t>停止世帯除く</t>
        </r>
      </text>
    </comment>
    <comment ref="D4" authorId="0" shapeId="0" xr:uid="{00000000-0006-0000-0000-000002000000}">
      <text>
        <r>
          <rPr>
            <b/>
            <sz val="9"/>
            <color indexed="81"/>
            <rFont val="ＭＳ Ｐゴシック"/>
            <family val="3"/>
            <charset val="128"/>
          </rPr>
          <t>停止世帯員除く</t>
        </r>
      </text>
    </comment>
  </commentList>
</comments>
</file>

<file path=xl/sharedStrings.xml><?xml version="1.0" encoding="utf-8"?>
<sst xmlns="http://schemas.openxmlformats.org/spreadsheetml/2006/main" count="765" uniqueCount="330">
  <si>
    <t>平成</t>
    <rPh sb="0" eb="2">
      <t>ヘイセイ</t>
    </rPh>
    <phoneticPr fontId="5"/>
  </si>
  <si>
    <t>年度</t>
  </si>
  <si>
    <t>支給額</t>
  </si>
  <si>
    <t>件数</t>
  </si>
  <si>
    <t>年度</t>
    <phoneticPr fontId="9"/>
  </si>
  <si>
    <t>被保険者（年平均）</t>
  </si>
  <si>
    <t>加入率（％）</t>
  </si>
  <si>
    <t>世帯</t>
  </si>
  <si>
    <t>人口</t>
  </si>
  <si>
    <t>資料　保険年金課</t>
    <rPh sb="5" eb="7">
      <t>ネンキン</t>
    </rPh>
    <phoneticPr fontId="9"/>
  </si>
  <si>
    <t>10-10．　国　民　健　康　保　険 （ 療 養 費 ）</t>
    <phoneticPr fontId="9"/>
  </si>
  <si>
    <t>単位：円</t>
  </si>
  <si>
    <t>総数</t>
  </si>
  <si>
    <t>診療費</t>
  </si>
  <si>
    <t>柔整</t>
  </si>
  <si>
    <t>鍼灸</t>
  </si>
  <si>
    <t>その他</t>
  </si>
  <si>
    <t>費用額</t>
  </si>
  <si>
    <t>一般分</t>
  </si>
  <si>
    <t>退職者分</t>
  </si>
  <si>
    <t>10-11． 国　民　健　康　保　険 （ 療 養 給 付 費 ）</t>
    <phoneticPr fontId="0"/>
  </si>
  <si>
    <t>年度</t>
    <phoneticPr fontId="0"/>
  </si>
  <si>
    <t>日数</t>
  </si>
  <si>
    <t>負担内訳</t>
  </si>
  <si>
    <t>平均
被保険者数</t>
    <rPh sb="0" eb="2">
      <t>ヘイキン</t>
    </rPh>
    <rPh sb="3" eb="4">
      <t>ヒ</t>
    </rPh>
    <rPh sb="4" eb="7">
      <t>ホケンシャ</t>
    </rPh>
    <rPh sb="7" eb="8">
      <t>カズ</t>
    </rPh>
    <phoneticPr fontId="0"/>
  </si>
  <si>
    <t>診療</t>
  </si>
  <si>
    <t>調剤</t>
    <rPh sb="0" eb="1">
      <t>チョウ</t>
    </rPh>
    <phoneticPr fontId="0"/>
  </si>
  <si>
    <t>調剤費</t>
    <rPh sb="0" eb="1">
      <t>チョウ</t>
    </rPh>
    <phoneticPr fontId="0"/>
  </si>
  <si>
    <t>総額</t>
  </si>
  <si>
    <t>保険者負担額</t>
  </si>
  <si>
    <t>一部負担額</t>
  </si>
  <si>
    <t>他法負担額</t>
  </si>
  <si>
    <t>資料　保険年金課</t>
    <rPh sb="5" eb="7">
      <t>ネンキン</t>
    </rPh>
    <phoneticPr fontId="0"/>
  </si>
  <si>
    <t>10-12． 国　民　健　康　保　険 （ 任 意 給 付 ）</t>
    <phoneticPr fontId="9"/>
  </si>
  <si>
    <t>単位：千円</t>
  </si>
  <si>
    <t>年度</t>
    <phoneticPr fontId="9"/>
  </si>
  <si>
    <t>助産費</t>
  </si>
  <si>
    <t>出産育児一時金</t>
  </si>
  <si>
    <t>葬祭費</t>
  </si>
  <si>
    <t>育児手当金</t>
  </si>
  <si>
    <t>-</t>
  </si>
  <si>
    <t>件数</t>
    <phoneticPr fontId="9"/>
  </si>
  <si>
    <t>高額療養費</t>
  </si>
  <si>
    <t>10-14．　国　民　年　金 （ 旧 法 ）</t>
    <rPh sb="17" eb="18">
      <t>キュウ</t>
    </rPh>
    <rPh sb="19" eb="20">
      <t>ホウ</t>
    </rPh>
    <phoneticPr fontId="6"/>
  </si>
  <si>
    <t>年度</t>
    <phoneticPr fontId="6"/>
  </si>
  <si>
    <t>障害年金</t>
  </si>
  <si>
    <t>母子年金</t>
  </si>
  <si>
    <t>遺児年金</t>
  </si>
  <si>
    <t>寡婦年金</t>
    <phoneticPr fontId="6"/>
  </si>
  <si>
    <t>老齢年金</t>
  </si>
  <si>
    <t>金額</t>
  </si>
  <si>
    <t>注)寡婦年金については、件数及び金額ともに新法を含む。</t>
    <rPh sb="0" eb="1">
      <t>チュウ</t>
    </rPh>
    <rPh sb="2" eb="4">
      <t>カフ</t>
    </rPh>
    <rPh sb="4" eb="6">
      <t>ネンキン</t>
    </rPh>
    <rPh sb="12" eb="14">
      <t>ケンスウ</t>
    </rPh>
    <rPh sb="14" eb="15">
      <t>オヨ</t>
    </rPh>
    <rPh sb="16" eb="18">
      <t>キンガク</t>
    </rPh>
    <rPh sb="21" eb="23">
      <t>シンポウ</t>
    </rPh>
    <rPh sb="24" eb="25">
      <t>フク</t>
    </rPh>
    <phoneticPr fontId="6"/>
  </si>
  <si>
    <t>資料　福井年金事務所</t>
    <rPh sb="3" eb="4">
      <t>フク</t>
    </rPh>
    <rPh sb="4" eb="5">
      <t>イ</t>
    </rPh>
    <rPh sb="5" eb="7">
      <t>ネンキン</t>
    </rPh>
    <rPh sb="7" eb="9">
      <t>ジム</t>
    </rPh>
    <rPh sb="9" eb="10">
      <t>ショ</t>
    </rPh>
    <phoneticPr fontId="6"/>
  </si>
  <si>
    <t>10-15． 国　民　年　金 （ 基 礎 年 金 ）</t>
    <phoneticPr fontId="6"/>
  </si>
  <si>
    <t>合計</t>
    <phoneticPr fontId="6"/>
  </si>
  <si>
    <t>老齢基礎年金</t>
    <phoneticPr fontId="6"/>
  </si>
  <si>
    <r>
      <t xml:space="preserve">障害基礎年金
</t>
    </r>
    <r>
      <rPr>
        <sz val="8"/>
        <rFont val="ＭＳ ゴシック"/>
        <family val="3"/>
        <charset val="128"/>
      </rPr>
      <t>（法第30条の2､
30条の3該当）</t>
    </r>
    <rPh sb="8" eb="9">
      <t>ホウ</t>
    </rPh>
    <rPh sb="9" eb="10">
      <t>ダイ</t>
    </rPh>
    <rPh sb="12" eb="13">
      <t>３０ジョウ</t>
    </rPh>
    <rPh sb="19" eb="20">
      <t>３０ジョウ</t>
    </rPh>
    <rPh sb="22" eb="24">
      <t>ガイトウ</t>
    </rPh>
    <phoneticPr fontId="6"/>
  </si>
  <si>
    <r>
      <t xml:space="preserve">障害基礎年金
</t>
    </r>
    <r>
      <rPr>
        <sz val="8"/>
        <rFont val="ＭＳ ゴシック"/>
        <family val="3"/>
        <charset val="128"/>
      </rPr>
      <t>（法第30条の4､
附則第25条該当）</t>
    </r>
    <rPh sb="8" eb="9">
      <t>ホウ</t>
    </rPh>
    <rPh sb="9" eb="10">
      <t>ダイ</t>
    </rPh>
    <rPh sb="12" eb="13">
      <t>３０ジョウ</t>
    </rPh>
    <rPh sb="17" eb="19">
      <t>フソク</t>
    </rPh>
    <rPh sb="19" eb="23">
      <t>ダイ２５ジョウ</t>
    </rPh>
    <rPh sb="23" eb="25">
      <t>ガイトウ</t>
    </rPh>
    <phoneticPr fontId="6"/>
  </si>
  <si>
    <r>
      <t xml:space="preserve">遺族基礎年金
</t>
    </r>
    <r>
      <rPr>
        <sz val="8"/>
        <rFont val="ＭＳ ゴシック"/>
        <family val="3"/>
        <charset val="128"/>
      </rPr>
      <t>（法第37条該当）</t>
    </r>
    <rPh sb="8" eb="9">
      <t>ホウ</t>
    </rPh>
    <rPh sb="9" eb="10">
      <t>ダイ</t>
    </rPh>
    <rPh sb="12" eb="13">
      <t>３０ジョウ</t>
    </rPh>
    <rPh sb="13" eb="15">
      <t>ガイトウ</t>
    </rPh>
    <phoneticPr fontId="6"/>
  </si>
  <si>
    <t>年金額</t>
  </si>
  <si>
    <t>年度</t>
    <phoneticPr fontId="0"/>
  </si>
  <si>
    <t>老齢福祉年金</t>
  </si>
  <si>
    <t>受給権者数</t>
  </si>
  <si>
    <t>受給者数</t>
  </si>
  <si>
    <t>支給年金額</t>
  </si>
  <si>
    <t>資料　福井年金事務所</t>
    <rPh sb="3" eb="4">
      <t>フク</t>
    </rPh>
    <rPh sb="4" eb="5">
      <t>イ</t>
    </rPh>
    <rPh sb="5" eb="7">
      <t>ネンキン</t>
    </rPh>
    <rPh sb="7" eb="9">
      <t>ジム</t>
    </rPh>
    <rPh sb="9" eb="10">
      <t>ショ</t>
    </rPh>
    <phoneticPr fontId="0"/>
  </si>
  <si>
    <t>10-17．　国　民　年　金　適　用　状　況</t>
    <phoneticPr fontId="7"/>
  </si>
  <si>
    <t>年度</t>
    <rPh sb="0" eb="2">
      <t>ネンド</t>
    </rPh>
    <phoneticPr fontId="7"/>
  </si>
  <si>
    <t>現存被保険者数</t>
    <rPh sb="0" eb="2">
      <t>ゲンゾン</t>
    </rPh>
    <rPh sb="2" eb="6">
      <t>ヒホケンシャ</t>
    </rPh>
    <rPh sb="6" eb="7">
      <t>スウ</t>
    </rPh>
    <phoneticPr fontId="7"/>
  </si>
  <si>
    <t>保険料免除者数</t>
    <phoneticPr fontId="7"/>
  </si>
  <si>
    <t>免除率
(％)</t>
    <phoneticPr fontId="7"/>
  </si>
  <si>
    <t>納付率
(％)</t>
    <rPh sb="0" eb="1">
      <t>オサム</t>
    </rPh>
    <rPh sb="1" eb="2">
      <t>ヅケ</t>
    </rPh>
    <rPh sb="2" eb="3">
      <t>リツ</t>
    </rPh>
    <phoneticPr fontId="7"/>
  </si>
  <si>
    <t>保険料納付額
(千円)</t>
    <rPh sb="3" eb="5">
      <t>ノウフ</t>
    </rPh>
    <rPh sb="8" eb="10">
      <t>センエン</t>
    </rPh>
    <phoneticPr fontId="7"/>
  </si>
  <si>
    <t>第1号強制
被保険者数</t>
    <rPh sb="0" eb="1">
      <t>ダイ</t>
    </rPh>
    <rPh sb="2" eb="3">
      <t>ゴウ</t>
    </rPh>
    <rPh sb="3" eb="5">
      <t>キョウセイ</t>
    </rPh>
    <rPh sb="6" eb="10">
      <t>ヒホケンシャ</t>
    </rPh>
    <rPh sb="10" eb="11">
      <t>スウ</t>
    </rPh>
    <phoneticPr fontId="7"/>
  </si>
  <si>
    <t>第1号任意
被保険者数</t>
    <rPh sb="0" eb="1">
      <t>ダイ</t>
    </rPh>
    <rPh sb="2" eb="3">
      <t>ゴウ</t>
    </rPh>
    <rPh sb="3" eb="5">
      <t>ニンイ</t>
    </rPh>
    <rPh sb="6" eb="10">
      <t>ヒホケンシャ</t>
    </rPh>
    <rPh sb="10" eb="11">
      <t>スウ</t>
    </rPh>
    <phoneticPr fontId="7"/>
  </si>
  <si>
    <t>第3号
被保険者数</t>
    <rPh sb="0" eb="1">
      <t>ダイ</t>
    </rPh>
    <rPh sb="2" eb="3">
      <t>ゴウ</t>
    </rPh>
    <rPh sb="4" eb="8">
      <t>ヒホケンシャ</t>
    </rPh>
    <rPh sb="8" eb="9">
      <t>スウ</t>
    </rPh>
    <phoneticPr fontId="7"/>
  </si>
  <si>
    <t>合計</t>
    <phoneticPr fontId="7"/>
  </si>
  <si>
    <t>法定免除</t>
  </si>
  <si>
    <t>申請免除</t>
  </si>
  <si>
    <t>資料　福井年金事務所</t>
    <rPh sb="3" eb="4">
      <t>フク</t>
    </rPh>
    <rPh sb="4" eb="5">
      <t>イ</t>
    </rPh>
    <rPh sb="5" eb="7">
      <t>ネンキン</t>
    </rPh>
    <rPh sb="7" eb="9">
      <t>ジム</t>
    </rPh>
    <rPh sb="9" eb="10">
      <t>ショ</t>
    </rPh>
    <phoneticPr fontId="7"/>
  </si>
  <si>
    <t>10-9．　国 民 健 康 保 険 加 入 者 数</t>
    <phoneticPr fontId="9"/>
  </si>
  <si>
    <t>10-13． 国 民 健 康 保 険（高 額 療 養 費）</t>
    <phoneticPr fontId="9"/>
  </si>
  <si>
    <t>10-16． 国 民 年 金（ 福 祉 年 金 ）</t>
    <phoneticPr fontId="0"/>
  </si>
  <si>
    <t>10-1． 生 活 保 護 数</t>
    <rPh sb="6" eb="7">
      <t>ショウ</t>
    </rPh>
    <rPh sb="8" eb="9">
      <t>カツ</t>
    </rPh>
    <rPh sb="10" eb="11">
      <t>ホ</t>
    </rPh>
    <rPh sb="12" eb="13">
      <t>ユズル</t>
    </rPh>
    <rPh sb="14" eb="15">
      <t>スウ</t>
    </rPh>
    <phoneticPr fontId="0"/>
  </si>
  <si>
    <t>年度</t>
    <rPh sb="0" eb="2">
      <t>ネンド</t>
    </rPh>
    <phoneticPr fontId="0"/>
  </si>
  <si>
    <t>保 護 世 帯 数（ 世 帯 )</t>
    <rPh sb="11" eb="12">
      <t>ヨ</t>
    </rPh>
    <rPh sb="13" eb="14">
      <t>オビ</t>
    </rPh>
    <phoneticPr fontId="0"/>
  </si>
  <si>
    <t>保 護 人 員 （ 人 ）</t>
    <rPh sb="10" eb="11">
      <t>ニン</t>
    </rPh>
    <phoneticPr fontId="0"/>
  </si>
  <si>
    <t>平成</t>
    <rPh sb="0" eb="2">
      <t>ヘイセイ</t>
    </rPh>
    <phoneticPr fontId="0"/>
  </si>
  <si>
    <t>10-2．　生　活　保　護　費</t>
    <phoneticPr fontId="6"/>
  </si>
  <si>
    <t>単位：千円</t>
    <phoneticPr fontId="6"/>
  </si>
  <si>
    <t>総額</t>
    <phoneticPr fontId="6"/>
  </si>
  <si>
    <t>生活扶助費</t>
  </si>
  <si>
    <t>住宅扶助費</t>
  </si>
  <si>
    <t>教育扶助費</t>
  </si>
  <si>
    <t>医療扶助費</t>
  </si>
  <si>
    <t>介護扶助費</t>
    <rPh sb="0" eb="2">
      <t>カイゴ</t>
    </rPh>
    <rPh sb="2" eb="4">
      <t>フジョ</t>
    </rPh>
    <rPh sb="4" eb="5">
      <t>ヒ</t>
    </rPh>
    <phoneticPr fontId="6"/>
  </si>
  <si>
    <t>出産扶助費</t>
  </si>
  <si>
    <t>生業扶助費</t>
    <rPh sb="0" eb="1">
      <t>セイ</t>
    </rPh>
    <rPh sb="1" eb="2">
      <t>ギョウ</t>
    </rPh>
    <rPh sb="2" eb="4">
      <t>フジョ</t>
    </rPh>
    <rPh sb="4" eb="5">
      <t>ヒ</t>
    </rPh>
    <phoneticPr fontId="6"/>
  </si>
  <si>
    <t>葬祭扶助費</t>
  </si>
  <si>
    <t>施設事務費</t>
  </si>
  <si>
    <t>就労自立給付金</t>
    <rPh sb="0" eb="2">
      <t>シュウロウ</t>
    </rPh>
    <rPh sb="2" eb="4">
      <t>ジリツ</t>
    </rPh>
    <rPh sb="4" eb="7">
      <t>キュウフキン</t>
    </rPh>
    <phoneticPr fontId="6"/>
  </si>
  <si>
    <t>10-3．　生　活　保　護　世　帯　状　況</t>
    <phoneticPr fontId="7"/>
  </si>
  <si>
    <t>年度</t>
    <phoneticPr fontId="7"/>
  </si>
  <si>
    <t>世帯類型別被保護世帯</t>
  </si>
  <si>
    <t>労働力類型世帯</t>
  </si>
  <si>
    <t>総数</t>
    <phoneticPr fontId="7"/>
  </si>
  <si>
    <t>高齢者世帯</t>
  </si>
  <si>
    <t>母子世帯</t>
  </si>
  <si>
    <t>傷病障害世帯</t>
  </si>
  <si>
    <t>その他世帯</t>
  </si>
  <si>
    <t>働いている
世帯</t>
  </si>
  <si>
    <t>働いている者
のいない世帯</t>
    <phoneticPr fontId="7"/>
  </si>
  <si>
    <t>・特別児童扶養手当支給状況</t>
    <rPh sb="9" eb="11">
      <t>シキュウ</t>
    </rPh>
    <phoneticPr fontId="3"/>
  </si>
  <si>
    <t>特別児童扶養手当</t>
  </si>
  <si>
    <t>支給金額</t>
  </si>
  <si>
    <t>対象児(者)</t>
  </si>
  <si>
    <t>対象者</t>
  </si>
  <si>
    <t xml:space="preserve">(円) </t>
  </si>
  <si>
    <t xml:space="preserve">(人) </t>
  </si>
  <si>
    <t>平成</t>
  </si>
  <si>
    <t>10-18． 身 体 障 害 者 手 帳 交 付 状 況</t>
    <phoneticPr fontId="6"/>
  </si>
  <si>
    <t>肢体障害</t>
  </si>
  <si>
    <t>聴覚・平衡障害</t>
    <rPh sb="3" eb="5">
      <t>ヘイコウ</t>
    </rPh>
    <phoneticPr fontId="6"/>
  </si>
  <si>
    <t>音声・言語・　そしゃく障害</t>
    <rPh sb="0" eb="2">
      <t>オンセイ</t>
    </rPh>
    <rPh sb="3" eb="5">
      <t>ゲンゴ</t>
    </rPh>
    <phoneticPr fontId="6"/>
  </si>
  <si>
    <t>視力障害</t>
  </si>
  <si>
    <t>内部障害</t>
  </si>
  <si>
    <t>資料　障がい福祉課</t>
    <rPh sb="3" eb="4">
      <t>ショウ</t>
    </rPh>
    <rPh sb="6" eb="9">
      <t>フクシカ</t>
    </rPh>
    <phoneticPr fontId="6"/>
  </si>
  <si>
    <t>10-7． 老 人 ク ラ ブ 数</t>
    <rPh sb="16" eb="17">
      <t>スウ</t>
    </rPh>
    <phoneticPr fontId="9"/>
  </si>
  <si>
    <t>各年4月1日現在</t>
    <rPh sb="0" eb="2">
      <t>カクネン</t>
    </rPh>
    <rPh sb="3" eb="4">
      <t>ガツ</t>
    </rPh>
    <rPh sb="5" eb="8">
      <t>ニチゲンザイ</t>
    </rPh>
    <phoneticPr fontId="3"/>
  </si>
  <si>
    <t>クラブ数</t>
  </si>
  <si>
    <t>会員数</t>
  </si>
  <si>
    <t>60歳以上人口</t>
  </si>
  <si>
    <t>(人)</t>
    <phoneticPr fontId="3"/>
  </si>
  <si>
    <t>資料　地域包括ケア推進課
（住民基本台帳）</t>
    <rPh sb="3" eb="5">
      <t>チイキ</t>
    </rPh>
    <rPh sb="5" eb="7">
      <t>ホウカツ</t>
    </rPh>
    <rPh sb="9" eb="11">
      <t>スイシン</t>
    </rPh>
    <rPh sb="11" eb="12">
      <t>カ</t>
    </rPh>
    <rPh sb="14" eb="16">
      <t>ジュウミン</t>
    </rPh>
    <rPh sb="16" eb="18">
      <t>キホン</t>
    </rPh>
    <rPh sb="18" eb="20">
      <t>ダイチョウ</t>
    </rPh>
    <phoneticPr fontId="9"/>
  </si>
  <si>
    <t>受給者数</t>
    <rPh sb="0" eb="3">
      <t>ジュキュウシャ</t>
    </rPh>
    <rPh sb="3" eb="4">
      <t>カズ</t>
    </rPh>
    <phoneticPr fontId="0"/>
  </si>
  <si>
    <t>(千円)</t>
    <phoneticPr fontId="0"/>
  </si>
  <si>
    <t>(人)</t>
    <phoneticPr fontId="0"/>
  </si>
  <si>
    <t>資料　子ども福祉課</t>
    <rPh sb="3" eb="4">
      <t>コ</t>
    </rPh>
    <rPh sb="6" eb="8">
      <t>フクシ</t>
    </rPh>
    <phoneticPr fontId="0"/>
  </si>
  <si>
    <t>資料　子ども福祉課</t>
    <rPh sb="3" eb="4">
      <t>コ</t>
    </rPh>
    <rPh sb="4" eb="5">
      <t>ショウジ</t>
    </rPh>
    <rPh sb="6" eb="8">
      <t>フクシ</t>
    </rPh>
    <phoneticPr fontId="9"/>
  </si>
  <si>
    <t>年度</t>
    <rPh sb="0" eb="1">
      <t>トシ</t>
    </rPh>
    <rPh sb="1" eb="2">
      <t>タビ</t>
    </rPh>
    <phoneticPr fontId="20"/>
  </si>
  <si>
    <t>総数</t>
    <rPh sb="0" eb="2">
      <t>ソウスウ</t>
    </rPh>
    <phoneticPr fontId="20"/>
  </si>
  <si>
    <t>件数</t>
    <rPh sb="0" eb="2">
      <t>ケンスウ</t>
    </rPh>
    <phoneticPr fontId="20"/>
  </si>
  <si>
    <t>貸付金額</t>
    <rPh sb="0" eb="2">
      <t>カシツケ</t>
    </rPh>
    <rPh sb="2" eb="4">
      <t>キンガク</t>
    </rPh>
    <phoneticPr fontId="20"/>
  </si>
  <si>
    <t>事業開始</t>
    <rPh sb="0" eb="2">
      <t>ジギョウ</t>
    </rPh>
    <rPh sb="2" eb="4">
      <t>カイシ</t>
    </rPh>
    <phoneticPr fontId="20"/>
  </si>
  <si>
    <t>事業継続</t>
    <rPh sb="0" eb="2">
      <t>ジギョウ</t>
    </rPh>
    <rPh sb="2" eb="4">
      <t>ケイゾク</t>
    </rPh>
    <phoneticPr fontId="20"/>
  </si>
  <si>
    <t>住宅</t>
    <rPh sb="0" eb="2">
      <t>ジュウタク</t>
    </rPh>
    <phoneticPr fontId="20"/>
  </si>
  <si>
    <t>修学(高校)</t>
    <rPh sb="0" eb="2">
      <t>シュウガク</t>
    </rPh>
    <rPh sb="3" eb="5">
      <t>コウコウ</t>
    </rPh>
    <phoneticPr fontId="20"/>
  </si>
  <si>
    <t>修学(大学)</t>
    <rPh sb="0" eb="2">
      <t>シュウガク</t>
    </rPh>
    <rPh sb="3" eb="5">
      <t>ダイガク</t>
    </rPh>
    <phoneticPr fontId="20"/>
  </si>
  <si>
    <t>就学支度</t>
    <rPh sb="0" eb="2">
      <t>シュウガク</t>
    </rPh>
    <rPh sb="2" eb="4">
      <t>シタク</t>
    </rPh>
    <phoneticPr fontId="20"/>
  </si>
  <si>
    <t>結婚</t>
    <rPh sb="0" eb="2">
      <t>ケッコン</t>
    </rPh>
    <phoneticPr fontId="20"/>
  </si>
  <si>
    <t>修業</t>
    <rPh sb="0" eb="2">
      <t>シュウギョウ</t>
    </rPh>
    <phoneticPr fontId="20"/>
  </si>
  <si>
    <t>生活</t>
    <rPh sb="0" eb="2">
      <t>セイカツ</t>
    </rPh>
    <phoneticPr fontId="20"/>
  </si>
  <si>
    <t>転宅</t>
    <rPh sb="0" eb="2">
      <t>テンタク</t>
    </rPh>
    <phoneticPr fontId="20"/>
  </si>
  <si>
    <t>就職支度</t>
    <rPh sb="0" eb="2">
      <t>シュウショク</t>
    </rPh>
    <rPh sb="2" eb="4">
      <t>シタク</t>
    </rPh>
    <phoneticPr fontId="20"/>
  </si>
  <si>
    <t>技能修得</t>
    <rPh sb="0" eb="2">
      <t>ギノウ</t>
    </rPh>
    <rPh sb="2" eb="4">
      <t>シュウトク</t>
    </rPh>
    <phoneticPr fontId="20"/>
  </si>
  <si>
    <t>療養</t>
    <rPh sb="0" eb="2">
      <t>リョウヨウ</t>
    </rPh>
    <phoneticPr fontId="20"/>
  </si>
  <si>
    <t>児童扶養</t>
    <rPh sb="0" eb="2">
      <t>ジドウ</t>
    </rPh>
    <rPh sb="2" eb="4">
      <t>フヨウ</t>
    </rPh>
    <phoneticPr fontId="20"/>
  </si>
  <si>
    <t>資料　子ども福祉課</t>
    <rPh sb="3" eb="4">
      <t>コ</t>
    </rPh>
    <rPh sb="6" eb="8">
      <t>フクシ</t>
    </rPh>
    <phoneticPr fontId="20"/>
  </si>
  <si>
    <t>10-19． 保　育　所　等　状　況</t>
    <rPh sb="13" eb="14">
      <t>トウ</t>
    </rPh>
    <phoneticPr fontId="0"/>
  </si>
  <si>
    <t>各年4月1日現在</t>
    <phoneticPr fontId="0"/>
  </si>
  <si>
    <t>年次</t>
    <phoneticPr fontId="0"/>
  </si>
  <si>
    <t>施設数</t>
    <rPh sb="0" eb="2">
      <t>シセツ</t>
    </rPh>
    <rPh sb="2" eb="3">
      <t>カズ</t>
    </rPh>
    <phoneticPr fontId="0"/>
  </si>
  <si>
    <t>職員数</t>
  </si>
  <si>
    <t>入所定員数</t>
    <rPh sb="0" eb="2">
      <t>ニュウショ</t>
    </rPh>
    <rPh sb="2" eb="3">
      <t>テイ</t>
    </rPh>
    <rPh sb="3" eb="5">
      <t>インスウ</t>
    </rPh>
    <phoneticPr fontId="0"/>
  </si>
  <si>
    <t>入所児童数</t>
    <rPh sb="0" eb="2">
      <t>ニュウショ</t>
    </rPh>
    <rPh sb="2" eb="4">
      <t>ジドウ</t>
    </rPh>
    <rPh sb="4" eb="5">
      <t>カズ</t>
    </rPh>
    <phoneticPr fontId="0"/>
  </si>
  <si>
    <t>園長</t>
  </si>
  <si>
    <t>保育士</t>
    <rPh sb="0" eb="1">
      <t>タモツ</t>
    </rPh>
    <rPh sb="1" eb="2">
      <t>イク</t>
    </rPh>
    <rPh sb="2" eb="3">
      <t>シ</t>
    </rPh>
    <phoneticPr fontId="0"/>
  </si>
  <si>
    <t>(人)</t>
    <phoneticPr fontId="0"/>
  </si>
  <si>
    <t>注）（　　）内は公立保育園及び公立認定こども園を表す。</t>
    <rPh sb="10" eb="13">
      <t>ホイクエン</t>
    </rPh>
    <rPh sb="13" eb="14">
      <t>オヨ</t>
    </rPh>
    <rPh sb="15" eb="17">
      <t>コウリツ</t>
    </rPh>
    <rPh sb="17" eb="19">
      <t>ニンテイ</t>
    </rPh>
    <rPh sb="22" eb="23">
      <t>エン</t>
    </rPh>
    <rPh sb="24" eb="25">
      <t>アラ</t>
    </rPh>
    <phoneticPr fontId="0"/>
  </si>
  <si>
    <t>＜施設数について＞</t>
    <rPh sb="1" eb="3">
      <t>シセツ</t>
    </rPh>
    <rPh sb="3" eb="4">
      <t>スウ</t>
    </rPh>
    <phoneticPr fontId="23"/>
  </si>
  <si>
    <t>＜職員数について＞</t>
    <rPh sb="1" eb="3">
      <t>ショクイン</t>
    </rPh>
    <rPh sb="3" eb="4">
      <t>スウ</t>
    </rPh>
    <phoneticPr fontId="23"/>
  </si>
  <si>
    <t>＜入所定員数について＞</t>
    <rPh sb="1" eb="3">
      <t>ニュウショ</t>
    </rPh>
    <rPh sb="3" eb="6">
      <t>テイインスウ</t>
    </rPh>
    <phoneticPr fontId="23"/>
  </si>
  <si>
    <t>＜入所児童数について＞</t>
    <rPh sb="1" eb="3">
      <t>ニュウショ</t>
    </rPh>
    <rPh sb="3" eb="5">
      <t>ジドウ</t>
    </rPh>
    <rPh sb="5" eb="6">
      <t>スウ</t>
    </rPh>
    <phoneticPr fontId="23"/>
  </si>
  <si>
    <t>10-8．　後 期 高 齢 者 医 療 制 度　　受 給 者 数 ・ 医 療 給 付 費 等</t>
    <rPh sb="35" eb="36">
      <t>イ</t>
    </rPh>
    <rPh sb="37" eb="38">
      <t>リョウ</t>
    </rPh>
    <rPh sb="39" eb="40">
      <t>キュウ</t>
    </rPh>
    <rPh sb="41" eb="42">
      <t>ヅケ</t>
    </rPh>
    <rPh sb="43" eb="44">
      <t>ヒ</t>
    </rPh>
    <rPh sb="45" eb="46">
      <t>トウ</t>
    </rPh>
    <phoneticPr fontId="7"/>
  </si>
  <si>
    <t>年度</t>
    <phoneticPr fontId="7"/>
  </si>
  <si>
    <t>受給者数
（3月31日現在/人）</t>
    <rPh sb="0" eb="3">
      <t>ジュキュウシャ</t>
    </rPh>
    <rPh sb="3" eb="4">
      <t>スウ</t>
    </rPh>
    <rPh sb="7" eb="8">
      <t>ガツ</t>
    </rPh>
    <rPh sb="10" eb="11">
      <t>ヒ</t>
    </rPh>
    <rPh sb="11" eb="13">
      <t>ゲンザイ</t>
    </rPh>
    <rPh sb="14" eb="15">
      <t>ヒト</t>
    </rPh>
    <phoneticPr fontId="7"/>
  </si>
  <si>
    <t>医療給付費等</t>
    <rPh sb="0" eb="2">
      <t>イリョウ</t>
    </rPh>
    <rPh sb="2" eb="4">
      <t>キュウフ</t>
    </rPh>
    <rPh sb="4" eb="5">
      <t>ヒ</t>
    </rPh>
    <rPh sb="5" eb="6">
      <t>ナド</t>
    </rPh>
    <phoneticPr fontId="7"/>
  </si>
  <si>
    <t>総数</t>
    <rPh sb="0" eb="2">
      <t>ソウスウ</t>
    </rPh>
    <phoneticPr fontId="3"/>
  </si>
  <si>
    <t>医療給付費</t>
    <rPh sb="0" eb="2">
      <t>イリョウ</t>
    </rPh>
    <rPh sb="2" eb="4">
      <t>キュウフ</t>
    </rPh>
    <rPh sb="4" eb="5">
      <t>ヒ</t>
    </rPh>
    <phoneticPr fontId="3"/>
  </si>
  <si>
    <t>医療支給費</t>
    <rPh sb="0" eb="2">
      <t>イリョウ</t>
    </rPh>
    <rPh sb="2" eb="4">
      <t>シキュウ</t>
    </rPh>
    <rPh sb="4" eb="5">
      <t>ヒ</t>
    </rPh>
    <phoneticPr fontId="3"/>
  </si>
  <si>
    <t>75歳以上</t>
    <rPh sb="2" eb="5">
      <t>サイイジョウ</t>
    </rPh>
    <phoneticPr fontId="3"/>
  </si>
  <si>
    <t>65歳以上で
障害認定を受けている方</t>
    <rPh sb="2" eb="5">
      <t>サイイジョウ</t>
    </rPh>
    <rPh sb="7" eb="9">
      <t>ショウガイ</t>
    </rPh>
    <rPh sb="9" eb="11">
      <t>ニンテイ</t>
    </rPh>
    <rPh sb="12" eb="13">
      <t>ウ</t>
    </rPh>
    <rPh sb="17" eb="18">
      <t>ホウ</t>
    </rPh>
    <phoneticPr fontId="3"/>
  </si>
  <si>
    <t>金額(円)</t>
    <rPh sb="3" eb="4">
      <t>エン</t>
    </rPh>
    <phoneticPr fontId="3"/>
  </si>
  <si>
    <t>金額(円)</t>
    <phoneticPr fontId="3"/>
  </si>
  <si>
    <t>　　</t>
    <phoneticPr fontId="7"/>
  </si>
  <si>
    <t>10-21． 介 護 保 険 認 定 申 請 状 況</t>
    <rPh sb="7" eb="8">
      <t>スケ</t>
    </rPh>
    <rPh sb="9" eb="10">
      <t>ユズル</t>
    </rPh>
    <rPh sb="11" eb="12">
      <t>ホ</t>
    </rPh>
    <rPh sb="13" eb="14">
      <t>ケン</t>
    </rPh>
    <rPh sb="15" eb="16">
      <t>シノブ</t>
    </rPh>
    <rPh sb="17" eb="18">
      <t>サダム</t>
    </rPh>
    <rPh sb="19" eb="20">
      <t>サル</t>
    </rPh>
    <rPh sb="21" eb="22">
      <t>ショウ</t>
    </rPh>
    <rPh sb="23" eb="24">
      <t>ジョウ</t>
    </rPh>
    <rPh sb="25" eb="26">
      <t>キョウ</t>
    </rPh>
    <phoneticPr fontId="25"/>
  </si>
  <si>
    <t>（のべ人数・のべ回数）</t>
    <rPh sb="3" eb="5">
      <t>ニンズウ</t>
    </rPh>
    <rPh sb="8" eb="10">
      <t>カイスウ</t>
    </rPh>
    <phoneticPr fontId="25"/>
  </si>
  <si>
    <t>年度</t>
    <rPh sb="0" eb="1">
      <t>トシ</t>
    </rPh>
    <rPh sb="1" eb="2">
      <t>ド</t>
    </rPh>
    <phoneticPr fontId="25"/>
  </si>
  <si>
    <t>総数</t>
    <rPh sb="0" eb="2">
      <t>ソウスウ</t>
    </rPh>
    <phoneticPr fontId="25"/>
  </si>
  <si>
    <t>新規申請者</t>
    <rPh sb="0" eb="2">
      <t>シンキ</t>
    </rPh>
    <rPh sb="2" eb="5">
      <t>シンセイシャ</t>
    </rPh>
    <phoneticPr fontId="25"/>
  </si>
  <si>
    <t>更新申請者</t>
    <rPh sb="0" eb="2">
      <t>コウシン</t>
    </rPh>
    <rPh sb="2" eb="5">
      <t>シンセイシャ</t>
    </rPh>
    <phoneticPr fontId="25"/>
  </si>
  <si>
    <t>変更申請者</t>
    <rPh sb="0" eb="2">
      <t>ヘンコウ</t>
    </rPh>
    <rPh sb="2" eb="4">
      <t>シンセイ</t>
    </rPh>
    <rPh sb="4" eb="5">
      <t>シャ</t>
    </rPh>
    <phoneticPr fontId="25"/>
  </si>
  <si>
    <t>審査会開催（回）</t>
    <rPh sb="0" eb="3">
      <t>シンサカイ</t>
    </rPh>
    <rPh sb="3" eb="5">
      <t>カイサイ</t>
    </rPh>
    <rPh sb="6" eb="7">
      <t>カイ</t>
    </rPh>
    <phoneticPr fontId="25"/>
  </si>
  <si>
    <t>資料　介護保険課</t>
    <rPh sb="0" eb="2">
      <t>シリョウ</t>
    </rPh>
    <rPh sb="3" eb="5">
      <t>カイゴ</t>
    </rPh>
    <rPh sb="5" eb="7">
      <t>ホケン</t>
    </rPh>
    <rPh sb="7" eb="8">
      <t>カ</t>
    </rPh>
    <phoneticPr fontId="25"/>
  </si>
  <si>
    <t>10-22． 介 護 保 険 要 介 護 等 認 定 審 査 数</t>
    <rPh sb="7" eb="8">
      <t>スケ</t>
    </rPh>
    <rPh sb="9" eb="10">
      <t>ユズル</t>
    </rPh>
    <rPh sb="11" eb="12">
      <t>ホ</t>
    </rPh>
    <rPh sb="13" eb="14">
      <t>ケン</t>
    </rPh>
    <rPh sb="15" eb="16">
      <t>ヨウ</t>
    </rPh>
    <rPh sb="17" eb="18">
      <t>スケ</t>
    </rPh>
    <rPh sb="19" eb="20">
      <t>ユズル</t>
    </rPh>
    <rPh sb="21" eb="22">
      <t>トウ</t>
    </rPh>
    <rPh sb="23" eb="24">
      <t>シノブ</t>
    </rPh>
    <rPh sb="25" eb="26">
      <t>サダム</t>
    </rPh>
    <rPh sb="27" eb="28">
      <t>シン</t>
    </rPh>
    <rPh sb="29" eb="30">
      <t>サ</t>
    </rPh>
    <rPh sb="31" eb="32">
      <t>スウ</t>
    </rPh>
    <phoneticPr fontId="25"/>
  </si>
  <si>
    <t>(のべ人数)</t>
    <rPh sb="3" eb="5">
      <t>ニンズ</t>
    </rPh>
    <phoneticPr fontId="25"/>
  </si>
  <si>
    <t>区分</t>
  </si>
  <si>
    <t>総数</t>
    <rPh sb="0" eb="1">
      <t>フサ</t>
    </rPh>
    <rPh sb="1" eb="2">
      <t>カズ</t>
    </rPh>
    <phoneticPr fontId="25"/>
  </si>
  <si>
    <t>非該当</t>
    <rPh sb="0" eb="1">
      <t>ヒ</t>
    </rPh>
    <rPh sb="1" eb="3">
      <t>ガイトウ</t>
    </rPh>
    <phoneticPr fontId="25"/>
  </si>
  <si>
    <t>要支援1</t>
    <rPh sb="0" eb="1">
      <t>ヨウ</t>
    </rPh>
    <rPh sb="1" eb="3">
      <t>シエン</t>
    </rPh>
    <phoneticPr fontId="25"/>
  </si>
  <si>
    <t>要支援2</t>
    <rPh sb="0" eb="1">
      <t>ヨウ</t>
    </rPh>
    <rPh sb="1" eb="3">
      <t>シエン</t>
    </rPh>
    <phoneticPr fontId="25"/>
  </si>
  <si>
    <t>要介護1</t>
    <rPh sb="0" eb="3">
      <t>ヨウカイゴ</t>
    </rPh>
    <phoneticPr fontId="25"/>
  </si>
  <si>
    <t>要介護2</t>
    <rPh sb="0" eb="3">
      <t>ヨウカイゴ</t>
    </rPh>
    <phoneticPr fontId="25"/>
  </si>
  <si>
    <t>要介護3</t>
    <rPh sb="0" eb="3">
      <t>ヨウカイゴ</t>
    </rPh>
    <phoneticPr fontId="25"/>
  </si>
  <si>
    <t>要介護4</t>
    <rPh sb="0" eb="3">
      <t>ヨウカイゴ</t>
    </rPh>
    <phoneticPr fontId="25"/>
  </si>
  <si>
    <t>要介護5</t>
    <rPh sb="0" eb="3">
      <t>ヨウカイゴ</t>
    </rPh>
    <phoneticPr fontId="25"/>
  </si>
  <si>
    <t>在宅</t>
    <rPh sb="0" eb="1">
      <t>ザイ</t>
    </rPh>
    <rPh sb="1" eb="2">
      <t>タク</t>
    </rPh>
    <phoneticPr fontId="25"/>
  </si>
  <si>
    <t>施設</t>
    <rPh sb="0" eb="1">
      <t>シ</t>
    </rPh>
    <rPh sb="1" eb="2">
      <t>セツ</t>
    </rPh>
    <phoneticPr fontId="25"/>
  </si>
  <si>
    <t>計</t>
    <rPh sb="0" eb="1">
      <t>ケイ</t>
    </rPh>
    <phoneticPr fontId="25"/>
  </si>
  <si>
    <t>　　</t>
    <phoneticPr fontId="25"/>
  </si>
  <si>
    <t>10-23．介 護 保 険 要 介 護（要 支 援）認 定 者 数</t>
    <rPh sb="6" eb="7">
      <t>スケ</t>
    </rPh>
    <rPh sb="8" eb="9">
      <t>マモル</t>
    </rPh>
    <rPh sb="10" eb="11">
      <t>タモツ</t>
    </rPh>
    <rPh sb="12" eb="13">
      <t>ケン</t>
    </rPh>
    <rPh sb="14" eb="15">
      <t>ヨウ</t>
    </rPh>
    <rPh sb="16" eb="17">
      <t>カイ</t>
    </rPh>
    <rPh sb="18" eb="19">
      <t>マモル</t>
    </rPh>
    <rPh sb="20" eb="21">
      <t>ヨウ</t>
    </rPh>
    <rPh sb="22" eb="23">
      <t>シ</t>
    </rPh>
    <rPh sb="24" eb="25">
      <t>エン</t>
    </rPh>
    <rPh sb="26" eb="27">
      <t>シノブ</t>
    </rPh>
    <rPh sb="28" eb="29">
      <t>サダム</t>
    </rPh>
    <rPh sb="30" eb="31">
      <t>シャ</t>
    </rPh>
    <rPh sb="32" eb="33">
      <t>カズ</t>
    </rPh>
    <phoneticPr fontId="25"/>
  </si>
  <si>
    <t>単位：人</t>
    <rPh sb="0" eb="2">
      <t>タンイ</t>
    </rPh>
    <rPh sb="3" eb="4">
      <t>ニン</t>
    </rPh>
    <phoneticPr fontId="25"/>
  </si>
  <si>
    <t>区分</t>
    <rPh sb="0" eb="1">
      <t>ク</t>
    </rPh>
    <rPh sb="1" eb="2">
      <t>ブン</t>
    </rPh>
    <phoneticPr fontId="25"/>
  </si>
  <si>
    <t>要介護1</t>
    <rPh sb="0" eb="1">
      <t>ヨウ</t>
    </rPh>
    <rPh sb="1" eb="3">
      <t>カイゴ</t>
    </rPh>
    <phoneticPr fontId="25"/>
  </si>
  <si>
    <t>要介護2</t>
    <rPh sb="0" eb="1">
      <t>ヨウ</t>
    </rPh>
    <rPh sb="1" eb="3">
      <t>カイゴ</t>
    </rPh>
    <phoneticPr fontId="25"/>
  </si>
  <si>
    <t>要介護3</t>
    <rPh sb="0" eb="1">
      <t>ヨウ</t>
    </rPh>
    <rPh sb="1" eb="3">
      <t>カイゴ</t>
    </rPh>
    <phoneticPr fontId="25"/>
  </si>
  <si>
    <t>要介護4</t>
    <rPh sb="0" eb="1">
      <t>ヨウ</t>
    </rPh>
    <rPh sb="1" eb="3">
      <t>カイゴ</t>
    </rPh>
    <phoneticPr fontId="25"/>
  </si>
  <si>
    <t>要介護5</t>
    <rPh sb="0" eb="1">
      <t>ヨウ</t>
    </rPh>
    <rPh sb="1" eb="3">
      <t>カイゴ</t>
    </rPh>
    <phoneticPr fontId="25"/>
  </si>
  <si>
    <t>平成</t>
    <rPh sb="0" eb="2">
      <t>ヘイセイ</t>
    </rPh>
    <phoneticPr fontId="25"/>
  </si>
  <si>
    <t>第1号
被保険者</t>
    <rPh sb="0" eb="1">
      <t>ダイ</t>
    </rPh>
    <rPh sb="2" eb="3">
      <t>ゴウ</t>
    </rPh>
    <rPh sb="4" eb="8">
      <t>ヒホケンシャ</t>
    </rPh>
    <phoneticPr fontId="25"/>
  </si>
  <si>
    <t>65歳以上
75歳未満</t>
    <rPh sb="2" eb="5">
      <t>サイイジョウ</t>
    </rPh>
    <rPh sb="8" eb="11">
      <t>サイミマン</t>
    </rPh>
    <phoneticPr fontId="25"/>
  </si>
  <si>
    <t>75歳以上</t>
    <rPh sb="2" eb="5">
      <t>サイイジョウ</t>
    </rPh>
    <phoneticPr fontId="25"/>
  </si>
  <si>
    <t>第2号被保険者</t>
    <rPh sb="0" eb="1">
      <t>ダイ</t>
    </rPh>
    <rPh sb="2" eb="3">
      <t>ゴウ</t>
    </rPh>
    <rPh sb="3" eb="7">
      <t>ヒホケンシャ</t>
    </rPh>
    <phoneticPr fontId="25"/>
  </si>
  <si>
    <t>26年度末</t>
    <rPh sb="2" eb="3">
      <t>ネン</t>
    </rPh>
    <rPh sb="3" eb="4">
      <t>ド</t>
    </rPh>
    <rPh sb="4" eb="5">
      <t>マツ</t>
    </rPh>
    <phoneticPr fontId="25"/>
  </si>
  <si>
    <t>27年度末</t>
    <rPh sb="2" eb="3">
      <t>ネン</t>
    </rPh>
    <rPh sb="3" eb="4">
      <t>ド</t>
    </rPh>
    <rPh sb="4" eb="5">
      <t>マツ</t>
    </rPh>
    <phoneticPr fontId="25"/>
  </si>
  <si>
    <t>28年度末</t>
    <rPh sb="2" eb="3">
      <t>ネン</t>
    </rPh>
    <rPh sb="3" eb="4">
      <t>ド</t>
    </rPh>
    <rPh sb="4" eb="5">
      <t>マツ</t>
    </rPh>
    <phoneticPr fontId="25"/>
  </si>
  <si>
    <t>29年度末</t>
    <rPh sb="2" eb="3">
      <t>ネン</t>
    </rPh>
    <rPh sb="3" eb="4">
      <t>ド</t>
    </rPh>
    <rPh sb="4" eb="5">
      <t>マツ</t>
    </rPh>
    <phoneticPr fontId="25"/>
  </si>
  <si>
    <t>注）第1号被保険者 … 65歳以上の市町村住民</t>
    <rPh sb="0" eb="1">
      <t>チュウ</t>
    </rPh>
    <rPh sb="2" eb="3">
      <t>ダイ</t>
    </rPh>
    <rPh sb="4" eb="5">
      <t>ゴウ</t>
    </rPh>
    <rPh sb="5" eb="9">
      <t>ヒホケンシャ</t>
    </rPh>
    <rPh sb="14" eb="17">
      <t>サイイジョウ</t>
    </rPh>
    <rPh sb="18" eb="21">
      <t>シチョウソン</t>
    </rPh>
    <rPh sb="21" eb="23">
      <t>ジュウミン</t>
    </rPh>
    <phoneticPr fontId="25"/>
  </si>
  <si>
    <t>資料　介護保険課</t>
    <phoneticPr fontId="25"/>
  </si>
  <si>
    <t>　　第2号被保険者 … 40歳以上65歳未満で医療保険に加入している市町村住民</t>
    <rPh sb="2" eb="3">
      <t>ダイ</t>
    </rPh>
    <rPh sb="4" eb="5">
      <t>ゴウ</t>
    </rPh>
    <rPh sb="5" eb="9">
      <t>ヒホケンシャ</t>
    </rPh>
    <rPh sb="14" eb="17">
      <t>サイイジョウ</t>
    </rPh>
    <rPh sb="19" eb="22">
      <t>サイミマン</t>
    </rPh>
    <rPh sb="23" eb="25">
      <t>イリョウ</t>
    </rPh>
    <rPh sb="25" eb="27">
      <t>ホケン</t>
    </rPh>
    <rPh sb="28" eb="30">
      <t>カニュウ</t>
    </rPh>
    <rPh sb="34" eb="37">
      <t>シチョウソン</t>
    </rPh>
    <rPh sb="37" eb="39">
      <t>ジュウミン</t>
    </rPh>
    <phoneticPr fontId="25"/>
  </si>
  <si>
    <t>10-24． 介　護　保　険　利　用　状　況</t>
    <rPh sb="7" eb="8">
      <t>スケ</t>
    </rPh>
    <rPh sb="9" eb="10">
      <t>ユズル</t>
    </rPh>
    <rPh sb="11" eb="12">
      <t>ホ</t>
    </rPh>
    <rPh sb="13" eb="14">
      <t>ケン</t>
    </rPh>
    <rPh sb="15" eb="16">
      <t>リ</t>
    </rPh>
    <rPh sb="17" eb="18">
      <t>ヨウ</t>
    </rPh>
    <rPh sb="19" eb="20">
      <t>ジョウ</t>
    </rPh>
    <rPh sb="21" eb="22">
      <t>キョウ</t>
    </rPh>
    <phoneticPr fontId="25"/>
  </si>
  <si>
    <t>4月審査</t>
    <rPh sb="1" eb="2">
      <t>ガツ</t>
    </rPh>
    <rPh sb="2" eb="4">
      <t>シンサ</t>
    </rPh>
    <phoneticPr fontId="25"/>
  </si>
  <si>
    <t>5月審査</t>
    <rPh sb="1" eb="2">
      <t>ガツ</t>
    </rPh>
    <rPh sb="2" eb="4">
      <t>シンサ</t>
    </rPh>
    <phoneticPr fontId="25"/>
  </si>
  <si>
    <t>6月審査</t>
    <rPh sb="1" eb="2">
      <t>ガツ</t>
    </rPh>
    <rPh sb="2" eb="4">
      <t>シンサ</t>
    </rPh>
    <phoneticPr fontId="25"/>
  </si>
  <si>
    <t>7月審査</t>
    <rPh sb="1" eb="2">
      <t>ガツ</t>
    </rPh>
    <rPh sb="2" eb="4">
      <t>シンサ</t>
    </rPh>
    <phoneticPr fontId="25"/>
  </si>
  <si>
    <t>8月審査</t>
    <rPh sb="1" eb="2">
      <t>ガツ</t>
    </rPh>
    <rPh sb="2" eb="4">
      <t>シンサ</t>
    </rPh>
    <phoneticPr fontId="25"/>
  </si>
  <si>
    <t>9月審査</t>
    <rPh sb="1" eb="2">
      <t>ガツ</t>
    </rPh>
    <rPh sb="2" eb="4">
      <t>シンサ</t>
    </rPh>
    <phoneticPr fontId="25"/>
  </si>
  <si>
    <t>10月審査</t>
    <rPh sb="2" eb="3">
      <t>ガツ</t>
    </rPh>
    <rPh sb="3" eb="5">
      <t>シンサ</t>
    </rPh>
    <phoneticPr fontId="25"/>
  </si>
  <si>
    <t>11月審査</t>
    <rPh sb="2" eb="3">
      <t>ガツ</t>
    </rPh>
    <rPh sb="3" eb="5">
      <t>シンサ</t>
    </rPh>
    <phoneticPr fontId="25"/>
  </si>
  <si>
    <t>12月審査</t>
    <rPh sb="2" eb="3">
      <t>ガツ</t>
    </rPh>
    <rPh sb="3" eb="5">
      <t>シンサ</t>
    </rPh>
    <phoneticPr fontId="25"/>
  </si>
  <si>
    <t>1月審査</t>
    <rPh sb="1" eb="2">
      <t>ガツ</t>
    </rPh>
    <rPh sb="2" eb="4">
      <t>シンサ</t>
    </rPh>
    <phoneticPr fontId="25"/>
  </si>
  <si>
    <t>2月審査</t>
    <rPh sb="1" eb="2">
      <t>ガツ</t>
    </rPh>
    <rPh sb="2" eb="4">
      <t>シンサ</t>
    </rPh>
    <phoneticPr fontId="25"/>
  </si>
  <si>
    <t>3月審査</t>
    <rPh sb="1" eb="2">
      <t>ガツ</t>
    </rPh>
    <rPh sb="2" eb="4">
      <t>シンサ</t>
    </rPh>
    <phoneticPr fontId="25"/>
  </si>
  <si>
    <t>居　宅　サ　ー　ビ　ス</t>
    <rPh sb="0" eb="1">
      <t>キョ</t>
    </rPh>
    <rPh sb="2" eb="3">
      <t>タク</t>
    </rPh>
    <phoneticPr fontId="25"/>
  </si>
  <si>
    <t>訪問介護</t>
    <rPh sb="0" eb="2">
      <t>ホウモン</t>
    </rPh>
    <rPh sb="2" eb="4">
      <t>カイゴ</t>
    </rPh>
    <phoneticPr fontId="25"/>
  </si>
  <si>
    <t>回数</t>
    <rPh sb="0" eb="1">
      <t>カイ</t>
    </rPh>
    <rPh sb="1" eb="2">
      <t>カズ</t>
    </rPh>
    <phoneticPr fontId="25"/>
  </si>
  <si>
    <t>訪問入浴介護</t>
    <rPh sb="0" eb="2">
      <t>ホウモン</t>
    </rPh>
    <rPh sb="2" eb="4">
      <t>ニュウヨク</t>
    </rPh>
    <rPh sb="4" eb="6">
      <t>カイゴ</t>
    </rPh>
    <phoneticPr fontId="25"/>
  </si>
  <si>
    <t>訪問看護</t>
    <rPh sb="0" eb="1">
      <t>オトズ</t>
    </rPh>
    <rPh sb="1" eb="2">
      <t>トイ</t>
    </rPh>
    <rPh sb="2" eb="3">
      <t>ミ</t>
    </rPh>
    <rPh sb="3" eb="4">
      <t>ユズル</t>
    </rPh>
    <phoneticPr fontId="25"/>
  </si>
  <si>
    <t>訪問リハビリ</t>
    <rPh sb="0" eb="2">
      <t>ホウモン</t>
    </rPh>
    <phoneticPr fontId="25"/>
  </si>
  <si>
    <t>居宅療養管理指導</t>
    <rPh sb="0" eb="2">
      <t>キョタク</t>
    </rPh>
    <rPh sb="2" eb="4">
      <t>リョウヨウ</t>
    </rPh>
    <rPh sb="4" eb="6">
      <t>カンリ</t>
    </rPh>
    <rPh sb="6" eb="8">
      <t>シドウ</t>
    </rPh>
    <phoneticPr fontId="25"/>
  </si>
  <si>
    <t>通所介護</t>
    <rPh sb="0" eb="2">
      <t>ツウショ</t>
    </rPh>
    <rPh sb="2" eb="4">
      <t>カイゴ</t>
    </rPh>
    <phoneticPr fontId="25"/>
  </si>
  <si>
    <t>通所リハビリ</t>
    <rPh sb="0" eb="2">
      <t>ツウショ</t>
    </rPh>
    <phoneticPr fontId="25"/>
  </si>
  <si>
    <t>短期入所生活介護</t>
    <rPh sb="0" eb="2">
      <t>タンキ</t>
    </rPh>
    <rPh sb="2" eb="4">
      <t>ニュウショ</t>
    </rPh>
    <rPh sb="4" eb="6">
      <t>セイカツ</t>
    </rPh>
    <rPh sb="6" eb="8">
      <t>カイゴ</t>
    </rPh>
    <phoneticPr fontId="25"/>
  </si>
  <si>
    <t>短期入所老人保健
施設</t>
    <rPh sb="0" eb="2">
      <t>タンキ</t>
    </rPh>
    <rPh sb="2" eb="4">
      <t>ニュウショ</t>
    </rPh>
    <rPh sb="4" eb="6">
      <t>ロウジン</t>
    </rPh>
    <rPh sb="6" eb="8">
      <t>ホケン</t>
    </rPh>
    <rPh sb="9" eb="11">
      <t>シセツ</t>
    </rPh>
    <phoneticPr fontId="25"/>
  </si>
  <si>
    <t>短期入所医療施設</t>
    <rPh sb="0" eb="2">
      <t>タンキ</t>
    </rPh>
    <rPh sb="2" eb="4">
      <t>ニュウショ</t>
    </rPh>
    <rPh sb="4" eb="6">
      <t>イリョウ</t>
    </rPh>
    <rPh sb="6" eb="8">
      <t>シセツ</t>
    </rPh>
    <phoneticPr fontId="25"/>
  </si>
  <si>
    <t>福祉用具貸与</t>
    <rPh sb="0" eb="2">
      <t>フクシ</t>
    </rPh>
    <rPh sb="2" eb="4">
      <t>ヨウグ</t>
    </rPh>
    <rPh sb="4" eb="6">
      <t>タイヨ</t>
    </rPh>
    <phoneticPr fontId="25"/>
  </si>
  <si>
    <t>特定施設入居者
生活介護</t>
    <rPh sb="0" eb="2">
      <t>トクテイ</t>
    </rPh>
    <rPh sb="2" eb="4">
      <t>シセツ</t>
    </rPh>
    <rPh sb="4" eb="6">
      <t>ニュウキョ</t>
    </rPh>
    <rPh sb="6" eb="7">
      <t>シャ</t>
    </rPh>
    <rPh sb="8" eb="10">
      <t>セイカツ</t>
    </rPh>
    <rPh sb="10" eb="12">
      <t>カイゴ</t>
    </rPh>
    <phoneticPr fontId="25"/>
  </si>
  <si>
    <t>地域密着型サービス</t>
    <rPh sb="0" eb="2">
      <t>チイキ</t>
    </rPh>
    <rPh sb="2" eb="4">
      <t>ミッチャク</t>
    </rPh>
    <rPh sb="4" eb="5">
      <t>カタ</t>
    </rPh>
    <phoneticPr fontId="25"/>
  </si>
  <si>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5"/>
  </si>
  <si>
    <t>認知症対応型
通所介護</t>
    <rPh sb="0" eb="2">
      <t>ニンチ</t>
    </rPh>
    <rPh sb="2" eb="3">
      <t>ショウ</t>
    </rPh>
    <rPh sb="3" eb="6">
      <t>タイオウガタ</t>
    </rPh>
    <rPh sb="7" eb="11">
      <t>ツウショカイゴ</t>
    </rPh>
    <phoneticPr fontId="25"/>
  </si>
  <si>
    <t>小規模多機能型
居宅介護</t>
    <rPh sb="0" eb="3">
      <t>ショウキボ</t>
    </rPh>
    <rPh sb="3" eb="7">
      <t>タキノウガタ</t>
    </rPh>
    <rPh sb="8" eb="12">
      <t>キョタクカイゴ</t>
    </rPh>
    <phoneticPr fontId="25"/>
  </si>
  <si>
    <t>認知症対応型
共同生活介護</t>
    <rPh sb="0" eb="2">
      <t>ニンチ</t>
    </rPh>
    <rPh sb="2" eb="3">
      <t>ショウ</t>
    </rPh>
    <rPh sb="3" eb="6">
      <t>タイオウガタ</t>
    </rPh>
    <rPh sb="7" eb="9">
      <t>キョウドウ</t>
    </rPh>
    <rPh sb="9" eb="11">
      <t>セイカツ</t>
    </rPh>
    <rPh sb="11" eb="13">
      <t>カイゴ</t>
    </rPh>
    <phoneticPr fontId="25"/>
  </si>
  <si>
    <t>地域密着型
介護老人福祉施設</t>
    <rPh sb="0" eb="2">
      <t>チイキ</t>
    </rPh>
    <rPh sb="2" eb="5">
      <t>ミッチャクガタ</t>
    </rPh>
    <rPh sb="6" eb="8">
      <t>カイゴ</t>
    </rPh>
    <rPh sb="8" eb="10">
      <t>ロウジン</t>
    </rPh>
    <rPh sb="10" eb="12">
      <t>フクシ</t>
    </rPh>
    <rPh sb="12" eb="14">
      <t>シセツ</t>
    </rPh>
    <phoneticPr fontId="25"/>
  </si>
  <si>
    <t>看護小規模
多機能型居宅介護</t>
    <rPh sb="0" eb="2">
      <t>カンゴ</t>
    </rPh>
    <rPh sb="2" eb="5">
      <t>ショウキボ</t>
    </rPh>
    <rPh sb="6" eb="10">
      <t>タキノウガタ</t>
    </rPh>
    <rPh sb="10" eb="12">
      <t>キョタク</t>
    </rPh>
    <rPh sb="12" eb="14">
      <t>カイゴ</t>
    </rPh>
    <phoneticPr fontId="25"/>
  </si>
  <si>
    <t>地域密着型通所介護</t>
    <rPh sb="0" eb="2">
      <t>チイキ</t>
    </rPh>
    <rPh sb="2" eb="4">
      <t>ミッチャク</t>
    </rPh>
    <rPh sb="4" eb="5">
      <t>ガタ</t>
    </rPh>
    <rPh sb="5" eb="7">
      <t>ツウショ</t>
    </rPh>
    <rPh sb="7" eb="9">
      <t>カイゴ</t>
    </rPh>
    <phoneticPr fontId="25"/>
  </si>
  <si>
    <t>施設サービス</t>
    <rPh sb="0" eb="2">
      <t>シセツ</t>
    </rPh>
    <phoneticPr fontId="25"/>
  </si>
  <si>
    <t>介護老人福祉施設</t>
    <rPh sb="0" eb="2">
      <t>カイゴ</t>
    </rPh>
    <rPh sb="2" eb="4">
      <t>ロウジン</t>
    </rPh>
    <rPh sb="4" eb="6">
      <t>フクシ</t>
    </rPh>
    <rPh sb="6" eb="8">
      <t>シセツ</t>
    </rPh>
    <phoneticPr fontId="25"/>
  </si>
  <si>
    <t>介護老人保健施設</t>
    <rPh sb="0" eb="2">
      <t>カイゴ</t>
    </rPh>
    <rPh sb="2" eb="4">
      <t>ロウジン</t>
    </rPh>
    <rPh sb="4" eb="6">
      <t>ホケン</t>
    </rPh>
    <rPh sb="6" eb="8">
      <t>シセツ</t>
    </rPh>
    <phoneticPr fontId="25"/>
  </si>
  <si>
    <t>介護療養型医療施設</t>
    <rPh sb="0" eb="2">
      <t>カイゴ</t>
    </rPh>
    <rPh sb="2" eb="4">
      <t>リョウヨウ</t>
    </rPh>
    <rPh sb="4" eb="5">
      <t>ガタ</t>
    </rPh>
    <rPh sb="5" eb="7">
      <t>イリョウ</t>
    </rPh>
    <rPh sb="7" eb="9">
      <t>シセツ</t>
    </rPh>
    <phoneticPr fontId="25"/>
  </si>
  <si>
    <t>10-25．　職 業 紹 介 状 況</t>
    <phoneticPr fontId="7"/>
  </si>
  <si>
    <t>（ 1 ）　　一　　般</t>
    <phoneticPr fontId="7"/>
  </si>
  <si>
    <t>新規求人数</t>
  </si>
  <si>
    <t>新規求職申込数</t>
  </si>
  <si>
    <t>紹介件数</t>
  </si>
  <si>
    <t>就職件数</t>
  </si>
  <si>
    <t>（ 2 ）　　パ ー ト</t>
    <phoneticPr fontId="7"/>
  </si>
  <si>
    <t>資料　福井公共職業安定所</t>
    <phoneticPr fontId="7"/>
  </si>
  <si>
    <t>　10-4．重症心身障害児（者）福祉手当</t>
    <rPh sb="12" eb="13">
      <t>ジ</t>
    </rPh>
    <rPh sb="18" eb="20">
      <t>テアテ</t>
    </rPh>
    <phoneticPr fontId="3"/>
  </si>
  <si>
    <t>重症心身障害児（者）福祉手当</t>
    <rPh sb="6" eb="7">
      <t>ジ</t>
    </rPh>
    <phoneticPr fontId="3"/>
  </si>
  <si>
    <r>
      <t>10-5． 児童手当</t>
    </r>
    <r>
      <rPr>
        <sz val="18"/>
        <rFont val="ＭＳ ゴシック"/>
        <family val="3"/>
        <charset val="128"/>
      </rPr>
      <t>支給状況</t>
    </r>
    <rPh sb="10" eb="12">
      <t>シキュウ</t>
    </rPh>
    <rPh sb="12" eb="14">
      <t>ジョウキョウ</t>
    </rPh>
    <phoneticPr fontId="0"/>
  </si>
  <si>
    <t xml:space="preserve">  10-6．児童扶養手当支給状況</t>
    <rPh sb="13" eb="15">
      <t>シキュウ</t>
    </rPh>
    <phoneticPr fontId="9"/>
  </si>
  <si>
    <t xml:space="preserve">  平成</t>
    <rPh sb="2" eb="4">
      <t>ヘイセイ</t>
    </rPh>
    <phoneticPr fontId="3"/>
  </si>
  <si>
    <t>資料　生活支援課</t>
    <rPh sb="3" eb="5">
      <t>セイカツ</t>
    </rPh>
    <rPh sb="5" eb="7">
      <t>シエン</t>
    </rPh>
    <rPh sb="7" eb="8">
      <t>カ</t>
    </rPh>
    <phoneticPr fontId="0"/>
  </si>
  <si>
    <t>進学準備給付金</t>
    <rPh sb="0" eb="2">
      <t>シンガク</t>
    </rPh>
    <rPh sb="2" eb="4">
      <t>ジュンビ</t>
    </rPh>
    <rPh sb="4" eb="7">
      <t>キュウフキン</t>
    </rPh>
    <phoneticPr fontId="6"/>
  </si>
  <si>
    <t>平成</t>
    <rPh sb="0" eb="2">
      <t>ヘイセイ</t>
    </rPh>
    <phoneticPr fontId="3"/>
  </si>
  <si>
    <t xml:space="preserve">         -</t>
  </si>
  <si>
    <t>注）進学準備給付金は平成30年度から支給</t>
    <rPh sb="0" eb="1">
      <t>チュウ</t>
    </rPh>
    <rPh sb="2" eb="4">
      <t>シンガク</t>
    </rPh>
    <rPh sb="4" eb="6">
      <t>ジュンビ</t>
    </rPh>
    <rPh sb="6" eb="9">
      <t>キュウフキン</t>
    </rPh>
    <rPh sb="10" eb="12">
      <t>ヘイセイ</t>
    </rPh>
    <rPh sb="14" eb="16">
      <t>ネンド</t>
    </rPh>
    <rPh sb="18" eb="20">
      <t>シキュウ</t>
    </rPh>
    <phoneticPr fontId="6"/>
  </si>
  <si>
    <t>資料　生活支援課</t>
    <rPh sb="3" eb="5">
      <t>セイカツ</t>
    </rPh>
    <rPh sb="5" eb="7">
      <t>シエン</t>
    </rPh>
    <phoneticPr fontId="6"/>
  </si>
  <si>
    <t>平成</t>
    <rPh sb="0" eb="2">
      <t>ヘイセイ</t>
    </rPh>
    <phoneticPr fontId="4"/>
  </si>
  <si>
    <t>資料　生活支援課</t>
    <rPh sb="3" eb="5">
      <t>セイカツ</t>
    </rPh>
    <rPh sb="5" eb="7">
      <t>シエン</t>
    </rPh>
    <rPh sb="7" eb="8">
      <t>カ</t>
    </rPh>
    <phoneticPr fontId="3"/>
  </si>
  <si>
    <t>25年度</t>
  </si>
  <si>
    <t>26年度</t>
  </si>
  <si>
    <t>27年度</t>
  </si>
  <si>
    <t>28年度</t>
  </si>
  <si>
    <t>29年度</t>
  </si>
  <si>
    <t xml:space="preserve">30年度 </t>
  </si>
  <si>
    <t>資料　障がい福祉課</t>
  </si>
  <si>
    <t>注）受給者数は支給停止者を除く。</t>
    <rPh sb="2" eb="5">
      <t>ジュキュウシャ</t>
    </rPh>
    <rPh sb="5" eb="6">
      <t>スウ</t>
    </rPh>
    <rPh sb="7" eb="9">
      <t>シキュウ</t>
    </rPh>
    <rPh sb="9" eb="11">
      <t>テイシ</t>
    </rPh>
    <rPh sb="11" eb="12">
      <t>シャ</t>
    </rPh>
    <rPh sb="13" eb="14">
      <t>ノゾ</t>
    </rPh>
    <phoneticPr fontId="0"/>
  </si>
  <si>
    <t>資料　保険年金課・福井県後期高齢者医療広域連合</t>
    <rPh sb="5" eb="7">
      <t>ネンキン</t>
    </rPh>
    <phoneticPr fontId="5"/>
  </si>
  <si>
    <t>26年度末</t>
  </si>
  <si>
    <t>平成27年</t>
    <rPh sb="0" eb="2">
      <t>ヘイセイ</t>
    </rPh>
    <rPh sb="4" eb="5">
      <t>ネン</t>
    </rPh>
    <phoneticPr fontId="3"/>
  </si>
  <si>
    <t xml:space="preserve"> 統括園長は、役職（保育専門官）変更により園長数に算入しない。</t>
    <rPh sb="21" eb="23">
      <t>エンチョウ</t>
    </rPh>
    <phoneticPr fontId="23"/>
  </si>
  <si>
    <t>　広域委託児童数を除き、広域受託児童数を含む。</t>
    <rPh sb="1" eb="3">
      <t>コウイキ</t>
    </rPh>
    <rPh sb="3" eb="5">
      <t>イタク</t>
    </rPh>
    <rPh sb="5" eb="7">
      <t>ジドウ</t>
    </rPh>
    <rPh sb="7" eb="8">
      <t>スウ</t>
    </rPh>
    <rPh sb="9" eb="10">
      <t>ノゾ</t>
    </rPh>
    <rPh sb="12" eb="14">
      <t>コウイキ</t>
    </rPh>
    <rPh sb="14" eb="16">
      <t>ジュタク</t>
    </rPh>
    <rPh sb="16" eb="18">
      <t>ジドウ</t>
    </rPh>
    <rPh sb="18" eb="19">
      <t>スウ</t>
    </rPh>
    <rPh sb="20" eb="21">
      <t>フク</t>
    </rPh>
    <phoneticPr fontId="23"/>
  </si>
  <si>
    <t>2号・3号認定の定員を持つ保育所及び認定こども園の分園を含む施設数とする。</t>
    <rPh sb="25" eb="27">
      <t>ブンエン</t>
    </rPh>
    <rPh sb="28" eb="29">
      <t>フク</t>
    </rPh>
    <phoneticPr fontId="23"/>
  </si>
  <si>
    <t>　認可定員ではなく2号・3号認定の利用定員とする（１号認定の利用定員は算入しない）。</t>
    <rPh sb="1" eb="3">
      <t>ニンカ</t>
    </rPh>
    <rPh sb="3" eb="5">
      <t>テイイン</t>
    </rPh>
    <rPh sb="35" eb="37">
      <t>サンニュウ</t>
    </rPh>
    <phoneticPr fontId="23"/>
  </si>
  <si>
    <t>　2号・3号認定子どもの入園児童数とする（1号認定子どもの入園児童数は算入しない）。</t>
    <rPh sb="35" eb="37">
      <t>サンニュウ</t>
    </rPh>
    <phoneticPr fontId="23"/>
  </si>
  <si>
    <t>平成25年度</t>
  </si>
  <si>
    <t>平成26年度</t>
  </si>
  <si>
    <t>平成27年度</t>
  </si>
  <si>
    <t>平成28年度</t>
  </si>
  <si>
    <t>平成29年度</t>
  </si>
  <si>
    <t>平成30年度</t>
    <rPh sb="0" eb="2">
      <t>ヘイセイ</t>
    </rPh>
    <rPh sb="4" eb="6">
      <t>１０ネンド</t>
    </rPh>
    <phoneticPr fontId="4"/>
  </si>
  <si>
    <t xml:space="preserve">          -</t>
  </si>
  <si>
    <t>平成26年度</t>
    <rPh sb="0" eb="2">
      <t>ヘイセイ</t>
    </rPh>
    <rPh sb="4" eb="6">
      <t>ネンド</t>
    </rPh>
    <phoneticPr fontId="7"/>
  </si>
  <si>
    <t>平成26年度</t>
    <rPh sb="0" eb="2">
      <t>ヘイセイ</t>
    </rPh>
    <rPh sb="4" eb="6">
      <t>ネンド</t>
    </rPh>
    <phoneticPr fontId="10"/>
  </si>
  <si>
    <t>平成30年 4月</t>
    <rPh sb="0" eb="2">
      <t>ヘイセイ</t>
    </rPh>
    <rPh sb="7" eb="8">
      <t>ガツ</t>
    </rPh>
    <phoneticPr fontId="10"/>
  </si>
  <si>
    <t>平成31年 1月</t>
    <rPh sb="0" eb="2">
      <t>ヘイセイ</t>
    </rPh>
    <rPh sb="7" eb="8">
      <t>ガツ</t>
    </rPh>
    <phoneticPr fontId="10"/>
  </si>
  <si>
    <t>資料　介護保険課</t>
    <rPh sb="0" eb="2">
      <t>シリョウ</t>
    </rPh>
    <rPh sb="3" eb="5">
      <t>カイゴ</t>
    </rPh>
    <rPh sb="5" eb="7">
      <t>ホケン</t>
    </rPh>
    <rPh sb="7" eb="8">
      <t>カ</t>
    </rPh>
    <phoneticPr fontId="10"/>
  </si>
  <si>
    <t>平成26年度</t>
    <rPh sb="0" eb="2">
      <t>ヘイセイ</t>
    </rPh>
    <rPh sb="4" eb="6">
      <t>ネンド</t>
    </rPh>
    <phoneticPr fontId="3"/>
  </si>
  <si>
    <t>30年度末</t>
    <rPh sb="2" eb="3">
      <t>ネン</t>
    </rPh>
    <rPh sb="3" eb="4">
      <t>ド</t>
    </rPh>
    <rPh sb="4" eb="5">
      <t>マツ</t>
    </rPh>
    <phoneticPr fontId="25"/>
  </si>
  <si>
    <t>75歳以上
85歳未満</t>
    <phoneticPr fontId="3"/>
  </si>
  <si>
    <t>85歳以上</t>
    <rPh sb="2" eb="5">
      <t>サイイジョウ</t>
    </rPh>
    <phoneticPr fontId="25"/>
  </si>
  <si>
    <t>平成30年度</t>
    <rPh sb="0" eb="2">
      <t>ヘイセイ</t>
    </rPh>
    <rPh sb="4" eb="6">
      <t>ネンド</t>
    </rPh>
    <phoneticPr fontId="25"/>
  </si>
  <si>
    <t>（１月あたりの受給者数・利用回数）</t>
    <rPh sb="2" eb="3">
      <t>ツキ</t>
    </rPh>
    <rPh sb="7" eb="10">
      <t>ジュキュウシャ</t>
    </rPh>
    <rPh sb="10" eb="11">
      <t>スウ</t>
    </rPh>
    <rPh sb="12" eb="14">
      <t>リヨウ</t>
    </rPh>
    <rPh sb="14" eb="16">
      <t>カイスウ</t>
    </rPh>
    <phoneticPr fontId="25"/>
  </si>
  <si>
    <t>人数</t>
    <phoneticPr fontId="25"/>
  </si>
  <si>
    <t>短期入所介護医療院</t>
    <rPh sb="0" eb="2">
      <t>タンキ</t>
    </rPh>
    <rPh sb="2" eb="4">
      <t>ニュウショ</t>
    </rPh>
    <rPh sb="4" eb="6">
      <t>カイゴ</t>
    </rPh>
    <rPh sb="6" eb="8">
      <t>イリョウ</t>
    </rPh>
    <rPh sb="8" eb="9">
      <t>イン</t>
    </rPh>
    <phoneticPr fontId="25"/>
  </si>
  <si>
    <t>-</t>
    <phoneticPr fontId="3"/>
  </si>
  <si>
    <t>介護医療院</t>
    <rPh sb="0" eb="2">
      <t>カイゴ</t>
    </rPh>
    <rPh sb="2" eb="4">
      <t>イリョウ</t>
    </rPh>
    <rPh sb="4" eb="5">
      <t>イン</t>
    </rPh>
    <phoneticPr fontId="25"/>
  </si>
  <si>
    <t>資料　子育て支援課</t>
    <rPh sb="3" eb="5">
      <t>コソダ</t>
    </rPh>
    <rPh sb="6" eb="8">
      <t>シエン</t>
    </rPh>
    <rPh sb="8" eb="9">
      <t>カ</t>
    </rPh>
    <phoneticPr fontId="0"/>
  </si>
  <si>
    <t>10-20． 母 子 父 子 寡 婦 福 祉 資 金 貸 付 状 況</t>
    <rPh sb="7" eb="8">
      <t>ハハ</t>
    </rPh>
    <rPh sb="9" eb="10">
      <t>コ</t>
    </rPh>
    <rPh sb="11" eb="12">
      <t>チチ</t>
    </rPh>
    <rPh sb="13" eb="14">
      <t>コ</t>
    </rPh>
    <rPh sb="15" eb="16">
      <t>ヤモメ</t>
    </rPh>
    <rPh sb="17" eb="18">
      <t>フ</t>
    </rPh>
    <rPh sb="19" eb="20">
      <t>フク</t>
    </rPh>
    <rPh sb="21" eb="22">
      <t>シ</t>
    </rPh>
    <rPh sb="23" eb="24">
      <t>シ</t>
    </rPh>
    <rPh sb="25" eb="26">
      <t>キン</t>
    </rPh>
    <rPh sb="27" eb="28">
      <t>カシ</t>
    </rPh>
    <rPh sb="29" eb="30">
      <t>ツキ</t>
    </rPh>
    <rPh sb="31" eb="32">
      <t>ジョウ</t>
    </rPh>
    <rPh sb="33" eb="34">
      <t>キョウ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</si>
</sst>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176" formatCode="#,##0&quot;  &quot;;&quot;△&quot;#,##0&quot;  &quot;"/>
    <numFmt numFmtId="177" formatCode="#,##0&quot;年度  &quot;"/>
    <numFmt numFmtId="178" formatCode="#,##0_);[Red]\(#,##0\)"/>
    <numFmt numFmtId="179" formatCode="#,##0_ "/>
    <numFmt numFmtId="180" formatCode="#,##0.0_);[Red]\(#,##0.0\)"/>
    <numFmt numFmtId="181" formatCode="#,##0.0_ "/>
    <numFmt numFmtId="182" formatCode="#,##0&quot; &quot;;&quot;△&quot;#,##0&quot; &quot;"/>
    <numFmt numFmtId="183" formatCode="&quot;　　&quot;00&quot;年&quot;&quot;度&quot;"/>
    <numFmt numFmtId="184" formatCode="#,##0_);\(#,##0\)"/>
    <numFmt numFmtId="185" formatCode="#,##0.0_);\(#,##0.0\)"/>
    <numFmt numFmtId="186" formatCode="#,##0&quot;&quot;;&quot;△&quot;#,##0&quot;&quot;"/>
    <numFmt numFmtId="187" formatCode="#,##0&quot;&quot;;&quot;△&quot;#,##0&quot;　　&quot;"/>
    <numFmt numFmtId="188" formatCode="@\ "/>
    <numFmt numFmtId="189" formatCode="#,##0&quot;　　&quot;;&quot;△&quot;#,##0&quot;　　&quot;"/>
    <numFmt numFmtId="190" formatCode="#0&quot;年度末&quot;"/>
    <numFmt numFmtId="191" formatCode="&quot;　　&quot;00&quot;年&quot;"/>
    <numFmt numFmtId="192" formatCode="#,###"/>
    <numFmt numFmtId="193" formatCode="\(#,###\)"/>
    <numFmt numFmtId="194" formatCode="0&quot;年度&quot;"/>
    <numFmt numFmtId="195" formatCode="&quot;　　  　 &quot;0&quot;月&quot;"/>
    <numFmt numFmtId="196" formatCode="&quot;　　  　&quot;0&quot;月&quot;"/>
    <numFmt numFmtId="197" formatCode="#,##0&quot;　&quot;;&quot;△&quot;#,##0&quot;　&quot;"/>
  </numFmts>
  <fonts count="36">
    <font>
      <sz val="12"/>
      <name val="ＭＳ 明朝"/>
      <family val="1"/>
      <charset val="128"/>
    </font>
    <font>
      <sz val="12"/>
      <name val="ＭＳ 明朝"/>
      <family val="1"/>
      <charset val="128"/>
    </font>
    <font>
      <sz val="18"/>
      <name val="ＭＳ ゴシック"/>
      <family val="3"/>
      <charset val="128"/>
    </font>
    <font>
      <sz val="6"/>
      <name val="ＭＳ 明朝"/>
      <family val="1"/>
      <charset val="128"/>
    </font>
    <font>
      <sz val="9"/>
      <name val="ＭＳ ゴシック"/>
      <family val="3"/>
      <charset val="128"/>
    </font>
    <font>
      <sz val="10"/>
      <name val="ＭＳ ゴシック"/>
      <family val="3"/>
      <charset val="128"/>
    </font>
    <font>
      <sz val="12"/>
      <name val="ＭＳ ゴシック"/>
      <family val="3"/>
      <charset val="128"/>
    </font>
    <font>
      <b/>
      <sz val="10"/>
      <name val="ＭＳ ゴシック"/>
      <family val="3"/>
      <charset val="128"/>
    </font>
    <font>
      <sz val="10"/>
      <name val="ＭＳ 明朝"/>
      <family val="1"/>
      <charset val="128"/>
    </font>
    <font>
      <sz val="10"/>
      <name val="B 太ミン A101"/>
      <family val="3"/>
      <charset val="128"/>
    </font>
    <font>
      <sz val="8"/>
      <name val="ＭＳ ゴシック"/>
      <family val="3"/>
      <charset val="128"/>
    </font>
    <font>
      <sz val="9"/>
      <name val="ＭＳ 明朝"/>
      <family val="1"/>
      <charset val="128"/>
    </font>
    <font>
      <sz val="7"/>
      <name val="ＭＳ ゴシック"/>
      <family val="3"/>
      <charset val="128"/>
    </font>
    <font>
      <b/>
      <sz val="9"/>
      <name val="ＭＳ ゴシック"/>
      <family val="3"/>
      <charset val="128"/>
    </font>
    <font>
      <sz val="11"/>
      <name val="ＭＳ Ｐゴシック"/>
      <family val="3"/>
      <charset val="128"/>
    </font>
    <font>
      <b/>
      <sz val="9"/>
      <color indexed="81"/>
      <name val="ＭＳ Ｐゴシック"/>
      <family val="3"/>
      <charset val="128"/>
    </font>
    <font>
      <sz val="9"/>
      <color theme="1"/>
      <name val="ＭＳ ゴシック"/>
      <family val="3"/>
      <charset val="128"/>
    </font>
    <font>
      <sz val="10"/>
      <color rgb="FFFF0000"/>
      <name val="ＭＳ ゴシック"/>
      <family val="3"/>
      <charset val="128"/>
    </font>
    <font>
      <sz val="10"/>
      <color theme="1"/>
      <name val="ＭＳ ゴシック"/>
      <family val="3"/>
      <charset val="128"/>
    </font>
    <font>
      <strike/>
      <sz val="10"/>
      <name val="ＭＳ ゴシック"/>
      <family val="3"/>
      <charset val="128"/>
    </font>
    <font>
      <sz val="6"/>
      <name val="ＭＳ Ｐ明朝"/>
      <family val="1"/>
      <charset val="128"/>
    </font>
    <font>
      <sz val="18"/>
      <color theme="1"/>
      <name val="ＭＳ 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Ｐゴシック"/>
      <family val="2"/>
      <scheme val="minor"/>
    </font>
    <font>
      <sz val="6"/>
      <name val="ＭＳ Ｐゴシック"/>
      <family val="3"/>
      <charset val="128"/>
    </font>
    <font>
      <sz val="11"/>
      <name val="ＭＳ ゴシック"/>
      <family val="3"/>
      <charset val="128"/>
    </font>
    <font>
      <b/>
      <sz val="18"/>
      <name val="ＭＳ ゴシック"/>
      <family val="3"/>
      <charset val="128"/>
    </font>
    <font>
      <sz val="9"/>
      <name val="ＭＳ Ｐゴシック"/>
      <family val="3"/>
      <charset val="128"/>
    </font>
    <font>
      <b/>
      <sz val="9"/>
      <name val="ＭＳ Ｐゴシック"/>
      <family val="3"/>
      <charset val="128"/>
    </font>
    <font>
      <sz val="9.5"/>
      <name val="ＭＳ Ｐゴシック"/>
      <family val="3"/>
      <charset val="128"/>
    </font>
    <font>
      <sz val="8"/>
      <name val="ＭＳ Ｐゴシック"/>
      <family val="3"/>
      <charset val="128"/>
    </font>
    <font>
      <sz val="7.5"/>
      <name val="ＭＳ ゴシック"/>
      <family val="3"/>
      <charset val="128"/>
    </font>
    <font>
      <sz val="9"/>
      <color rgb="FFFF0000"/>
      <name val="ＭＳ Ｐゴシック"/>
      <family val="3"/>
      <charset val="128"/>
    </font>
    <font>
      <sz val="14"/>
      <name val="ＭＳ ゴシック"/>
      <family val="3"/>
      <charset val="128"/>
    </font>
    <font>
      <sz val="10"/>
      <name val="ＭＳ Ｐゴシック"/>
      <family val="3"/>
      <charset val="128"/>
      <scheme val="minor"/>
    </font>
  </fonts>
  <fills count="6">
    <fill>
      <patternFill patternType="none"/>
    </fill>
    <fill>
      <patternFill patternType="gray125"/>
    </fill>
    <fill>
      <patternFill patternType="solid">
        <fgColor indexed="9"/>
        <bgColor indexed="9"/>
      </patternFill>
    </fill>
    <fill>
      <patternFill patternType="solid">
        <fgColor indexed="9"/>
      </patternFill>
    </fill>
    <fill>
      <patternFill patternType="solid">
        <fgColor indexed="9"/>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s>
  <cellStyleXfs count="6">
    <xf numFmtId="0" fontId="0" fillId="0" borderId="0"/>
    <xf numFmtId="0" fontId="1" fillId="2" borderId="0"/>
    <xf numFmtId="0" fontId="1" fillId="3" borderId="0"/>
    <xf numFmtId="0" fontId="1" fillId="2" borderId="0"/>
    <xf numFmtId="0" fontId="1" fillId="3" borderId="0"/>
    <xf numFmtId="0" fontId="14" fillId="0" borderId="0">
      <alignment vertical="center"/>
    </xf>
  </cellStyleXfs>
  <cellXfs count="612">
    <xf numFmtId="0" fontId="0" fillId="0" borderId="0" xfId="0"/>
    <xf numFmtId="176" fontId="4" fillId="0" borderId="0" xfId="0" applyNumberFormat="1" applyFont="1" applyFill="1" applyAlignment="1" applyProtection="1">
      <alignment vertical="center"/>
    </xf>
    <xf numFmtId="176" fontId="5" fillId="0" borderId="3" xfId="0" applyNumberFormat="1" applyFont="1" applyFill="1" applyBorder="1" applyAlignment="1" applyProtection="1">
      <alignment horizontal="distributed" vertical="center" justifyLastLine="1"/>
    </xf>
    <xf numFmtId="176" fontId="5" fillId="0" borderId="0" xfId="0" applyNumberFormat="1" applyFont="1" applyFill="1" applyAlignment="1" applyProtection="1">
      <alignment vertical="center"/>
    </xf>
    <xf numFmtId="177" fontId="5" fillId="0" borderId="0" xfId="0" applyNumberFormat="1" applyFont="1" applyFill="1" applyBorder="1" applyAlignment="1" applyProtection="1">
      <alignment horizontal="left" vertical="center"/>
    </xf>
    <xf numFmtId="177" fontId="5" fillId="0" borderId="6" xfId="0" applyNumberFormat="1" applyFont="1" applyFill="1" applyBorder="1" applyAlignment="1" applyProtection="1">
      <alignment horizontal="left" vertical="center"/>
    </xf>
    <xf numFmtId="177" fontId="5" fillId="0" borderId="8" xfId="0" applyNumberFormat="1" applyFont="1" applyFill="1" applyBorder="1" applyAlignment="1" applyProtection="1">
      <alignment horizontal="left" vertical="center"/>
    </xf>
    <xf numFmtId="0" fontId="5" fillId="0" borderId="0" xfId="1" applyNumberFormat="1" applyFont="1" applyFill="1" applyAlignment="1" applyProtection="1">
      <alignment vertical="center"/>
    </xf>
    <xf numFmtId="176" fontId="5" fillId="0" borderId="0" xfId="0" applyNumberFormat="1" applyFont="1" applyFill="1" applyAlignment="1" applyProtection="1">
      <alignment horizontal="right" vertical="center"/>
    </xf>
    <xf numFmtId="0" fontId="2" fillId="0" borderId="0" xfId="0" applyNumberFormat="1" applyFont="1" applyFill="1" applyAlignment="1" applyProtection="1">
      <alignment horizontal="center" vertical="center"/>
    </xf>
    <xf numFmtId="0" fontId="4" fillId="0" borderId="0" xfId="0" applyNumberFormat="1" applyFont="1" applyFill="1" applyAlignment="1" applyProtection="1">
      <alignment vertical="center"/>
    </xf>
    <xf numFmtId="177" fontId="5" fillId="0" borderId="0" xfId="0" applyNumberFormat="1" applyFont="1" applyFill="1" applyBorder="1" applyAlignment="1" applyProtection="1">
      <alignment horizontal="right" vertical="center"/>
    </xf>
    <xf numFmtId="178" fontId="5" fillId="0" borderId="5" xfId="0" applyNumberFormat="1" applyFont="1" applyFill="1" applyBorder="1" applyAlignment="1" applyProtection="1">
      <alignment vertical="center"/>
    </xf>
    <xf numFmtId="177" fontId="5" fillId="0" borderId="7" xfId="0" applyNumberFormat="1" applyFont="1" applyFill="1" applyBorder="1" applyAlignment="1" applyProtection="1">
      <alignment horizontal="right" vertical="center"/>
    </xf>
    <xf numFmtId="0" fontId="5" fillId="0" borderId="0" xfId="0" applyNumberFormat="1" applyFont="1" applyFill="1" applyAlignment="1" applyProtection="1">
      <alignment vertical="center"/>
    </xf>
    <xf numFmtId="0" fontId="6" fillId="0" borderId="0" xfId="0" applyNumberFormat="1" applyFont="1" applyFill="1" applyAlignment="1" applyProtection="1">
      <alignment vertical="center"/>
    </xf>
    <xf numFmtId="0" fontId="0" fillId="0" borderId="0" xfId="0" applyNumberFormat="1" applyFill="1" applyProtection="1"/>
    <xf numFmtId="0" fontId="2" fillId="0" borderId="0" xfId="0" applyNumberFormat="1" applyFont="1" applyFill="1" applyAlignment="1" applyProtection="1">
      <alignment horizontal="centerContinuous" vertical="center"/>
    </xf>
    <xf numFmtId="180" fontId="5" fillId="0" borderId="5" xfId="0" applyNumberFormat="1" applyFont="1" applyFill="1" applyBorder="1" applyAlignment="1" applyProtection="1">
      <alignment horizontal="right" vertical="center"/>
    </xf>
    <xf numFmtId="180" fontId="5" fillId="0" borderId="5" xfId="0" applyNumberFormat="1" applyFont="1" applyFill="1" applyBorder="1" applyAlignment="1" applyProtection="1">
      <alignment vertical="center"/>
    </xf>
    <xf numFmtId="179" fontId="5" fillId="0" borderId="4" xfId="0" applyNumberFormat="1" applyFont="1" applyFill="1" applyBorder="1" applyAlignment="1" applyProtection="1">
      <alignment vertical="center"/>
      <protection locked="0"/>
    </xf>
    <xf numFmtId="181" fontId="5" fillId="0" borderId="4" xfId="0" applyNumberFormat="1" applyFont="1" applyFill="1" applyBorder="1" applyAlignment="1" applyProtection="1">
      <alignment vertical="center"/>
      <protection locked="0"/>
    </xf>
    <xf numFmtId="181" fontId="5" fillId="0" borderId="5" xfId="0" applyNumberFormat="1" applyFont="1" applyFill="1" applyBorder="1" applyAlignment="1" applyProtection="1">
      <alignment vertical="center"/>
      <protection locked="0"/>
    </xf>
    <xf numFmtId="176" fontId="2" fillId="0" borderId="0" xfId="3" applyNumberFormat="1" applyFont="1" applyFill="1" applyAlignment="1" applyProtection="1">
      <alignment vertical="center"/>
    </xf>
    <xf numFmtId="176" fontId="2" fillId="0" borderId="0" xfId="3" applyNumberFormat="1" applyFont="1" applyFill="1" applyAlignment="1" applyProtection="1">
      <alignment horizontal="centerContinuous" vertical="center"/>
    </xf>
    <xf numFmtId="176" fontId="4" fillId="0" borderId="0" xfId="3" applyNumberFormat="1" applyFont="1" applyFill="1" applyAlignment="1" applyProtection="1">
      <alignment vertical="center"/>
    </xf>
    <xf numFmtId="182" fontId="4" fillId="0" borderId="0" xfId="3" applyNumberFormat="1" applyFont="1" applyFill="1" applyAlignment="1" applyProtection="1">
      <alignment horizontal="right" vertical="center"/>
    </xf>
    <xf numFmtId="176" fontId="5" fillId="0" borderId="0" xfId="3" applyNumberFormat="1" applyFont="1" applyFill="1" applyAlignment="1" applyProtection="1">
      <alignment vertical="center"/>
    </xf>
    <xf numFmtId="176" fontId="10" fillId="0" borderId="0" xfId="3" applyNumberFormat="1" applyFont="1" applyFill="1" applyAlignment="1" applyProtection="1">
      <alignment vertical="center"/>
    </xf>
    <xf numFmtId="176" fontId="10" fillId="0" borderId="0" xfId="3" applyNumberFormat="1" applyFont="1" applyFill="1" applyAlignment="1" applyProtection="1">
      <alignment horizontal="center" vertical="center"/>
    </xf>
    <xf numFmtId="176" fontId="4" fillId="0" borderId="0" xfId="3" applyNumberFormat="1" applyFont="1" applyFill="1" applyBorder="1" applyAlignment="1" applyProtection="1">
      <alignment horizontal="center" vertical="center"/>
    </xf>
    <xf numFmtId="178" fontId="12" fillId="0" borderId="5" xfId="3" applyNumberFormat="1" applyFont="1" applyFill="1" applyBorder="1" applyAlignment="1" applyProtection="1">
      <alignment vertical="center" shrinkToFit="1"/>
    </xf>
    <xf numFmtId="178" fontId="12" fillId="0" borderId="4" xfId="3" applyNumberFormat="1" applyFont="1" applyFill="1" applyBorder="1" applyAlignment="1" applyProtection="1">
      <alignment vertical="center" shrinkToFit="1"/>
    </xf>
    <xf numFmtId="178" fontId="12" fillId="0" borderId="4" xfId="3" applyNumberFormat="1" applyFont="1" applyFill="1" applyBorder="1" applyAlignment="1" applyProtection="1">
      <alignment vertical="center"/>
      <protection locked="0"/>
    </xf>
    <xf numFmtId="178" fontId="12" fillId="0" borderId="5" xfId="3" applyNumberFormat="1" applyFont="1" applyFill="1" applyBorder="1" applyAlignment="1" applyProtection="1">
      <alignment vertical="center"/>
      <protection locked="0"/>
    </xf>
    <xf numFmtId="176" fontId="10" fillId="0" borderId="0" xfId="3" applyNumberFormat="1" applyFont="1" applyFill="1" applyBorder="1" applyAlignment="1" applyProtection="1">
      <alignment vertical="center"/>
    </xf>
    <xf numFmtId="176" fontId="4" fillId="0" borderId="7" xfId="3" applyNumberFormat="1" applyFont="1" applyFill="1" applyBorder="1" applyAlignment="1" applyProtection="1">
      <alignment horizontal="center" vertical="center"/>
    </xf>
    <xf numFmtId="176" fontId="10" fillId="0" borderId="0" xfId="0" applyNumberFormat="1" applyFont="1" applyFill="1" applyAlignment="1" applyProtection="1">
      <alignment vertical="center"/>
    </xf>
    <xf numFmtId="176" fontId="4" fillId="0" borderId="0" xfId="3" applyNumberFormat="1" applyFont="1" applyFill="1" applyAlignment="1" applyProtection="1">
      <alignment horizontal="right" vertical="center"/>
    </xf>
    <xf numFmtId="182" fontId="5" fillId="0" borderId="0" xfId="3" applyNumberFormat="1" applyFont="1" applyFill="1" applyAlignment="1" applyProtection="1">
      <alignment vertical="center"/>
    </xf>
    <xf numFmtId="182" fontId="5" fillId="0" borderId="0" xfId="3" applyNumberFormat="1" applyFont="1" applyFill="1" applyAlignment="1" applyProtection="1">
      <alignment horizontal="centerContinuous" vertical="center"/>
    </xf>
    <xf numFmtId="182" fontId="4" fillId="0" borderId="0" xfId="3" applyNumberFormat="1" applyFont="1" applyFill="1" applyAlignment="1" applyProtection="1">
      <alignment vertical="center"/>
    </xf>
    <xf numFmtId="182" fontId="4" fillId="0" borderId="11" xfId="3" applyNumberFormat="1" applyFont="1" applyFill="1" applyBorder="1" applyAlignment="1" applyProtection="1">
      <alignment horizontal="distributed" vertical="center" justifyLastLine="1"/>
    </xf>
    <xf numFmtId="182" fontId="4" fillId="0" borderId="0" xfId="3" applyNumberFormat="1" applyFont="1" applyFill="1" applyAlignment="1" applyProtection="1">
      <alignment horizontal="center" vertical="center"/>
    </xf>
    <xf numFmtId="178" fontId="12" fillId="0" borderId="4" xfId="3" applyNumberFormat="1" applyFont="1" applyFill="1" applyBorder="1" applyAlignment="1" applyProtection="1">
      <alignment vertical="center"/>
    </xf>
    <xf numFmtId="178" fontId="12" fillId="0" borderId="0" xfId="3" applyNumberFormat="1" applyFont="1" applyFill="1" applyBorder="1" applyAlignment="1" applyProtection="1">
      <alignment vertical="center"/>
    </xf>
    <xf numFmtId="182" fontId="10" fillId="0" borderId="0" xfId="3" applyNumberFormat="1" applyFont="1" applyFill="1" applyAlignment="1" applyProtection="1">
      <alignment vertical="center"/>
    </xf>
    <xf numFmtId="178" fontId="12" fillId="0" borderId="5" xfId="3" applyNumberFormat="1" applyFont="1" applyFill="1" applyBorder="1" applyAlignment="1" applyProtection="1">
      <alignment vertical="center"/>
    </xf>
    <xf numFmtId="183" fontId="4" fillId="0" borderId="0" xfId="3" applyNumberFormat="1" applyFont="1" applyFill="1" applyBorder="1" applyAlignment="1" applyProtection="1">
      <alignment horizontal="center" vertical="center"/>
    </xf>
    <xf numFmtId="182" fontId="4" fillId="0" borderId="0" xfId="3" applyNumberFormat="1" applyFont="1" applyFill="1" applyBorder="1" applyAlignment="1" applyProtection="1">
      <alignment horizontal="center" vertical="center"/>
    </xf>
    <xf numFmtId="178" fontId="12" fillId="0" borderId="0" xfId="3" applyNumberFormat="1" applyFont="1" applyFill="1" applyBorder="1" applyAlignment="1" applyProtection="1">
      <alignment vertical="center"/>
      <protection locked="0"/>
    </xf>
    <xf numFmtId="182" fontId="4" fillId="0" borderId="7" xfId="3" applyNumberFormat="1" applyFont="1" applyFill="1" applyBorder="1" applyAlignment="1" applyProtection="1">
      <alignment horizontal="center" vertical="center"/>
    </xf>
    <xf numFmtId="176" fontId="5" fillId="0" borderId="0" xfId="0" applyNumberFormat="1" applyFont="1" applyFill="1" applyAlignment="1" applyProtection="1">
      <alignment horizontal="centerContinuous" vertical="center"/>
    </xf>
    <xf numFmtId="176" fontId="5" fillId="0" borderId="0" xfId="3" applyNumberFormat="1" applyFont="1" applyFill="1" applyAlignment="1" applyProtection="1">
      <alignment horizontal="centerContinuous" vertical="center"/>
    </xf>
    <xf numFmtId="176" fontId="7" fillId="0" borderId="3" xfId="3" applyNumberFormat="1" applyFont="1" applyFill="1" applyBorder="1" applyAlignment="1" applyProtection="1">
      <alignment horizontal="distributed" vertical="center" justifyLastLine="1"/>
    </xf>
    <xf numFmtId="176" fontId="5" fillId="0" borderId="3" xfId="3" applyNumberFormat="1" applyFont="1" applyFill="1" applyBorder="1" applyAlignment="1" applyProtection="1">
      <alignment horizontal="distributed" vertical="center" justifyLastLine="1"/>
    </xf>
    <xf numFmtId="177" fontId="5" fillId="0" borderId="0" xfId="0" applyNumberFormat="1" applyFont="1" applyFill="1" applyBorder="1" applyAlignment="1" applyProtection="1">
      <alignment horizontal="left" vertical="center" shrinkToFit="1"/>
    </xf>
    <xf numFmtId="178" fontId="7" fillId="0" borderId="5" xfId="3" applyNumberFormat="1" applyFont="1" applyFill="1" applyBorder="1" applyAlignment="1" applyProtection="1">
      <alignment vertical="center"/>
    </xf>
    <xf numFmtId="41" fontId="5" fillId="0" borderId="5" xfId="3" applyNumberFormat="1" applyFont="1" applyFill="1" applyBorder="1" applyAlignment="1" applyProtection="1">
      <alignment horizontal="right" vertical="center"/>
    </xf>
    <xf numFmtId="41" fontId="5" fillId="0" borderId="4" xfId="3" applyNumberFormat="1" applyFont="1" applyFill="1" applyBorder="1" applyAlignment="1" applyProtection="1">
      <alignment horizontal="right" vertical="center"/>
    </xf>
    <xf numFmtId="178" fontId="5" fillId="0" borderId="5" xfId="3" applyNumberFormat="1" applyFont="1" applyFill="1" applyBorder="1" applyAlignment="1" applyProtection="1">
      <alignment vertical="center"/>
    </xf>
    <xf numFmtId="177" fontId="5" fillId="0" borderId="6" xfId="0" applyNumberFormat="1" applyFont="1" applyFill="1" applyBorder="1" applyAlignment="1" applyProtection="1">
      <alignment horizontal="left" vertical="center" shrinkToFit="1"/>
    </xf>
    <xf numFmtId="41" fontId="5" fillId="0" borderId="5" xfId="3" applyNumberFormat="1" applyFont="1" applyFill="1" applyBorder="1" applyAlignment="1" applyProtection="1">
      <alignment horizontal="right" vertical="center"/>
      <protection locked="0"/>
    </xf>
    <xf numFmtId="41" fontId="5" fillId="0" borderId="4" xfId="3" applyNumberFormat="1" applyFont="1" applyFill="1" applyBorder="1" applyAlignment="1" applyProtection="1">
      <alignment horizontal="right" vertical="center"/>
      <protection locked="0"/>
    </xf>
    <xf numFmtId="178" fontId="5" fillId="0" borderId="5" xfId="3" applyNumberFormat="1" applyFont="1" applyFill="1" applyBorder="1" applyAlignment="1" applyProtection="1">
      <alignment vertical="center"/>
      <protection locked="0"/>
    </xf>
    <xf numFmtId="176" fontId="5" fillId="0" borderId="7" xfId="0" applyNumberFormat="1" applyFont="1" applyFill="1" applyBorder="1" applyAlignment="1" applyProtection="1">
      <alignment horizontal="right" vertical="center"/>
    </xf>
    <xf numFmtId="177" fontId="5" fillId="0" borderId="8" xfId="0" applyNumberFormat="1" applyFont="1" applyFill="1" applyBorder="1" applyAlignment="1" applyProtection="1">
      <alignment horizontal="left" vertical="center" shrinkToFit="1"/>
    </xf>
    <xf numFmtId="176" fontId="5" fillId="0" borderId="0" xfId="1" applyNumberFormat="1" applyFont="1" applyFill="1" applyAlignment="1" applyProtection="1">
      <alignment vertical="center"/>
    </xf>
    <xf numFmtId="182" fontId="5" fillId="0" borderId="0" xfId="3" applyNumberFormat="1" applyFont="1" applyFill="1" applyAlignment="1" applyProtection="1">
      <alignment horizontal="right" vertical="center"/>
    </xf>
    <xf numFmtId="176"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horizontal="distributed" vertical="center" justifyLastLine="1"/>
    </xf>
    <xf numFmtId="184" fontId="5" fillId="0" borderId="5" xfId="3" applyNumberFormat="1" applyFont="1" applyFill="1" applyBorder="1" applyAlignment="1" applyProtection="1">
      <alignment horizontal="right" vertical="center" indent="1"/>
    </xf>
    <xf numFmtId="184" fontId="5" fillId="0" borderId="5" xfId="3" applyNumberFormat="1" applyFont="1" applyFill="1" applyBorder="1" applyAlignment="1" applyProtection="1">
      <alignment horizontal="right" vertical="center" indent="1"/>
      <protection locked="0"/>
    </xf>
    <xf numFmtId="0" fontId="5" fillId="0" borderId="7" xfId="3" applyNumberFormat="1" applyFont="1" applyFill="1" applyBorder="1" applyAlignment="1" applyProtection="1">
      <alignment horizontal="distributed" vertical="center" justifyLastLine="1"/>
    </xf>
    <xf numFmtId="176" fontId="5" fillId="0" borderId="0" xfId="2" applyNumberFormat="1" applyFont="1" applyFill="1" applyAlignment="1" applyProtection="1">
      <alignment vertical="center"/>
    </xf>
    <xf numFmtId="176" fontId="5" fillId="0" borderId="0" xfId="2" applyNumberFormat="1" applyFont="1" applyFill="1" applyAlignment="1" applyProtection="1">
      <alignment horizontal="centerContinuous" vertical="center"/>
    </xf>
    <xf numFmtId="176" fontId="4" fillId="0" borderId="0" xfId="2" applyNumberFormat="1" applyFont="1" applyFill="1" applyAlignment="1" applyProtection="1">
      <alignment vertical="center"/>
    </xf>
    <xf numFmtId="176" fontId="13" fillId="0" borderId="10" xfId="2" applyNumberFormat="1" applyFont="1" applyFill="1" applyBorder="1" applyAlignment="1" applyProtection="1">
      <alignment horizontal="distributed" vertical="center" justifyLastLine="1"/>
    </xf>
    <xf numFmtId="176" fontId="4" fillId="0" borderId="10" xfId="2" applyNumberFormat="1" applyFont="1" applyFill="1" applyBorder="1" applyAlignment="1" applyProtection="1">
      <alignment horizontal="distributed" vertical="center" justifyLastLine="1"/>
    </xf>
    <xf numFmtId="177" fontId="4" fillId="0" borderId="0"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left" vertical="center"/>
    </xf>
    <xf numFmtId="41" fontId="13" fillId="0" borderId="5" xfId="2" applyNumberFormat="1" applyFont="1" applyFill="1" applyBorder="1" applyAlignment="1" applyProtection="1">
      <alignment vertical="center"/>
    </xf>
    <xf numFmtId="41" fontId="4" fillId="0" borderId="5" xfId="2" applyNumberFormat="1" applyFont="1" applyFill="1" applyBorder="1" applyAlignment="1" applyProtection="1">
      <alignment vertical="center"/>
    </xf>
    <xf numFmtId="41" fontId="4" fillId="0" borderId="5" xfId="2" applyNumberFormat="1" applyFont="1" applyFill="1" applyBorder="1" applyAlignment="1" applyProtection="1">
      <alignment horizontal="right" vertical="center"/>
    </xf>
    <xf numFmtId="177" fontId="4" fillId="0" borderId="6" xfId="0" applyNumberFormat="1" applyFont="1" applyFill="1" applyBorder="1" applyAlignment="1" applyProtection="1">
      <alignment horizontal="left" vertical="center"/>
    </xf>
    <xf numFmtId="41" fontId="13" fillId="0" borderId="4" xfId="2" applyNumberFormat="1" applyFont="1" applyFill="1" applyBorder="1" applyAlignment="1" applyProtection="1">
      <alignment vertical="center"/>
    </xf>
    <xf numFmtId="41" fontId="4" fillId="0" borderId="5" xfId="2" applyNumberFormat="1" applyFont="1" applyFill="1" applyBorder="1" applyAlignment="1" applyProtection="1">
      <alignment vertical="center"/>
      <protection locked="0"/>
    </xf>
    <xf numFmtId="41" fontId="4" fillId="0" borderId="5" xfId="2" applyNumberFormat="1" applyFont="1" applyFill="1" applyBorder="1" applyAlignment="1" applyProtection="1">
      <alignment horizontal="right" vertical="center"/>
      <protection locked="0"/>
    </xf>
    <xf numFmtId="177" fontId="4" fillId="0" borderId="7" xfId="0" applyNumberFormat="1" applyFont="1" applyFill="1" applyBorder="1" applyAlignment="1" applyProtection="1">
      <alignment horizontal="right" vertical="center"/>
    </xf>
    <xf numFmtId="177" fontId="4" fillId="0" borderId="8" xfId="0" applyNumberFormat="1" applyFont="1" applyFill="1" applyBorder="1" applyAlignment="1" applyProtection="1">
      <alignment horizontal="left" vertical="center"/>
    </xf>
    <xf numFmtId="176" fontId="4" fillId="0" borderId="0" xfId="2" applyNumberFormat="1" applyFont="1" applyFill="1" applyAlignment="1" applyProtection="1">
      <alignment horizontal="right" vertical="center"/>
    </xf>
    <xf numFmtId="176" fontId="4" fillId="0" borderId="0" xfId="0" applyNumberFormat="1" applyFont="1" applyFill="1" applyBorder="1" applyAlignment="1" applyProtection="1">
      <alignment vertical="center"/>
    </xf>
    <xf numFmtId="176" fontId="4" fillId="0" borderId="3" xfId="2" applyNumberFormat="1" applyFont="1" applyFill="1" applyBorder="1" applyAlignment="1" applyProtection="1">
      <alignment horizontal="distributed" vertical="center" justifyLastLine="1"/>
    </xf>
    <xf numFmtId="178" fontId="13" fillId="0" borderId="11" xfId="2" applyNumberFormat="1" applyFont="1" applyFill="1" applyBorder="1" applyAlignment="1" applyProtection="1">
      <alignment vertical="center"/>
    </xf>
    <xf numFmtId="178" fontId="4" fillId="0" borderId="5"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8" fontId="13" fillId="0" borderId="4" xfId="2" applyNumberFormat="1" applyFont="1" applyFill="1" applyBorder="1" applyAlignment="1" applyProtection="1">
      <alignment vertical="center"/>
    </xf>
    <xf numFmtId="178" fontId="4" fillId="0" borderId="5" xfId="2" applyNumberFormat="1" applyFont="1" applyFill="1" applyBorder="1" applyAlignment="1" applyProtection="1">
      <alignment vertical="center"/>
      <protection locked="0"/>
    </xf>
    <xf numFmtId="176" fontId="4" fillId="0" borderId="0" xfId="1" applyNumberFormat="1" applyFont="1" applyFill="1" applyAlignment="1" applyProtection="1">
      <alignment vertical="center"/>
    </xf>
    <xf numFmtId="0" fontId="5" fillId="0" borderId="0" xfId="0" applyNumberFormat="1" applyFont="1" applyFill="1" applyAlignment="1" applyProtection="1">
      <alignment horizontal="centerContinuous" vertical="center"/>
    </xf>
    <xf numFmtId="176" fontId="5" fillId="0" borderId="3" xfId="2" applyNumberFormat="1" applyFont="1" applyFill="1" applyBorder="1" applyAlignment="1" applyProtection="1">
      <alignment horizontal="distributed" vertical="center" justifyLastLine="1"/>
    </xf>
    <xf numFmtId="182" fontId="5" fillId="0" borderId="0" xfId="4" applyNumberFormat="1" applyFont="1" applyFill="1" applyAlignment="1" applyProtection="1">
      <alignment vertical="center" wrapText="1"/>
    </xf>
    <xf numFmtId="182" fontId="4" fillId="0" borderId="0" xfId="4" applyNumberFormat="1" applyFont="1" applyFill="1" applyAlignment="1" applyProtection="1">
      <alignment horizontal="centerContinuous" vertical="center" wrapText="1"/>
    </xf>
    <xf numFmtId="182" fontId="5" fillId="0" borderId="0" xfId="4" applyNumberFormat="1" applyFont="1" applyFill="1" applyAlignment="1" applyProtection="1">
      <alignment horizontal="centerContinuous" vertical="center" wrapText="1"/>
    </xf>
    <xf numFmtId="182" fontId="4" fillId="0" borderId="0" xfId="4" applyNumberFormat="1" applyFont="1" applyFill="1" applyAlignment="1" applyProtection="1">
      <alignment horizontal="right" vertical="center" wrapText="1"/>
    </xf>
    <xf numFmtId="182" fontId="4" fillId="0" borderId="0" xfId="4" applyNumberFormat="1" applyFont="1" applyFill="1" applyBorder="1" applyAlignment="1" applyProtection="1">
      <alignment vertical="center" wrapText="1"/>
    </xf>
    <xf numFmtId="182" fontId="4" fillId="0" borderId="0" xfId="4" applyNumberFormat="1" applyFont="1" applyFill="1" applyBorder="1" applyAlignment="1" applyProtection="1">
      <alignment horizontal="right" vertical="center"/>
    </xf>
    <xf numFmtId="182" fontId="4" fillId="0" borderId="0" xfId="4" applyNumberFormat="1" applyFont="1" applyFill="1" applyAlignment="1" applyProtection="1">
      <alignment vertical="center" wrapText="1"/>
    </xf>
    <xf numFmtId="182" fontId="4" fillId="0" borderId="3" xfId="4" applyNumberFormat="1" applyFont="1" applyFill="1" applyBorder="1" applyAlignment="1" applyProtection="1">
      <alignment horizontal="distributed" vertical="center" wrapText="1" justifyLastLine="1"/>
    </xf>
    <xf numFmtId="182" fontId="4" fillId="0" borderId="15" xfId="4" applyNumberFormat="1" applyFont="1" applyFill="1" applyBorder="1" applyAlignment="1" applyProtection="1">
      <alignment horizontal="distributed" vertical="center" wrapText="1" justifyLastLine="1"/>
    </xf>
    <xf numFmtId="182" fontId="4" fillId="0" borderId="10" xfId="4" applyNumberFormat="1" applyFont="1" applyFill="1" applyBorder="1" applyAlignment="1" applyProtection="1">
      <alignment horizontal="distributed" vertical="center" wrapText="1" justifyLastLine="1"/>
    </xf>
    <xf numFmtId="182" fontId="13" fillId="0" borderId="10" xfId="4" applyNumberFormat="1" applyFont="1" applyFill="1" applyBorder="1" applyAlignment="1" applyProtection="1">
      <alignment horizontal="distributed" vertical="center" wrapText="1" justifyLastLine="1"/>
    </xf>
    <xf numFmtId="183" fontId="4" fillId="0" borderId="13" xfId="3" applyNumberFormat="1" applyFont="1" applyFill="1" applyBorder="1" applyAlignment="1" applyProtection="1">
      <alignment horizontal="center" vertical="center"/>
    </xf>
    <xf numFmtId="178" fontId="4" fillId="0" borderId="5" xfId="4" applyNumberFormat="1" applyFont="1" applyFill="1" applyBorder="1" applyAlignment="1" applyProtection="1">
      <alignment vertical="center"/>
    </xf>
    <xf numFmtId="178" fontId="13" fillId="0" borderId="5" xfId="4" applyNumberFormat="1" applyFont="1" applyFill="1" applyBorder="1" applyAlignment="1" applyProtection="1">
      <alignment vertical="center"/>
    </xf>
    <xf numFmtId="180" fontId="4" fillId="0" borderId="5" xfId="4" applyNumberFormat="1" applyFont="1" applyFill="1" applyBorder="1" applyAlignment="1" applyProtection="1">
      <alignment vertical="center"/>
    </xf>
    <xf numFmtId="185" fontId="4" fillId="0" borderId="4" xfId="4" applyNumberFormat="1" applyFont="1" applyFill="1" applyBorder="1" applyAlignment="1" applyProtection="1">
      <alignment horizontal="right" vertical="center"/>
    </xf>
    <xf numFmtId="183" fontId="4" fillId="0" borderId="6" xfId="3" applyNumberFormat="1" applyFont="1" applyFill="1" applyBorder="1" applyAlignment="1" applyProtection="1">
      <alignment horizontal="center" vertical="center"/>
    </xf>
    <xf numFmtId="178" fontId="4" fillId="0" borderId="5" xfId="4" applyNumberFormat="1" applyFont="1" applyFill="1" applyBorder="1" applyAlignment="1" applyProtection="1">
      <alignment vertical="center"/>
      <protection locked="0"/>
    </xf>
    <xf numFmtId="180" fontId="4" fillId="0" borderId="5" xfId="4" applyNumberFormat="1" applyFont="1" applyFill="1" applyBorder="1" applyAlignment="1" applyProtection="1">
      <alignment vertical="center"/>
      <protection locked="0"/>
    </xf>
    <xf numFmtId="185" fontId="4" fillId="0" borderId="4" xfId="4" applyNumberFormat="1" applyFont="1" applyFill="1" applyBorder="1" applyAlignment="1" applyProtection="1">
      <alignment horizontal="right" vertical="center"/>
      <protection locked="0"/>
    </xf>
    <xf numFmtId="183" fontId="4" fillId="0" borderId="8" xfId="3" applyNumberFormat="1" applyFont="1" applyFill="1" applyBorder="1" applyAlignment="1" applyProtection="1">
      <alignment horizontal="center" vertical="center"/>
    </xf>
    <xf numFmtId="182" fontId="4" fillId="0" borderId="0" xfId="4" applyNumberFormat="1" applyFont="1" applyFill="1" applyAlignment="1" applyProtection="1">
      <alignment horizontal="right" vertical="center"/>
    </xf>
    <xf numFmtId="183" fontId="4" fillId="0" borderId="0" xfId="3" applyNumberFormat="1" applyFont="1" applyFill="1" applyBorder="1" applyAlignment="1" applyProtection="1">
      <alignment horizontal="center" vertical="center"/>
    </xf>
    <xf numFmtId="0" fontId="2" fillId="0" borderId="0" xfId="0" applyNumberFormat="1" applyFont="1" applyFill="1" applyAlignment="1" applyProtection="1">
      <alignment horizontal="center" vertical="center"/>
    </xf>
    <xf numFmtId="176" fontId="5" fillId="0" borderId="3" xfId="0" applyNumberFormat="1" applyFont="1" applyFill="1" applyBorder="1" applyAlignment="1" applyProtection="1">
      <alignment horizontal="distributed" vertical="center" justifyLastLine="1"/>
    </xf>
    <xf numFmtId="183" fontId="5" fillId="0" borderId="0" xfId="3" applyNumberFormat="1" applyFont="1" applyFill="1" applyBorder="1" applyAlignment="1" applyProtection="1">
      <alignment horizontal="center" vertical="center"/>
    </xf>
    <xf numFmtId="0" fontId="2" fillId="0" borderId="0" xfId="0" applyNumberFormat="1" applyFont="1" applyFill="1" applyAlignment="1" applyProtection="1">
      <alignment horizontal="center" vertical="center"/>
    </xf>
    <xf numFmtId="176" fontId="5" fillId="0" borderId="3" xfId="0" applyNumberFormat="1" applyFont="1" applyFill="1" applyBorder="1" applyAlignment="1" applyProtection="1">
      <alignment horizontal="distributed" vertical="center" justifyLastLine="1"/>
    </xf>
    <xf numFmtId="176" fontId="2" fillId="0" borderId="0" xfId="0" applyNumberFormat="1" applyFont="1" applyFill="1" applyAlignment="1" applyProtection="1">
      <alignment vertical="center"/>
    </xf>
    <xf numFmtId="0" fontId="4" fillId="0" borderId="0" xfId="1" applyNumberFormat="1" applyFont="1" applyFill="1" applyAlignment="1" applyProtection="1">
      <alignment vertical="center"/>
    </xf>
    <xf numFmtId="177" fontId="5" fillId="0" borderId="0" xfId="0" applyNumberFormat="1" applyFont="1" applyFill="1" applyBorder="1" applyAlignment="1" applyProtection="1">
      <alignment horizontal="centerContinuous" vertical="center"/>
    </xf>
    <xf numFmtId="186" fontId="5" fillId="0" borderId="4" xfId="0" applyNumberFormat="1" applyFont="1" applyFill="1" applyBorder="1" applyAlignment="1" applyProtection="1">
      <alignment horizontal="right" vertical="center" indent="3"/>
    </xf>
    <xf numFmtId="187" fontId="5" fillId="0" borderId="5" xfId="0" applyNumberFormat="1" applyFont="1" applyFill="1" applyBorder="1" applyAlignment="1" applyProtection="1">
      <alignment horizontal="right" vertical="center" indent="3"/>
    </xf>
    <xf numFmtId="177" fontId="5" fillId="0" borderId="7" xfId="0" applyNumberFormat="1" applyFont="1" applyFill="1" applyBorder="1" applyAlignment="1" applyProtection="1">
      <alignment horizontal="centerContinuous" vertical="center"/>
    </xf>
    <xf numFmtId="0" fontId="4" fillId="0" borderId="0" xfId="1" applyNumberFormat="1" applyFont="1" applyFill="1" applyBorder="1" applyAlignment="1" applyProtection="1">
      <alignment horizontal="centerContinuous" vertical="center"/>
    </xf>
    <xf numFmtId="0" fontId="5" fillId="0" borderId="0" xfId="0" applyNumberFormat="1" applyFont="1" applyFill="1" applyAlignment="1" applyProtection="1">
      <alignment horizontal="right" vertical="center"/>
    </xf>
    <xf numFmtId="176" fontId="7" fillId="0" borderId="3" xfId="0" applyNumberFormat="1" applyFont="1" applyFill="1" applyBorder="1" applyAlignment="1" applyProtection="1">
      <alignment horizontal="distributed" vertical="center" justifyLastLine="1"/>
    </xf>
    <xf numFmtId="176" fontId="16" fillId="0" borderId="3" xfId="0" applyNumberFormat="1" applyFont="1" applyFill="1" applyBorder="1" applyAlignment="1" applyProtection="1">
      <alignment vertical="center"/>
    </xf>
    <xf numFmtId="178" fontId="7" fillId="0" borderId="4" xfId="0" applyNumberFormat="1" applyFont="1" applyFill="1" applyBorder="1" applyAlignment="1" applyProtection="1">
      <alignment vertical="center"/>
    </xf>
    <xf numFmtId="178" fontId="5" fillId="0" borderId="4" xfId="0" applyNumberFormat="1" applyFont="1" applyFill="1" applyBorder="1" applyAlignment="1" applyProtection="1">
      <alignment vertical="center"/>
    </xf>
    <xf numFmtId="176" fontId="5" fillId="0" borderId="11" xfId="0" applyNumberFormat="1" applyFont="1" applyFill="1" applyBorder="1" applyAlignment="1" applyProtection="1">
      <alignment vertical="center"/>
    </xf>
    <xf numFmtId="176" fontId="5" fillId="0" borderId="5" xfId="0" applyNumberFormat="1" applyFont="1" applyFill="1" applyBorder="1" applyAlignment="1" applyProtection="1">
      <alignment vertical="center"/>
    </xf>
    <xf numFmtId="178" fontId="5" fillId="0" borderId="5" xfId="0" applyNumberFormat="1" applyFont="1" applyFill="1" applyBorder="1" applyAlignment="1" applyProtection="1">
      <alignment vertical="center"/>
      <protection locked="0"/>
    </xf>
    <xf numFmtId="178" fontId="5" fillId="0" borderId="4" xfId="0" applyNumberFormat="1" applyFont="1" applyFill="1" applyBorder="1" applyAlignment="1" applyProtection="1">
      <alignment vertical="center"/>
      <protection locked="0"/>
    </xf>
    <xf numFmtId="178" fontId="7" fillId="0" borderId="9" xfId="0" applyNumberFormat="1" applyFont="1" applyFill="1" applyBorder="1" applyAlignment="1" applyProtection="1">
      <alignment vertical="center"/>
    </xf>
    <xf numFmtId="176" fontId="5" fillId="0" borderId="9" xfId="0" applyNumberFormat="1" applyFont="1" applyFill="1" applyBorder="1" applyAlignment="1" applyProtection="1">
      <alignment horizontal="distributed" vertical="center" justifyLastLine="1"/>
    </xf>
    <xf numFmtId="176" fontId="5" fillId="0" borderId="10" xfId="0" applyNumberFormat="1" applyFont="1" applyFill="1" applyBorder="1" applyAlignment="1" applyProtection="1">
      <alignment horizontal="distributed" vertical="center" justifyLastLine="1"/>
    </xf>
    <xf numFmtId="176" fontId="5" fillId="0" borderId="10" xfId="0" applyNumberFormat="1" applyFont="1" applyFill="1" applyBorder="1" applyAlignment="1" applyProtection="1">
      <alignment horizontal="distributed" vertical="center" wrapText="1" justifyLastLine="1"/>
    </xf>
    <xf numFmtId="0" fontId="2" fillId="0" borderId="0" xfId="0" applyNumberFormat="1" applyFont="1"/>
    <xf numFmtId="0" fontId="6" fillId="0" borderId="7" xfId="0" applyNumberFormat="1" applyFont="1" applyFill="1" applyBorder="1" applyAlignment="1" applyProtection="1">
      <alignment horizontal="center" vertical="center"/>
    </xf>
    <xf numFmtId="176" fontId="5" fillId="0" borderId="5" xfId="0" applyNumberFormat="1" applyFont="1" applyFill="1" applyBorder="1" applyAlignment="1" applyProtection="1">
      <alignment horizontal="distributed" vertical="center" justifyLastLine="1"/>
    </xf>
    <xf numFmtId="176" fontId="5" fillId="4" borderId="5" xfId="0" applyNumberFormat="1" applyFont="1" applyFill="1" applyBorder="1" applyAlignment="1" applyProtection="1">
      <alignment horizontal="distributed" vertical="center" justifyLastLine="1"/>
    </xf>
    <xf numFmtId="188" fontId="5" fillId="0" borderId="10"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vertical="center"/>
    </xf>
    <xf numFmtId="176" fontId="5" fillId="0" borderId="7" xfId="0" applyNumberFormat="1" applyFont="1" applyFill="1" applyBorder="1" applyAlignment="1" applyProtection="1">
      <alignment vertical="center"/>
    </xf>
    <xf numFmtId="189" fontId="5" fillId="0" borderId="0" xfId="0" applyNumberFormat="1" applyFont="1" applyFill="1" applyAlignment="1" applyProtection="1">
      <alignment vertical="center"/>
    </xf>
    <xf numFmtId="189" fontId="4" fillId="0" borderId="0" xfId="1" applyNumberFormat="1" applyFont="1" applyFill="1" applyBorder="1" applyAlignment="1" applyProtection="1">
      <alignment horizontal="centerContinuous" vertical="center"/>
    </xf>
    <xf numFmtId="189" fontId="4" fillId="0" borderId="0" xfId="2" applyNumberFormat="1" applyFont="1" applyFill="1" applyAlignment="1" applyProtection="1">
      <alignment vertical="center"/>
    </xf>
    <xf numFmtId="189" fontId="5" fillId="0" borderId="0" xfId="2" applyNumberFormat="1" applyFont="1" applyFill="1" applyAlignment="1" applyProtection="1">
      <alignment vertical="center"/>
    </xf>
    <xf numFmtId="189" fontId="7" fillId="0" borderId="3" xfId="2" applyNumberFormat="1" applyFont="1" applyFill="1" applyBorder="1" applyAlignment="1" applyProtection="1">
      <alignment horizontal="distributed" vertical="center" justifyLastLine="1"/>
    </xf>
    <xf numFmtId="189" fontId="5" fillId="0" borderId="3" xfId="2" applyNumberFormat="1" applyFont="1" applyFill="1" applyBorder="1" applyAlignment="1" applyProtection="1">
      <alignment horizontal="distributed" vertical="center" justifyLastLine="1"/>
    </xf>
    <xf numFmtId="189" fontId="5" fillId="0" borderId="0" xfId="1" applyNumberFormat="1" applyFont="1" applyFill="1" applyAlignment="1" applyProtection="1">
      <alignment horizontal="right" vertical="center"/>
    </xf>
    <xf numFmtId="190" fontId="5" fillId="0" borderId="0" xfId="1" applyNumberFormat="1" applyFont="1" applyFill="1" applyBorder="1" applyAlignment="1" applyProtection="1">
      <alignment horizontal="left" vertical="center"/>
    </xf>
    <xf numFmtId="178" fontId="7" fillId="0" borderId="5" xfId="2" applyNumberFormat="1" applyFont="1" applyFill="1" applyBorder="1" applyAlignment="1" applyProtection="1">
      <alignment horizontal="right" vertical="center"/>
    </xf>
    <xf numFmtId="178" fontId="5" fillId="0" borderId="5" xfId="2" applyNumberFormat="1" applyFont="1" applyFill="1" applyBorder="1" applyAlignment="1" applyProtection="1">
      <alignment vertical="center"/>
    </xf>
    <xf numFmtId="190" fontId="5" fillId="0" borderId="6" xfId="1" applyNumberFormat="1" applyFont="1" applyFill="1" applyBorder="1" applyAlignment="1" applyProtection="1">
      <alignment horizontal="left" vertical="center"/>
    </xf>
    <xf numFmtId="178" fontId="5" fillId="0" borderId="5" xfId="2" applyNumberFormat="1" applyFont="1" applyFill="1" applyBorder="1" applyAlignment="1" applyProtection="1">
      <alignment vertical="center"/>
      <protection locked="0"/>
    </xf>
    <xf numFmtId="189" fontId="5" fillId="0" borderId="7" xfId="1" applyNumberFormat="1" applyFont="1" applyFill="1" applyBorder="1" applyAlignment="1" applyProtection="1">
      <alignment horizontal="right" vertical="center"/>
    </xf>
    <xf numFmtId="190" fontId="5" fillId="0" borderId="8" xfId="1" applyNumberFormat="1" applyFont="1" applyFill="1" applyBorder="1" applyAlignment="1" applyProtection="1">
      <alignment horizontal="left" vertical="center"/>
    </xf>
    <xf numFmtId="178" fontId="7" fillId="0" borderId="10" xfId="2" applyNumberFormat="1" applyFont="1" applyFill="1" applyBorder="1" applyAlignment="1" applyProtection="1">
      <alignment horizontal="right" vertical="center"/>
    </xf>
    <xf numFmtId="189" fontId="5" fillId="0" borderId="0" xfId="1" applyNumberFormat="1" applyFont="1" applyFill="1" applyAlignment="1" applyProtection="1">
      <alignment vertical="center"/>
    </xf>
    <xf numFmtId="189" fontId="5" fillId="0" borderId="0" xfId="2" applyNumberFormat="1" applyFont="1" applyFill="1" applyAlignment="1" applyProtection="1">
      <alignment horizontal="right" vertical="center"/>
    </xf>
    <xf numFmtId="0" fontId="5" fillId="5" borderId="0" xfId="0" applyNumberFormat="1" applyFont="1" applyFill="1" applyAlignment="1" applyProtection="1">
      <alignment vertical="center"/>
      <protection locked="0"/>
    </xf>
    <xf numFmtId="176" fontId="5" fillId="0" borderId="11" xfId="0" applyNumberFormat="1" applyFont="1" applyFill="1" applyBorder="1" applyAlignment="1" applyProtection="1">
      <alignment horizontal="distributed" vertical="center" justifyLastLine="1"/>
    </xf>
    <xf numFmtId="0" fontId="5" fillId="0" borderId="7" xfId="1" applyNumberFormat="1" applyFont="1" applyFill="1" applyBorder="1" applyAlignment="1" applyProtection="1">
      <alignment horizontal="centerContinuous" vertical="center"/>
    </xf>
    <xf numFmtId="188" fontId="5" fillId="0" borderId="10" xfId="0" applyNumberFormat="1" applyFont="1" applyFill="1" applyBorder="1" applyAlignment="1" applyProtection="1">
      <alignment vertical="center"/>
    </xf>
    <xf numFmtId="179" fontId="5" fillId="0" borderId="5" xfId="0" applyNumberFormat="1" applyFont="1" applyFill="1" applyBorder="1" applyAlignment="1" applyProtection="1">
      <alignment vertical="center"/>
    </xf>
    <xf numFmtId="179" fontId="5" fillId="0" borderId="5" xfId="0" applyNumberFormat="1" applyFont="1" applyFill="1" applyBorder="1" applyAlignment="1" applyProtection="1">
      <alignment vertical="center"/>
      <protection locked="0"/>
    </xf>
    <xf numFmtId="0" fontId="5" fillId="0" borderId="0" xfId="1" applyNumberFormat="1" applyFont="1" applyFill="1" applyBorder="1" applyAlignment="1" applyProtection="1">
      <alignment vertical="center"/>
    </xf>
    <xf numFmtId="189" fontId="5" fillId="0" borderId="0" xfId="1" applyNumberFormat="1" applyFont="1" applyFill="1" applyBorder="1" applyAlignment="1" applyProtection="1">
      <alignment horizontal="centerContinuous" vertical="center"/>
    </xf>
    <xf numFmtId="189" fontId="5" fillId="0" borderId="11" xfId="2" applyNumberFormat="1" applyFont="1" applyFill="1" applyBorder="1" applyAlignment="1" applyProtection="1">
      <alignment horizontal="distributed" vertical="center" justifyLastLine="1"/>
    </xf>
    <xf numFmtId="189" fontId="5" fillId="0" borderId="7" xfId="1" applyNumberFormat="1" applyFont="1" applyFill="1" applyBorder="1" applyAlignment="1" applyProtection="1">
      <alignment horizontal="centerContinuous" vertical="center"/>
    </xf>
    <xf numFmtId="188" fontId="5" fillId="0" borderId="10" xfId="2" applyNumberFormat="1" applyFont="1" applyFill="1" applyBorder="1" applyAlignment="1" applyProtection="1">
      <alignment horizontal="right" vertical="center" indent="1"/>
    </xf>
    <xf numFmtId="176" fontId="18" fillId="0" borderId="0" xfId="0" applyNumberFormat="1" applyFont="1" applyFill="1" applyAlignment="1" applyProtection="1">
      <alignment horizontal="right" vertical="center"/>
    </xf>
    <xf numFmtId="177" fontId="18" fillId="0" borderId="0" xfId="0" applyNumberFormat="1" applyFont="1" applyFill="1" applyBorder="1" applyAlignment="1" applyProtection="1">
      <alignment horizontal="left" vertical="center"/>
    </xf>
    <xf numFmtId="178" fontId="5" fillId="0" borderId="5" xfId="2" applyNumberFormat="1" applyFont="1" applyFill="1" applyBorder="1" applyAlignment="1" applyProtection="1">
      <alignment horizontal="right" vertical="center" wrapText="1" indent="1"/>
      <protection locked="0"/>
    </xf>
    <xf numFmtId="176" fontId="17" fillId="0" borderId="0" xfId="0" applyNumberFormat="1" applyFont="1" applyFill="1" applyAlignment="1" applyProtection="1">
      <alignment vertical="center"/>
    </xf>
    <xf numFmtId="177" fontId="18" fillId="0" borderId="6" xfId="0" applyNumberFormat="1" applyFont="1" applyFill="1" applyBorder="1" applyAlignment="1" applyProtection="1">
      <alignment horizontal="left" vertical="center"/>
    </xf>
    <xf numFmtId="178" fontId="5" fillId="0" borderId="5" xfId="2" applyNumberFormat="1" applyFont="1" applyFill="1" applyBorder="1" applyAlignment="1" applyProtection="1">
      <alignment horizontal="right" vertical="center" wrapText="1" indent="1"/>
    </xf>
    <xf numFmtId="176" fontId="17" fillId="0" borderId="0" xfId="0" applyNumberFormat="1" applyFont="1" applyFill="1" applyBorder="1" applyAlignment="1" applyProtection="1">
      <alignment vertical="center"/>
    </xf>
    <xf numFmtId="176" fontId="17" fillId="0" borderId="7" xfId="0" applyNumberFormat="1" applyFont="1" applyFill="1" applyBorder="1" applyAlignment="1" applyProtection="1">
      <alignment vertical="center"/>
    </xf>
    <xf numFmtId="177" fontId="18" fillId="0" borderId="8" xfId="0" applyNumberFormat="1" applyFont="1" applyFill="1" applyBorder="1" applyAlignment="1" applyProtection="1">
      <alignment horizontal="left" vertical="center"/>
    </xf>
    <xf numFmtId="189" fontId="5" fillId="0" borderId="0" xfId="1" applyNumberFormat="1" applyFont="1" applyFill="1" applyAlignment="1" applyProtection="1">
      <alignment vertical="center"/>
      <protection locked="0"/>
    </xf>
    <xf numFmtId="189" fontId="5" fillId="0" borderId="0" xfId="2" applyNumberFormat="1" applyFont="1" applyFill="1" applyAlignment="1" applyProtection="1">
      <alignment vertical="center"/>
      <protection locked="0"/>
    </xf>
    <xf numFmtId="189" fontId="18" fillId="0" borderId="11" xfId="2" applyNumberFormat="1" applyFont="1" applyFill="1" applyBorder="1" applyAlignment="1" applyProtection="1">
      <alignment horizontal="distributed" vertical="center" justifyLastLine="1"/>
    </xf>
    <xf numFmtId="188" fontId="18" fillId="0" borderId="10" xfId="2" applyNumberFormat="1" applyFont="1" applyFill="1" applyBorder="1" applyAlignment="1" applyProtection="1">
      <alignment horizontal="right" vertical="center" indent="1"/>
    </xf>
    <xf numFmtId="178" fontId="5" fillId="5" borderId="5" xfId="0" applyNumberFormat="1" applyFont="1" applyFill="1" applyBorder="1" applyAlignment="1" applyProtection="1">
      <alignment horizontal="right" vertical="center" indent="1"/>
    </xf>
    <xf numFmtId="178" fontId="5" fillId="0" borderId="5" xfId="0" applyNumberFormat="1" applyFont="1" applyFill="1" applyBorder="1" applyAlignment="1" applyProtection="1">
      <alignment horizontal="right" vertical="center" indent="1"/>
      <protection locked="0"/>
    </xf>
    <xf numFmtId="0" fontId="2" fillId="0" borderId="0" xfId="0" applyNumberFormat="1" applyFont="1" applyFill="1" applyAlignment="1" applyProtection="1">
      <alignment vertical="center"/>
    </xf>
    <xf numFmtId="0" fontId="2" fillId="0" borderId="0" xfId="0" applyNumberFormat="1" applyFont="1" applyFill="1" applyBorder="1" applyAlignment="1" applyProtection="1">
      <alignment horizontal="centerContinuous" vertical="center"/>
    </xf>
    <xf numFmtId="0" fontId="0" fillId="0" borderId="0" xfId="0" applyNumberFormat="1" applyFill="1" applyAlignment="1" applyProtection="1">
      <alignment horizontal="centerContinuous" vertical="center"/>
    </xf>
    <xf numFmtId="0" fontId="6" fillId="0" borderId="7" xfId="0" applyNumberFormat="1" applyFont="1" applyFill="1" applyBorder="1" applyAlignment="1" applyProtection="1">
      <alignment vertical="center"/>
    </xf>
    <xf numFmtId="0" fontId="4" fillId="0" borderId="1" xfId="0" applyNumberFormat="1" applyFont="1" applyFill="1" applyBorder="1" applyAlignment="1" applyProtection="1">
      <alignment vertical="center"/>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vertical="center"/>
    </xf>
    <xf numFmtId="0" fontId="13" fillId="0" borderId="13" xfId="0" applyNumberFormat="1" applyFont="1" applyFill="1" applyBorder="1" applyAlignment="1" applyProtection="1">
      <alignment horizontal="distributed" vertical="center"/>
    </xf>
    <xf numFmtId="0" fontId="13" fillId="0" borderId="16" xfId="0" applyNumberFormat="1" applyFont="1" applyFill="1" applyBorder="1" applyAlignment="1" applyProtection="1">
      <alignment horizontal="center" vertical="center"/>
    </xf>
    <xf numFmtId="0" fontId="13" fillId="0" borderId="17" xfId="0" applyNumberFormat="1" applyFont="1" applyFill="1" applyBorder="1" applyAlignment="1" applyProtection="1">
      <alignment horizontal="distributed" vertical="center"/>
    </xf>
    <xf numFmtId="38" fontId="13" fillId="0" borderId="17" xfId="0" applyNumberFormat="1" applyFont="1" applyFill="1" applyBorder="1" applyAlignment="1" applyProtection="1">
      <alignment horizontal="right" vertical="center"/>
    </xf>
    <xf numFmtId="41" fontId="13" fillId="0" borderId="16" xfId="0" applyNumberFormat="1" applyFont="1" applyFill="1" applyBorder="1" applyAlignment="1" applyProtection="1">
      <alignment vertical="center"/>
    </xf>
    <xf numFmtId="0" fontId="4" fillId="0" borderId="7" xfId="0" applyNumberFormat="1" applyFont="1" applyFill="1" applyBorder="1" applyAlignment="1" applyProtection="1">
      <alignment vertical="center"/>
    </xf>
    <xf numFmtId="0" fontId="13" fillId="0" borderId="8" xfId="0" applyNumberFormat="1" applyFont="1" applyFill="1" applyBorder="1" applyAlignment="1" applyProtection="1">
      <alignment horizontal="distributed" vertical="center"/>
    </xf>
    <xf numFmtId="0" fontId="13" fillId="0" borderId="5"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distributed" vertical="center"/>
    </xf>
    <xf numFmtId="38" fontId="13" fillId="0" borderId="18" xfId="0" applyNumberFormat="1" applyFont="1" applyFill="1" applyBorder="1" applyAlignment="1" applyProtection="1">
      <alignment horizontal="right" vertical="center"/>
    </xf>
    <xf numFmtId="41" fontId="13" fillId="0" borderId="19" xfId="0" applyNumberFormat="1" applyFont="1" applyFill="1" applyBorder="1" applyAlignment="1" applyProtection="1">
      <alignment vertical="center"/>
    </xf>
    <xf numFmtId="0" fontId="4" fillId="0" borderId="6" xfId="0" applyNumberFormat="1" applyFont="1" applyFill="1" applyBorder="1" applyAlignment="1" applyProtection="1">
      <alignment horizontal="distributed" vertical="center"/>
    </xf>
    <xf numFmtId="0" fontId="4" fillId="0" borderId="16"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distributed" vertical="center"/>
    </xf>
    <xf numFmtId="0" fontId="4" fillId="0" borderId="17" xfId="0" applyNumberFormat="1" applyFont="1" applyFill="1" applyBorder="1" applyAlignment="1" applyProtection="1">
      <alignment horizontal="right" vertical="center"/>
    </xf>
    <xf numFmtId="41" fontId="4" fillId="0" borderId="16" xfId="0" applyNumberFormat="1" applyFont="1" applyFill="1" applyBorder="1" applyAlignment="1" applyProtection="1">
      <alignment horizontal="right" vertical="center"/>
    </xf>
    <xf numFmtId="41" fontId="4" fillId="0" borderId="16" xfId="0" applyNumberFormat="1" applyFont="1" applyFill="1" applyBorder="1" applyAlignment="1" applyProtection="1">
      <alignment horizontal="right" vertical="center"/>
      <protection locked="0"/>
    </xf>
    <xf numFmtId="41" fontId="4" fillId="5" borderId="16" xfId="0" applyNumberFormat="1" applyFont="1" applyFill="1" applyBorder="1" applyAlignment="1" applyProtection="1">
      <alignment horizontal="right" vertical="center"/>
      <protection locked="0"/>
    </xf>
    <xf numFmtId="0" fontId="4" fillId="0" borderId="8" xfId="0" applyNumberFormat="1" applyFont="1" applyFill="1" applyBorder="1" applyAlignment="1" applyProtection="1">
      <alignment horizontal="distributed" vertical="center"/>
    </xf>
    <xf numFmtId="0" fontId="4" fillId="0" borderId="10"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distributed" vertical="center"/>
    </xf>
    <xf numFmtId="38" fontId="4" fillId="0" borderId="7" xfId="0" applyNumberFormat="1" applyFont="1" applyFill="1" applyBorder="1" applyAlignment="1" applyProtection="1">
      <alignment horizontal="right" vertical="center"/>
    </xf>
    <xf numFmtId="41" fontId="4" fillId="0" borderId="10" xfId="0" applyNumberFormat="1" applyFont="1" applyFill="1" applyBorder="1" applyAlignment="1" applyProtection="1">
      <alignment horizontal="right" vertical="center"/>
    </xf>
    <xf numFmtId="41" fontId="4" fillId="0" borderId="10" xfId="0" applyNumberFormat="1" applyFont="1" applyFill="1" applyBorder="1" applyAlignment="1" applyProtection="1">
      <alignment horizontal="right" vertical="center"/>
      <protection locked="0"/>
    </xf>
    <xf numFmtId="41" fontId="4" fillId="5" borderId="10" xfId="0" applyNumberFormat="1" applyFont="1" applyFill="1" applyBorder="1" applyAlignment="1" applyProtection="1">
      <alignment horizontal="right" vertical="center"/>
      <protection locked="0"/>
    </xf>
    <xf numFmtId="0" fontId="4" fillId="0" borderId="6"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horizontal="center" vertical="center"/>
    </xf>
    <xf numFmtId="41" fontId="4" fillId="0" borderId="16" xfId="0" applyNumberFormat="1" applyFont="1" applyFill="1" applyBorder="1" applyAlignment="1" applyProtection="1">
      <alignment vertical="center"/>
    </xf>
    <xf numFmtId="41" fontId="4" fillId="0" borderId="16" xfId="0" applyNumberFormat="1" applyFont="1" applyFill="1" applyBorder="1" applyAlignment="1" applyProtection="1">
      <alignment vertical="center"/>
      <protection locked="0"/>
    </xf>
    <xf numFmtId="41" fontId="4" fillId="5" borderId="16" xfId="0" applyNumberFormat="1" applyFont="1" applyFill="1" applyBorder="1" applyAlignment="1" applyProtection="1">
      <alignment vertical="center"/>
      <protection locked="0"/>
    </xf>
    <xf numFmtId="0" fontId="4" fillId="0" borderId="8" xfId="0" applyNumberFormat="1" applyFont="1" applyFill="1" applyBorder="1" applyAlignment="1" applyProtection="1">
      <alignment horizontal="center" vertical="center"/>
    </xf>
    <xf numFmtId="41" fontId="4" fillId="0" borderId="5" xfId="0" applyNumberFormat="1" applyFont="1" applyFill="1" applyBorder="1" applyAlignment="1" applyProtection="1">
      <alignment vertical="center"/>
    </xf>
    <xf numFmtId="41" fontId="4" fillId="0" borderId="5" xfId="0" applyNumberFormat="1" applyFont="1" applyFill="1" applyBorder="1" applyAlignment="1" applyProtection="1">
      <alignment vertical="center"/>
      <protection locked="0"/>
    </xf>
    <xf numFmtId="41" fontId="4" fillId="5" borderId="5" xfId="0" applyNumberFormat="1" applyFont="1" applyFill="1" applyBorder="1" applyAlignment="1" applyProtection="1">
      <alignment vertical="center"/>
      <protection locked="0"/>
    </xf>
    <xf numFmtId="41" fontId="4" fillId="0" borderId="10" xfId="0" applyNumberFormat="1" applyFont="1" applyFill="1" applyBorder="1" applyAlignment="1" applyProtection="1">
      <alignment vertical="center"/>
    </xf>
    <xf numFmtId="0" fontId="4" fillId="0" borderId="13" xfId="0" applyNumberFormat="1" applyFont="1" applyFill="1" applyBorder="1" applyAlignment="1" applyProtection="1">
      <alignment horizontal="distributed" vertical="center"/>
    </xf>
    <xf numFmtId="0" fontId="4" fillId="0" borderId="5" xfId="0" applyNumberFormat="1" applyFont="1" applyFill="1" applyBorder="1" applyAlignment="1" applyProtection="1">
      <alignment horizontal="center" vertical="center"/>
    </xf>
    <xf numFmtId="38" fontId="4" fillId="0" borderId="0" xfId="0" applyNumberFormat="1" applyFont="1" applyFill="1" applyBorder="1" applyAlignment="1" applyProtection="1">
      <alignment horizontal="right" vertical="center"/>
    </xf>
    <xf numFmtId="0" fontId="4" fillId="0" borderId="20" xfId="0" applyNumberFormat="1" applyFont="1" applyFill="1" applyBorder="1" applyAlignment="1" applyProtection="1">
      <alignment horizontal="distributed" vertical="center"/>
    </xf>
    <xf numFmtId="0" fontId="4" fillId="0" borderId="16" xfId="0" applyNumberFormat="1" applyFont="1" applyFill="1" applyBorder="1" applyAlignment="1" applyProtection="1">
      <alignment vertical="center"/>
    </xf>
    <xf numFmtId="0" fontId="4" fillId="0" borderId="1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6" fillId="0" borderId="0" xfId="0" applyNumberFormat="1" applyFont="1" applyFill="1" applyAlignment="1" applyProtection="1">
      <alignment horizontal="centerContinuous" vertical="center"/>
    </xf>
    <xf numFmtId="188" fontId="5" fillId="0" borderId="7" xfId="2" applyNumberFormat="1" applyFont="1" applyFill="1" applyBorder="1" applyAlignment="1" applyProtection="1">
      <alignment horizontal="right" vertical="center"/>
    </xf>
    <xf numFmtId="188" fontId="5" fillId="0" borderId="9" xfId="2" applyNumberFormat="1" applyFont="1" applyFill="1" applyBorder="1" applyAlignment="1" applyProtection="1">
      <alignment horizontal="right" vertical="center"/>
    </xf>
    <xf numFmtId="192" fontId="5" fillId="0" borderId="4" xfId="2" applyNumberFormat="1" applyFont="1" applyFill="1" applyBorder="1" applyAlignment="1" applyProtection="1">
      <alignment horizontal="center" vertical="center"/>
    </xf>
    <xf numFmtId="193" fontId="5" fillId="0" borderId="4" xfId="2" applyNumberFormat="1" applyFont="1" applyFill="1" applyBorder="1" applyAlignment="1" applyProtection="1">
      <alignment horizontal="center" vertical="center"/>
    </xf>
    <xf numFmtId="193" fontId="5" fillId="0" borderId="0" xfId="2" applyNumberFormat="1" applyFont="1" applyFill="1" applyBorder="1" applyAlignment="1" applyProtection="1">
      <alignment horizontal="center" vertical="center"/>
    </xf>
    <xf numFmtId="176" fontId="5" fillId="0" borderId="0" xfId="3" applyNumberFormat="1" applyFont="1" applyFill="1" applyBorder="1" applyAlignment="1" applyProtection="1">
      <alignment horizontal="center" vertical="center"/>
    </xf>
    <xf numFmtId="178" fontId="5" fillId="0" borderId="4" xfId="2" applyNumberFormat="1" applyFont="1" applyFill="1" applyBorder="1" applyAlignment="1" applyProtection="1">
      <alignment horizontal="center" vertical="center"/>
    </xf>
    <xf numFmtId="189" fontId="5" fillId="0" borderId="0" xfId="2"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22" fillId="0" borderId="0" xfId="0" applyFont="1" applyAlignment="1">
      <alignment vertical="center"/>
    </xf>
    <xf numFmtId="0" fontId="24" fillId="0" borderId="0" xfId="0" applyFont="1" applyAlignment="1">
      <alignment vertical="center"/>
    </xf>
    <xf numFmtId="0" fontId="6" fillId="0" borderId="0" xfId="0" applyNumberFormat="1" applyFont="1" applyFill="1" applyProtection="1"/>
    <xf numFmtId="0" fontId="5" fillId="0" borderId="0" xfId="1" applyNumberFormat="1" applyFont="1" applyFill="1" applyAlignment="1" applyProtection="1">
      <alignment horizontal="centerContinuous" vertical="center"/>
    </xf>
    <xf numFmtId="0" fontId="4" fillId="0" borderId="0" xfId="0" applyNumberFormat="1" applyFont="1" applyFill="1" applyAlignment="1" applyProtection="1">
      <alignment horizontal="right" vertical="center"/>
    </xf>
    <xf numFmtId="176" fontId="5" fillId="0" borderId="3" xfId="0" applyNumberFormat="1" applyFont="1" applyFill="1" applyBorder="1" applyAlignment="1" applyProtection="1">
      <alignment horizontal="center" vertical="center" justifyLastLine="1"/>
    </xf>
    <xf numFmtId="176" fontId="10" fillId="0" borderId="15" xfId="0" applyNumberFormat="1" applyFont="1" applyFill="1" applyBorder="1" applyAlignment="1" applyProtection="1">
      <alignment horizontal="center" vertical="center" wrapText="1" justifyLastLine="1"/>
    </xf>
    <xf numFmtId="194" fontId="5" fillId="0" borderId="6" xfId="0" applyNumberFormat="1" applyFont="1" applyFill="1" applyBorder="1" applyAlignment="1" applyProtection="1">
      <alignment horizontal="left" vertical="center"/>
    </xf>
    <xf numFmtId="194" fontId="5" fillId="0" borderId="8" xfId="0" applyNumberFormat="1" applyFont="1" applyFill="1" applyBorder="1" applyAlignment="1" applyProtection="1">
      <alignment horizontal="left" vertical="center"/>
    </xf>
    <xf numFmtId="178" fontId="5" fillId="0" borderId="9" xfId="0" applyNumberFormat="1" applyFont="1" applyFill="1" applyBorder="1" applyAlignment="1" applyProtection="1">
      <alignment vertical="center"/>
    </xf>
    <xf numFmtId="0" fontId="6" fillId="5" borderId="0" xfId="0" applyNumberFormat="1" applyFont="1" applyFill="1" applyAlignment="1" applyProtection="1">
      <alignment vertical="center"/>
      <protection locked="0"/>
    </xf>
    <xf numFmtId="0" fontId="6" fillId="5" borderId="0" xfId="0" applyNumberFormat="1" applyFont="1" applyFill="1" applyAlignment="1" applyProtection="1">
      <alignment vertical="center"/>
    </xf>
    <xf numFmtId="176" fontId="5" fillId="5" borderId="0" xfId="0" applyNumberFormat="1" applyFont="1" applyFill="1" applyAlignment="1" applyProtection="1">
      <alignment horizontal="right" vertical="center"/>
      <protection locked="0"/>
    </xf>
    <xf numFmtId="0" fontId="5" fillId="0" borderId="0" xfId="1" applyNumberFormat="1" applyFont="1" applyFill="1" applyAlignment="1" applyProtection="1">
      <alignment vertical="top"/>
    </xf>
    <xf numFmtId="0" fontId="26" fillId="0" borderId="0" xfId="5" applyFont="1" applyFill="1" applyProtection="1">
      <alignment vertical="center"/>
    </xf>
    <xf numFmtId="0" fontId="2" fillId="0" borderId="0" xfId="5" applyFont="1" applyFill="1" applyAlignment="1" applyProtection="1">
      <alignment horizontal="centerContinuous" vertical="center"/>
    </xf>
    <xf numFmtId="0" fontId="26" fillId="0" borderId="0" xfId="5" applyFont="1" applyFill="1" applyAlignment="1" applyProtection="1">
      <alignment horizontal="centerContinuous" vertical="center"/>
    </xf>
    <xf numFmtId="0" fontId="4" fillId="0" borderId="0" xfId="5" applyFont="1" applyFill="1" applyProtection="1">
      <alignment vertical="center"/>
    </xf>
    <xf numFmtId="0" fontId="4" fillId="0" borderId="0" xfId="5" applyFont="1" applyFill="1" applyAlignment="1" applyProtection="1">
      <alignment horizontal="right" vertical="center"/>
    </xf>
    <xf numFmtId="0" fontId="5" fillId="0" borderId="1" xfId="5" applyFont="1" applyFill="1" applyBorder="1" applyAlignment="1" applyProtection="1">
      <alignment horizontal="distributed" vertical="center" justifyLastLine="1"/>
    </xf>
    <xf numFmtId="0" fontId="7" fillId="0" borderId="15" xfId="5" applyFont="1" applyFill="1" applyBorder="1" applyAlignment="1" applyProtection="1">
      <alignment horizontal="distributed" vertical="center" justifyLastLine="1"/>
    </xf>
    <xf numFmtId="0" fontId="5" fillId="0" borderId="15" xfId="5" applyFont="1" applyFill="1" applyBorder="1" applyAlignment="1" applyProtection="1">
      <alignment horizontal="distributed" vertical="center" justifyLastLine="1"/>
    </xf>
    <xf numFmtId="0" fontId="5" fillId="0" borderId="3" xfId="5" applyFont="1" applyFill="1" applyBorder="1" applyAlignment="1" applyProtection="1">
      <alignment horizontal="distributed" vertical="center" wrapText="1" justifyLastLine="1"/>
    </xf>
    <xf numFmtId="0" fontId="5" fillId="0" borderId="0" xfId="5" applyFont="1" applyFill="1" applyProtection="1">
      <alignment vertical="center"/>
    </xf>
    <xf numFmtId="178" fontId="7" fillId="0" borderId="4" xfId="5" applyNumberFormat="1" applyFont="1" applyFill="1" applyBorder="1" applyProtection="1">
      <alignment vertical="center"/>
    </xf>
    <xf numFmtId="178" fontId="5" fillId="0" borderId="4" xfId="5" applyNumberFormat="1" applyFont="1" applyFill="1" applyBorder="1" applyProtection="1">
      <alignment vertical="center"/>
    </xf>
    <xf numFmtId="178" fontId="5" fillId="0" borderId="5" xfId="5" applyNumberFormat="1" applyFont="1" applyFill="1" applyBorder="1" applyProtection="1">
      <alignment vertical="center"/>
    </xf>
    <xf numFmtId="183" fontId="5" fillId="0" borderId="6" xfId="3" applyNumberFormat="1" applyFont="1" applyFill="1" applyBorder="1" applyAlignment="1" applyProtection="1">
      <alignment horizontal="center" vertical="center"/>
    </xf>
    <xf numFmtId="183" fontId="5" fillId="0" borderId="8" xfId="3" applyNumberFormat="1" applyFont="1" applyFill="1" applyBorder="1" applyAlignment="1" applyProtection="1">
      <alignment horizontal="center" vertical="center"/>
    </xf>
    <xf numFmtId="0" fontId="5" fillId="0" borderId="6" xfId="5" applyFont="1" applyFill="1" applyBorder="1" applyAlignment="1" applyProtection="1">
      <alignment horizontal="center" vertical="center"/>
    </xf>
    <xf numFmtId="195" fontId="5" fillId="0" borderId="6" xfId="5" applyNumberFormat="1" applyFont="1" applyFill="1" applyBorder="1" applyAlignment="1" applyProtection="1">
      <alignment horizontal="center" vertical="center"/>
    </xf>
    <xf numFmtId="196" fontId="5" fillId="0" borderId="6" xfId="5" applyNumberFormat="1" applyFont="1" applyFill="1" applyBorder="1" applyAlignment="1" applyProtection="1">
      <alignment horizontal="center" vertical="center"/>
    </xf>
    <xf numFmtId="195" fontId="5" fillId="0" borderId="8" xfId="5" applyNumberFormat="1" applyFont="1" applyFill="1" applyBorder="1" applyAlignment="1" applyProtection="1">
      <alignment horizontal="center" vertical="center"/>
    </xf>
    <xf numFmtId="0" fontId="5" fillId="0" borderId="0" xfId="5" applyFont="1" applyFill="1" applyAlignment="1" applyProtection="1">
      <alignment horizontal="right" vertical="center"/>
    </xf>
    <xf numFmtId="0" fontId="27" fillId="0" borderId="0" xfId="5" applyFont="1" applyFill="1" applyAlignment="1" applyProtection="1">
      <alignment horizontal="center" vertical="center"/>
    </xf>
    <xf numFmtId="0" fontId="26" fillId="0" borderId="7" xfId="5" applyFont="1" applyFill="1" applyBorder="1" applyAlignment="1" applyProtection="1">
      <alignment horizontal="center" vertical="center"/>
    </xf>
    <xf numFmtId="0" fontId="4" fillId="0" borderId="0" xfId="5" applyFont="1" applyFill="1" applyBorder="1" applyAlignment="1" applyProtection="1">
      <alignment vertical="center"/>
    </xf>
    <xf numFmtId="0" fontId="4" fillId="0" borderId="0" xfId="5" applyFont="1" applyFill="1" applyBorder="1" applyProtection="1">
      <alignment vertical="center"/>
    </xf>
    <xf numFmtId="0" fontId="13" fillId="0" borderId="15" xfId="5" applyFont="1" applyFill="1" applyBorder="1" applyAlignment="1" applyProtection="1">
      <alignment horizontal="distributed" vertical="center" justifyLastLine="1"/>
    </xf>
    <xf numFmtId="0" fontId="4" fillId="0" borderId="15" xfId="5" applyFont="1" applyFill="1" applyBorder="1" applyAlignment="1" applyProtection="1">
      <alignment horizontal="distributed" vertical="center" justifyLastLine="1"/>
    </xf>
    <xf numFmtId="0" fontId="4" fillId="0" borderId="0" xfId="5" applyFont="1" applyFill="1" applyAlignment="1" applyProtection="1">
      <alignment vertical="center"/>
    </xf>
    <xf numFmtId="41" fontId="13" fillId="0" borderId="15" xfId="5" applyNumberFormat="1" applyFont="1" applyFill="1" applyBorder="1" applyAlignment="1" applyProtection="1">
      <alignment horizontal="right" vertical="center"/>
    </xf>
    <xf numFmtId="41" fontId="28" fillId="0" borderId="15" xfId="5" applyNumberFormat="1" applyFont="1" applyFill="1" applyBorder="1" applyProtection="1">
      <alignment vertical="center"/>
    </xf>
    <xf numFmtId="41" fontId="28" fillId="0" borderId="3" xfId="5" applyNumberFormat="1" applyFont="1" applyFill="1" applyBorder="1" applyProtection="1">
      <alignment vertical="center"/>
    </xf>
    <xf numFmtId="179" fontId="4" fillId="0" borderId="15" xfId="5" applyNumberFormat="1" applyFont="1" applyFill="1" applyBorder="1" applyAlignment="1" applyProtection="1">
      <alignment horizontal="distributed" vertical="center" justifyLastLine="1"/>
    </xf>
    <xf numFmtId="41" fontId="29" fillId="0" borderId="15" xfId="5" applyNumberFormat="1" applyFont="1" applyFill="1" applyBorder="1" applyProtection="1">
      <alignment vertical="center"/>
    </xf>
    <xf numFmtId="41" fontId="29" fillId="0" borderId="3" xfId="5" applyNumberFormat="1" applyFont="1" applyFill="1" applyBorder="1" applyProtection="1">
      <alignment vertical="center"/>
    </xf>
    <xf numFmtId="41" fontId="28" fillId="0" borderId="15" xfId="5" applyNumberFormat="1" applyFont="1" applyFill="1" applyBorder="1" applyProtection="1">
      <alignment vertical="center"/>
      <protection locked="0"/>
    </xf>
    <xf numFmtId="41" fontId="28" fillId="0" borderId="3" xfId="5" applyNumberFormat="1" applyFont="1" applyFill="1" applyBorder="1" applyProtection="1">
      <alignment vertical="center"/>
      <protection locked="0"/>
    </xf>
    <xf numFmtId="0" fontId="4" fillId="0" borderId="0" xfId="5" applyFont="1" applyFill="1" applyAlignment="1" applyProtection="1">
      <alignment horizontal="left" vertical="center"/>
      <protection locked="0"/>
    </xf>
    <xf numFmtId="0" fontId="4" fillId="0" borderId="0" xfId="5" applyFont="1" applyFill="1" applyAlignment="1" applyProtection="1">
      <alignment horizontal="center" vertical="center"/>
    </xf>
    <xf numFmtId="0" fontId="4" fillId="0" borderId="0" xfId="5" applyFont="1" applyFill="1" applyAlignment="1" applyProtection="1">
      <alignment horizontal="centerContinuous" vertical="center"/>
    </xf>
    <xf numFmtId="0" fontId="14" fillId="0" borderId="0" xfId="5" applyFill="1" applyProtection="1">
      <alignment vertical="center"/>
    </xf>
    <xf numFmtId="0" fontId="13" fillId="0" borderId="15" xfId="5" applyNumberFormat="1" applyFont="1" applyFill="1" applyBorder="1" applyAlignment="1" applyProtection="1">
      <alignment horizontal="distributed" vertical="center" justifyLastLine="1"/>
    </xf>
    <xf numFmtId="179" fontId="13" fillId="0" borderId="15" xfId="5" applyNumberFormat="1" applyFont="1" applyFill="1" applyBorder="1" applyAlignment="1" applyProtection="1">
      <alignment vertical="center" shrinkToFit="1"/>
    </xf>
    <xf numFmtId="179" fontId="13" fillId="0" borderId="3" xfId="5" applyNumberFormat="1" applyFont="1" applyFill="1" applyBorder="1" applyAlignment="1" applyProtection="1">
      <alignment vertical="center" shrinkToFit="1"/>
    </xf>
    <xf numFmtId="0" fontId="4" fillId="0" borderId="21" xfId="5" applyFont="1" applyFill="1" applyBorder="1" applyAlignment="1" applyProtection="1">
      <alignment horizontal="center" vertical="center" wrapText="1"/>
    </xf>
    <xf numFmtId="179" fontId="13" fillId="0" borderId="21" xfId="5" applyNumberFormat="1" applyFont="1" applyFill="1" applyBorder="1" applyAlignment="1" applyProtection="1">
      <alignment vertical="center" shrinkToFit="1"/>
    </xf>
    <xf numFmtId="179" fontId="4" fillId="0" borderId="22" xfId="5" applyNumberFormat="1" applyFont="1" applyFill="1" applyBorder="1" applyAlignment="1" applyProtection="1">
      <alignment vertical="center" shrinkToFit="1"/>
    </xf>
    <xf numFmtId="179" fontId="4" fillId="0" borderId="16" xfId="5" applyNumberFormat="1" applyFont="1" applyFill="1" applyBorder="1" applyAlignment="1" applyProtection="1">
      <alignment vertical="center" shrinkToFit="1"/>
    </xf>
    <xf numFmtId="0" fontId="4" fillId="0" borderId="23" xfId="5" applyFont="1" applyFill="1" applyBorder="1" applyAlignment="1" applyProtection="1">
      <alignment horizontal="center" vertical="center"/>
    </xf>
    <xf numFmtId="179" fontId="13" fillId="0" borderId="23" xfId="5" applyNumberFormat="1" applyFont="1" applyFill="1" applyBorder="1" applyAlignment="1" applyProtection="1">
      <alignment vertical="center" shrinkToFit="1"/>
    </xf>
    <xf numFmtId="179" fontId="4" fillId="0" borderId="9" xfId="5" applyNumberFormat="1" applyFont="1" applyFill="1" applyBorder="1" applyAlignment="1" applyProtection="1">
      <alignment vertical="center" shrinkToFit="1"/>
    </xf>
    <xf numFmtId="179" fontId="4" fillId="0" borderId="10" xfId="5" applyNumberFormat="1" applyFont="1" applyFill="1" applyBorder="1" applyAlignment="1" applyProtection="1">
      <alignment vertical="center" shrinkToFit="1"/>
    </xf>
    <xf numFmtId="0" fontId="13" fillId="0" borderId="15" xfId="5" applyFont="1" applyFill="1" applyBorder="1" applyAlignment="1" applyProtection="1">
      <alignment horizontal="center" vertical="center"/>
    </xf>
    <xf numFmtId="179" fontId="4" fillId="0" borderId="15" xfId="5" applyNumberFormat="1" applyFont="1" applyFill="1" applyBorder="1" applyAlignment="1" applyProtection="1">
      <alignment vertical="center" shrinkToFit="1"/>
    </xf>
    <xf numFmtId="179" fontId="4" fillId="0" borderId="3" xfId="5" applyNumberFormat="1" applyFont="1" applyFill="1" applyBorder="1" applyAlignment="1" applyProtection="1">
      <alignment vertical="center" shrinkToFit="1"/>
    </xf>
    <xf numFmtId="179" fontId="4" fillId="0" borderId="22" xfId="5" applyNumberFormat="1" applyFont="1" applyFill="1" applyBorder="1" applyAlignment="1" applyProtection="1">
      <alignment vertical="center" shrinkToFit="1"/>
      <protection locked="0"/>
    </xf>
    <xf numFmtId="179" fontId="4" fillId="0" borderId="16" xfId="5" applyNumberFormat="1" applyFont="1" applyFill="1" applyBorder="1" applyAlignment="1" applyProtection="1">
      <alignment vertical="center" shrinkToFit="1"/>
      <protection locked="0"/>
    </xf>
    <xf numFmtId="179" fontId="4" fillId="0" borderId="9" xfId="5" applyNumberFormat="1" applyFont="1" applyFill="1" applyBorder="1" applyAlignment="1" applyProtection="1">
      <alignment vertical="center" shrinkToFit="1"/>
      <protection locked="0"/>
    </xf>
    <xf numFmtId="179" fontId="4" fillId="0" borderId="10" xfId="5" applyNumberFormat="1" applyFont="1" applyFill="1" applyBorder="1" applyAlignment="1" applyProtection="1">
      <alignment vertical="center" shrinkToFit="1"/>
      <protection locked="0"/>
    </xf>
    <xf numFmtId="179" fontId="4" fillId="0" borderId="15" xfId="5" applyNumberFormat="1" applyFont="1" applyFill="1" applyBorder="1" applyAlignment="1" applyProtection="1">
      <alignment vertical="center" shrinkToFit="1"/>
      <protection locked="0"/>
    </xf>
    <xf numFmtId="179" fontId="4" fillId="0" borderId="3" xfId="5" applyNumberFormat="1" applyFont="1" applyFill="1" applyBorder="1" applyAlignment="1" applyProtection="1">
      <alignment vertical="center" shrinkToFit="1"/>
      <protection locked="0"/>
    </xf>
    <xf numFmtId="0" fontId="4" fillId="0" borderId="0" xfId="5" applyFont="1" applyFill="1" applyAlignment="1" applyProtection="1">
      <alignment vertical="top"/>
    </xf>
    <xf numFmtId="0" fontId="30" fillId="0" borderId="0" xfId="5" applyFont="1" applyFill="1" applyProtection="1">
      <alignment vertical="center"/>
    </xf>
    <xf numFmtId="0" fontId="10" fillId="0" borderId="12" xfId="5" applyFont="1" applyFill="1" applyBorder="1" applyAlignment="1" applyProtection="1">
      <alignment vertical="center" textRotation="255"/>
    </xf>
    <xf numFmtId="0" fontId="10" fillId="0" borderId="13" xfId="5" applyFont="1" applyFill="1" applyBorder="1" applyAlignment="1" applyProtection="1">
      <alignment horizontal="distributed" vertical="center"/>
    </xf>
    <xf numFmtId="0" fontId="10" fillId="0" borderId="22" xfId="5" applyFont="1" applyFill="1" applyBorder="1" applyAlignment="1" applyProtection="1">
      <alignment horizontal="distributed" vertical="center" justifyLastLine="1"/>
    </xf>
    <xf numFmtId="178" fontId="30" fillId="0" borderId="0" xfId="5" applyNumberFormat="1" applyFont="1" applyFill="1" applyProtection="1">
      <alignment vertical="center"/>
    </xf>
    <xf numFmtId="0" fontId="14" fillId="0" borderId="0" xfId="5" applyFill="1" applyBorder="1" applyAlignment="1" applyProtection="1">
      <alignment vertical="center" textRotation="255"/>
    </xf>
    <xf numFmtId="0" fontId="10" fillId="0" borderId="8" xfId="5" applyFont="1" applyFill="1" applyBorder="1" applyAlignment="1" applyProtection="1">
      <alignment horizontal="distributed" vertical="center"/>
    </xf>
    <xf numFmtId="0" fontId="10" fillId="0" borderId="23" xfId="5" applyFont="1" applyFill="1" applyBorder="1" applyAlignment="1" applyProtection="1">
      <alignment horizontal="distributed" vertical="center" justifyLastLine="1"/>
    </xf>
    <xf numFmtId="0" fontId="14" fillId="0" borderId="11" xfId="5" applyFill="1" applyBorder="1" applyAlignment="1" applyProtection="1">
      <alignment vertical="center" textRotation="255"/>
    </xf>
    <xf numFmtId="0" fontId="14" fillId="0" borderId="10" xfId="5" applyFill="1" applyBorder="1" applyAlignment="1" applyProtection="1">
      <alignment vertical="center" textRotation="255"/>
    </xf>
    <xf numFmtId="0" fontId="14" fillId="0" borderId="5" xfId="5" applyFill="1" applyBorder="1" applyAlignment="1" applyProtection="1">
      <alignment vertical="center" textRotation="255"/>
    </xf>
    <xf numFmtId="0" fontId="14" fillId="0" borderId="7" xfId="5" applyFill="1" applyBorder="1" applyAlignment="1" applyProtection="1">
      <alignment vertical="center" textRotation="255"/>
    </xf>
    <xf numFmtId="0" fontId="4" fillId="0" borderId="0" xfId="5" applyFont="1" applyFill="1" applyProtection="1">
      <alignment vertical="center"/>
      <protection locked="0"/>
    </xf>
    <xf numFmtId="0" fontId="28" fillId="0" borderId="0" xfId="5" applyFont="1" applyFill="1" applyProtection="1">
      <alignment vertical="center"/>
    </xf>
    <xf numFmtId="0" fontId="14" fillId="0" borderId="0" xfId="5" applyFill="1" applyProtection="1">
      <alignment vertical="center"/>
      <protection locked="0"/>
    </xf>
    <xf numFmtId="178" fontId="14" fillId="0" borderId="0" xfId="5" applyNumberFormat="1" applyFill="1" applyProtection="1">
      <alignment vertical="center"/>
    </xf>
    <xf numFmtId="0" fontId="33" fillId="0" borderId="0" xfId="5" applyFont="1" applyFill="1" applyAlignment="1" applyProtection="1">
      <alignment horizontal="right" vertical="center"/>
    </xf>
    <xf numFmtId="197" fontId="2" fillId="0" borderId="0" xfId="4" applyNumberFormat="1" applyFont="1" applyFill="1" applyAlignment="1" applyProtection="1">
      <alignment vertical="center"/>
    </xf>
    <xf numFmtId="197" fontId="5" fillId="0" borderId="0" xfId="4" applyNumberFormat="1" applyFont="1" applyFill="1" applyAlignment="1" applyProtection="1">
      <alignment vertical="center"/>
    </xf>
    <xf numFmtId="197" fontId="5" fillId="0" borderId="2" xfId="4" applyNumberFormat="1" applyFont="1" applyFill="1" applyBorder="1" applyAlignment="1" applyProtection="1">
      <alignment horizontal="distributed" vertical="center" justifyLastLine="1"/>
    </xf>
    <xf numFmtId="197" fontId="5" fillId="0" borderId="15" xfId="4" applyNumberFormat="1" applyFont="1" applyFill="1" applyBorder="1" applyAlignment="1" applyProtection="1">
      <alignment horizontal="distributed" vertical="center" justifyLastLine="1"/>
    </xf>
    <xf numFmtId="197" fontId="5" fillId="0" borderId="3" xfId="4" applyNumberFormat="1" applyFont="1" applyFill="1" applyBorder="1" applyAlignment="1" applyProtection="1">
      <alignment horizontal="distributed" vertical="center" justifyLastLine="1"/>
    </xf>
    <xf numFmtId="178" fontId="5" fillId="0" borderId="4" xfId="4" applyNumberFormat="1" applyFont="1" applyFill="1" applyBorder="1" applyAlignment="1" applyProtection="1">
      <alignment horizontal="right" vertical="center"/>
    </xf>
    <xf numFmtId="178" fontId="5" fillId="0" borderId="5" xfId="4" applyNumberFormat="1" applyFont="1" applyFill="1" applyBorder="1" applyAlignment="1" applyProtection="1">
      <alignment horizontal="right" vertical="center"/>
    </xf>
    <xf numFmtId="178" fontId="5" fillId="0" borderId="4" xfId="4" applyNumberFormat="1" applyFont="1" applyFill="1" applyBorder="1" applyAlignment="1" applyProtection="1">
      <alignment horizontal="right" vertical="center"/>
      <protection locked="0"/>
    </xf>
    <xf numFmtId="178" fontId="5" fillId="0" borderId="5" xfId="4" applyNumberFormat="1" applyFont="1" applyFill="1" applyBorder="1" applyAlignment="1" applyProtection="1">
      <alignment horizontal="right" vertical="center"/>
      <protection locked="0"/>
    </xf>
    <xf numFmtId="197" fontId="4" fillId="0" borderId="0" xfId="4" applyNumberFormat="1" applyFont="1" applyFill="1" applyBorder="1" applyAlignment="1" applyProtection="1">
      <alignment vertical="center"/>
    </xf>
    <xf numFmtId="182" fontId="5" fillId="0" borderId="0" xfId="4" applyNumberFormat="1" applyFont="1" applyFill="1" applyAlignment="1" applyProtection="1">
      <alignment vertical="center"/>
    </xf>
    <xf numFmtId="182" fontId="5" fillId="0" borderId="0" xfId="4" applyNumberFormat="1" applyFont="1" applyFill="1" applyAlignment="1" applyProtection="1">
      <alignment horizontal="right" vertical="center"/>
    </xf>
    <xf numFmtId="186" fontId="5" fillId="0" borderId="9" xfId="0" applyNumberFormat="1" applyFont="1" applyFill="1" applyBorder="1" applyAlignment="1" applyProtection="1">
      <alignment horizontal="right" vertical="center" indent="3"/>
      <protection locked="0"/>
    </xf>
    <xf numFmtId="187" fontId="5" fillId="0" borderId="10" xfId="0" applyNumberFormat="1" applyFont="1" applyFill="1" applyBorder="1" applyAlignment="1" applyProtection="1">
      <alignment horizontal="right" vertical="center" indent="3"/>
      <protection locked="0"/>
    </xf>
    <xf numFmtId="178" fontId="5" fillId="0" borderId="10" xfId="0" applyNumberFormat="1" applyFont="1" applyFill="1" applyBorder="1" applyAlignment="1" applyProtection="1">
      <alignment vertical="center"/>
      <protection locked="0"/>
    </xf>
    <xf numFmtId="178" fontId="5" fillId="0" borderId="9" xfId="0" applyNumberFormat="1" applyFont="1" applyFill="1" applyBorder="1" applyAlignment="1" applyProtection="1">
      <alignment vertical="center"/>
      <protection locked="0"/>
    </xf>
    <xf numFmtId="176" fontId="5" fillId="0" borderId="10" xfId="0" applyNumberFormat="1" applyFont="1" applyFill="1" applyBorder="1" applyAlignment="1" applyProtection="1">
      <alignment vertical="center"/>
    </xf>
    <xf numFmtId="0" fontId="0" fillId="0" borderId="0" xfId="0" applyNumberFormat="1" applyFont="1" applyAlignment="1">
      <alignment vertical="center"/>
    </xf>
    <xf numFmtId="0" fontId="0" fillId="0" borderId="0" xfId="0" applyNumberFormat="1" applyFont="1"/>
    <xf numFmtId="178" fontId="5" fillId="0" borderId="10" xfId="2" applyNumberFormat="1" applyFont="1" applyFill="1" applyBorder="1" applyAlignment="1" applyProtection="1">
      <alignment horizontal="right" vertical="center" wrapText="1" indent="1"/>
      <protection locked="0"/>
    </xf>
    <xf numFmtId="178" fontId="5" fillId="0" borderId="10" xfId="0" applyNumberFormat="1" applyFont="1" applyFill="1" applyBorder="1" applyAlignment="1" applyProtection="1">
      <alignment horizontal="right" vertical="center" indent="1"/>
      <protection locked="0"/>
    </xf>
    <xf numFmtId="179" fontId="5" fillId="0" borderId="10" xfId="0" applyNumberFormat="1" applyFont="1" applyFill="1" applyBorder="1" applyAlignment="1" applyProtection="1">
      <alignment vertical="center"/>
      <protection locked="0"/>
    </xf>
    <xf numFmtId="179" fontId="5" fillId="0" borderId="9" xfId="0" applyNumberFormat="1" applyFont="1" applyFill="1" applyBorder="1" applyAlignment="1" applyProtection="1">
      <alignment vertical="center"/>
      <protection locked="0"/>
    </xf>
    <xf numFmtId="181" fontId="5" fillId="0" borderId="9" xfId="0" applyNumberFormat="1" applyFont="1" applyFill="1" applyBorder="1" applyAlignment="1" applyProtection="1">
      <alignment vertical="center"/>
      <protection locked="0"/>
    </xf>
    <xf numFmtId="181" fontId="5" fillId="0" borderId="10" xfId="0" applyNumberFormat="1" applyFont="1" applyFill="1" applyBorder="1" applyAlignment="1" applyProtection="1">
      <alignment vertical="center"/>
      <protection locked="0"/>
    </xf>
    <xf numFmtId="178" fontId="12" fillId="0" borderId="9" xfId="3" applyNumberFormat="1" applyFont="1" applyFill="1" applyBorder="1" applyAlignment="1" applyProtection="1">
      <alignment vertical="center"/>
      <protection locked="0"/>
    </xf>
    <xf numFmtId="178" fontId="12" fillId="0" borderId="10" xfId="3" applyNumberFormat="1" applyFont="1" applyFill="1" applyBorder="1" applyAlignment="1" applyProtection="1">
      <alignment vertical="center"/>
      <protection locked="0"/>
    </xf>
    <xf numFmtId="178" fontId="7" fillId="0" borderId="10" xfId="3" applyNumberFormat="1" applyFont="1" applyFill="1" applyBorder="1" applyAlignment="1" applyProtection="1">
      <alignment vertical="center"/>
    </xf>
    <xf numFmtId="41" fontId="5" fillId="0" borderId="10" xfId="3" applyNumberFormat="1" applyFont="1" applyFill="1" applyBorder="1" applyAlignment="1" applyProtection="1">
      <alignment horizontal="right" vertical="center"/>
      <protection locked="0"/>
    </xf>
    <xf numFmtId="41" fontId="5" fillId="0" borderId="9" xfId="3" applyNumberFormat="1" applyFont="1" applyFill="1" applyBorder="1" applyAlignment="1" applyProtection="1">
      <alignment horizontal="right" vertical="center"/>
      <protection locked="0"/>
    </xf>
    <xf numFmtId="178" fontId="5" fillId="0" borderId="10" xfId="3" applyNumberFormat="1" applyFont="1" applyFill="1" applyBorder="1" applyAlignment="1" applyProtection="1">
      <alignment vertical="center"/>
      <protection locked="0"/>
    </xf>
    <xf numFmtId="184" fontId="5" fillId="0" borderId="10" xfId="3" applyNumberFormat="1" applyFont="1" applyFill="1" applyBorder="1" applyAlignment="1" applyProtection="1">
      <alignment horizontal="right" vertical="center" indent="1"/>
      <protection locked="0"/>
    </xf>
    <xf numFmtId="41" fontId="13" fillId="0" borderId="10" xfId="2" applyNumberFormat="1" applyFont="1" applyFill="1" applyBorder="1" applyAlignment="1" applyProtection="1">
      <alignment vertical="center"/>
    </xf>
    <xf numFmtId="41" fontId="4" fillId="0" borderId="10" xfId="2" applyNumberFormat="1" applyFont="1" applyFill="1" applyBorder="1" applyAlignment="1" applyProtection="1">
      <alignment vertical="center"/>
      <protection locked="0"/>
    </xf>
    <xf numFmtId="41" fontId="4" fillId="0" borderId="10" xfId="2" applyNumberFormat="1" applyFont="1" applyFill="1" applyBorder="1" applyAlignment="1" applyProtection="1">
      <alignment horizontal="right" vertical="center"/>
      <protection locked="0"/>
    </xf>
    <xf numFmtId="178" fontId="13" fillId="0" borderId="10" xfId="2" applyNumberFormat="1" applyFont="1" applyFill="1" applyBorder="1" applyAlignment="1" applyProtection="1">
      <alignment vertical="center"/>
    </xf>
    <xf numFmtId="178" fontId="4" fillId="0" borderId="10" xfId="2" applyNumberFormat="1" applyFont="1" applyFill="1" applyBorder="1" applyAlignment="1" applyProtection="1">
      <alignment vertical="center"/>
      <protection locked="0"/>
    </xf>
    <xf numFmtId="178" fontId="4" fillId="0" borderId="10" xfId="4" applyNumberFormat="1" applyFont="1" applyFill="1" applyBorder="1" applyAlignment="1" applyProtection="1">
      <alignment vertical="center"/>
      <protection locked="0"/>
    </xf>
    <xf numFmtId="178" fontId="4" fillId="0" borderId="10" xfId="4" applyNumberFormat="1" applyFont="1" applyFill="1" applyBorder="1" applyAlignment="1" applyProtection="1">
      <alignment vertical="center"/>
    </xf>
    <xf numFmtId="178" fontId="13" fillId="0" borderId="10" xfId="4" applyNumberFormat="1" applyFont="1" applyFill="1" applyBorder="1" applyAlignment="1" applyProtection="1">
      <alignment vertical="center"/>
    </xf>
    <xf numFmtId="180" fontId="4" fillId="0" borderId="10" xfId="4" applyNumberFormat="1" applyFont="1" applyFill="1" applyBorder="1" applyAlignment="1" applyProtection="1">
      <alignment vertical="center"/>
      <protection locked="0"/>
    </xf>
    <xf numFmtId="185" fontId="4" fillId="0" borderId="9" xfId="4" applyNumberFormat="1" applyFont="1" applyFill="1" applyBorder="1" applyAlignment="1" applyProtection="1">
      <alignment horizontal="right" vertical="center"/>
      <protection locked="0"/>
    </xf>
    <xf numFmtId="178" fontId="5" fillId="0" borderId="10" xfId="2" applyNumberFormat="1" applyFont="1" applyFill="1" applyBorder="1" applyAlignment="1" applyProtection="1">
      <alignment vertical="center"/>
      <protection locked="0"/>
    </xf>
    <xf numFmtId="192" fontId="5" fillId="0" borderId="4" xfId="2" applyNumberFormat="1" applyFont="1" applyFill="1" applyBorder="1" applyAlignment="1" applyProtection="1">
      <alignment horizontal="center" vertical="center"/>
      <protection locked="0"/>
    </xf>
    <xf numFmtId="193" fontId="5" fillId="0" borderId="9" xfId="2" applyNumberFormat="1" applyFont="1" applyFill="1" applyBorder="1" applyAlignment="1" applyProtection="1">
      <alignment horizontal="center" vertical="center"/>
      <protection locked="0"/>
    </xf>
    <xf numFmtId="193" fontId="5" fillId="0" borderId="7" xfId="2" applyNumberFormat="1" applyFont="1" applyFill="1" applyBorder="1" applyAlignment="1" applyProtection="1">
      <alignment horizontal="center" vertical="center"/>
      <protection locked="0"/>
    </xf>
    <xf numFmtId="0" fontId="35" fillId="0" borderId="0" xfId="0" applyFont="1" applyAlignment="1">
      <alignment vertical="center"/>
    </xf>
    <xf numFmtId="178" fontId="7" fillId="0" borderId="9" xfId="5" applyNumberFormat="1" applyFont="1" applyFill="1" applyBorder="1" applyProtection="1">
      <alignment vertical="center"/>
    </xf>
    <xf numFmtId="178" fontId="5" fillId="0" borderId="9" xfId="5" applyNumberFormat="1" applyFont="1" applyFill="1" applyBorder="1" applyProtection="1">
      <alignment vertical="center"/>
    </xf>
    <xf numFmtId="178" fontId="5" fillId="0" borderId="10" xfId="5" applyNumberFormat="1" applyFont="1" applyFill="1" applyBorder="1" applyProtection="1">
      <alignment vertical="center"/>
    </xf>
    <xf numFmtId="178" fontId="7" fillId="0" borderId="14" xfId="5" applyNumberFormat="1" applyFont="1" applyFill="1" applyBorder="1" applyProtection="1">
      <alignment vertical="center"/>
    </xf>
    <xf numFmtId="178" fontId="5" fillId="0" borderId="14" xfId="5" applyNumberFormat="1" applyFont="1" applyFill="1" applyBorder="1" applyProtection="1">
      <alignment vertical="center"/>
      <protection locked="0"/>
    </xf>
    <xf numFmtId="178" fontId="5" fillId="0" borderId="11" xfId="5" applyNumberFormat="1" applyFont="1" applyFill="1" applyBorder="1" applyProtection="1">
      <alignment vertical="center"/>
      <protection locked="0"/>
    </xf>
    <xf numFmtId="178" fontId="5" fillId="0" borderId="4" xfId="5" applyNumberFormat="1" applyFont="1" applyFill="1" applyBorder="1" applyProtection="1">
      <alignment vertical="center"/>
      <protection locked="0"/>
    </xf>
    <xf numFmtId="178" fontId="5" fillId="0" borderId="5" xfId="5" applyNumberFormat="1" applyFont="1" applyFill="1" applyBorder="1" applyProtection="1">
      <alignment vertical="center"/>
      <protection locked="0"/>
    </xf>
    <xf numFmtId="178" fontId="5" fillId="0" borderId="9" xfId="5" applyNumberFormat="1" applyFont="1" applyFill="1" applyBorder="1" applyProtection="1">
      <alignment vertical="center"/>
      <protection locked="0"/>
    </xf>
    <xf numFmtId="178" fontId="5" fillId="0" borderId="10" xfId="5" applyNumberFormat="1" applyFont="1" applyFill="1" applyBorder="1" applyProtection="1">
      <alignment vertical="center"/>
      <protection locked="0"/>
    </xf>
    <xf numFmtId="178" fontId="5" fillId="0" borderId="9" xfId="4" applyNumberFormat="1" applyFont="1" applyFill="1" applyBorder="1" applyAlignment="1" applyProtection="1">
      <alignment horizontal="right" vertical="center"/>
      <protection locked="0"/>
    </xf>
    <xf numFmtId="178" fontId="5" fillId="0" borderId="10" xfId="4" applyNumberFormat="1" applyFont="1" applyFill="1" applyBorder="1" applyAlignment="1" applyProtection="1">
      <alignment horizontal="right" vertical="center"/>
      <protection locked="0"/>
    </xf>
    <xf numFmtId="41" fontId="5" fillId="0" borderId="5" xfId="2" applyNumberFormat="1" applyFont="1" applyFill="1" applyBorder="1" applyAlignment="1" applyProtection="1">
      <alignment horizontal="right" vertical="center" indent="1"/>
    </xf>
    <xf numFmtId="41" fontId="5" fillId="0" borderId="5" xfId="2" applyNumberFormat="1" applyFont="1" applyFill="1" applyBorder="1" applyAlignment="1" applyProtection="1">
      <alignment horizontal="right" vertical="center" indent="1"/>
      <protection locked="0"/>
    </xf>
    <xf numFmtId="0" fontId="2" fillId="0" borderId="0" xfId="0" applyNumberFormat="1" applyFont="1" applyFill="1" applyAlignment="1" applyProtection="1">
      <alignment horizontal="center" vertical="center"/>
    </xf>
    <xf numFmtId="176" fontId="5" fillId="0" borderId="3" xfId="0" applyNumberFormat="1" applyFont="1" applyFill="1" applyBorder="1" applyAlignment="1" applyProtection="1">
      <alignment horizontal="distributed" vertical="center" justifyLastLine="1"/>
    </xf>
    <xf numFmtId="183" fontId="4" fillId="0" borderId="0" xfId="3" applyNumberFormat="1" applyFont="1" applyFill="1" applyBorder="1" applyAlignment="1" applyProtection="1">
      <alignment horizontal="center" vertical="center"/>
    </xf>
    <xf numFmtId="176" fontId="4" fillId="0" borderId="3" xfId="3" applyNumberFormat="1" applyFont="1" applyFill="1" applyBorder="1" applyAlignment="1" applyProtection="1">
      <alignment horizontal="distributed" vertical="center" justifyLastLine="1"/>
    </xf>
    <xf numFmtId="182" fontId="4" fillId="0" borderId="3" xfId="3" applyNumberFormat="1" applyFont="1" applyFill="1" applyBorder="1" applyAlignment="1" applyProtection="1">
      <alignment horizontal="distributed" vertical="center" justifyLastLine="1"/>
    </xf>
    <xf numFmtId="176" fontId="5" fillId="0" borderId="3" xfId="3" applyNumberFormat="1" applyFont="1" applyFill="1" applyBorder="1" applyAlignment="1" applyProtection="1">
      <alignment horizontal="distributed" vertical="center" justifyLastLine="1"/>
    </xf>
    <xf numFmtId="183" fontId="5" fillId="0" borderId="0" xfId="3" applyNumberFormat="1" applyFont="1" applyFill="1" applyBorder="1" applyAlignment="1" applyProtection="1">
      <alignment horizontal="center" vertical="center"/>
    </xf>
    <xf numFmtId="0" fontId="4" fillId="0" borderId="2" xfId="5" applyFont="1" applyFill="1" applyBorder="1" applyAlignment="1" applyProtection="1">
      <alignment horizontal="distributed" vertical="center" justifyLastLine="1"/>
    </xf>
    <xf numFmtId="0" fontId="13" fillId="0" borderId="3" xfId="5" applyFont="1" applyFill="1" applyBorder="1" applyAlignment="1" applyProtection="1">
      <alignment horizontal="distributed" vertical="center" justifyLastLine="1"/>
    </xf>
    <xf numFmtId="0" fontId="13" fillId="0" borderId="2" xfId="5" applyFont="1" applyFill="1" applyBorder="1" applyAlignment="1" applyProtection="1">
      <alignment horizontal="distributed" vertical="center" justifyLastLine="1"/>
    </xf>
    <xf numFmtId="0" fontId="4" fillId="0" borderId="14" xfId="5" applyFont="1" applyFill="1" applyBorder="1" applyAlignment="1" applyProtection="1">
      <alignment horizontal="distributed" vertical="center" wrapText="1" justifyLastLine="1"/>
    </xf>
    <xf numFmtId="0" fontId="28" fillId="0" borderId="4" xfId="5" applyFont="1" applyFill="1" applyBorder="1" applyAlignment="1" applyProtection="1">
      <alignment horizontal="distributed" vertical="center" wrapText="1" justifyLastLine="1"/>
    </xf>
    <xf numFmtId="0" fontId="28" fillId="0" borderId="9" xfId="5" applyFont="1" applyFill="1" applyBorder="1" applyAlignment="1" applyProtection="1">
      <alignment horizontal="distributed" vertical="center" wrapText="1" justifyLastLine="1"/>
    </xf>
    <xf numFmtId="0" fontId="4" fillId="0" borderId="3" xfId="5" applyFont="1" applyFill="1" applyBorder="1" applyAlignment="1" applyProtection="1">
      <alignment horizontal="distributed" vertical="center" justifyLastLine="1"/>
    </xf>
    <xf numFmtId="0" fontId="10" fillId="0" borderId="12" xfId="5" applyFont="1" applyFill="1" applyBorder="1" applyAlignment="1" applyProtection="1">
      <alignment horizontal="distributed" vertical="center" wrapText="1"/>
    </xf>
    <xf numFmtId="0" fontId="10" fillId="0" borderId="7" xfId="5" applyFont="1" applyFill="1" applyBorder="1" applyAlignment="1" applyProtection="1">
      <alignment horizontal="distributed" vertical="center"/>
    </xf>
    <xf numFmtId="0" fontId="10" fillId="0" borderId="12" xfId="5" applyFont="1" applyFill="1" applyBorder="1" applyAlignment="1" applyProtection="1">
      <alignment horizontal="distributed" vertical="center"/>
    </xf>
    <xf numFmtId="0" fontId="32" fillId="0" borderId="12" xfId="5" applyFont="1" applyFill="1" applyBorder="1" applyAlignment="1" applyProtection="1">
      <alignment horizontal="distributed" vertical="center" wrapText="1"/>
    </xf>
    <xf numFmtId="0" fontId="10" fillId="0" borderId="0" xfId="5" applyFont="1" applyFill="1" applyBorder="1" applyAlignment="1" applyProtection="1">
      <alignment horizontal="distributed" vertical="center"/>
    </xf>
    <xf numFmtId="189" fontId="5" fillId="0" borderId="0" xfId="0" applyNumberFormat="1" applyFont="1" applyFill="1" applyBorder="1" applyAlignment="1" applyProtection="1">
      <alignment vertical="center"/>
    </xf>
    <xf numFmtId="178" fontId="5" fillId="0" borderId="11" xfId="2" applyNumberFormat="1" applyFont="1" applyFill="1" applyBorder="1" applyAlignment="1" applyProtection="1">
      <alignment horizontal="right" vertical="center" wrapText="1" indent="1"/>
      <protection locked="0"/>
    </xf>
    <xf numFmtId="0" fontId="4" fillId="0" borderId="2" xfId="5" applyFont="1" applyFill="1" applyBorder="1" applyAlignment="1" applyProtection="1">
      <alignment horizontal="distributed" vertical="center" justifyLastLine="1"/>
    </xf>
    <xf numFmtId="0" fontId="4" fillId="0" borderId="3" xfId="5" applyFont="1" applyFill="1" applyBorder="1" applyAlignment="1" applyProtection="1">
      <alignment horizontal="distributed" vertical="center" justifyLastLine="1"/>
    </xf>
    <xf numFmtId="178" fontId="5" fillId="0" borderId="5" xfId="0" applyNumberFormat="1" applyFont="1" applyFill="1" applyBorder="1" applyAlignment="1" applyProtection="1">
      <alignment horizontal="right" vertical="center"/>
    </xf>
    <xf numFmtId="178" fontId="5" fillId="0" borderId="5" xfId="0" applyNumberFormat="1" applyFont="1" applyFill="1" applyBorder="1" applyAlignment="1" applyProtection="1">
      <alignment horizontal="right" vertical="center"/>
      <protection locked="0"/>
    </xf>
    <xf numFmtId="178" fontId="5" fillId="0" borderId="10" xfId="0" applyNumberFormat="1" applyFont="1" applyFill="1" applyBorder="1" applyAlignment="1" applyProtection="1">
      <alignment horizontal="right" vertical="center"/>
      <protection locked="0"/>
    </xf>
    <xf numFmtId="0" fontId="5" fillId="0" borderId="0" xfId="0" applyNumberFormat="1" applyFont="1" applyFill="1" applyAlignment="1" applyProtection="1">
      <alignment vertical="center"/>
      <protection locked="0"/>
    </xf>
    <xf numFmtId="176" fontId="5" fillId="0" borderId="0" xfId="0" applyNumberFormat="1" applyFont="1" applyFill="1" applyAlignment="1" applyProtection="1">
      <alignment vertical="center" wrapText="1"/>
      <protection locked="0"/>
    </xf>
    <xf numFmtId="193" fontId="5" fillId="0" borderId="4" xfId="2" applyNumberFormat="1" applyFont="1" applyFill="1" applyBorder="1" applyAlignment="1" applyProtection="1">
      <alignment horizontal="center" vertical="center"/>
      <protection locked="0"/>
    </xf>
    <xf numFmtId="193" fontId="5" fillId="0" borderId="0" xfId="2" applyNumberFormat="1" applyFont="1" applyFill="1" applyBorder="1" applyAlignment="1" applyProtection="1">
      <alignment horizontal="center" vertical="center"/>
      <protection locked="0"/>
    </xf>
    <xf numFmtId="192" fontId="5" fillId="0" borderId="14" xfId="2" applyNumberFormat="1" applyFont="1" applyFill="1" applyBorder="1" applyAlignment="1" applyProtection="1">
      <alignment horizontal="center" vertical="center"/>
    </xf>
    <xf numFmtId="41" fontId="5" fillId="0" borderId="10" xfId="2" applyNumberFormat="1" applyFont="1" applyFill="1" applyBorder="1" applyAlignment="1" applyProtection="1">
      <alignment horizontal="right" vertical="center"/>
      <protection locked="0"/>
    </xf>
    <xf numFmtId="0" fontId="10" fillId="0" borderId="6" xfId="5" applyFont="1" applyFill="1" applyBorder="1" applyAlignment="1" applyProtection="1">
      <alignment horizontal="distributed" vertical="center"/>
    </xf>
    <xf numFmtId="0" fontId="14" fillId="0" borderId="3" xfId="5" applyFill="1" applyBorder="1" applyAlignment="1" applyProtection="1">
      <alignment vertical="center" textRotation="255"/>
    </xf>
    <xf numFmtId="0" fontId="10" fillId="0" borderId="1" xfId="5" applyFont="1" applyFill="1" applyBorder="1" applyAlignment="1" applyProtection="1">
      <alignment horizontal="distributed" vertical="center" wrapText="1"/>
    </xf>
    <xf numFmtId="0" fontId="10" fillId="0" borderId="2" xfId="5" applyFont="1" applyFill="1" applyBorder="1" applyAlignment="1" applyProtection="1">
      <alignment horizontal="distributed" vertical="center"/>
    </xf>
    <xf numFmtId="0" fontId="10" fillId="0" borderId="14" xfId="5" applyFont="1" applyFill="1" applyBorder="1" applyAlignment="1" applyProtection="1">
      <alignment horizontal="distributed" vertical="center" justifyLastLine="1"/>
    </xf>
    <xf numFmtId="0" fontId="10" fillId="0" borderId="1" xfId="5" applyFont="1" applyFill="1" applyBorder="1" applyAlignment="1" applyProtection="1">
      <alignment horizontal="distributed" vertical="center"/>
    </xf>
    <xf numFmtId="0" fontId="10" fillId="0" borderId="15" xfId="5" applyFont="1" applyFill="1" applyBorder="1" applyAlignment="1" applyProtection="1">
      <alignment horizontal="distributed" vertical="center" justifyLastLine="1"/>
    </xf>
    <xf numFmtId="0" fontId="4" fillId="0" borderId="4" xfId="5" applyFont="1" applyFill="1" applyBorder="1" applyAlignment="1" applyProtection="1">
      <alignment horizontal="center" vertical="center" wrapText="1"/>
    </xf>
    <xf numFmtId="179" fontId="13" fillId="0" borderId="4" xfId="5" applyNumberFormat="1" applyFont="1" applyFill="1" applyBorder="1" applyAlignment="1" applyProtection="1">
      <alignment vertical="center" shrinkToFit="1"/>
    </xf>
    <xf numFmtId="179" fontId="4" fillId="0" borderId="4" xfId="5" applyNumberFormat="1" applyFont="1" applyFill="1" applyBorder="1" applyAlignment="1" applyProtection="1">
      <alignment vertical="center" shrinkToFit="1"/>
      <protection locked="0"/>
    </xf>
    <xf numFmtId="179" fontId="4" fillId="0" borderId="5" xfId="5" applyNumberFormat="1" applyFont="1" applyFill="1" applyBorder="1" applyAlignment="1" applyProtection="1">
      <alignment vertical="center" shrinkToFit="1"/>
      <protection locked="0"/>
    </xf>
    <xf numFmtId="179" fontId="4" fillId="0" borderId="23" xfId="5" applyNumberFormat="1" applyFont="1" applyFill="1" applyBorder="1" applyAlignment="1" applyProtection="1">
      <alignment vertical="center" shrinkToFit="1"/>
      <protection locked="0"/>
    </xf>
    <xf numFmtId="179" fontId="4" fillId="0" borderId="24" xfId="5" applyNumberFormat="1" applyFont="1" applyFill="1" applyBorder="1" applyAlignment="1" applyProtection="1">
      <alignment vertical="center" shrinkToFit="1"/>
      <protection locked="0"/>
    </xf>
    <xf numFmtId="178" fontId="4" fillId="0" borderId="22" xfId="5" applyNumberFormat="1" applyFont="1" applyFill="1" applyBorder="1" applyProtection="1">
      <alignment vertical="center"/>
      <protection locked="0"/>
    </xf>
    <xf numFmtId="178" fontId="4" fillId="0" borderId="23" xfId="5" applyNumberFormat="1" applyFont="1" applyFill="1" applyBorder="1" applyProtection="1">
      <alignment vertical="center"/>
      <protection locked="0"/>
    </xf>
    <xf numFmtId="178" fontId="4" fillId="0" borderId="16" xfId="5" applyNumberFormat="1" applyFont="1" applyFill="1" applyBorder="1" applyProtection="1">
      <alignment vertical="center"/>
      <protection locked="0"/>
    </xf>
    <xf numFmtId="178" fontId="4" fillId="0" borderId="24" xfId="5" applyNumberFormat="1" applyFont="1" applyFill="1" applyBorder="1" applyProtection="1">
      <alignment vertical="center"/>
      <protection locked="0"/>
    </xf>
    <xf numFmtId="178" fontId="4" fillId="0" borderId="22" xfId="5" applyNumberFormat="1" applyFont="1" applyFill="1" applyBorder="1" applyAlignment="1" applyProtection="1">
      <alignment horizontal="center" vertical="center"/>
      <protection locked="0"/>
    </xf>
    <xf numFmtId="178" fontId="4" fillId="0" borderId="23" xfId="5" applyNumberFormat="1" applyFont="1" applyFill="1" applyBorder="1" applyAlignment="1" applyProtection="1">
      <alignment horizontal="center" vertical="center"/>
      <protection locked="0"/>
    </xf>
    <xf numFmtId="178" fontId="4" fillId="0" borderId="22" xfId="5" applyNumberFormat="1" applyFont="1" applyFill="1" applyBorder="1" applyAlignment="1" applyProtection="1">
      <alignment horizontal="right" vertical="center"/>
      <protection locked="0"/>
    </xf>
    <xf numFmtId="178" fontId="4" fillId="0" borderId="23" xfId="5" applyNumberFormat="1" applyFont="1" applyFill="1" applyBorder="1" applyAlignment="1" applyProtection="1">
      <alignment horizontal="right" vertical="center"/>
      <protection locked="0"/>
    </xf>
    <xf numFmtId="178" fontId="4" fillId="0" borderId="14" xfId="5" applyNumberFormat="1" applyFont="1" applyFill="1" applyBorder="1" applyProtection="1">
      <alignment vertical="center"/>
      <protection locked="0"/>
    </xf>
    <xf numFmtId="178" fontId="4" fillId="0" borderId="11" xfId="5" applyNumberFormat="1" applyFont="1" applyFill="1" applyBorder="1" applyProtection="1">
      <alignment vertical="center"/>
      <protection locked="0"/>
    </xf>
    <xf numFmtId="178" fontId="4" fillId="0" borderId="15" xfId="5" applyNumberFormat="1" applyFont="1" applyFill="1" applyBorder="1" applyAlignment="1" applyProtection="1">
      <alignment horizontal="center" vertical="center"/>
      <protection locked="0"/>
    </xf>
    <xf numFmtId="178" fontId="4" fillId="0" borderId="15" xfId="5" applyNumberFormat="1" applyFont="1" applyFill="1" applyBorder="1" applyProtection="1">
      <alignment vertical="center"/>
      <protection locked="0"/>
    </xf>
    <xf numFmtId="178" fontId="4" fillId="0" borderId="3" xfId="5" applyNumberFormat="1" applyFont="1" applyFill="1" applyBorder="1" applyProtection="1">
      <alignment vertical="center"/>
      <protection locked="0"/>
    </xf>
    <xf numFmtId="189" fontId="5" fillId="0" borderId="0" xfId="2" applyNumberFormat="1" applyFont="1" applyFill="1" applyAlignment="1" applyProtection="1">
      <alignment horizontal="right" vertical="center"/>
      <protection locked="0"/>
    </xf>
    <xf numFmtId="191" fontId="5" fillId="0" borderId="0" xfId="3" applyNumberFormat="1" applyFont="1" applyFill="1" applyBorder="1" applyAlignment="1" applyProtection="1">
      <alignment horizontal="center" vertical="center"/>
    </xf>
    <xf numFmtId="0" fontId="2" fillId="0" borderId="0" xfId="0" applyNumberFormat="1" applyFont="1" applyFill="1" applyAlignment="1" applyProtection="1">
      <alignment horizontal="center" vertical="center"/>
    </xf>
    <xf numFmtId="0" fontId="5" fillId="0" borderId="1" xfId="1" applyNumberFormat="1" applyFont="1" applyFill="1" applyBorder="1" applyAlignment="1" applyProtection="1">
      <alignment horizontal="distributed" vertical="center" justifyLastLine="1"/>
    </xf>
    <xf numFmtId="0" fontId="5" fillId="0" borderId="2" xfId="1" applyNumberFormat="1" applyFont="1" applyFill="1" applyBorder="1" applyAlignment="1" applyProtection="1">
      <alignment horizontal="distributed" vertical="center" justifyLastLine="1"/>
    </xf>
    <xf numFmtId="0" fontId="5" fillId="0" borderId="12" xfId="1" applyNumberFormat="1" applyFont="1" applyFill="1" applyBorder="1" applyAlignment="1" applyProtection="1">
      <alignment horizontal="distributed" vertical="center" justifyLastLine="1"/>
    </xf>
    <xf numFmtId="0" fontId="8" fillId="0" borderId="13" xfId="0" applyNumberFormat="1" applyFont="1" applyFill="1" applyBorder="1" applyAlignment="1" applyProtection="1">
      <alignment horizontal="distributed" vertical="center" justifyLastLine="1"/>
    </xf>
    <xf numFmtId="0" fontId="8" fillId="0" borderId="7" xfId="0" applyNumberFormat="1" applyFont="1" applyFill="1" applyBorder="1" applyAlignment="1" applyProtection="1">
      <alignment horizontal="distributed" vertical="center" justifyLastLine="1"/>
    </xf>
    <xf numFmtId="0" fontId="8" fillId="0" borderId="8" xfId="0" applyNumberFormat="1" applyFont="1" applyFill="1" applyBorder="1" applyAlignment="1" applyProtection="1">
      <alignment horizontal="distributed" vertical="center" justifyLastLine="1"/>
    </xf>
    <xf numFmtId="176" fontId="5" fillId="0" borderId="3" xfId="0" applyNumberFormat="1" applyFont="1" applyFill="1" applyBorder="1" applyAlignment="1" applyProtection="1">
      <alignment horizontal="distributed" vertical="center" justifyLastLine="1"/>
    </xf>
    <xf numFmtId="0" fontId="8" fillId="0" borderId="1" xfId="0" applyNumberFormat="1" applyFont="1" applyFill="1" applyBorder="1" applyAlignment="1" applyProtection="1">
      <alignment horizontal="distributed" vertical="center" justifyLastLine="1"/>
    </xf>
    <xf numFmtId="0" fontId="8" fillId="0" borderId="2" xfId="0" applyNumberFormat="1" applyFont="1" applyFill="1" applyBorder="1" applyAlignment="1" applyProtection="1">
      <alignment horizontal="distributed" vertical="center" justifyLastLine="1"/>
    </xf>
    <xf numFmtId="176" fontId="5" fillId="0" borderId="1" xfId="0" applyNumberFormat="1" applyFont="1" applyFill="1" applyBorder="1" applyAlignment="1" applyProtection="1">
      <alignment horizontal="distributed" vertical="center" justifyLastLine="1"/>
    </xf>
    <xf numFmtId="0" fontId="5" fillId="0" borderId="13" xfId="1" applyNumberFormat="1" applyFont="1" applyFill="1" applyBorder="1" applyAlignment="1" applyProtection="1">
      <alignment horizontal="distributed" vertical="center" justifyLastLine="1"/>
    </xf>
    <xf numFmtId="0" fontId="5" fillId="0" borderId="0" xfId="1" applyNumberFormat="1" applyFont="1" applyFill="1" applyBorder="1" applyAlignment="1" applyProtection="1">
      <alignment horizontal="distributed" vertical="center" justifyLastLine="1"/>
    </xf>
    <xf numFmtId="0" fontId="5" fillId="0" borderId="6" xfId="1" applyNumberFormat="1" applyFont="1" applyFill="1" applyBorder="1" applyAlignment="1" applyProtection="1">
      <alignment horizontal="distributed" vertical="center" justifyLastLine="1"/>
    </xf>
    <xf numFmtId="0" fontId="5" fillId="0" borderId="7" xfId="1" applyNumberFormat="1" applyFont="1" applyFill="1" applyBorder="1" applyAlignment="1" applyProtection="1">
      <alignment horizontal="distributed" vertical="center" justifyLastLine="1"/>
    </xf>
    <xf numFmtId="0" fontId="5" fillId="0" borderId="8" xfId="1" applyNumberFormat="1" applyFont="1" applyFill="1" applyBorder="1" applyAlignment="1" applyProtection="1">
      <alignment horizontal="distributed" vertical="center" justifyLastLine="1"/>
    </xf>
    <xf numFmtId="176" fontId="5" fillId="0" borderId="3" xfId="0" applyNumberFormat="1" applyFont="1" applyFill="1" applyBorder="1" applyAlignment="1" applyProtection="1">
      <alignment horizontal="center" vertical="center" justifyLastLine="1"/>
    </xf>
    <xf numFmtId="176" fontId="5" fillId="0" borderId="2" xfId="0" applyNumberFormat="1" applyFont="1" applyFill="1" applyBorder="1" applyAlignment="1" applyProtection="1">
      <alignment horizontal="center" vertical="center" justifyLastLine="1"/>
    </xf>
    <xf numFmtId="189" fontId="5" fillId="0" borderId="12" xfId="1" applyNumberFormat="1" applyFont="1" applyFill="1" applyBorder="1" applyAlignment="1" applyProtection="1">
      <alignment horizontal="distributed" vertical="center" justifyLastLine="1"/>
    </xf>
    <xf numFmtId="189" fontId="5" fillId="0" borderId="13" xfId="1" applyNumberFormat="1" applyFont="1" applyFill="1" applyBorder="1" applyAlignment="1" applyProtection="1">
      <alignment horizontal="distributed" vertical="center" justifyLastLine="1"/>
    </xf>
    <xf numFmtId="189" fontId="5" fillId="0" borderId="0" xfId="1" applyNumberFormat="1" applyFont="1" applyFill="1" applyBorder="1" applyAlignment="1" applyProtection="1">
      <alignment vertical="center" wrapText="1"/>
      <protection locked="0"/>
    </xf>
    <xf numFmtId="189" fontId="5" fillId="0" borderId="12" xfId="1" applyNumberFormat="1" applyFont="1" applyFill="1" applyBorder="1" applyAlignment="1" applyProtection="1">
      <alignment vertical="center" wrapText="1"/>
      <protection locked="0"/>
    </xf>
    <xf numFmtId="0" fontId="0" fillId="0" borderId="12" xfId="0" applyNumberFormat="1" applyFill="1" applyBorder="1" applyAlignment="1">
      <alignment vertical="center" wrapText="1"/>
    </xf>
    <xf numFmtId="189" fontId="19" fillId="0" borderId="0" xfId="1" applyNumberFormat="1" applyFont="1" applyFill="1" applyBorder="1" applyAlignment="1" applyProtection="1">
      <alignment horizontal="left" vertical="center" wrapText="1"/>
      <protection locked="0"/>
    </xf>
    <xf numFmtId="176" fontId="5" fillId="0" borderId="7" xfId="0" applyNumberFormat="1" applyFont="1" applyFill="1" applyBorder="1" applyAlignment="1" applyProtection="1">
      <alignment horizontal="center" vertical="center"/>
    </xf>
    <xf numFmtId="176" fontId="5" fillId="0" borderId="12" xfId="0" applyNumberFormat="1" applyFont="1" applyFill="1" applyBorder="1" applyAlignment="1" applyProtection="1">
      <alignment horizontal="right" vertical="center" wrapText="1"/>
      <protection locked="0"/>
    </xf>
    <xf numFmtId="176" fontId="5" fillId="0" borderId="11" xfId="0" applyNumberFormat="1" applyFont="1" applyFill="1" applyBorder="1" applyAlignment="1" applyProtection="1">
      <alignment horizontal="distributed" vertical="center" wrapText="1" justifyLastLine="1"/>
    </xf>
    <xf numFmtId="0" fontId="6" fillId="0" borderId="13" xfId="0" applyNumberFormat="1" applyFont="1" applyFill="1" applyBorder="1" applyAlignment="1" applyProtection="1">
      <alignment horizontal="distributed" vertical="center" justifyLastLine="1"/>
    </xf>
    <xf numFmtId="176" fontId="5" fillId="0" borderId="10" xfId="0" applyNumberFormat="1" applyFont="1" applyFill="1" applyBorder="1" applyAlignment="1" applyProtection="1">
      <alignment horizontal="distributed" vertical="center" justifyLastLine="1"/>
    </xf>
    <xf numFmtId="0" fontId="6" fillId="0" borderId="8" xfId="0" applyNumberFormat="1" applyFont="1" applyFill="1" applyBorder="1" applyAlignment="1" applyProtection="1">
      <alignment horizontal="distributed" vertical="center" justifyLastLine="1"/>
    </xf>
    <xf numFmtId="0" fontId="6" fillId="0" borderId="1" xfId="0" applyNumberFormat="1" applyFont="1" applyFill="1" applyBorder="1" applyAlignment="1" applyProtection="1">
      <alignment horizontal="distributed" vertical="center" justifyLastLine="1"/>
    </xf>
    <xf numFmtId="176" fontId="5" fillId="0" borderId="2" xfId="0" applyNumberFormat="1" applyFont="1" applyFill="1" applyBorder="1" applyAlignment="1" applyProtection="1">
      <alignment horizontal="distributed" vertical="center" justifyLastLine="1"/>
    </xf>
    <xf numFmtId="183" fontId="4" fillId="0" borderId="0" xfId="3" applyNumberFormat="1" applyFont="1" applyFill="1" applyBorder="1" applyAlignment="1" applyProtection="1">
      <alignment horizontal="center" vertical="center"/>
    </xf>
    <xf numFmtId="183" fontId="4" fillId="0" borderId="7" xfId="3" applyNumberFormat="1" applyFont="1" applyFill="1" applyBorder="1" applyAlignment="1" applyProtection="1">
      <alignment horizontal="center" vertical="center"/>
    </xf>
    <xf numFmtId="176" fontId="4" fillId="0" borderId="12" xfId="3" applyNumberFormat="1" applyFont="1" applyFill="1" applyBorder="1" applyAlignment="1" applyProtection="1">
      <alignment horizontal="distributed" vertical="center" justifyLastLine="1"/>
    </xf>
    <xf numFmtId="0" fontId="11" fillId="0" borderId="13" xfId="0" applyNumberFormat="1" applyFont="1" applyFill="1" applyBorder="1" applyAlignment="1" applyProtection="1">
      <alignment horizontal="distributed" vertical="center" justifyLastLine="1"/>
    </xf>
    <xf numFmtId="0" fontId="11" fillId="0" borderId="7" xfId="0" applyNumberFormat="1" applyFont="1" applyFill="1" applyBorder="1" applyAlignment="1" applyProtection="1">
      <alignment horizontal="distributed" vertical="center" justifyLastLine="1"/>
    </xf>
    <xf numFmtId="0" fontId="11" fillId="0" borderId="8" xfId="0" applyNumberFormat="1" applyFont="1" applyFill="1" applyBorder="1" applyAlignment="1" applyProtection="1">
      <alignment horizontal="distributed" vertical="center" justifyLastLine="1"/>
    </xf>
    <xf numFmtId="176" fontId="4" fillId="0" borderId="3" xfId="3" applyNumberFormat="1" applyFont="1" applyFill="1" applyBorder="1" applyAlignment="1" applyProtection="1">
      <alignment horizontal="distributed" vertical="center" justifyLastLine="1"/>
    </xf>
    <xf numFmtId="176" fontId="4" fillId="0" borderId="1" xfId="3" applyNumberFormat="1" applyFont="1" applyFill="1" applyBorder="1" applyAlignment="1" applyProtection="1">
      <alignment horizontal="distributed" vertical="center" justifyLastLine="1"/>
    </xf>
    <xf numFmtId="176" fontId="4" fillId="0" borderId="2" xfId="3" applyNumberFormat="1" applyFont="1" applyFill="1" applyBorder="1" applyAlignment="1" applyProtection="1">
      <alignment horizontal="distributed" vertical="center" justifyLastLine="1"/>
    </xf>
    <xf numFmtId="182" fontId="4" fillId="0" borderId="12" xfId="3" applyNumberFormat="1" applyFont="1" applyFill="1" applyBorder="1" applyAlignment="1" applyProtection="1">
      <alignment horizontal="distributed" vertical="center" justifyLastLine="1"/>
    </xf>
    <xf numFmtId="182" fontId="4" fillId="0" borderId="3" xfId="3" applyNumberFormat="1" applyFont="1" applyFill="1" applyBorder="1" applyAlignment="1" applyProtection="1">
      <alignment horizontal="distributed" vertical="center" justifyLastLine="1"/>
    </xf>
    <xf numFmtId="182" fontId="4" fillId="0" borderId="2" xfId="3" applyNumberFormat="1" applyFont="1" applyFill="1" applyBorder="1" applyAlignment="1" applyProtection="1">
      <alignment horizontal="distributed" vertical="center" justifyLastLine="1"/>
    </xf>
    <xf numFmtId="182" fontId="4" fillId="0" borderId="1" xfId="3" applyNumberFormat="1" applyFont="1" applyFill="1" applyBorder="1" applyAlignment="1" applyProtection="1">
      <alignment horizontal="distributed" vertical="center" justifyLastLine="1"/>
    </xf>
    <xf numFmtId="182" fontId="4" fillId="0" borderId="11" xfId="3" applyNumberFormat="1" applyFont="1" applyFill="1" applyBorder="1" applyAlignment="1" applyProtection="1">
      <alignment horizontal="distributed" vertical="center" wrapText="1" justifyLastLine="1"/>
    </xf>
    <xf numFmtId="0" fontId="11" fillId="0" borderId="10" xfId="0" applyNumberFormat="1" applyFont="1" applyFill="1" applyBorder="1" applyAlignment="1" applyProtection="1">
      <alignment horizontal="distributed" vertical="center" justifyLastLine="1"/>
    </xf>
    <xf numFmtId="176" fontId="5" fillId="0" borderId="12" xfId="1" applyNumberFormat="1" applyFont="1" applyFill="1" applyBorder="1" applyAlignment="1" applyProtection="1">
      <alignment horizontal="distributed" vertical="center" justifyLastLine="1"/>
    </xf>
    <xf numFmtId="176" fontId="7" fillId="0" borderId="3" xfId="3" applyNumberFormat="1" applyFont="1" applyFill="1" applyBorder="1" applyAlignment="1" applyProtection="1">
      <alignment horizontal="distributed" vertical="center" justifyLastLine="1"/>
    </xf>
    <xf numFmtId="176" fontId="7" fillId="0" borderId="2" xfId="3" applyNumberFormat="1" applyFont="1" applyFill="1" applyBorder="1" applyAlignment="1" applyProtection="1">
      <alignment horizontal="distributed" vertical="center" justifyLastLine="1"/>
    </xf>
    <xf numFmtId="176" fontId="5" fillId="0" borderId="3" xfId="3" applyNumberFormat="1" applyFont="1" applyFill="1" applyBorder="1" applyAlignment="1" applyProtection="1">
      <alignment horizontal="distributed" vertical="center" justifyLastLine="1"/>
    </xf>
    <xf numFmtId="176" fontId="5" fillId="0" borderId="2" xfId="3" applyNumberFormat="1" applyFont="1" applyFill="1" applyBorder="1" applyAlignment="1" applyProtection="1">
      <alignment horizontal="distributed" vertical="center" justifyLastLine="1"/>
    </xf>
    <xf numFmtId="176" fontId="5" fillId="0" borderId="1" xfId="3" applyNumberFormat="1" applyFont="1" applyFill="1" applyBorder="1" applyAlignment="1" applyProtection="1">
      <alignment horizontal="distributed" vertical="center" justifyLastLine="1"/>
    </xf>
    <xf numFmtId="183" fontId="5" fillId="0" borderId="0" xfId="3" applyNumberFormat="1" applyFont="1" applyFill="1" applyBorder="1" applyAlignment="1" applyProtection="1">
      <alignment horizontal="center" vertical="center"/>
    </xf>
    <xf numFmtId="183" fontId="5" fillId="0" borderId="7" xfId="3" applyNumberFormat="1" applyFont="1" applyFill="1" applyBorder="1" applyAlignment="1" applyProtection="1">
      <alignment horizontal="center" vertical="center"/>
    </xf>
    <xf numFmtId="176" fontId="4" fillId="0" borderId="12" xfId="1" applyNumberFormat="1" applyFont="1" applyFill="1" applyBorder="1" applyAlignment="1" applyProtection="1">
      <alignment horizontal="distributed" vertical="center" justifyLastLine="1"/>
    </xf>
    <xf numFmtId="176" fontId="13" fillId="0" borderId="3" xfId="2" applyNumberFormat="1" applyFont="1" applyFill="1" applyBorder="1" applyAlignment="1" applyProtection="1">
      <alignment horizontal="distributed" vertical="center" justifyLastLine="1"/>
    </xf>
    <xf numFmtId="176" fontId="13" fillId="0" borderId="2" xfId="2" applyNumberFormat="1" applyFont="1" applyFill="1" applyBorder="1" applyAlignment="1" applyProtection="1">
      <alignment horizontal="distributed" vertical="center" justifyLastLine="1"/>
    </xf>
    <xf numFmtId="176" fontId="4" fillId="0" borderId="3" xfId="2" applyNumberFormat="1" applyFont="1" applyFill="1" applyBorder="1" applyAlignment="1" applyProtection="1">
      <alignment horizontal="distributed" vertical="center" justifyLastLine="1"/>
    </xf>
    <xf numFmtId="176" fontId="4" fillId="0" borderId="2" xfId="2" applyNumberFormat="1" applyFont="1" applyFill="1" applyBorder="1" applyAlignment="1" applyProtection="1">
      <alignment horizontal="distributed" vertical="center" justifyLastLine="1"/>
    </xf>
    <xf numFmtId="176" fontId="4" fillId="0" borderId="1" xfId="2" applyNumberFormat="1" applyFont="1" applyFill="1" applyBorder="1" applyAlignment="1" applyProtection="1">
      <alignment horizontal="distributed" vertical="center" justifyLastLine="1"/>
    </xf>
    <xf numFmtId="0" fontId="11" fillId="0" borderId="2" xfId="0" applyNumberFormat="1" applyFont="1" applyFill="1" applyBorder="1" applyAlignment="1" applyProtection="1">
      <alignment horizontal="distributed" vertical="center" justifyLastLine="1"/>
    </xf>
    <xf numFmtId="176" fontId="4" fillId="0" borderId="3" xfId="2" applyNumberFormat="1" applyFont="1" applyFill="1" applyBorder="1" applyAlignment="1" applyProtection="1">
      <alignment horizontal="distributed" vertical="center" wrapText="1" justifyLastLine="1"/>
    </xf>
    <xf numFmtId="0" fontId="11" fillId="0" borderId="2" xfId="0" applyNumberFormat="1" applyFont="1" applyFill="1" applyBorder="1" applyAlignment="1" applyProtection="1">
      <alignment horizontal="distributed" vertical="center" wrapText="1" justifyLastLine="1"/>
    </xf>
    <xf numFmtId="0" fontId="11" fillId="0" borderId="1" xfId="0" applyNumberFormat="1" applyFont="1" applyFill="1" applyBorder="1" applyAlignment="1" applyProtection="1">
      <alignment horizontal="distributed" vertical="center" wrapText="1" justifyLastLine="1"/>
    </xf>
    <xf numFmtId="176" fontId="5" fillId="0" borderId="3" xfId="2" applyNumberFormat="1" applyFont="1" applyFill="1" applyBorder="1" applyAlignment="1" applyProtection="1">
      <alignment horizontal="distributed" vertical="center" justifyLastLine="1"/>
    </xf>
    <xf numFmtId="0" fontId="1" fillId="0" borderId="1" xfId="0" applyNumberFormat="1" applyFont="1" applyFill="1" applyBorder="1" applyAlignment="1" applyProtection="1">
      <alignment horizontal="distributed" vertical="center" justifyLastLine="1"/>
    </xf>
    <xf numFmtId="182" fontId="4" fillId="0" borderId="13" xfId="4" applyNumberFormat="1" applyFont="1" applyFill="1" applyBorder="1" applyAlignment="1" applyProtection="1">
      <alignment horizontal="distributed" vertical="center" justifyLastLine="1"/>
    </xf>
    <xf numFmtId="0" fontId="11" fillId="0" borderId="6" xfId="0" applyNumberFormat="1" applyFont="1" applyFill="1" applyBorder="1" applyAlignment="1" applyProtection="1">
      <alignment horizontal="distributed" vertical="center" justifyLastLine="1"/>
    </xf>
    <xf numFmtId="182" fontId="4" fillId="0" borderId="1" xfId="4" applyNumberFormat="1" applyFont="1" applyFill="1" applyBorder="1" applyAlignment="1" applyProtection="1">
      <alignment horizontal="distributed" vertical="center" wrapText="1" justifyLastLine="1"/>
    </xf>
    <xf numFmtId="182" fontId="4" fillId="0" borderId="3" xfId="4" applyNumberFormat="1" applyFont="1" applyFill="1" applyBorder="1" applyAlignment="1" applyProtection="1">
      <alignment horizontal="distributed" vertical="center" wrapText="1" justifyLastLine="1"/>
    </xf>
    <xf numFmtId="182" fontId="4" fillId="0" borderId="2" xfId="4" applyNumberFormat="1" applyFont="1" applyFill="1" applyBorder="1" applyAlignment="1" applyProtection="1">
      <alignment horizontal="distributed" vertical="center" wrapText="1" justifyLastLine="1"/>
    </xf>
    <xf numFmtId="182" fontId="4" fillId="0" borderId="14" xfId="4" applyNumberFormat="1" applyFont="1" applyFill="1" applyBorder="1" applyAlignment="1" applyProtection="1">
      <alignment horizontal="distributed" vertical="center" wrapText="1" justifyLastLine="1"/>
    </xf>
    <xf numFmtId="0" fontId="11" fillId="0" borderId="9" xfId="0" applyNumberFormat="1" applyFont="1" applyFill="1" applyBorder="1" applyAlignment="1" applyProtection="1">
      <alignment horizontal="distributed" vertical="center" justifyLastLine="1"/>
    </xf>
    <xf numFmtId="182" fontId="4" fillId="0" borderId="9" xfId="4" applyNumberFormat="1" applyFont="1" applyFill="1" applyBorder="1" applyAlignment="1" applyProtection="1">
      <alignment horizontal="distributed" vertical="center" wrapText="1" justifyLastLine="1"/>
    </xf>
    <xf numFmtId="182" fontId="4" fillId="0" borderId="11" xfId="4" applyNumberFormat="1" applyFont="1" applyFill="1" applyBorder="1" applyAlignment="1" applyProtection="1">
      <alignment horizontal="distributed" vertical="center" wrapText="1" justifyLastLine="1"/>
    </xf>
    <xf numFmtId="182" fontId="4" fillId="0" borderId="10" xfId="4" applyNumberFormat="1" applyFont="1" applyFill="1" applyBorder="1" applyAlignment="1" applyProtection="1">
      <alignment horizontal="distributed" vertical="center" wrapText="1" justifyLastLine="1"/>
    </xf>
    <xf numFmtId="189" fontId="5" fillId="0" borderId="1" xfId="1" applyNumberFormat="1" applyFont="1" applyFill="1" applyBorder="1" applyAlignment="1" applyProtection="1">
      <alignment horizontal="distributed" vertical="center" justifyLastLine="1"/>
    </xf>
    <xf numFmtId="191" fontId="5" fillId="0" borderId="6" xfId="3" applyNumberFormat="1" applyFont="1" applyFill="1" applyBorder="1" applyAlignment="1" applyProtection="1">
      <alignment horizontal="center" vertical="center"/>
    </xf>
    <xf numFmtId="191" fontId="5" fillId="0" borderId="8" xfId="3" applyNumberFormat="1" applyFont="1" applyFill="1" applyBorder="1" applyAlignment="1" applyProtection="1">
      <alignment horizontal="center" vertical="center"/>
    </xf>
    <xf numFmtId="0" fontId="21" fillId="0" borderId="0" xfId="0" applyNumberFormat="1" applyFont="1" applyFill="1" applyAlignment="1" applyProtection="1">
      <alignment horizontal="center" vertical="center"/>
    </xf>
    <xf numFmtId="189" fontId="5" fillId="0" borderId="13" xfId="2" applyNumberFormat="1" applyFont="1" applyFill="1" applyBorder="1" applyAlignment="1" applyProtection="1">
      <alignment horizontal="center" vertical="center" justifyLastLine="1"/>
    </xf>
    <xf numFmtId="189" fontId="5" fillId="0" borderId="6" xfId="2" applyNumberFormat="1" applyFont="1" applyFill="1" applyBorder="1" applyAlignment="1" applyProtection="1">
      <alignment horizontal="center" vertical="center" justifyLastLine="1"/>
    </xf>
    <xf numFmtId="189" fontId="5" fillId="0" borderId="8" xfId="2" applyNumberFormat="1" applyFont="1" applyFill="1" applyBorder="1" applyAlignment="1" applyProtection="1">
      <alignment horizontal="center" vertical="center" justifyLastLine="1"/>
    </xf>
    <xf numFmtId="189" fontId="5" fillId="0" borderId="14" xfId="2" applyNumberFormat="1" applyFont="1" applyFill="1" applyBorder="1" applyAlignment="1" applyProtection="1">
      <alignment horizontal="center" vertical="center" justifyLastLine="1"/>
    </xf>
    <xf numFmtId="189" fontId="5" fillId="0" borderId="4" xfId="2" applyNumberFormat="1" applyFont="1" applyFill="1" applyBorder="1" applyAlignment="1" applyProtection="1">
      <alignment horizontal="center" vertical="center" justifyLastLine="1"/>
    </xf>
    <xf numFmtId="189" fontId="5" fillId="0" borderId="9" xfId="2" applyNumberFormat="1" applyFont="1" applyFill="1" applyBorder="1" applyAlignment="1" applyProtection="1">
      <alignment horizontal="center" vertical="center" justifyLastLine="1"/>
    </xf>
    <xf numFmtId="189" fontId="5" fillId="0" borderId="3" xfId="2" applyNumberFormat="1" applyFont="1" applyFill="1" applyBorder="1" applyAlignment="1" applyProtection="1">
      <alignment horizontal="distributed" vertical="center" justifyLastLine="1"/>
    </xf>
    <xf numFmtId="189" fontId="5" fillId="0" borderId="1" xfId="2" applyNumberFormat="1" applyFont="1" applyFill="1" applyBorder="1" applyAlignment="1" applyProtection="1">
      <alignment horizontal="distributed" vertical="center" justifyLastLine="1"/>
    </xf>
    <xf numFmtId="189" fontId="5" fillId="0" borderId="2" xfId="2" applyNumberFormat="1" applyFont="1" applyFill="1" applyBorder="1" applyAlignment="1" applyProtection="1">
      <alignment horizontal="distributed" vertical="center" justifyLastLine="1"/>
    </xf>
    <xf numFmtId="189" fontId="5" fillId="0" borderId="14" xfId="2" applyNumberFormat="1" applyFont="1" applyFill="1" applyBorder="1" applyAlignment="1" applyProtection="1">
      <alignment horizontal="distributed" vertical="center" justifyLastLine="1"/>
    </xf>
    <xf numFmtId="0" fontId="8" fillId="0" borderId="4" xfId="0" applyNumberFormat="1" applyFont="1" applyFill="1" applyBorder="1" applyAlignment="1" applyProtection="1">
      <alignment horizontal="distributed" vertical="center" justifyLastLine="1"/>
    </xf>
    <xf numFmtId="189" fontId="5" fillId="0" borderId="13" xfId="2" applyNumberFormat="1" applyFont="1" applyFill="1" applyBorder="1" applyAlignment="1" applyProtection="1">
      <alignment horizontal="distributed" vertical="center" justifyLastLine="1"/>
    </xf>
    <xf numFmtId="0" fontId="8" fillId="0" borderId="6" xfId="0" applyNumberFormat="1" applyFont="1" applyFill="1" applyBorder="1" applyAlignment="1" applyProtection="1">
      <alignment horizontal="distributed" vertical="center" justifyLastLine="1"/>
    </xf>
    <xf numFmtId="191" fontId="5" fillId="0" borderId="13" xfId="3"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distributed" vertical="center"/>
    </xf>
    <xf numFmtId="0" fontId="2" fillId="0" borderId="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distributed" vertical="center" justifyLastLine="1"/>
    </xf>
    <xf numFmtId="0" fontId="13" fillId="0" borderId="1" xfId="0" applyNumberFormat="1" applyFont="1" applyFill="1" applyBorder="1" applyAlignment="1" applyProtection="1">
      <alignment horizontal="distributed" vertical="center"/>
    </xf>
    <xf numFmtId="0" fontId="4" fillId="0" borderId="12" xfId="0" applyNumberFormat="1" applyFont="1" applyFill="1" applyBorder="1" applyAlignment="1" applyProtection="1">
      <alignment horizontal="distributed" vertical="center"/>
    </xf>
    <xf numFmtId="0" fontId="11" fillId="0" borderId="7" xfId="0" applyNumberFormat="1" applyFont="1" applyFill="1" applyBorder="1" applyAlignment="1" applyProtection="1">
      <alignment horizontal="distributed" vertical="center"/>
    </xf>
    <xf numFmtId="0" fontId="4" fillId="0" borderId="7" xfId="0" applyNumberFormat="1" applyFont="1" applyFill="1" applyBorder="1" applyAlignment="1" applyProtection="1">
      <alignment horizontal="distributed" vertical="center"/>
    </xf>
    <xf numFmtId="0" fontId="2" fillId="0" borderId="0" xfId="5" applyFont="1" applyFill="1" applyAlignment="1" applyProtection="1">
      <alignment horizontal="center" vertical="center"/>
    </xf>
    <xf numFmtId="183" fontId="4" fillId="0" borderId="13" xfId="5" applyNumberFormat="1" applyFont="1" applyFill="1" applyBorder="1" applyAlignment="1" applyProtection="1">
      <alignment horizontal="center" vertical="center"/>
    </xf>
    <xf numFmtId="183" fontId="4" fillId="0" borderId="6" xfId="5" applyNumberFormat="1" applyFont="1" applyFill="1" applyBorder="1" applyAlignment="1" applyProtection="1">
      <alignment horizontal="center" vertical="center"/>
    </xf>
    <xf numFmtId="183" fontId="4" fillId="0" borderId="8" xfId="5" applyNumberFormat="1" applyFont="1" applyFill="1" applyBorder="1" applyAlignment="1" applyProtection="1">
      <alignment horizontal="center" vertical="center"/>
    </xf>
    <xf numFmtId="0" fontId="4" fillId="0" borderId="1" xfId="5" applyFont="1" applyFill="1" applyBorder="1" applyAlignment="1" applyProtection="1">
      <alignment horizontal="distributed" vertical="center" justifyLastLine="1"/>
    </xf>
    <xf numFmtId="0" fontId="4" fillId="0" borderId="2" xfId="5" applyFont="1" applyFill="1" applyBorder="1" applyAlignment="1" applyProtection="1">
      <alignment horizontal="distributed" vertical="center" justifyLastLine="1"/>
    </xf>
    <xf numFmtId="0" fontId="13" fillId="0" borderId="3" xfId="5" applyFont="1" applyFill="1" applyBorder="1" applyAlignment="1" applyProtection="1">
      <alignment horizontal="distributed" vertical="center" justifyLastLine="1"/>
    </xf>
    <xf numFmtId="0" fontId="13" fillId="0" borderId="2" xfId="5" applyFont="1" applyFill="1" applyBorder="1" applyAlignment="1" applyProtection="1">
      <alignment horizontal="distributed" vertical="center" justifyLastLine="1"/>
    </xf>
    <xf numFmtId="0" fontId="4" fillId="0" borderId="12" xfId="5" applyFont="1" applyFill="1" applyBorder="1" applyAlignment="1" applyProtection="1">
      <alignment horizontal="right" vertical="center"/>
    </xf>
    <xf numFmtId="0" fontId="4" fillId="0" borderId="0" xfId="5" applyFont="1" applyFill="1" applyBorder="1" applyAlignment="1" applyProtection="1">
      <alignment horizontal="right" vertical="center"/>
    </xf>
    <xf numFmtId="0" fontId="4" fillId="0" borderId="7" xfId="5" applyFont="1" applyFill="1" applyBorder="1" applyAlignment="1" applyProtection="1">
      <alignment horizontal="right" vertical="center"/>
    </xf>
    <xf numFmtId="0" fontId="4" fillId="0" borderId="13" xfId="5" applyFont="1" applyFill="1" applyBorder="1" applyAlignment="1" applyProtection="1">
      <alignment horizontal="left" vertical="center"/>
    </xf>
    <xf numFmtId="0" fontId="4" fillId="0" borderId="6" xfId="5" applyFont="1" applyFill="1" applyBorder="1" applyAlignment="1" applyProtection="1">
      <alignment horizontal="left" vertical="center"/>
    </xf>
    <xf numFmtId="0" fontId="4" fillId="0" borderId="8" xfId="5" applyFont="1" applyFill="1" applyBorder="1" applyAlignment="1" applyProtection="1">
      <alignment horizontal="left" vertical="center"/>
    </xf>
    <xf numFmtId="0" fontId="4" fillId="0" borderId="14" xfId="5" applyFont="1" applyFill="1" applyBorder="1" applyAlignment="1" applyProtection="1">
      <alignment horizontal="distributed" vertical="center" wrapText="1" justifyLastLine="1"/>
    </xf>
    <xf numFmtId="0" fontId="4" fillId="0" borderId="4" xfId="5" applyFont="1" applyFill="1" applyBorder="1" applyAlignment="1" applyProtection="1">
      <alignment horizontal="distributed" vertical="center" wrapText="1" justifyLastLine="1"/>
    </xf>
    <xf numFmtId="0" fontId="28" fillId="0" borderId="4" xfId="5" applyFont="1" applyFill="1" applyBorder="1" applyAlignment="1" applyProtection="1">
      <alignment horizontal="distributed" vertical="center" wrapText="1" justifyLastLine="1"/>
    </xf>
    <xf numFmtId="0" fontId="28" fillId="0" borderId="9" xfId="5" applyFont="1" applyFill="1" applyBorder="1" applyAlignment="1" applyProtection="1">
      <alignment horizontal="distributed" vertical="center" wrapText="1" justifyLastLine="1"/>
    </xf>
    <xf numFmtId="0" fontId="4" fillId="0" borderId="3" xfId="5" applyFont="1" applyFill="1" applyBorder="1" applyAlignment="1" applyProtection="1">
      <alignment horizontal="distributed" vertical="center" justifyLastLine="1"/>
    </xf>
    <xf numFmtId="0" fontId="4" fillId="0" borderId="13" xfId="5" applyFont="1" applyFill="1" applyBorder="1" applyAlignment="1" applyProtection="1">
      <alignment horizontal="center" vertical="center"/>
    </xf>
    <xf numFmtId="0" fontId="4" fillId="0" borderId="6" xfId="5" applyFont="1" applyFill="1" applyBorder="1" applyAlignment="1" applyProtection="1">
      <alignment horizontal="center" vertical="center"/>
    </xf>
    <xf numFmtId="0" fontId="4" fillId="0" borderId="8" xfId="5" applyFont="1" applyFill="1" applyBorder="1" applyAlignment="1" applyProtection="1">
      <alignment horizontal="center" vertical="center"/>
    </xf>
    <xf numFmtId="0" fontId="4" fillId="0" borderId="3" xfId="5" applyFont="1" applyFill="1" applyBorder="1" applyAlignment="1" applyProtection="1">
      <alignment horizontal="center" vertical="center" justifyLastLine="1"/>
    </xf>
    <xf numFmtId="0" fontId="4" fillId="0" borderId="2" xfId="5" applyFont="1" applyFill="1" applyBorder="1" applyAlignment="1" applyProtection="1">
      <alignment horizontal="center" vertical="center" justifyLastLine="1"/>
    </xf>
    <xf numFmtId="0" fontId="10" fillId="0" borderId="13" xfId="5" applyFont="1" applyFill="1" applyBorder="1" applyAlignment="1" applyProtection="1">
      <alignment horizontal="center" vertical="center" textRotation="255" shrinkToFit="1"/>
    </xf>
    <xf numFmtId="0" fontId="10" fillId="0" borderId="6" xfId="5" applyFont="1" applyFill="1" applyBorder="1" applyAlignment="1" applyProtection="1">
      <alignment horizontal="center" vertical="center" textRotation="255" shrinkToFit="1"/>
    </xf>
    <xf numFmtId="0" fontId="10" fillId="0" borderId="8" xfId="5" applyFont="1" applyFill="1" applyBorder="1" applyAlignment="1" applyProtection="1">
      <alignment horizontal="center" vertical="center" textRotation="255" shrinkToFit="1"/>
    </xf>
    <xf numFmtId="0" fontId="10" fillId="0" borderId="13" xfId="5" applyFont="1" applyFill="1" applyBorder="1" applyAlignment="1" applyProtection="1">
      <alignment vertical="center" textRotation="255"/>
    </xf>
    <xf numFmtId="0" fontId="14" fillId="0" borderId="6" xfId="5" applyFill="1" applyBorder="1" applyAlignment="1" applyProtection="1">
      <alignment vertical="center" textRotation="255"/>
    </xf>
    <xf numFmtId="0" fontId="14" fillId="0" borderId="8" xfId="5" applyFill="1" applyBorder="1" applyAlignment="1" applyProtection="1">
      <alignment vertical="center" textRotation="255"/>
    </xf>
    <xf numFmtId="0" fontId="10" fillId="0" borderId="12" xfId="5" applyFont="1" applyFill="1" applyBorder="1" applyAlignment="1" applyProtection="1">
      <alignment horizontal="distributed" vertical="center"/>
    </xf>
    <xf numFmtId="0" fontId="10" fillId="0" borderId="7" xfId="5" applyFont="1" applyFill="1" applyBorder="1" applyAlignment="1" applyProtection="1">
      <alignment horizontal="distributed" vertical="center"/>
    </xf>
    <xf numFmtId="0" fontId="10" fillId="0" borderId="12" xfId="5" applyFont="1" applyFill="1" applyBorder="1" applyAlignment="1" applyProtection="1">
      <alignment horizontal="distributed" vertical="center" wrapText="1"/>
    </xf>
    <xf numFmtId="0" fontId="31" fillId="0" borderId="7" xfId="5" applyFont="1" applyFill="1" applyBorder="1" applyAlignment="1" applyProtection="1">
      <alignment horizontal="distributed" vertical="center"/>
    </xf>
    <xf numFmtId="0" fontId="31" fillId="0" borderId="0" xfId="5" applyFont="1" applyFill="1" applyBorder="1" applyAlignment="1" applyProtection="1">
      <alignment horizontal="distributed" vertical="center"/>
    </xf>
    <xf numFmtId="0" fontId="10" fillId="0" borderId="1" xfId="5" applyFont="1" applyFill="1" applyBorder="1" applyAlignment="1" applyProtection="1">
      <alignment horizontal="distributed" vertical="center" justifyLastLine="1"/>
    </xf>
    <xf numFmtId="0" fontId="10" fillId="0" borderId="2" xfId="5" applyFont="1" applyFill="1" applyBorder="1" applyAlignment="1" applyProtection="1">
      <alignment horizontal="distributed" vertical="center" justifyLastLine="1"/>
    </xf>
    <xf numFmtId="197" fontId="34" fillId="0" borderId="7" xfId="4" applyNumberFormat="1" applyFont="1" applyFill="1" applyBorder="1" applyAlignment="1" applyProtection="1">
      <alignment horizontal="center" vertical="center"/>
    </xf>
  </cellXfs>
  <cellStyles count="6">
    <cellStyle name="標準" xfId="0" builtinId="0"/>
    <cellStyle name="標準 2" xfId="5" xr:uid="{00000000-0005-0000-0000-000001000000}"/>
    <cellStyle name="標準_164／165.XLS" xfId="1" xr:uid="{00000000-0005-0000-0000-000002000000}"/>
    <cellStyle name="標準_170／171.XLS" xfId="3" xr:uid="{00000000-0005-0000-0000-000003000000}"/>
    <cellStyle name="標準_172／173.XLS" xfId="2" xr:uid="{00000000-0005-0000-0000-000004000000}"/>
    <cellStyle name="標準_174／175.XLS"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0</xdr:col>
      <xdr:colOff>0</xdr:colOff>
      <xdr:row>4</xdr:row>
      <xdr:rowOff>0</xdr:rowOff>
    </xdr:to>
    <xdr:sp macro="" textlink="">
      <xdr:nvSpPr>
        <xdr:cNvPr id="2" name="テキスト 1">
          <a:extLst>
            <a:ext uri="{FF2B5EF4-FFF2-40B4-BE49-F238E27FC236}">
              <a16:creationId xmlns:a16="http://schemas.microsoft.com/office/drawing/2014/main" id="{00000000-0008-0000-0000-000002000000}"/>
            </a:ext>
          </a:extLst>
        </xdr:cNvPr>
        <xdr:cNvSpPr txBox="1">
          <a:spLocks noChangeArrowheads="1"/>
        </xdr:cNvSpPr>
      </xdr:nvSpPr>
      <xdr:spPr bwMode="auto">
        <a:xfrm>
          <a:off x="0" y="1019175"/>
          <a:ext cx="0" cy="295275"/>
        </a:xfrm>
        <a:prstGeom prst="rect">
          <a:avLst/>
        </a:prstGeom>
        <a:noFill/>
        <a:ln>
          <a:noFill/>
        </a:ln>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0" cy="0"/>
        </a:xfrm>
        <a:prstGeom prst="rect">
          <a:avLst/>
        </a:prstGeom>
        <a:noFill/>
        <a:ln>
          <a:noFill/>
        </a:ln>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テキスト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0" cy="0"/>
        </a:xfrm>
        <a:prstGeom prst="rect">
          <a:avLst/>
        </a:prstGeom>
        <a:noFill/>
        <a:ln>
          <a:noFill/>
        </a:ln>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11</xdr:row>
      <xdr:rowOff>0</xdr:rowOff>
    </xdr:from>
    <xdr:to>
      <xdr:col>9</xdr:col>
      <xdr:colOff>0</xdr:colOff>
      <xdr:row>11</xdr:row>
      <xdr:rowOff>0</xdr:rowOff>
    </xdr:to>
    <xdr:sp macro="" textlink="">
      <xdr:nvSpPr>
        <xdr:cNvPr id="2" name="テキスト 3">
          <a:extLst>
            <a:ext uri="{FF2B5EF4-FFF2-40B4-BE49-F238E27FC236}">
              <a16:creationId xmlns:a16="http://schemas.microsoft.com/office/drawing/2014/main" id="{00000000-0008-0000-0200-000002000000}"/>
            </a:ext>
          </a:extLst>
        </xdr:cNvPr>
        <xdr:cNvSpPr txBox="1">
          <a:spLocks noChangeArrowheads="1"/>
        </xdr:cNvSpPr>
      </xdr:nvSpPr>
      <xdr:spPr bwMode="auto">
        <a:xfrm>
          <a:off x="7553325" y="3886200"/>
          <a:ext cx="0" cy="0"/>
        </a:xfrm>
        <a:prstGeom prst="rect">
          <a:avLst/>
        </a:prstGeom>
        <a:noFill/>
        <a:ln>
          <a:noFill/>
        </a:ln>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1">
          <a:extLst>
            <a:ext uri="{FF2B5EF4-FFF2-40B4-BE49-F238E27FC236}">
              <a16:creationId xmlns:a16="http://schemas.microsoft.com/office/drawing/2014/main" id="{00000000-0008-0000-0700-00000200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テキスト 2">
          <a:extLst>
            <a:ext uri="{FF2B5EF4-FFF2-40B4-BE49-F238E27FC236}">
              <a16:creationId xmlns:a16="http://schemas.microsoft.com/office/drawing/2014/main" id="{00000000-0008-0000-0700-00000300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ゴ B101"/>
            </a:rPr>
            <a:t>総　　　　数</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テキスト 3">
          <a:extLst>
            <a:ext uri="{FF2B5EF4-FFF2-40B4-BE49-F238E27FC236}">
              <a16:creationId xmlns:a16="http://schemas.microsoft.com/office/drawing/2014/main" id="{00000000-0008-0000-0700-00000400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ゴ B101"/>
            </a:rPr>
            <a:t>医療支給費</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テキスト 1">
          <a:extLst>
            <a:ext uri="{FF2B5EF4-FFF2-40B4-BE49-F238E27FC236}">
              <a16:creationId xmlns:a16="http://schemas.microsoft.com/office/drawing/2014/main" id="{00000000-0008-0000-0900-000002000000}"/>
            </a:ext>
          </a:extLst>
        </xdr:cNvPr>
        <xdr:cNvSpPr txBox="1">
          <a:spLocks noChangeArrowheads="1"/>
        </xdr:cNvSpPr>
      </xdr:nvSpPr>
      <xdr:spPr bwMode="auto">
        <a:xfrm>
          <a:off x="0" y="15906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B 太ミン A101"/>
            </a:rPr>
            <a:t>平成３年度</a:t>
          </a: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00000000-0008-0000-0900-000003000000}"/>
            </a:ext>
          </a:extLst>
        </xdr:cNvPr>
        <xdr:cNvSpPr txBox="1">
          <a:spLocks noChangeArrowheads="1"/>
        </xdr:cNvSpPr>
      </xdr:nvSpPr>
      <xdr:spPr bwMode="auto">
        <a:xfrm>
          <a:off x="0" y="15906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B 太ミン A101"/>
            </a:rPr>
            <a:t>４年度</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00000000-0008-0000-0900-000004000000}"/>
            </a:ext>
          </a:extLst>
        </xdr:cNvPr>
        <xdr:cNvSpPr txBox="1">
          <a:spLocks noChangeArrowheads="1"/>
        </xdr:cNvSpPr>
      </xdr:nvSpPr>
      <xdr:spPr bwMode="auto">
        <a:xfrm>
          <a:off x="0" y="15906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B 太ミン A101"/>
            </a:rPr>
            <a:t>５年度</a:t>
          </a:r>
        </a:p>
      </xdr:txBody>
    </xdr:sp>
    <xdr:clientData/>
  </xdr:twoCellAnchor>
  <xdr:twoCellAnchor>
    <xdr:from>
      <xdr:col>0</xdr:col>
      <xdr:colOff>0</xdr:colOff>
      <xdr:row>5</xdr:row>
      <xdr:rowOff>0</xdr:rowOff>
    </xdr:from>
    <xdr:to>
      <xdr:col>0</xdr:col>
      <xdr:colOff>0</xdr:colOff>
      <xdr:row>5</xdr:row>
      <xdr:rowOff>0</xdr:rowOff>
    </xdr:to>
    <xdr:sp macro="" textlink="">
      <xdr:nvSpPr>
        <xdr:cNvPr id="5" name="テキスト 4">
          <a:extLst>
            <a:ext uri="{FF2B5EF4-FFF2-40B4-BE49-F238E27FC236}">
              <a16:creationId xmlns:a16="http://schemas.microsoft.com/office/drawing/2014/main" id="{00000000-0008-0000-0900-000005000000}"/>
            </a:ext>
          </a:extLst>
        </xdr:cNvPr>
        <xdr:cNvSpPr txBox="1">
          <a:spLocks noChangeArrowheads="1"/>
        </xdr:cNvSpPr>
      </xdr:nvSpPr>
      <xdr:spPr bwMode="auto">
        <a:xfrm>
          <a:off x="0" y="15906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B 太ミン A101"/>
            </a:rPr>
            <a:t>６年度</a:t>
          </a:r>
        </a:p>
      </xdr:txBody>
    </xdr:sp>
    <xdr:clientData/>
  </xdr:twoCellAnchor>
  <xdr:twoCellAnchor>
    <xdr:from>
      <xdr:col>0</xdr:col>
      <xdr:colOff>0</xdr:colOff>
      <xdr:row>5</xdr:row>
      <xdr:rowOff>9525</xdr:rowOff>
    </xdr:from>
    <xdr:to>
      <xdr:col>0</xdr:col>
      <xdr:colOff>0</xdr:colOff>
      <xdr:row>6</xdr:row>
      <xdr:rowOff>266700</xdr:rowOff>
    </xdr:to>
    <xdr:sp macro="" textlink="">
      <xdr:nvSpPr>
        <xdr:cNvPr id="6" name="テキスト 5">
          <a:extLst>
            <a:ext uri="{FF2B5EF4-FFF2-40B4-BE49-F238E27FC236}">
              <a16:creationId xmlns:a16="http://schemas.microsoft.com/office/drawing/2014/main" id="{00000000-0008-0000-0900-000006000000}"/>
            </a:ext>
          </a:extLst>
        </xdr:cNvPr>
        <xdr:cNvSpPr txBox="1">
          <a:spLocks noChangeArrowheads="1"/>
        </xdr:cNvSpPr>
      </xdr:nvSpPr>
      <xdr:spPr bwMode="auto">
        <a:xfrm>
          <a:off x="0" y="1600200"/>
          <a:ext cx="0" cy="561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lnSpc>
              <a:spcPts val="1000"/>
            </a:lnSpc>
            <a:defRPr sz="1000"/>
          </a:pPr>
          <a:r>
            <a:rPr lang="ja-JP" altLang="en-US" sz="1000" b="0" i="0" u="none" strike="noStrike" baseline="0">
              <a:solidFill>
                <a:srgbClr val="000000"/>
              </a:solidFill>
              <a:latin typeface="B 太ミン A101"/>
            </a:rPr>
            <a:t>７年度</a:t>
          </a:r>
        </a:p>
      </xdr:txBody>
    </xdr:sp>
    <xdr:clientData/>
  </xdr:twoCellAnchor>
  <xdr:twoCellAnchor>
    <xdr:from>
      <xdr:col>0</xdr:col>
      <xdr:colOff>0</xdr:colOff>
      <xdr:row>5</xdr:row>
      <xdr:rowOff>0</xdr:rowOff>
    </xdr:from>
    <xdr:to>
      <xdr:col>0</xdr:col>
      <xdr:colOff>0</xdr:colOff>
      <xdr:row>5</xdr:row>
      <xdr:rowOff>0</xdr:rowOff>
    </xdr:to>
    <xdr:sp macro="" textlink="">
      <xdr:nvSpPr>
        <xdr:cNvPr id="7" name="テキスト 6">
          <a:extLst>
            <a:ext uri="{FF2B5EF4-FFF2-40B4-BE49-F238E27FC236}">
              <a16:creationId xmlns:a16="http://schemas.microsoft.com/office/drawing/2014/main" id="{00000000-0008-0000-0900-000007000000}"/>
            </a:ext>
          </a:extLst>
        </xdr:cNvPr>
        <xdr:cNvSpPr txBox="1">
          <a:spLocks noChangeArrowheads="1"/>
        </xdr:cNvSpPr>
      </xdr:nvSpPr>
      <xdr:spPr bwMode="auto">
        <a:xfrm>
          <a:off x="0" y="15906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1">
          <a:extLst>
            <a:ext uri="{FF2B5EF4-FFF2-40B4-BE49-F238E27FC236}">
              <a16:creationId xmlns:a16="http://schemas.microsoft.com/office/drawing/2014/main" id="{00000000-0008-0000-0B00-00000200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9525</xdr:rowOff>
    </xdr:from>
    <xdr:to>
      <xdr:col>0</xdr:col>
      <xdr:colOff>0</xdr:colOff>
      <xdr:row>5</xdr:row>
      <xdr:rowOff>0</xdr:rowOff>
    </xdr:to>
    <xdr:sp macro="" textlink="">
      <xdr:nvSpPr>
        <xdr:cNvPr id="2" name="テキスト 1">
          <a:extLst>
            <a:ext uri="{FF2B5EF4-FFF2-40B4-BE49-F238E27FC236}">
              <a16:creationId xmlns:a16="http://schemas.microsoft.com/office/drawing/2014/main" id="{00000000-0008-0000-0C00-000002000000}"/>
            </a:ext>
          </a:extLst>
        </xdr:cNvPr>
        <xdr:cNvSpPr txBox="1">
          <a:spLocks noChangeArrowheads="1"/>
        </xdr:cNvSpPr>
      </xdr:nvSpPr>
      <xdr:spPr bwMode="auto">
        <a:xfrm>
          <a:off x="0" y="132397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1">
          <a:extLst>
            <a:ext uri="{FF2B5EF4-FFF2-40B4-BE49-F238E27FC236}">
              <a16:creationId xmlns:a16="http://schemas.microsoft.com/office/drawing/2014/main" id="{00000000-0008-0000-0D00-00000200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テキスト 2">
          <a:extLst>
            <a:ext uri="{FF2B5EF4-FFF2-40B4-BE49-F238E27FC236}">
              <a16:creationId xmlns:a16="http://schemas.microsoft.com/office/drawing/2014/main" id="{00000000-0008-0000-0D00-000003000000}"/>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
  <sheetViews>
    <sheetView showGridLines="0" tabSelected="1" zoomScale="115" workbookViewId="0">
      <selection sqref="A1:D1"/>
    </sheetView>
  </sheetViews>
  <sheetFormatPr defaultColWidth="10.75" defaultRowHeight="21.95" customHeight="1"/>
  <cols>
    <col min="1" max="1" width="5.625" style="130" customWidth="1"/>
    <col min="2" max="2" width="8.25" style="130" customWidth="1"/>
    <col min="3" max="4" width="26.375" style="1" customWidth="1"/>
    <col min="5" max="16384" width="10.75" style="1"/>
  </cols>
  <sheetData>
    <row r="1" spans="1:4" s="129" customFormat="1" ht="30" customHeight="1">
      <c r="A1" s="472" t="s">
        <v>83</v>
      </c>
      <c r="B1" s="472"/>
      <c r="C1" s="472"/>
      <c r="D1" s="472"/>
    </row>
    <row r="2" spans="1:4" ht="30" customHeight="1"/>
    <row r="3" spans="1:4" ht="20.100000000000001" customHeight="1"/>
    <row r="4" spans="1:4" s="3" customFormat="1" ht="24" customHeight="1">
      <c r="A4" s="473" t="s">
        <v>84</v>
      </c>
      <c r="B4" s="474"/>
      <c r="C4" s="125" t="s">
        <v>85</v>
      </c>
      <c r="D4" s="125" t="s">
        <v>86</v>
      </c>
    </row>
    <row r="5" spans="1:4" s="3" customFormat="1" ht="27" customHeight="1">
      <c r="A5" s="131" t="s">
        <v>281</v>
      </c>
      <c r="B5" s="4">
        <v>26</v>
      </c>
      <c r="C5" s="132">
        <v>1833</v>
      </c>
      <c r="D5" s="133">
        <v>2404</v>
      </c>
    </row>
    <row r="6" spans="1:4" s="3" customFormat="1" ht="27" customHeight="1">
      <c r="A6" s="131"/>
      <c r="B6" s="4">
        <v>27</v>
      </c>
      <c r="C6" s="132">
        <v>1890</v>
      </c>
      <c r="D6" s="133">
        <v>2452</v>
      </c>
    </row>
    <row r="7" spans="1:4" s="3" customFormat="1" ht="27" customHeight="1">
      <c r="A7" s="131"/>
      <c r="B7" s="5">
        <v>28</v>
      </c>
      <c r="C7" s="132">
        <v>1911</v>
      </c>
      <c r="D7" s="133">
        <v>2443</v>
      </c>
    </row>
    <row r="8" spans="1:4" s="3" customFormat="1" ht="27" customHeight="1">
      <c r="A8" s="131"/>
      <c r="B8" s="5">
        <v>29</v>
      </c>
      <c r="C8" s="132">
        <v>1924</v>
      </c>
      <c r="D8" s="133">
        <v>2420</v>
      </c>
    </row>
    <row r="9" spans="1:4" s="3" customFormat="1" ht="27" customHeight="1">
      <c r="A9" s="134"/>
      <c r="B9" s="6">
        <v>30</v>
      </c>
      <c r="C9" s="363">
        <v>1965</v>
      </c>
      <c r="D9" s="364">
        <v>2457</v>
      </c>
    </row>
    <row r="10" spans="1:4" s="3" customFormat="1" ht="20.25" customHeight="1">
      <c r="A10" s="7"/>
      <c r="B10" s="7"/>
      <c r="D10" s="8" t="s">
        <v>282</v>
      </c>
    </row>
    <row r="11" spans="1:4" s="3" customFormat="1" ht="21.95" customHeight="1">
      <c r="A11" s="7"/>
      <c r="B11" s="7"/>
    </row>
    <row r="14" spans="1:4" ht="21.95" customHeight="1">
      <c r="C14" s="130"/>
      <c r="D14" s="130"/>
    </row>
    <row r="15" spans="1:4" ht="21.95" customHeight="1">
      <c r="C15" s="130"/>
      <c r="D15" s="130"/>
    </row>
    <row r="16" spans="1:4" ht="21.95" customHeight="1">
      <c r="C16" s="130"/>
      <c r="D16" s="130"/>
    </row>
    <row r="17" spans="1:4" ht="21.95" customHeight="1">
      <c r="C17" s="130"/>
      <c r="D17" s="130"/>
    </row>
    <row r="18" spans="1:4" ht="21.95" customHeight="1">
      <c r="C18" s="130"/>
      <c r="D18" s="130"/>
    </row>
    <row r="19" spans="1:4" ht="21.95" customHeight="1">
      <c r="C19" s="130"/>
      <c r="D19" s="130"/>
    </row>
    <row r="20" spans="1:4" ht="21.95" customHeight="1">
      <c r="C20" s="130"/>
      <c r="D20" s="130"/>
    </row>
    <row r="24" spans="1:4" ht="21.95" customHeight="1">
      <c r="A24" s="1"/>
      <c r="B24" s="1"/>
    </row>
    <row r="25" spans="1:4" ht="21.95" customHeight="1">
      <c r="A25" s="1"/>
      <c r="B25" s="1"/>
    </row>
    <row r="26" spans="1:4" ht="21.95" customHeight="1">
      <c r="A26" s="1"/>
      <c r="B26" s="1"/>
    </row>
    <row r="27" spans="1:4" ht="21.95" customHeight="1">
      <c r="A27" s="1"/>
      <c r="B27" s="1"/>
    </row>
    <row r="28" spans="1:4" ht="21.95" customHeight="1">
      <c r="A28" s="1"/>
      <c r="B28" s="1"/>
    </row>
    <row r="29" spans="1:4" ht="21.95" customHeight="1">
      <c r="A29" s="1"/>
      <c r="B29" s="1"/>
    </row>
    <row r="30" spans="1:4" ht="21.95" customHeight="1">
      <c r="A30" s="1"/>
      <c r="B30" s="1"/>
    </row>
    <row r="31" spans="1:4" ht="21.95" customHeight="1">
      <c r="A31" s="1"/>
      <c r="B31" s="1"/>
    </row>
    <row r="32" spans="1:4" ht="21.95" customHeight="1">
      <c r="A32" s="1"/>
      <c r="B32" s="1"/>
    </row>
    <row r="33" spans="1:2" ht="21.95" customHeight="1">
      <c r="A33" s="1"/>
      <c r="B33" s="1"/>
    </row>
    <row r="34" spans="1:2" ht="21.95" customHeight="1">
      <c r="A34" s="1"/>
      <c r="B34" s="1"/>
    </row>
    <row r="35" spans="1:2" ht="21.95" customHeight="1">
      <c r="A35" s="1"/>
      <c r="B35" s="1"/>
    </row>
    <row r="36" spans="1:2" ht="21.95" customHeight="1">
      <c r="A36" s="1"/>
      <c r="B36" s="1"/>
    </row>
    <row r="37" spans="1:2" ht="21.95" customHeight="1">
      <c r="A37" s="1"/>
      <c r="B37" s="1"/>
    </row>
    <row r="38" spans="1:2" ht="21.95" customHeight="1">
      <c r="A38" s="1"/>
      <c r="B38" s="1"/>
    </row>
    <row r="39" spans="1:2" ht="21.95" customHeight="1">
      <c r="A39" s="1"/>
      <c r="B39" s="1"/>
    </row>
    <row r="40" spans="1:2" ht="21.95" customHeight="1">
      <c r="A40" s="1"/>
      <c r="B40" s="1"/>
    </row>
    <row r="41" spans="1:2" ht="21.95" customHeight="1">
      <c r="A41" s="1"/>
      <c r="B41" s="1"/>
    </row>
    <row r="42" spans="1:2" ht="21.95" customHeight="1">
      <c r="A42" s="1"/>
      <c r="B42" s="1"/>
    </row>
    <row r="43" spans="1:2" ht="21.95" customHeight="1">
      <c r="A43" s="1"/>
      <c r="B43" s="1"/>
    </row>
  </sheetData>
  <sheetProtection selectLockedCells="1"/>
  <mergeCells count="2">
    <mergeCell ref="A1:D1"/>
    <mergeCell ref="A4:B4"/>
  </mergeCells>
  <phoneticPr fontId="3"/>
  <printOptions horizontalCentered="1" gridLinesSet="0"/>
  <pageMargins left="0.78740157480314965" right="0.59055118110236227" top="0.98425196850393704" bottom="0.39370078740157483" header="0.31496062992125984" footer="0.19685039370078741"/>
  <pageSetup paperSize="9" firstPageNumber="136" orientation="portrait" useFirstPageNumber="1" r:id="rId1"/>
  <headerFooter alignWithMargins="0">
    <oddHeader>&amp;R&amp;"ＭＳ ゴシック,標準"&amp;11 10．社会保障・労働</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0"/>
  <sheetViews>
    <sheetView showGridLines="0" zoomScaleNormal="100" workbookViewId="0">
      <selection sqref="A1:L1"/>
    </sheetView>
  </sheetViews>
  <sheetFormatPr defaultColWidth="10.75" defaultRowHeight="21.95" customHeight="1"/>
  <cols>
    <col min="1" max="1" width="9.75" style="39" customWidth="1"/>
    <col min="2" max="2" width="9" style="39" customWidth="1"/>
    <col min="3" max="5" width="9.125" style="39" customWidth="1"/>
    <col min="6" max="11" width="11.625" style="39" customWidth="1"/>
    <col min="12" max="12" width="9.125" style="39" customWidth="1"/>
    <col min="13" max="13" width="14.75" style="39" customWidth="1"/>
    <col min="14" max="14" width="15.75" style="39" customWidth="1"/>
    <col min="15" max="15" width="10.75" style="39" customWidth="1"/>
    <col min="16" max="17" width="14.75" style="39" customWidth="1"/>
    <col min="18" max="16384" width="10.75" style="39"/>
  </cols>
  <sheetData>
    <row r="1" spans="1:12" ht="30" customHeight="1">
      <c r="A1" s="472" t="s">
        <v>20</v>
      </c>
      <c r="B1" s="472"/>
      <c r="C1" s="472"/>
      <c r="D1" s="472"/>
      <c r="E1" s="472"/>
      <c r="F1" s="472"/>
      <c r="G1" s="472"/>
      <c r="H1" s="472"/>
      <c r="I1" s="472"/>
      <c r="J1" s="472"/>
      <c r="K1" s="472"/>
      <c r="L1" s="472"/>
    </row>
    <row r="2" spans="1:12" ht="30" customHeight="1">
      <c r="A2" s="17"/>
      <c r="B2" s="40"/>
      <c r="C2" s="40"/>
      <c r="D2" s="40"/>
      <c r="E2" s="40"/>
      <c r="F2" s="40"/>
      <c r="G2" s="40"/>
      <c r="H2" s="40"/>
      <c r="I2" s="40"/>
      <c r="J2" s="40"/>
      <c r="K2" s="40"/>
      <c r="L2" s="40"/>
    </row>
    <row r="3" spans="1:12" ht="21.95" customHeight="1">
      <c r="A3" s="41"/>
      <c r="B3" s="41"/>
      <c r="C3" s="41"/>
      <c r="D3" s="41"/>
      <c r="E3" s="41"/>
      <c r="F3" s="41"/>
      <c r="G3" s="41"/>
      <c r="H3" s="41"/>
      <c r="I3" s="41"/>
      <c r="J3" s="41"/>
      <c r="K3" s="41"/>
      <c r="L3" s="26" t="s">
        <v>11</v>
      </c>
    </row>
    <row r="4" spans="1:12" s="41" customFormat="1" ht="21.95" customHeight="1">
      <c r="A4" s="513" t="s">
        <v>21</v>
      </c>
      <c r="B4" s="507"/>
      <c r="C4" s="514" t="s">
        <v>3</v>
      </c>
      <c r="D4" s="515"/>
      <c r="E4" s="42" t="s">
        <v>22</v>
      </c>
      <c r="F4" s="514" t="s">
        <v>17</v>
      </c>
      <c r="G4" s="516"/>
      <c r="H4" s="515"/>
      <c r="I4" s="514" t="s">
        <v>23</v>
      </c>
      <c r="J4" s="516"/>
      <c r="K4" s="515"/>
      <c r="L4" s="517" t="s">
        <v>24</v>
      </c>
    </row>
    <row r="5" spans="1:12" s="43" customFormat="1" ht="21.95" customHeight="1">
      <c r="A5" s="508"/>
      <c r="B5" s="509"/>
      <c r="C5" s="416" t="s">
        <v>25</v>
      </c>
      <c r="D5" s="416" t="s">
        <v>26</v>
      </c>
      <c r="E5" s="416" t="s">
        <v>25</v>
      </c>
      <c r="F5" s="416" t="s">
        <v>13</v>
      </c>
      <c r="G5" s="416" t="s">
        <v>27</v>
      </c>
      <c r="H5" s="416" t="s">
        <v>28</v>
      </c>
      <c r="I5" s="416" t="s">
        <v>29</v>
      </c>
      <c r="J5" s="416" t="s">
        <v>30</v>
      </c>
      <c r="K5" s="416" t="s">
        <v>31</v>
      </c>
      <c r="L5" s="518"/>
    </row>
    <row r="6" spans="1:12" s="46" customFormat="1" ht="24" customHeight="1">
      <c r="A6" s="414">
        <v>26</v>
      </c>
      <c r="B6" s="49" t="s">
        <v>18</v>
      </c>
      <c r="C6" s="44">
        <v>547262</v>
      </c>
      <c r="D6" s="44">
        <v>155974</v>
      </c>
      <c r="E6" s="44">
        <v>1179915</v>
      </c>
      <c r="F6" s="44">
        <v>16624970765</v>
      </c>
      <c r="G6" s="44">
        <v>2267098814</v>
      </c>
      <c r="H6" s="44">
        <v>18892069579</v>
      </c>
      <c r="I6" s="44">
        <v>13864542064</v>
      </c>
      <c r="J6" s="44">
        <v>4463143078</v>
      </c>
      <c r="K6" s="44">
        <v>564384437</v>
      </c>
      <c r="L6" s="45">
        <v>53762</v>
      </c>
    </row>
    <row r="7" spans="1:12" s="46" customFormat="1" ht="24" customHeight="1">
      <c r="A7" s="414"/>
      <c r="B7" s="49" t="s">
        <v>19</v>
      </c>
      <c r="C7" s="44">
        <v>43177</v>
      </c>
      <c r="D7" s="44">
        <v>12421</v>
      </c>
      <c r="E7" s="44">
        <v>89001</v>
      </c>
      <c r="F7" s="44">
        <v>1347330232</v>
      </c>
      <c r="G7" s="44">
        <v>187615633</v>
      </c>
      <c r="H7" s="44">
        <v>1534945865</v>
      </c>
      <c r="I7" s="44">
        <v>1072445590</v>
      </c>
      <c r="J7" s="44">
        <v>444552523</v>
      </c>
      <c r="K7" s="44">
        <v>17947752</v>
      </c>
      <c r="L7" s="47">
        <v>3714</v>
      </c>
    </row>
    <row r="8" spans="1:12" s="46" customFormat="1" ht="10.5" customHeight="1">
      <c r="A8" s="414"/>
      <c r="B8" s="49"/>
      <c r="C8" s="44"/>
      <c r="D8" s="44"/>
      <c r="E8" s="44"/>
      <c r="F8" s="44"/>
      <c r="G8" s="44"/>
      <c r="H8" s="44"/>
      <c r="I8" s="44"/>
      <c r="J8" s="44"/>
      <c r="K8" s="44"/>
      <c r="L8" s="45"/>
    </row>
    <row r="9" spans="1:12" s="46" customFormat="1" ht="24" customHeight="1">
      <c r="A9" s="414">
        <v>27</v>
      </c>
      <c r="B9" s="49" t="s">
        <v>18</v>
      </c>
      <c r="C9" s="33">
        <v>546218</v>
      </c>
      <c r="D9" s="33">
        <v>158552</v>
      </c>
      <c r="E9" s="33">
        <v>1155003</v>
      </c>
      <c r="F9" s="33">
        <v>17007050432</v>
      </c>
      <c r="G9" s="33">
        <v>2544783508</v>
      </c>
      <c r="H9" s="33">
        <v>19551833940</v>
      </c>
      <c r="I9" s="33">
        <v>14358187658</v>
      </c>
      <c r="J9" s="33">
        <v>4670293857</v>
      </c>
      <c r="K9" s="33">
        <v>523352425</v>
      </c>
      <c r="L9" s="50">
        <v>52407</v>
      </c>
    </row>
    <row r="10" spans="1:12" s="46" customFormat="1" ht="24" customHeight="1">
      <c r="A10" s="414"/>
      <c r="B10" s="49" t="s">
        <v>19</v>
      </c>
      <c r="C10" s="33">
        <v>33393</v>
      </c>
      <c r="D10" s="33">
        <v>9705</v>
      </c>
      <c r="E10" s="33">
        <v>66505</v>
      </c>
      <c r="F10" s="33">
        <v>968761544</v>
      </c>
      <c r="G10" s="33">
        <v>153003700</v>
      </c>
      <c r="H10" s="33">
        <v>1121747244</v>
      </c>
      <c r="I10" s="33">
        <v>784393250</v>
      </c>
      <c r="J10" s="33">
        <v>321686714</v>
      </c>
      <c r="K10" s="33">
        <v>15667280</v>
      </c>
      <c r="L10" s="34">
        <v>2803</v>
      </c>
    </row>
    <row r="11" spans="1:12" s="46" customFormat="1" ht="10.5" customHeight="1">
      <c r="A11" s="414"/>
      <c r="B11" s="49"/>
      <c r="C11" s="44"/>
      <c r="D11" s="44"/>
      <c r="E11" s="44"/>
      <c r="F11" s="44"/>
      <c r="G11" s="44"/>
      <c r="H11" s="44"/>
      <c r="I11" s="44"/>
      <c r="J11" s="44"/>
      <c r="K11" s="44"/>
      <c r="L11" s="45"/>
    </row>
    <row r="12" spans="1:12" s="46" customFormat="1" ht="24" customHeight="1">
      <c r="A12" s="414">
        <v>28</v>
      </c>
      <c r="B12" s="49" t="s">
        <v>18</v>
      </c>
      <c r="C12" s="33">
        <v>540944</v>
      </c>
      <c r="D12" s="33">
        <v>164502</v>
      </c>
      <c r="E12" s="33">
        <v>1122476</v>
      </c>
      <c r="F12" s="33">
        <v>16783005987</v>
      </c>
      <c r="G12" s="33">
        <v>2402709714</v>
      </c>
      <c r="H12" s="33">
        <v>19185715701</v>
      </c>
      <c r="I12" s="33">
        <v>14025085917</v>
      </c>
      <c r="J12" s="33">
        <v>4712585667</v>
      </c>
      <c r="K12" s="33">
        <v>448044117</v>
      </c>
      <c r="L12" s="50">
        <v>50721</v>
      </c>
    </row>
    <row r="13" spans="1:12" s="46" customFormat="1" ht="24" customHeight="1">
      <c r="A13" s="414"/>
      <c r="B13" s="49" t="s">
        <v>19</v>
      </c>
      <c r="C13" s="33">
        <v>20865</v>
      </c>
      <c r="D13" s="33">
        <v>6491</v>
      </c>
      <c r="E13" s="33">
        <v>40898</v>
      </c>
      <c r="F13" s="33">
        <v>583319326</v>
      </c>
      <c r="G13" s="33">
        <v>89253030</v>
      </c>
      <c r="H13" s="33">
        <v>672572356</v>
      </c>
      <c r="I13" s="33">
        <v>469630536</v>
      </c>
      <c r="J13" s="33">
        <v>191811210</v>
      </c>
      <c r="K13" s="33">
        <v>11130610</v>
      </c>
      <c r="L13" s="34">
        <v>1700</v>
      </c>
    </row>
    <row r="14" spans="1:12" s="46" customFormat="1" ht="10.5" customHeight="1">
      <c r="A14" s="414"/>
      <c r="B14" s="49"/>
      <c r="C14" s="44"/>
      <c r="D14" s="44"/>
      <c r="E14" s="44"/>
      <c r="F14" s="44"/>
      <c r="G14" s="44"/>
      <c r="H14" s="44"/>
      <c r="I14" s="44"/>
      <c r="J14" s="44"/>
      <c r="K14" s="44"/>
      <c r="L14" s="45"/>
    </row>
    <row r="15" spans="1:12" s="46" customFormat="1" ht="24" customHeight="1">
      <c r="A15" s="504">
        <v>29</v>
      </c>
      <c r="B15" s="49" t="s">
        <v>18</v>
      </c>
      <c r="C15" s="33">
        <v>516526</v>
      </c>
      <c r="D15" s="33">
        <v>159564</v>
      </c>
      <c r="E15" s="33">
        <v>1057629</v>
      </c>
      <c r="F15" s="33">
        <v>16487650980</v>
      </c>
      <c r="G15" s="33">
        <v>2422504645</v>
      </c>
      <c r="H15" s="33">
        <v>18910155625</v>
      </c>
      <c r="I15" s="33">
        <v>13809662513</v>
      </c>
      <c r="J15" s="33">
        <v>4713435256</v>
      </c>
      <c r="K15" s="33">
        <v>387067856</v>
      </c>
      <c r="L15" s="50">
        <v>48886</v>
      </c>
    </row>
    <row r="16" spans="1:12" s="46" customFormat="1" ht="24" customHeight="1">
      <c r="A16" s="504"/>
      <c r="B16" s="49" t="s">
        <v>19</v>
      </c>
      <c r="C16" s="33">
        <v>11447</v>
      </c>
      <c r="D16" s="33">
        <v>3582</v>
      </c>
      <c r="E16" s="33">
        <v>22084</v>
      </c>
      <c r="F16" s="33">
        <v>328989427</v>
      </c>
      <c r="G16" s="33">
        <v>53018680</v>
      </c>
      <c r="H16" s="33">
        <v>382008107</v>
      </c>
      <c r="I16" s="33">
        <v>266798900</v>
      </c>
      <c r="J16" s="33">
        <v>108774589</v>
      </c>
      <c r="K16" s="33">
        <v>6434618</v>
      </c>
      <c r="L16" s="34">
        <v>945</v>
      </c>
    </row>
    <row r="17" spans="1:12" s="46" customFormat="1" ht="10.5" customHeight="1">
      <c r="A17" s="414"/>
      <c r="B17" s="49"/>
      <c r="C17" s="44"/>
      <c r="D17" s="44"/>
      <c r="E17" s="44"/>
      <c r="F17" s="44"/>
      <c r="G17" s="44"/>
      <c r="H17" s="44"/>
      <c r="I17" s="44"/>
      <c r="J17" s="44"/>
      <c r="K17" s="44"/>
      <c r="L17" s="45"/>
    </row>
    <row r="18" spans="1:12" s="46" customFormat="1" ht="24" customHeight="1">
      <c r="A18" s="504">
        <v>30</v>
      </c>
      <c r="B18" s="49" t="s">
        <v>18</v>
      </c>
      <c r="C18" s="33">
        <v>511563</v>
      </c>
      <c r="D18" s="33">
        <v>162823</v>
      </c>
      <c r="E18" s="33">
        <v>1033921</v>
      </c>
      <c r="F18" s="33">
        <v>16164137024</v>
      </c>
      <c r="G18" s="33">
        <v>2348723294</v>
      </c>
      <c r="H18" s="33">
        <v>18512860318</v>
      </c>
      <c r="I18" s="33">
        <v>13541007077</v>
      </c>
      <c r="J18" s="33">
        <v>4599010346</v>
      </c>
      <c r="K18" s="33">
        <v>372842895</v>
      </c>
      <c r="L18" s="50">
        <v>47115</v>
      </c>
    </row>
    <row r="19" spans="1:12" s="46" customFormat="1" ht="24" customHeight="1">
      <c r="A19" s="505"/>
      <c r="B19" s="51" t="s">
        <v>19</v>
      </c>
      <c r="C19" s="376">
        <v>5362</v>
      </c>
      <c r="D19" s="376">
        <v>1581</v>
      </c>
      <c r="E19" s="376">
        <v>10813</v>
      </c>
      <c r="F19" s="376">
        <v>145496596</v>
      </c>
      <c r="G19" s="376">
        <v>21288080</v>
      </c>
      <c r="H19" s="376">
        <v>166784676</v>
      </c>
      <c r="I19" s="376">
        <v>116338743</v>
      </c>
      <c r="J19" s="376">
        <v>47563918</v>
      </c>
      <c r="K19" s="376">
        <v>2882015</v>
      </c>
      <c r="L19" s="377">
        <v>411</v>
      </c>
    </row>
    <row r="20" spans="1:12" s="41" customFormat="1" ht="20.25" customHeight="1">
      <c r="A20" s="1"/>
      <c r="L20" s="26" t="s">
        <v>32</v>
      </c>
    </row>
  </sheetData>
  <sheetProtection selectLockedCells="1"/>
  <mergeCells count="8">
    <mergeCell ref="A15:A16"/>
    <mergeCell ref="A18:A19"/>
    <mergeCell ref="A1:L1"/>
    <mergeCell ref="A4:B5"/>
    <mergeCell ref="C4:D4"/>
    <mergeCell ref="F4:H4"/>
    <mergeCell ref="I4:K4"/>
    <mergeCell ref="L4:L5"/>
  </mergeCells>
  <phoneticPr fontId="3"/>
  <printOptions horizontalCentered="1" gridLinesSet="0"/>
  <pageMargins left="0.39370078740157483" right="0.39370078740157483" top="0.78740157480314965" bottom="0.39370078740157483" header="0.31496062992125984" footer="0.19685039370078741"/>
  <pageSetup paperSize="9" firstPageNumber="145" orientation="landscape" useFirstPageNumber="1" horizontalDpi="400" verticalDpi="300" r:id="rId1"/>
  <headerFooter alignWithMargins="0">
    <oddHeader>&amp;R&amp;"ＭＳ ゴシック,標準"&amp;11 10. 社会保障・労働</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1"/>
  <sheetViews>
    <sheetView showGridLines="0" workbookViewId="0">
      <selection sqref="A1:L1"/>
    </sheetView>
  </sheetViews>
  <sheetFormatPr defaultColWidth="9" defaultRowHeight="14.25"/>
  <cols>
    <col min="1" max="1" width="5.625" style="16" customWidth="1"/>
    <col min="2" max="2" width="7.625" style="16" customWidth="1"/>
    <col min="3" max="3" width="8.5" style="16" customWidth="1"/>
    <col min="4" max="4" width="10.625" style="16" customWidth="1"/>
    <col min="5" max="5" width="8.5" style="16" customWidth="1"/>
    <col min="6" max="6" width="10.625" style="16" customWidth="1"/>
    <col min="7" max="7" width="8.5" style="16" customWidth="1"/>
    <col min="8" max="8" width="10.625" style="16" customWidth="1"/>
    <col min="9" max="9" width="8.5" style="16" customWidth="1"/>
    <col min="10" max="10" width="10.625" style="16" customWidth="1"/>
    <col min="11" max="11" width="8.5" style="16" customWidth="1"/>
    <col min="12" max="12" width="10.625" style="16" customWidth="1"/>
    <col min="13" max="16384" width="9" style="16"/>
  </cols>
  <sheetData>
    <row r="1" spans="1:12" ht="30" customHeight="1">
      <c r="A1" s="472" t="s">
        <v>33</v>
      </c>
      <c r="B1" s="472"/>
      <c r="C1" s="472"/>
      <c r="D1" s="472"/>
      <c r="E1" s="472"/>
      <c r="F1" s="472"/>
      <c r="G1" s="472"/>
      <c r="H1" s="472"/>
      <c r="I1" s="472"/>
      <c r="J1" s="472"/>
      <c r="K1" s="472"/>
      <c r="L1" s="472"/>
    </row>
    <row r="2" spans="1:12" ht="30" customHeight="1">
      <c r="A2" s="17"/>
      <c r="B2" s="52"/>
      <c r="C2" s="53"/>
      <c r="D2" s="53"/>
      <c r="E2" s="53"/>
      <c r="F2" s="53"/>
      <c r="G2" s="53"/>
      <c r="H2" s="53"/>
      <c r="I2" s="53"/>
      <c r="J2" s="53"/>
      <c r="K2" s="53"/>
      <c r="L2" s="53"/>
    </row>
    <row r="3" spans="1:12" ht="20.100000000000001" customHeight="1">
      <c r="A3" s="1"/>
      <c r="B3" s="1"/>
      <c r="C3" s="25"/>
      <c r="D3" s="25"/>
      <c r="E3" s="25"/>
      <c r="F3" s="25"/>
      <c r="G3" s="25"/>
      <c r="H3" s="25"/>
      <c r="I3" s="25"/>
      <c r="J3" s="25"/>
      <c r="K3" s="25"/>
      <c r="L3" s="26" t="s">
        <v>34</v>
      </c>
    </row>
    <row r="4" spans="1:12" ht="27.75" customHeight="1">
      <c r="A4" s="519" t="s">
        <v>35</v>
      </c>
      <c r="B4" s="476"/>
      <c r="C4" s="520" t="s">
        <v>12</v>
      </c>
      <c r="D4" s="521"/>
      <c r="E4" s="522" t="s">
        <v>36</v>
      </c>
      <c r="F4" s="523"/>
      <c r="G4" s="522" t="s">
        <v>37</v>
      </c>
      <c r="H4" s="523"/>
      <c r="I4" s="522" t="s">
        <v>38</v>
      </c>
      <c r="J4" s="523"/>
      <c r="K4" s="522" t="s">
        <v>39</v>
      </c>
      <c r="L4" s="524"/>
    </row>
    <row r="5" spans="1:12" ht="27.75" customHeight="1">
      <c r="A5" s="477"/>
      <c r="B5" s="478"/>
      <c r="C5" s="54" t="s">
        <v>3</v>
      </c>
      <c r="D5" s="54" t="s">
        <v>2</v>
      </c>
      <c r="E5" s="55" t="s">
        <v>3</v>
      </c>
      <c r="F5" s="55" t="s">
        <v>2</v>
      </c>
      <c r="G5" s="55" t="s">
        <v>3</v>
      </c>
      <c r="H5" s="55" t="s">
        <v>2</v>
      </c>
      <c r="I5" s="55" t="s">
        <v>3</v>
      </c>
      <c r="J5" s="55" t="s">
        <v>2</v>
      </c>
      <c r="K5" s="55" t="s">
        <v>3</v>
      </c>
      <c r="L5" s="55" t="s">
        <v>2</v>
      </c>
    </row>
    <row r="6" spans="1:12" ht="31.5" customHeight="1">
      <c r="A6" s="11" t="s">
        <v>0</v>
      </c>
      <c r="B6" s="56">
        <v>26</v>
      </c>
      <c r="C6" s="57">
        <v>509</v>
      </c>
      <c r="D6" s="57">
        <v>90678</v>
      </c>
      <c r="E6" s="58" t="s">
        <v>40</v>
      </c>
      <c r="F6" s="59" t="s">
        <v>40</v>
      </c>
      <c r="G6" s="60">
        <v>178</v>
      </c>
      <c r="H6" s="60">
        <v>74128</v>
      </c>
      <c r="I6" s="60">
        <v>331</v>
      </c>
      <c r="J6" s="60">
        <v>16550</v>
      </c>
      <c r="K6" s="58" t="s">
        <v>40</v>
      </c>
      <c r="L6" s="58" t="s">
        <v>40</v>
      </c>
    </row>
    <row r="7" spans="1:12" ht="31.5" customHeight="1">
      <c r="A7" s="11" t="s">
        <v>0</v>
      </c>
      <c r="B7" s="61">
        <v>27</v>
      </c>
      <c r="C7" s="57">
        <v>504</v>
      </c>
      <c r="D7" s="57">
        <v>91642</v>
      </c>
      <c r="E7" s="58" t="s">
        <v>40</v>
      </c>
      <c r="F7" s="59" t="s">
        <v>40</v>
      </c>
      <c r="G7" s="60">
        <v>180</v>
      </c>
      <c r="H7" s="60">
        <v>75442</v>
      </c>
      <c r="I7" s="60">
        <v>324</v>
      </c>
      <c r="J7" s="60">
        <v>16200</v>
      </c>
      <c r="K7" s="58" t="s">
        <v>40</v>
      </c>
      <c r="L7" s="58" t="s">
        <v>40</v>
      </c>
    </row>
    <row r="8" spans="1:12" ht="31.5" customHeight="1">
      <c r="A8" s="11" t="s">
        <v>0</v>
      </c>
      <c r="B8" s="61">
        <v>28</v>
      </c>
      <c r="C8" s="57">
        <v>480</v>
      </c>
      <c r="D8" s="57">
        <v>87030</v>
      </c>
      <c r="E8" s="58" t="s">
        <v>40</v>
      </c>
      <c r="F8" s="59" t="s">
        <v>40</v>
      </c>
      <c r="G8" s="60">
        <v>171</v>
      </c>
      <c r="H8" s="60">
        <v>71580</v>
      </c>
      <c r="I8" s="60">
        <v>309</v>
      </c>
      <c r="J8" s="60">
        <v>15450</v>
      </c>
      <c r="K8" s="58" t="s">
        <v>40</v>
      </c>
      <c r="L8" s="58" t="s">
        <v>40</v>
      </c>
    </row>
    <row r="9" spans="1:12" ht="31.5" customHeight="1">
      <c r="A9" s="11" t="s">
        <v>0</v>
      </c>
      <c r="B9" s="61">
        <v>29</v>
      </c>
      <c r="C9" s="57">
        <v>436</v>
      </c>
      <c r="D9" s="57">
        <v>78472</v>
      </c>
      <c r="E9" s="62">
        <v>0</v>
      </c>
      <c r="F9" s="63">
        <v>0</v>
      </c>
      <c r="G9" s="64">
        <v>156</v>
      </c>
      <c r="H9" s="64">
        <v>64472</v>
      </c>
      <c r="I9" s="64">
        <v>280</v>
      </c>
      <c r="J9" s="64">
        <v>14000</v>
      </c>
      <c r="K9" s="62" t="s">
        <v>40</v>
      </c>
      <c r="L9" s="62" t="s">
        <v>40</v>
      </c>
    </row>
    <row r="10" spans="1:12" ht="31.5" customHeight="1">
      <c r="A10" s="65" t="s">
        <v>0</v>
      </c>
      <c r="B10" s="66">
        <v>30</v>
      </c>
      <c r="C10" s="378">
        <v>396</v>
      </c>
      <c r="D10" s="378">
        <v>61804</v>
      </c>
      <c r="E10" s="379" t="s">
        <v>40</v>
      </c>
      <c r="F10" s="380" t="s">
        <v>40</v>
      </c>
      <c r="G10" s="381">
        <v>114</v>
      </c>
      <c r="H10" s="381">
        <v>47704</v>
      </c>
      <c r="I10" s="381">
        <v>282</v>
      </c>
      <c r="J10" s="381">
        <v>14100</v>
      </c>
      <c r="K10" s="379" t="s">
        <v>40</v>
      </c>
      <c r="L10" s="379" t="s">
        <v>40</v>
      </c>
    </row>
    <row r="11" spans="1:12" ht="20.25" customHeight="1">
      <c r="A11" s="3"/>
      <c r="B11" s="67"/>
      <c r="C11" s="27"/>
      <c r="D11" s="27"/>
      <c r="E11" s="27"/>
      <c r="F11" s="27"/>
      <c r="G11" s="27"/>
      <c r="H11" s="27"/>
      <c r="I11" s="27"/>
      <c r="J11" s="27"/>
      <c r="K11" s="27"/>
      <c r="L11" s="68" t="s">
        <v>9</v>
      </c>
    </row>
  </sheetData>
  <sheetProtection selectLockedCells="1"/>
  <mergeCells count="7">
    <mergeCell ref="A1:L1"/>
    <mergeCell ref="A4:B5"/>
    <mergeCell ref="C4:D4"/>
    <mergeCell ref="E4:F4"/>
    <mergeCell ref="G4:H4"/>
    <mergeCell ref="I4:J4"/>
    <mergeCell ref="K4:L4"/>
  </mergeCells>
  <phoneticPr fontId="3"/>
  <printOptions horizontalCentered="1"/>
  <pageMargins left="0.59055118110236227" right="0.59055118110236227" top="0.78740157480314965" bottom="0.39370078740157483" header="0.31496062992125984" footer="0.19685039370078741"/>
  <pageSetup paperSize="9" orientation="landscape" r:id="rId1"/>
  <headerFooter alignWithMargins="0">
    <oddHeader>&amp;R&amp;"ＭＳ ゴシック,標準"&amp;11 10．社会保障・労働</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9"/>
  <sheetViews>
    <sheetView showGridLines="0" zoomScaleNormal="100" workbookViewId="0">
      <selection sqref="A1:D1"/>
    </sheetView>
  </sheetViews>
  <sheetFormatPr defaultColWidth="10.75" defaultRowHeight="21.95" customHeight="1"/>
  <cols>
    <col min="1" max="1" width="11.875" style="27" customWidth="1"/>
    <col min="2" max="2" width="10.5" style="27" customWidth="1"/>
    <col min="3" max="3" width="19.625" style="27" customWidth="1"/>
    <col min="4" max="4" width="21.75" style="27" customWidth="1"/>
    <col min="5" max="5" width="10.75" style="27" customWidth="1"/>
    <col min="6" max="16384" width="10.75" style="27"/>
  </cols>
  <sheetData>
    <row r="1" spans="1:4" ht="30" customHeight="1">
      <c r="A1" s="472" t="s">
        <v>81</v>
      </c>
      <c r="B1" s="472"/>
      <c r="C1" s="472"/>
      <c r="D1" s="472"/>
    </row>
    <row r="2" spans="1:4" ht="30" customHeight="1">
      <c r="A2" s="17"/>
      <c r="B2" s="53"/>
      <c r="C2" s="53"/>
      <c r="D2" s="53"/>
    </row>
    <row r="3" spans="1:4" ht="21.95" customHeight="1">
      <c r="A3" s="69"/>
      <c r="B3" s="69"/>
      <c r="C3" s="14"/>
      <c r="D3" s="68" t="s">
        <v>11</v>
      </c>
    </row>
    <row r="4" spans="1:4" ht="21" customHeight="1">
      <c r="A4" s="524" t="s">
        <v>1</v>
      </c>
      <c r="B4" s="523"/>
      <c r="C4" s="417" t="s">
        <v>41</v>
      </c>
      <c r="D4" s="417" t="s">
        <v>42</v>
      </c>
    </row>
    <row r="5" spans="1:4" ht="21" customHeight="1">
      <c r="A5" s="418">
        <v>26</v>
      </c>
      <c r="B5" s="70" t="s">
        <v>18</v>
      </c>
      <c r="C5" s="71">
        <v>30135</v>
      </c>
      <c r="D5" s="71">
        <v>1841149659</v>
      </c>
    </row>
    <row r="6" spans="1:4" ht="21" customHeight="1">
      <c r="A6" s="418"/>
      <c r="B6" s="70" t="s">
        <v>19</v>
      </c>
      <c r="C6" s="71">
        <v>1918</v>
      </c>
      <c r="D6" s="71">
        <v>181679931</v>
      </c>
    </row>
    <row r="7" spans="1:4" ht="10.5" customHeight="1">
      <c r="A7" s="418"/>
      <c r="B7" s="70"/>
      <c r="C7" s="71"/>
      <c r="D7" s="71"/>
    </row>
    <row r="8" spans="1:4" ht="21" customHeight="1">
      <c r="A8" s="418">
        <v>27</v>
      </c>
      <c r="B8" s="70" t="s">
        <v>18</v>
      </c>
      <c r="C8" s="72">
        <v>32898</v>
      </c>
      <c r="D8" s="72">
        <v>1980030983</v>
      </c>
    </row>
    <row r="9" spans="1:4" ht="21" customHeight="1">
      <c r="A9" s="418"/>
      <c r="B9" s="70" t="s">
        <v>19</v>
      </c>
      <c r="C9" s="72">
        <v>1436</v>
      </c>
      <c r="D9" s="72">
        <v>117923687</v>
      </c>
    </row>
    <row r="10" spans="1:4" ht="10.5" customHeight="1">
      <c r="A10" s="418"/>
      <c r="B10" s="70"/>
      <c r="C10" s="71"/>
      <c r="D10" s="71"/>
    </row>
    <row r="11" spans="1:4" ht="21" customHeight="1">
      <c r="A11" s="418">
        <v>28</v>
      </c>
      <c r="B11" s="70" t="s">
        <v>18</v>
      </c>
      <c r="C11" s="72">
        <v>33504</v>
      </c>
      <c r="D11" s="72">
        <v>2059117555</v>
      </c>
    </row>
    <row r="12" spans="1:4" ht="21.95" customHeight="1">
      <c r="A12" s="418"/>
      <c r="B12" s="70" t="s">
        <v>19</v>
      </c>
      <c r="C12" s="72">
        <v>941</v>
      </c>
      <c r="D12" s="72">
        <v>76666473</v>
      </c>
    </row>
    <row r="13" spans="1:4" ht="10.5" customHeight="1">
      <c r="A13" s="418"/>
      <c r="B13" s="70"/>
      <c r="C13" s="71"/>
      <c r="D13" s="71"/>
    </row>
    <row r="14" spans="1:4" ht="21.95" customHeight="1">
      <c r="A14" s="525">
        <v>29</v>
      </c>
      <c r="B14" s="70" t="s">
        <v>18</v>
      </c>
      <c r="C14" s="72">
        <v>32099</v>
      </c>
      <c r="D14" s="72">
        <v>2044435513</v>
      </c>
    </row>
    <row r="15" spans="1:4" ht="21.95" customHeight="1">
      <c r="A15" s="525"/>
      <c r="B15" s="70" t="s">
        <v>19</v>
      </c>
      <c r="C15" s="72">
        <v>493</v>
      </c>
      <c r="D15" s="72">
        <v>44712767</v>
      </c>
    </row>
    <row r="16" spans="1:4" ht="10.5" customHeight="1">
      <c r="A16" s="418"/>
      <c r="B16" s="70"/>
      <c r="C16" s="71"/>
      <c r="D16" s="71"/>
    </row>
    <row r="17" spans="1:4" ht="21.95" customHeight="1">
      <c r="A17" s="525">
        <v>30</v>
      </c>
      <c r="B17" s="70" t="s">
        <v>18</v>
      </c>
      <c r="C17" s="72">
        <v>33556</v>
      </c>
      <c r="D17" s="72">
        <v>2017112561</v>
      </c>
    </row>
    <row r="18" spans="1:4" ht="21.95" customHeight="1">
      <c r="A18" s="526"/>
      <c r="B18" s="73" t="s">
        <v>19</v>
      </c>
      <c r="C18" s="382">
        <v>252</v>
      </c>
      <c r="D18" s="382">
        <v>18713086</v>
      </c>
    </row>
    <row r="19" spans="1:4" ht="20.25" customHeight="1">
      <c r="A19" s="3"/>
      <c r="D19" s="68" t="s">
        <v>9</v>
      </c>
    </row>
  </sheetData>
  <sheetProtection selectLockedCells="1"/>
  <mergeCells count="4">
    <mergeCell ref="A17:A18"/>
    <mergeCell ref="A1:D1"/>
    <mergeCell ref="A4:B4"/>
    <mergeCell ref="A14:A15"/>
  </mergeCells>
  <phoneticPr fontId="3"/>
  <printOptions horizontalCentered="1" gridLinesSet="0"/>
  <pageMargins left="0.78740157480314965" right="0.59055118110236227" top="0.98425196850393704" bottom="0.39370078740157483" header="0.31496062992125984" footer="0.19685039370078741"/>
  <pageSetup paperSize="9" firstPageNumber="147" orientation="portrait" useFirstPageNumber="1" horizontalDpi="400" verticalDpi="300" r:id="rId1"/>
  <headerFooter alignWithMargins="0">
    <oddHeader>&amp;R&amp;"ＭＳ ゴシック,標準"&amp;11 10. 社会保障・労働</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2"/>
  <sheetViews>
    <sheetView showGridLines="0" zoomScaleNormal="100" workbookViewId="0">
      <selection sqref="A1:N1"/>
    </sheetView>
  </sheetViews>
  <sheetFormatPr defaultColWidth="10.75" defaultRowHeight="21.95" customHeight="1"/>
  <cols>
    <col min="1" max="1" width="5.625" style="3" customWidth="1"/>
    <col min="2" max="2" width="7.625" style="3" customWidth="1"/>
    <col min="3" max="3" width="8.625" style="74" customWidth="1"/>
    <col min="4" max="4" width="11.5" style="74" customWidth="1"/>
    <col min="5" max="5" width="6.375" style="74" customWidth="1"/>
    <col min="6" max="6" width="9.125" style="74" customWidth="1"/>
    <col min="7" max="7" width="6.375" style="74" customWidth="1"/>
    <col min="8" max="8" width="9.125" style="74" customWidth="1"/>
    <col min="9" max="9" width="6.375" style="74" customWidth="1"/>
    <col min="10" max="10" width="9.125" style="74" customWidth="1"/>
    <col min="11" max="11" width="6.375" style="74" customWidth="1"/>
    <col min="12" max="12" width="9.125" style="74" customWidth="1"/>
    <col min="13" max="13" width="7.375" style="74" customWidth="1"/>
    <col min="14" max="14" width="10.25" style="74" customWidth="1"/>
    <col min="15" max="16384" width="10.75" style="74"/>
  </cols>
  <sheetData>
    <row r="1" spans="1:14" ht="30" customHeight="1">
      <c r="A1" s="472" t="s">
        <v>43</v>
      </c>
      <c r="B1" s="472"/>
      <c r="C1" s="472"/>
      <c r="D1" s="472"/>
      <c r="E1" s="472"/>
      <c r="F1" s="472"/>
      <c r="G1" s="472"/>
      <c r="H1" s="472"/>
      <c r="I1" s="472"/>
      <c r="J1" s="472"/>
      <c r="K1" s="472"/>
      <c r="L1" s="472"/>
      <c r="M1" s="472"/>
      <c r="N1" s="472"/>
    </row>
    <row r="2" spans="1:14" ht="30" customHeight="1">
      <c r="A2" s="17"/>
      <c r="B2" s="52"/>
      <c r="C2" s="75"/>
      <c r="D2" s="75"/>
      <c r="E2" s="75"/>
      <c r="F2" s="75"/>
      <c r="G2" s="75"/>
      <c r="H2" s="75"/>
      <c r="I2" s="75"/>
      <c r="J2" s="75"/>
      <c r="K2" s="75"/>
      <c r="L2" s="75"/>
      <c r="M2" s="75"/>
      <c r="N2" s="75"/>
    </row>
    <row r="3" spans="1:14" s="76" customFormat="1" ht="21.95" customHeight="1">
      <c r="A3" s="1"/>
      <c r="B3" s="1"/>
      <c r="N3" s="26" t="s">
        <v>34</v>
      </c>
    </row>
    <row r="4" spans="1:14" s="76" customFormat="1" ht="21.95" customHeight="1">
      <c r="A4" s="527" t="s">
        <v>44</v>
      </c>
      <c r="B4" s="507"/>
      <c r="C4" s="528" t="s">
        <v>12</v>
      </c>
      <c r="D4" s="529"/>
      <c r="E4" s="530" t="s">
        <v>45</v>
      </c>
      <c r="F4" s="531"/>
      <c r="G4" s="530" t="s">
        <v>46</v>
      </c>
      <c r="H4" s="531"/>
      <c r="I4" s="530" t="s">
        <v>47</v>
      </c>
      <c r="J4" s="531"/>
      <c r="K4" s="530" t="s">
        <v>48</v>
      </c>
      <c r="L4" s="531"/>
      <c r="M4" s="530" t="s">
        <v>49</v>
      </c>
      <c r="N4" s="532"/>
    </row>
    <row r="5" spans="1:14" s="76" customFormat="1" ht="22.5" customHeight="1">
      <c r="A5" s="508"/>
      <c r="B5" s="509"/>
      <c r="C5" s="77" t="s">
        <v>3</v>
      </c>
      <c r="D5" s="77" t="s">
        <v>50</v>
      </c>
      <c r="E5" s="78" t="s">
        <v>3</v>
      </c>
      <c r="F5" s="78" t="s">
        <v>50</v>
      </c>
      <c r="G5" s="78" t="s">
        <v>3</v>
      </c>
      <c r="H5" s="78" t="s">
        <v>50</v>
      </c>
      <c r="I5" s="78" t="s">
        <v>3</v>
      </c>
      <c r="J5" s="78" t="s">
        <v>50</v>
      </c>
      <c r="K5" s="78" t="s">
        <v>3</v>
      </c>
      <c r="L5" s="78" t="s">
        <v>50</v>
      </c>
      <c r="M5" s="78" t="s">
        <v>3</v>
      </c>
      <c r="N5" s="78" t="s">
        <v>50</v>
      </c>
    </row>
    <row r="6" spans="1:14" s="76" customFormat="1" ht="30" customHeight="1">
      <c r="A6" s="79" t="s">
        <v>0</v>
      </c>
      <c r="B6" s="80">
        <v>26</v>
      </c>
      <c r="C6" s="81">
        <v>5801</v>
      </c>
      <c r="D6" s="81">
        <v>2053029</v>
      </c>
      <c r="E6" s="82">
        <v>118</v>
      </c>
      <c r="F6" s="82">
        <v>100077</v>
      </c>
      <c r="G6" s="82">
        <v>0</v>
      </c>
      <c r="H6" s="82">
        <v>0</v>
      </c>
      <c r="I6" s="83">
        <v>0</v>
      </c>
      <c r="J6" s="83">
        <v>0</v>
      </c>
      <c r="K6" s="82">
        <v>53</v>
      </c>
      <c r="L6" s="82">
        <v>23008</v>
      </c>
      <c r="M6" s="82">
        <v>5630</v>
      </c>
      <c r="N6" s="82">
        <v>1929944</v>
      </c>
    </row>
    <row r="7" spans="1:14" s="76" customFormat="1" ht="30" customHeight="1">
      <c r="A7" s="79" t="s">
        <v>0</v>
      </c>
      <c r="B7" s="84">
        <v>27</v>
      </c>
      <c r="C7" s="81">
        <v>5183</v>
      </c>
      <c r="D7" s="81">
        <v>1849111</v>
      </c>
      <c r="E7" s="82">
        <v>107</v>
      </c>
      <c r="F7" s="82">
        <v>91271</v>
      </c>
      <c r="G7" s="82">
        <v>0</v>
      </c>
      <c r="H7" s="82">
        <v>0</v>
      </c>
      <c r="I7" s="83">
        <v>0</v>
      </c>
      <c r="J7" s="83">
        <v>0</v>
      </c>
      <c r="K7" s="82">
        <v>39</v>
      </c>
      <c r="L7" s="82">
        <v>17040</v>
      </c>
      <c r="M7" s="82">
        <v>5037</v>
      </c>
      <c r="N7" s="82">
        <v>1740800</v>
      </c>
    </row>
    <row r="8" spans="1:14" s="76" customFormat="1" ht="30" customHeight="1">
      <c r="A8" s="79" t="s">
        <v>0</v>
      </c>
      <c r="B8" s="84">
        <v>28</v>
      </c>
      <c r="C8" s="81">
        <v>4560</v>
      </c>
      <c r="D8" s="85">
        <v>1620991</v>
      </c>
      <c r="E8" s="82">
        <v>94</v>
      </c>
      <c r="F8" s="82">
        <v>80155</v>
      </c>
      <c r="G8" s="82">
        <v>0</v>
      </c>
      <c r="H8" s="82">
        <v>0</v>
      </c>
      <c r="I8" s="83">
        <v>0</v>
      </c>
      <c r="J8" s="83">
        <v>0</v>
      </c>
      <c r="K8" s="82">
        <v>40</v>
      </c>
      <c r="L8" s="82">
        <v>17364</v>
      </c>
      <c r="M8" s="82">
        <v>4426</v>
      </c>
      <c r="N8" s="82">
        <v>1523472</v>
      </c>
    </row>
    <row r="9" spans="1:14" s="76" customFormat="1" ht="30" customHeight="1">
      <c r="A9" s="79" t="s">
        <v>0</v>
      </c>
      <c r="B9" s="84">
        <v>29</v>
      </c>
      <c r="C9" s="81">
        <v>4033</v>
      </c>
      <c r="D9" s="81">
        <v>1437641</v>
      </c>
      <c r="E9" s="86">
        <v>88</v>
      </c>
      <c r="F9" s="86">
        <v>74617</v>
      </c>
      <c r="G9" s="86">
        <v>0</v>
      </c>
      <c r="H9" s="86">
        <v>0</v>
      </c>
      <c r="I9" s="87">
        <v>0</v>
      </c>
      <c r="J9" s="87">
        <v>0</v>
      </c>
      <c r="K9" s="86">
        <v>38</v>
      </c>
      <c r="L9" s="86">
        <v>16064</v>
      </c>
      <c r="M9" s="86">
        <v>3907</v>
      </c>
      <c r="N9" s="86">
        <v>1346960</v>
      </c>
    </row>
    <row r="10" spans="1:14" s="76" customFormat="1" ht="30" customHeight="1">
      <c r="A10" s="88" t="s">
        <v>0</v>
      </c>
      <c r="B10" s="89">
        <v>30</v>
      </c>
      <c r="C10" s="383">
        <v>3507</v>
      </c>
      <c r="D10" s="383">
        <v>1259761</v>
      </c>
      <c r="E10" s="384">
        <v>78</v>
      </c>
      <c r="F10" s="384">
        <v>66435</v>
      </c>
      <c r="G10" s="385" t="s">
        <v>40</v>
      </c>
      <c r="H10" s="385" t="s">
        <v>40</v>
      </c>
      <c r="I10" s="385" t="s">
        <v>40</v>
      </c>
      <c r="J10" s="385" t="s">
        <v>40</v>
      </c>
      <c r="K10" s="384">
        <v>36</v>
      </c>
      <c r="L10" s="384">
        <v>14953</v>
      </c>
      <c r="M10" s="384">
        <v>3393</v>
      </c>
      <c r="N10" s="384">
        <v>1178373</v>
      </c>
    </row>
    <row r="11" spans="1:14" s="76" customFormat="1" ht="20.25" customHeight="1">
      <c r="A11" s="76" t="s">
        <v>51</v>
      </c>
      <c r="N11" s="90" t="s">
        <v>52</v>
      </c>
    </row>
    <row r="12" spans="1:14" s="76" customFormat="1" ht="21.95" customHeight="1">
      <c r="N12" s="90"/>
    </row>
  </sheetData>
  <sheetProtection selectLockedCells="1"/>
  <mergeCells count="8">
    <mergeCell ref="A1:N1"/>
    <mergeCell ref="A4:B5"/>
    <mergeCell ref="C4:D4"/>
    <mergeCell ref="E4:F4"/>
    <mergeCell ref="G4:H4"/>
    <mergeCell ref="I4:J4"/>
    <mergeCell ref="K4:L4"/>
    <mergeCell ref="M4:N4"/>
  </mergeCells>
  <phoneticPr fontId="3"/>
  <printOptions horizontalCentered="1" gridLinesSet="0"/>
  <pageMargins left="0.59055118110236227" right="0.59055118110236227" top="0.78740157480314965" bottom="0.39370078740157483" header="0.31496062992125984" footer="0.19685039370078741"/>
  <pageSetup paperSize="9" firstPageNumber="148" orientation="landscape" useFirstPageNumber="1" r:id="rId1"/>
  <headerFooter alignWithMargins="0">
    <oddHeader>&amp;R&amp;"ＭＳ ゴシック,標準"&amp;11 10. 社会保障・労働</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8"/>
  <sheetViews>
    <sheetView showGridLines="0" showOutlineSymbols="0" zoomScaleNormal="100" workbookViewId="0">
      <selection sqref="A1:L1"/>
    </sheetView>
  </sheetViews>
  <sheetFormatPr defaultColWidth="10.75" defaultRowHeight="21.95" customHeight="1"/>
  <cols>
    <col min="1" max="1" width="5.625" style="3" customWidth="1"/>
    <col min="2" max="2" width="7.125" style="3" customWidth="1"/>
    <col min="3" max="3" width="8.375" style="3" customWidth="1"/>
    <col min="4" max="4" width="12" style="3" customWidth="1"/>
    <col min="5" max="5" width="8.375" style="3" customWidth="1"/>
    <col min="6" max="6" width="12" style="3" customWidth="1"/>
    <col min="7" max="7" width="8.375" style="3" customWidth="1"/>
    <col min="8" max="8" width="12" style="3" customWidth="1"/>
    <col min="9" max="9" width="8.375" style="3" customWidth="1"/>
    <col min="10" max="10" width="12" style="3" customWidth="1"/>
    <col min="11" max="11" width="8.375" style="3" customWidth="1"/>
    <col min="12" max="12" width="12" style="3" customWidth="1"/>
    <col min="13" max="16384" width="10.75" style="74"/>
  </cols>
  <sheetData>
    <row r="1" spans="1:12" ht="30" customHeight="1">
      <c r="A1" s="472" t="s">
        <v>53</v>
      </c>
      <c r="B1" s="472"/>
      <c r="C1" s="472"/>
      <c r="D1" s="472"/>
      <c r="E1" s="472"/>
      <c r="F1" s="472"/>
      <c r="G1" s="472"/>
      <c r="H1" s="472"/>
      <c r="I1" s="472"/>
      <c r="J1" s="472"/>
      <c r="K1" s="472"/>
      <c r="L1" s="472"/>
    </row>
    <row r="2" spans="1:12" ht="30" customHeight="1">
      <c r="A2" s="9"/>
      <c r="B2" s="9"/>
      <c r="C2" s="9"/>
      <c r="D2" s="9"/>
      <c r="E2" s="9"/>
      <c r="F2" s="9"/>
      <c r="G2" s="9"/>
      <c r="H2" s="9"/>
      <c r="I2" s="9"/>
      <c r="J2" s="9"/>
      <c r="K2" s="9"/>
      <c r="L2" s="9"/>
    </row>
    <row r="3" spans="1:12" ht="21.95" customHeight="1">
      <c r="A3" s="91"/>
      <c r="B3" s="91"/>
      <c r="C3" s="76"/>
      <c r="D3" s="76"/>
      <c r="E3" s="76"/>
      <c r="F3" s="76"/>
      <c r="G3" s="76"/>
      <c r="H3" s="76"/>
      <c r="I3" s="76"/>
      <c r="J3" s="76"/>
      <c r="K3" s="76"/>
      <c r="L3" s="26" t="s">
        <v>34</v>
      </c>
    </row>
    <row r="4" spans="1:12" s="76" customFormat="1" ht="48" customHeight="1">
      <c r="A4" s="527" t="s">
        <v>44</v>
      </c>
      <c r="B4" s="507"/>
      <c r="C4" s="530" t="s">
        <v>54</v>
      </c>
      <c r="D4" s="533"/>
      <c r="E4" s="530" t="s">
        <v>55</v>
      </c>
      <c r="F4" s="533"/>
      <c r="G4" s="534" t="s">
        <v>56</v>
      </c>
      <c r="H4" s="535"/>
      <c r="I4" s="534" t="s">
        <v>57</v>
      </c>
      <c r="J4" s="535"/>
      <c r="K4" s="534" t="s">
        <v>58</v>
      </c>
      <c r="L4" s="536"/>
    </row>
    <row r="5" spans="1:12" s="76" customFormat="1" ht="28.5" customHeight="1">
      <c r="A5" s="508"/>
      <c r="B5" s="509"/>
      <c r="C5" s="92" t="s">
        <v>3</v>
      </c>
      <c r="D5" s="92" t="s">
        <v>59</v>
      </c>
      <c r="E5" s="92" t="s">
        <v>3</v>
      </c>
      <c r="F5" s="92" t="s">
        <v>59</v>
      </c>
      <c r="G5" s="92" t="s">
        <v>3</v>
      </c>
      <c r="H5" s="92" t="s">
        <v>59</v>
      </c>
      <c r="I5" s="92" t="s">
        <v>3</v>
      </c>
      <c r="J5" s="92" t="s">
        <v>59</v>
      </c>
      <c r="K5" s="92" t="s">
        <v>3</v>
      </c>
      <c r="L5" s="92" t="s">
        <v>59</v>
      </c>
    </row>
    <row r="6" spans="1:12" s="76" customFormat="1" ht="34.5" customHeight="1">
      <c r="A6" s="79" t="s">
        <v>0</v>
      </c>
      <c r="B6" s="80">
        <v>25</v>
      </c>
      <c r="C6" s="93">
        <v>63602</v>
      </c>
      <c r="D6" s="93">
        <v>44858572</v>
      </c>
      <c r="E6" s="94">
        <v>59181</v>
      </c>
      <c r="F6" s="94">
        <v>41090110</v>
      </c>
      <c r="G6" s="94">
        <v>1520</v>
      </c>
      <c r="H6" s="94">
        <v>1291202</v>
      </c>
      <c r="I6" s="94">
        <v>2415</v>
      </c>
      <c r="J6" s="94">
        <v>2103547</v>
      </c>
      <c r="K6" s="94">
        <v>486</v>
      </c>
      <c r="L6" s="94">
        <v>373713</v>
      </c>
    </row>
    <row r="7" spans="1:12" s="76" customFormat="1" ht="34.5" customHeight="1">
      <c r="A7" s="79" t="s">
        <v>0</v>
      </c>
      <c r="B7" s="80">
        <v>26</v>
      </c>
      <c r="C7" s="95">
        <v>66539</v>
      </c>
      <c r="D7" s="95">
        <v>46291328</v>
      </c>
      <c r="E7" s="94">
        <v>61998</v>
      </c>
      <c r="F7" s="94">
        <v>42476872</v>
      </c>
      <c r="G7" s="94">
        <v>1557</v>
      </c>
      <c r="H7" s="94">
        <v>1303088</v>
      </c>
      <c r="I7" s="94">
        <v>2491</v>
      </c>
      <c r="J7" s="94">
        <v>2132285</v>
      </c>
      <c r="K7" s="94">
        <v>493</v>
      </c>
      <c r="L7" s="94">
        <v>379083</v>
      </c>
    </row>
    <row r="8" spans="1:12" s="76" customFormat="1" ht="34.5" customHeight="1">
      <c r="A8" s="79" t="s">
        <v>0</v>
      </c>
      <c r="B8" s="84">
        <v>27</v>
      </c>
      <c r="C8" s="95">
        <v>69002</v>
      </c>
      <c r="D8" s="95">
        <v>48500209</v>
      </c>
      <c r="E8" s="94">
        <v>64327</v>
      </c>
      <c r="F8" s="94">
        <v>44542510</v>
      </c>
      <c r="G8" s="94">
        <v>1613</v>
      </c>
      <c r="H8" s="94">
        <v>1362890</v>
      </c>
      <c r="I8" s="94">
        <v>2553</v>
      </c>
      <c r="J8" s="94">
        <v>2200081</v>
      </c>
      <c r="K8" s="94">
        <v>509</v>
      </c>
      <c r="L8" s="94">
        <v>394728</v>
      </c>
    </row>
    <row r="9" spans="1:12" s="76" customFormat="1" ht="34.5" customHeight="1">
      <c r="A9" s="79" t="s">
        <v>0</v>
      </c>
      <c r="B9" s="84">
        <v>28</v>
      </c>
      <c r="C9" s="95">
        <v>71013</v>
      </c>
      <c r="D9" s="96">
        <v>49995669</v>
      </c>
      <c r="E9" s="94">
        <v>66219</v>
      </c>
      <c r="F9" s="94">
        <v>45935409</v>
      </c>
      <c r="G9" s="94">
        <v>1656</v>
      </c>
      <c r="H9" s="94">
        <v>1399442</v>
      </c>
      <c r="I9" s="94">
        <v>2595</v>
      </c>
      <c r="J9" s="94">
        <v>2234639</v>
      </c>
      <c r="K9" s="94">
        <v>543</v>
      </c>
      <c r="L9" s="94">
        <v>426179</v>
      </c>
    </row>
    <row r="10" spans="1:12" s="76" customFormat="1" ht="34.5" customHeight="1">
      <c r="A10" s="79" t="s">
        <v>0</v>
      </c>
      <c r="B10" s="84">
        <v>29</v>
      </c>
      <c r="C10" s="95">
        <v>73429</v>
      </c>
      <c r="D10" s="95">
        <v>51320508</v>
      </c>
      <c r="E10" s="97">
        <v>68593</v>
      </c>
      <c r="F10" s="97">
        <v>47231399</v>
      </c>
      <c r="G10" s="97">
        <v>1704</v>
      </c>
      <c r="H10" s="97">
        <v>1434504</v>
      </c>
      <c r="I10" s="97">
        <v>2630</v>
      </c>
      <c r="J10" s="97">
        <v>2260286</v>
      </c>
      <c r="K10" s="97">
        <v>502</v>
      </c>
      <c r="L10" s="97">
        <v>394319</v>
      </c>
    </row>
    <row r="11" spans="1:12" s="76" customFormat="1" ht="34.5" customHeight="1">
      <c r="A11" s="88" t="s">
        <v>0</v>
      </c>
      <c r="B11" s="89">
        <v>30</v>
      </c>
      <c r="C11" s="386">
        <v>74730</v>
      </c>
      <c r="D11" s="386">
        <v>52233000</v>
      </c>
      <c r="E11" s="387">
        <v>69802</v>
      </c>
      <c r="F11" s="387">
        <v>48063029</v>
      </c>
      <c r="G11" s="387">
        <v>1758</v>
      </c>
      <c r="H11" s="387">
        <v>1481313</v>
      </c>
      <c r="I11" s="387">
        <v>2666</v>
      </c>
      <c r="J11" s="387">
        <v>2293761</v>
      </c>
      <c r="K11" s="387">
        <v>504</v>
      </c>
      <c r="L11" s="387">
        <v>394897</v>
      </c>
    </row>
    <row r="12" spans="1:12" s="76" customFormat="1" ht="20.25" customHeight="1">
      <c r="A12" s="1"/>
      <c r="B12" s="98"/>
      <c r="L12" s="26" t="s">
        <v>52</v>
      </c>
    </row>
    <row r="13" spans="1:12" ht="21.95" customHeight="1">
      <c r="A13" s="67"/>
      <c r="B13" s="67"/>
      <c r="C13" s="74"/>
      <c r="D13" s="74"/>
      <c r="E13" s="74"/>
      <c r="F13" s="74"/>
      <c r="G13" s="74"/>
      <c r="H13" s="74"/>
      <c r="I13" s="74"/>
      <c r="J13" s="74"/>
      <c r="K13" s="74"/>
      <c r="L13" s="74"/>
    </row>
    <row r="14" spans="1:12" ht="21.95" customHeight="1">
      <c r="A14" s="67"/>
      <c r="B14" s="67"/>
      <c r="C14" s="74"/>
      <c r="D14" s="74"/>
      <c r="E14" s="74"/>
      <c r="F14" s="74"/>
      <c r="G14" s="74"/>
      <c r="H14" s="74"/>
      <c r="I14" s="74"/>
      <c r="J14" s="74"/>
      <c r="K14" s="74"/>
      <c r="L14" s="74"/>
    </row>
    <row r="15" spans="1:12" ht="21.95" customHeight="1">
      <c r="A15" s="74"/>
      <c r="B15" s="74"/>
      <c r="C15" s="15"/>
      <c r="D15" s="15"/>
      <c r="E15" s="15"/>
      <c r="F15" s="74"/>
      <c r="G15" s="74"/>
      <c r="H15" s="74"/>
      <c r="I15" s="74"/>
      <c r="J15" s="74"/>
      <c r="K15" s="74"/>
      <c r="L15" s="74"/>
    </row>
    <row r="16" spans="1:12" ht="21.95" customHeight="1">
      <c r="A16" s="74"/>
      <c r="B16" s="74"/>
      <c r="C16" s="15"/>
      <c r="D16" s="15"/>
      <c r="E16" s="15"/>
      <c r="F16" s="74"/>
      <c r="G16" s="74"/>
      <c r="H16" s="74"/>
      <c r="I16" s="74"/>
      <c r="J16" s="74"/>
      <c r="K16" s="74"/>
      <c r="L16" s="74"/>
    </row>
    <row r="17" spans="1:12" ht="21.95" customHeight="1">
      <c r="A17" s="74"/>
      <c r="B17" s="74"/>
      <c r="C17" s="15"/>
      <c r="D17" s="15"/>
      <c r="E17" s="15"/>
      <c r="F17" s="74"/>
      <c r="G17" s="74"/>
      <c r="H17" s="74"/>
      <c r="I17" s="15"/>
      <c r="J17" s="15"/>
      <c r="K17" s="15"/>
      <c r="L17" s="74"/>
    </row>
    <row r="18" spans="1:12" ht="21.95" customHeight="1">
      <c r="A18" s="74"/>
      <c r="B18" s="74"/>
      <c r="C18" s="15"/>
      <c r="D18" s="15"/>
      <c r="E18" s="15"/>
      <c r="F18" s="74"/>
      <c r="G18" s="74"/>
      <c r="H18" s="74"/>
      <c r="I18" s="15"/>
      <c r="J18" s="15"/>
      <c r="K18" s="15"/>
      <c r="L18" s="74"/>
    </row>
    <row r="19" spans="1:12" ht="21.95" customHeight="1">
      <c r="A19" s="74"/>
      <c r="B19" s="74"/>
      <c r="C19" s="15"/>
      <c r="D19" s="15"/>
      <c r="E19" s="15"/>
      <c r="F19" s="74"/>
      <c r="G19" s="74"/>
      <c r="H19" s="74"/>
      <c r="I19" s="15"/>
      <c r="J19" s="15"/>
      <c r="K19" s="15"/>
      <c r="L19" s="74"/>
    </row>
    <row r="20" spans="1:12" ht="21.95" customHeight="1">
      <c r="A20" s="74"/>
      <c r="B20" s="74"/>
      <c r="C20" s="15"/>
      <c r="D20" s="15"/>
      <c r="E20" s="15"/>
      <c r="F20" s="74"/>
      <c r="G20" s="74"/>
      <c r="H20" s="74"/>
      <c r="I20" s="15"/>
      <c r="J20" s="15"/>
      <c r="K20" s="15"/>
      <c r="L20" s="74"/>
    </row>
    <row r="21" spans="1:12" ht="21.95" customHeight="1">
      <c r="A21" s="74"/>
      <c r="B21" s="74"/>
      <c r="C21" s="15"/>
      <c r="D21" s="15"/>
      <c r="E21" s="15"/>
      <c r="F21" s="74"/>
      <c r="G21" s="74"/>
      <c r="H21" s="74"/>
      <c r="I21" s="15"/>
      <c r="J21" s="15"/>
      <c r="K21" s="15"/>
      <c r="L21" s="74"/>
    </row>
    <row r="22" spans="1:12" ht="21.95" customHeight="1">
      <c r="A22" s="74"/>
      <c r="B22" s="74"/>
      <c r="C22" s="15"/>
      <c r="D22" s="15"/>
      <c r="E22" s="15"/>
      <c r="F22" s="74"/>
      <c r="G22" s="74"/>
      <c r="H22" s="74"/>
      <c r="I22" s="15"/>
      <c r="J22" s="15"/>
      <c r="K22" s="15"/>
      <c r="L22" s="74"/>
    </row>
    <row r="23" spans="1:12" ht="21.95" customHeight="1">
      <c r="A23" s="74"/>
      <c r="B23" s="74"/>
      <c r="C23" s="15"/>
      <c r="D23" s="15"/>
      <c r="E23" s="15"/>
      <c r="F23" s="74"/>
      <c r="G23" s="74"/>
      <c r="H23" s="74"/>
      <c r="I23" s="15"/>
      <c r="J23" s="15"/>
      <c r="K23" s="15"/>
      <c r="L23" s="74"/>
    </row>
    <row r="24" spans="1:12" ht="21.95" customHeight="1">
      <c r="A24" s="74"/>
      <c r="B24" s="74"/>
      <c r="C24" s="15"/>
      <c r="D24" s="15"/>
      <c r="E24" s="15"/>
      <c r="F24" s="74"/>
      <c r="G24" s="74"/>
      <c r="H24" s="74"/>
      <c r="I24" s="15"/>
      <c r="J24" s="15"/>
      <c r="K24" s="15"/>
      <c r="L24" s="74"/>
    </row>
    <row r="25" spans="1:12" ht="21.95" customHeight="1">
      <c r="A25" s="74"/>
      <c r="B25" s="74"/>
      <c r="C25" s="15"/>
      <c r="D25" s="15"/>
      <c r="E25" s="15"/>
      <c r="F25" s="74"/>
      <c r="G25" s="74"/>
      <c r="H25" s="74"/>
      <c r="I25" s="15"/>
      <c r="J25" s="15"/>
      <c r="K25" s="15"/>
      <c r="L25" s="74"/>
    </row>
    <row r="26" spans="1:12" ht="21.95" customHeight="1">
      <c r="A26" s="74"/>
      <c r="B26" s="74"/>
      <c r="C26" s="74"/>
      <c r="D26" s="74"/>
      <c r="E26" s="74"/>
      <c r="F26" s="74"/>
      <c r="G26" s="74"/>
      <c r="H26" s="74"/>
      <c r="I26" s="15"/>
      <c r="J26" s="15"/>
      <c r="K26" s="15"/>
      <c r="L26" s="74"/>
    </row>
    <row r="27" spans="1:12" ht="21.95" customHeight="1">
      <c r="A27" s="74"/>
      <c r="B27" s="74"/>
      <c r="I27" s="15"/>
      <c r="J27" s="15"/>
      <c r="K27" s="15"/>
    </row>
    <row r="28" spans="1:12" ht="21.95" customHeight="1">
      <c r="A28" s="74"/>
      <c r="B28" s="74"/>
    </row>
    <row r="29" spans="1:12" ht="21.95" customHeight="1">
      <c r="A29" s="74"/>
      <c r="B29" s="74"/>
    </row>
    <row r="30" spans="1:12" ht="21.95" customHeight="1">
      <c r="A30" s="74"/>
      <c r="B30" s="74"/>
    </row>
    <row r="31" spans="1:12" ht="21.95" customHeight="1">
      <c r="A31" s="74"/>
      <c r="B31" s="74"/>
    </row>
    <row r="32" spans="1:12" ht="21.95" customHeight="1">
      <c r="A32" s="74"/>
      <c r="B32" s="74"/>
    </row>
    <row r="33" spans="1:2" ht="21.95" customHeight="1">
      <c r="A33" s="74"/>
      <c r="B33" s="74"/>
    </row>
    <row r="34" spans="1:2" ht="21.95" customHeight="1">
      <c r="A34" s="74"/>
      <c r="B34" s="74"/>
    </row>
    <row r="35" spans="1:2" ht="21.95" customHeight="1">
      <c r="A35" s="74"/>
      <c r="B35" s="74"/>
    </row>
    <row r="36" spans="1:2" ht="21.95" customHeight="1">
      <c r="A36" s="74"/>
      <c r="B36" s="74"/>
    </row>
    <row r="37" spans="1:2" ht="21.95" customHeight="1">
      <c r="A37" s="74"/>
      <c r="B37" s="74"/>
    </row>
    <row r="38" spans="1:2" ht="21.95" customHeight="1">
      <c r="A38" s="74"/>
      <c r="B38" s="74"/>
    </row>
  </sheetData>
  <sheetProtection selectLockedCells="1"/>
  <mergeCells count="7">
    <mergeCell ref="A1:L1"/>
    <mergeCell ref="A4:B5"/>
    <mergeCell ref="C4:D4"/>
    <mergeCell ref="E4:F4"/>
    <mergeCell ref="G4:H4"/>
    <mergeCell ref="I4:J4"/>
    <mergeCell ref="K4:L4"/>
  </mergeCells>
  <phoneticPr fontId="3"/>
  <printOptions horizontalCentered="1"/>
  <pageMargins left="0.59055118110236227" right="0.59055118110236227" top="0.78740157480314965" bottom="0.39370078740157483" header="0.31496062992125984" footer="0.19685039370078741"/>
  <pageSetup paperSize="9" firstPageNumber="149" orientation="landscape" useFirstPageNumber="1" horizontalDpi="400" verticalDpi="4294967292" r:id="rId1"/>
  <headerFooter alignWithMargins="0">
    <oddHeader>&amp;R&amp;"ＭＳ ゴシック,標準"&amp;11 10. 社会保障・労働</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7"/>
  <sheetViews>
    <sheetView showGridLines="0" zoomScaleNormal="100" workbookViewId="0">
      <selection sqref="A1:E1"/>
    </sheetView>
  </sheetViews>
  <sheetFormatPr defaultColWidth="10.625" defaultRowHeight="21.95" customHeight="1"/>
  <cols>
    <col min="1" max="1" width="7.5" style="3" customWidth="1"/>
    <col min="2" max="2" width="8.625" style="3" customWidth="1"/>
    <col min="3" max="5" width="15.5" style="14" customWidth="1"/>
    <col min="6" max="16384" width="10.625" style="14"/>
  </cols>
  <sheetData>
    <row r="1" spans="1:5" ht="30" customHeight="1">
      <c r="A1" s="472" t="s">
        <v>82</v>
      </c>
      <c r="B1" s="472"/>
      <c r="C1" s="472"/>
      <c r="D1" s="472"/>
      <c r="E1" s="472"/>
    </row>
    <row r="2" spans="1:5" ht="30" customHeight="1">
      <c r="A2" s="17"/>
      <c r="B2" s="52"/>
      <c r="C2" s="99"/>
      <c r="D2" s="99"/>
      <c r="E2" s="99"/>
    </row>
    <row r="3" spans="1:5" ht="21.95" customHeight="1">
      <c r="A3" s="1"/>
      <c r="B3" s="1"/>
      <c r="C3" s="10"/>
      <c r="D3" s="10"/>
      <c r="E3" s="26" t="s">
        <v>34</v>
      </c>
    </row>
    <row r="4" spans="1:5" ht="25.5" customHeight="1">
      <c r="A4" s="519" t="s">
        <v>60</v>
      </c>
      <c r="B4" s="476"/>
      <c r="C4" s="537" t="s">
        <v>61</v>
      </c>
      <c r="D4" s="538"/>
      <c r="E4" s="538"/>
    </row>
    <row r="5" spans="1:5" ht="25.5" customHeight="1">
      <c r="A5" s="477"/>
      <c r="B5" s="478"/>
      <c r="C5" s="100" t="s">
        <v>62</v>
      </c>
      <c r="D5" s="100" t="s">
        <v>63</v>
      </c>
      <c r="E5" s="100" t="s">
        <v>64</v>
      </c>
    </row>
    <row r="6" spans="1:5" ht="29.25" customHeight="1">
      <c r="A6" s="11" t="s">
        <v>0</v>
      </c>
      <c r="B6" s="4">
        <v>26</v>
      </c>
      <c r="C6" s="410">
        <v>4</v>
      </c>
      <c r="D6" s="410">
        <v>3</v>
      </c>
      <c r="E6" s="410">
        <v>824</v>
      </c>
    </row>
    <row r="7" spans="1:5" ht="29.25" customHeight="1">
      <c r="A7" s="11" t="s">
        <v>0</v>
      </c>
      <c r="B7" s="5">
        <v>27</v>
      </c>
      <c r="C7" s="410">
        <v>4</v>
      </c>
      <c r="D7" s="410">
        <v>3</v>
      </c>
      <c r="E7" s="410">
        <v>829</v>
      </c>
    </row>
    <row r="8" spans="1:5" ht="29.25" customHeight="1">
      <c r="A8" s="11" t="s">
        <v>0</v>
      </c>
      <c r="B8" s="5">
        <v>28</v>
      </c>
      <c r="C8" s="410">
        <v>1</v>
      </c>
      <c r="D8" s="410">
        <v>1</v>
      </c>
      <c r="E8" s="410">
        <v>333</v>
      </c>
    </row>
    <row r="9" spans="1:5" ht="29.25" customHeight="1">
      <c r="A9" s="11" t="s">
        <v>0</v>
      </c>
      <c r="B9" s="5">
        <v>29</v>
      </c>
      <c r="C9" s="411">
        <v>0</v>
      </c>
      <c r="D9" s="411">
        <v>0</v>
      </c>
      <c r="E9" s="411">
        <v>0</v>
      </c>
    </row>
    <row r="10" spans="1:5" ht="29.25" customHeight="1">
      <c r="A10" s="13" t="s">
        <v>0</v>
      </c>
      <c r="B10" s="6">
        <v>30</v>
      </c>
      <c r="C10" s="443" t="s">
        <v>40</v>
      </c>
      <c r="D10" s="443" t="s">
        <v>40</v>
      </c>
      <c r="E10" s="443" t="s">
        <v>40</v>
      </c>
    </row>
    <row r="11" spans="1:5" ht="20.25" customHeight="1">
      <c r="B11" s="67"/>
      <c r="E11" s="68" t="s">
        <v>65</v>
      </c>
    </row>
    <row r="12" spans="1:5" ht="21.95" customHeight="1">
      <c r="A12" s="67"/>
      <c r="B12" s="67"/>
    </row>
    <row r="13" spans="1:5" ht="21.95" customHeight="1">
      <c r="A13" s="67"/>
      <c r="B13" s="67"/>
    </row>
    <row r="14" spans="1:5" ht="21.95" customHeight="1">
      <c r="A14" s="74"/>
      <c r="B14" s="74"/>
    </row>
    <row r="15" spans="1:5" ht="21.95" customHeight="1">
      <c r="A15" s="74"/>
      <c r="B15" s="74"/>
    </row>
    <row r="16" spans="1:5" ht="21.95" customHeight="1">
      <c r="A16" s="74"/>
      <c r="B16" s="74"/>
    </row>
    <row r="17" spans="1:2" ht="21.95" customHeight="1">
      <c r="A17" s="74"/>
      <c r="B17" s="74"/>
    </row>
    <row r="18" spans="1:2" ht="21.95" customHeight="1">
      <c r="A18" s="74"/>
      <c r="B18" s="74"/>
    </row>
    <row r="19" spans="1:2" ht="21.95" customHeight="1">
      <c r="A19" s="74"/>
      <c r="B19" s="74"/>
    </row>
    <row r="20" spans="1:2" ht="21.95" customHeight="1">
      <c r="A20" s="74"/>
      <c r="B20" s="74"/>
    </row>
    <row r="21" spans="1:2" ht="21.95" customHeight="1">
      <c r="A21" s="74"/>
      <c r="B21" s="74"/>
    </row>
    <row r="22" spans="1:2" ht="21.95" customHeight="1">
      <c r="A22" s="74"/>
      <c r="B22" s="74"/>
    </row>
    <row r="23" spans="1:2" ht="21.95" customHeight="1">
      <c r="A23" s="74"/>
      <c r="B23" s="74"/>
    </row>
    <row r="24" spans="1:2" ht="21.95" customHeight="1">
      <c r="A24" s="74"/>
      <c r="B24" s="74"/>
    </row>
    <row r="25" spans="1:2" ht="21.95" customHeight="1">
      <c r="A25" s="74"/>
      <c r="B25" s="74"/>
    </row>
    <row r="26" spans="1:2" ht="21.95" customHeight="1">
      <c r="A26" s="74"/>
      <c r="B26" s="74"/>
    </row>
    <row r="27" spans="1:2" ht="21.95" customHeight="1">
      <c r="A27" s="74"/>
      <c r="B27" s="74"/>
    </row>
    <row r="28" spans="1:2" ht="21.95" customHeight="1">
      <c r="A28" s="74"/>
      <c r="B28" s="74"/>
    </row>
    <row r="29" spans="1:2" ht="21.95" customHeight="1">
      <c r="A29" s="74"/>
      <c r="B29" s="74"/>
    </row>
    <row r="30" spans="1:2" ht="21.95" customHeight="1">
      <c r="A30" s="74"/>
      <c r="B30" s="74"/>
    </row>
    <row r="31" spans="1:2" ht="21.95" customHeight="1">
      <c r="A31" s="74"/>
      <c r="B31" s="74"/>
    </row>
    <row r="32" spans="1:2" ht="21.95" customHeight="1">
      <c r="A32" s="74"/>
      <c r="B32" s="74"/>
    </row>
    <row r="33" spans="1:2" ht="21.95" customHeight="1">
      <c r="A33" s="74"/>
      <c r="B33" s="74"/>
    </row>
    <row r="34" spans="1:2" ht="21.95" customHeight="1">
      <c r="A34" s="74"/>
      <c r="B34" s="74"/>
    </row>
    <row r="35" spans="1:2" ht="21.95" customHeight="1">
      <c r="A35" s="74"/>
      <c r="B35" s="74"/>
    </row>
    <row r="36" spans="1:2" ht="21.95" customHeight="1">
      <c r="A36" s="74"/>
      <c r="B36" s="74"/>
    </row>
    <row r="37" spans="1:2" ht="21.95" customHeight="1">
      <c r="A37" s="74"/>
      <c r="B37" s="74"/>
    </row>
  </sheetData>
  <sheetProtection selectLockedCells="1"/>
  <mergeCells count="3">
    <mergeCell ref="A1:E1"/>
    <mergeCell ref="A4:B5"/>
    <mergeCell ref="C4:E4"/>
  </mergeCells>
  <phoneticPr fontId="3"/>
  <printOptions horizontalCentered="1" gridLinesSet="0"/>
  <pageMargins left="0.78740157480314965" right="0.59055118110236227" top="0.98425196850393704" bottom="0.39370078740157483" header="0.31496062992125984" footer="0.19685039370078741"/>
  <pageSetup paperSize="9" firstPageNumber="150" orientation="portrait" useFirstPageNumber="1" r:id="rId1"/>
  <headerFooter alignWithMargins="0">
    <oddHeader>&amp;R&amp;"ＭＳ ゴシック,標準"&amp;11 10. 社会保障・労働</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1"/>
  <sheetViews>
    <sheetView showGridLines="0" zoomScaleNormal="100" workbookViewId="0">
      <selection sqref="A1:K1"/>
    </sheetView>
  </sheetViews>
  <sheetFormatPr defaultColWidth="10.75" defaultRowHeight="21.95" customHeight="1"/>
  <cols>
    <col min="1" max="1" width="12" style="101" customWidth="1"/>
    <col min="2" max="10" width="9.375" style="101" customWidth="1"/>
    <col min="11" max="11" width="12.25" style="101" customWidth="1"/>
    <col min="12" max="16384" width="10.75" style="101"/>
  </cols>
  <sheetData>
    <row r="1" spans="1:13" ht="30" customHeight="1">
      <c r="A1" s="472" t="s">
        <v>66</v>
      </c>
      <c r="B1" s="472"/>
      <c r="C1" s="472"/>
      <c r="D1" s="472"/>
      <c r="E1" s="472"/>
      <c r="F1" s="472"/>
      <c r="G1" s="472"/>
      <c r="H1" s="472"/>
      <c r="I1" s="472"/>
      <c r="J1" s="472"/>
      <c r="K1" s="472"/>
    </row>
    <row r="2" spans="1:13" ht="18" customHeight="1">
      <c r="A2" s="17"/>
      <c r="B2" s="102"/>
      <c r="C2" s="103"/>
      <c r="D2" s="103"/>
      <c r="E2" s="103"/>
      <c r="F2" s="103"/>
      <c r="G2" s="103"/>
      <c r="H2" s="103"/>
      <c r="I2" s="103"/>
      <c r="J2" s="103"/>
      <c r="K2" s="103"/>
    </row>
    <row r="3" spans="1:13" s="107" customFormat="1" ht="21.95" customHeight="1">
      <c r="A3" s="104"/>
      <c r="B3" s="105"/>
      <c r="C3" s="105"/>
      <c r="D3" s="105"/>
      <c r="E3" s="105"/>
      <c r="F3" s="105"/>
      <c r="G3" s="105"/>
      <c r="H3" s="105"/>
      <c r="I3" s="105"/>
      <c r="J3" s="105"/>
      <c r="K3" s="106"/>
    </row>
    <row r="4" spans="1:13" s="107" customFormat="1" ht="26.1" customHeight="1">
      <c r="A4" s="539" t="s">
        <v>67</v>
      </c>
      <c r="B4" s="541" t="s">
        <v>68</v>
      </c>
      <c r="C4" s="541"/>
      <c r="D4" s="541"/>
      <c r="E4" s="541"/>
      <c r="F4" s="542" t="s">
        <v>69</v>
      </c>
      <c r="G4" s="541"/>
      <c r="H4" s="543"/>
      <c r="I4" s="544" t="s">
        <v>70</v>
      </c>
      <c r="J4" s="544" t="s">
        <v>71</v>
      </c>
      <c r="K4" s="547" t="s">
        <v>72</v>
      </c>
    </row>
    <row r="5" spans="1:13" s="107" customFormat="1" ht="45.75" customHeight="1">
      <c r="A5" s="540"/>
      <c r="B5" s="108" t="s">
        <v>73</v>
      </c>
      <c r="C5" s="108" t="s">
        <v>74</v>
      </c>
      <c r="D5" s="109" t="s">
        <v>75</v>
      </c>
      <c r="E5" s="110" t="s">
        <v>76</v>
      </c>
      <c r="F5" s="111" t="s">
        <v>12</v>
      </c>
      <c r="G5" s="108" t="s">
        <v>77</v>
      </c>
      <c r="H5" s="109" t="s">
        <v>78</v>
      </c>
      <c r="I5" s="545"/>
      <c r="J5" s="546"/>
      <c r="K5" s="548"/>
    </row>
    <row r="6" spans="1:13" s="107" customFormat="1" ht="29.25" customHeight="1">
      <c r="A6" s="112" t="s">
        <v>313</v>
      </c>
      <c r="B6" s="113">
        <v>29881</v>
      </c>
      <c r="C6" s="113">
        <v>344</v>
      </c>
      <c r="D6" s="113">
        <v>15692</v>
      </c>
      <c r="E6" s="113">
        <v>45917</v>
      </c>
      <c r="F6" s="114">
        <v>11681</v>
      </c>
      <c r="G6" s="113">
        <v>2433</v>
      </c>
      <c r="H6" s="113">
        <v>9248</v>
      </c>
      <c r="I6" s="115">
        <v>39.1</v>
      </c>
      <c r="J6" s="116">
        <v>69.599999999999994</v>
      </c>
      <c r="K6" s="113">
        <v>2646264</v>
      </c>
      <c r="M6" s="123"/>
    </row>
    <row r="7" spans="1:13" s="107" customFormat="1" ht="29.25" customHeight="1">
      <c r="A7" s="48">
        <v>27</v>
      </c>
      <c r="B7" s="113">
        <v>28572</v>
      </c>
      <c r="C7" s="113">
        <v>327</v>
      </c>
      <c r="D7" s="113">
        <v>15182</v>
      </c>
      <c r="E7" s="113">
        <v>44081</v>
      </c>
      <c r="F7" s="114">
        <v>11005</v>
      </c>
      <c r="G7" s="113">
        <v>2451</v>
      </c>
      <c r="H7" s="113">
        <v>8554</v>
      </c>
      <c r="I7" s="115">
        <v>38.5</v>
      </c>
      <c r="J7" s="116">
        <v>69.7</v>
      </c>
      <c r="K7" s="113">
        <v>2446398</v>
      </c>
    </row>
    <row r="8" spans="1:13" s="107" customFormat="1" ht="29.25" customHeight="1">
      <c r="A8" s="48">
        <v>28</v>
      </c>
      <c r="B8" s="113">
        <v>27642</v>
      </c>
      <c r="C8" s="113">
        <v>314</v>
      </c>
      <c r="D8" s="113">
        <v>14410</v>
      </c>
      <c r="E8" s="113">
        <v>42366</v>
      </c>
      <c r="F8" s="114">
        <v>11336</v>
      </c>
      <c r="G8" s="113">
        <v>2419</v>
      </c>
      <c r="H8" s="113">
        <v>8917</v>
      </c>
      <c r="I8" s="115">
        <v>41</v>
      </c>
      <c r="J8" s="116">
        <v>70.900000000000006</v>
      </c>
      <c r="K8" s="113">
        <v>2443113</v>
      </c>
    </row>
    <row r="9" spans="1:13" s="107" customFormat="1" ht="29.25" customHeight="1">
      <c r="A9" s="117">
        <v>29</v>
      </c>
      <c r="B9" s="118">
        <v>26587</v>
      </c>
      <c r="C9" s="118">
        <v>283</v>
      </c>
      <c r="D9" s="118">
        <v>14043</v>
      </c>
      <c r="E9" s="113">
        <v>40193</v>
      </c>
      <c r="F9" s="114">
        <v>11196</v>
      </c>
      <c r="G9" s="118">
        <v>2448</v>
      </c>
      <c r="H9" s="118">
        <v>8748</v>
      </c>
      <c r="I9" s="119">
        <v>42.1</v>
      </c>
      <c r="J9" s="120">
        <v>72.7</v>
      </c>
      <c r="K9" s="118">
        <v>2267397</v>
      </c>
    </row>
    <row r="10" spans="1:13" s="107" customFormat="1" ht="29.25" customHeight="1">
      <c r="A10" s="121">
        <v>30</v>
      </c>
      <c r="B10" s="388">
        <v>25956</v>
      </c>
      <c r="C10" s="388">
        <v>285</v>
      </c>
      <c r="D10" s="388">
        <v>13634</v>
      </c>
      <c r="E10" s="389">
        <v>39875</v>
      </c>
      <c r="F10" s="390">
        <v>11178</v>
      </c>
      <c r="G10" s="388">
        <v>2497</v>
      </c>
      <c r="H10" s="388">
        <v>8681</v>
      </c>
      <c r="I10" s="391">
        <v>43.1</v>
      </c>
      <c r="J10" s="392">
        <v>74</v>
      </c>
      <c r="K10" s="388">
        <v>2224012</v>
      </c>
    </row>
    <row r="11" spans="1:13" s="107" customFormat="1" ht="20.25" customHeight="1">
      <c r="A11" s="37"/>
      <c r="K11" s="122" t="s">
        <v>79</v>
      </c>
    </row>
  </sheetData>
  <sheetProtection selectLockedCells="1"/>
  <mergeCells count="7">
    <mergeCell ref="A1:K1"/>
    <mergeCell ref="A4:A5"/>
    <mergeCell ref="B4:E4"/>
    <mergeCell ref="F4:H4"/>
    <mergeCell ref="I4:I5"/>
    <mergeCell ref="J4:J5"/>
    <mergeCell ref="K4:K5"/>
  </mergeCells>
  <phoneticPr fontId="3"/>
  <printOptions horizontalCentered="1" gridLinesSet="0"/>
  <pageMargins left="0.59055118110236227" right="0.59055118110236227" top="0.78740157480314965" bottom="0.39370078740157483" header="0.31496062992125984" footer="0.19685039370078741"/>
  <pageSetup paperSize="9" firstPageNumber="151" orientation="landscape" useFirstPageNumber="1" verticalDpi="300" r:id="rId1"/>
  <headerFooter alignWithMargins="0">
    <oddHeader>&amp;R&amp;"ＭＳ ゴシック,標準"&amp;11 10. 社会保障・労働</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6"/>
  <sheetViews>
    <sheetView showGridLines="0" zoomScaleNormal="100" workbookViewId="0">
      <selection sqref="A1:H1"/>
    </sheetView>
  </sheetViews>
  <sheetFormatPr defaultColWidth="10.625" defaultRowHeight="21.95" customHeight="1"/>
  <cols>
    <col min="1" max="1" width="7.25" style="156" customWidth="1"/>
    <col min="2" max="2" width="9.875" style="156" customWidth="1"/>
    <col min="3" max="3" width="10.625" style="159" customWidth="1"/>
    <col min="4" max="7" width="14.125" style="159" customWidth="1"/>
    <col min="8" max="8" width="14.125" style="156" customWidth="1"/>
    <col min="9" max="16384" width="10.625" style="156"/>
  </cols>
  <sheetData>
    <row r="1" spans="1:11" ht="30" customHeight="1">
      <c r="A1" s="472" t="s">
        <v>120</v>
      </c>
      <c r="B1" s="472"/>
      <c r="C1" s="472"/>
      <c r="D1" s="472"/>
      <c r="E1" s="472"/>
      <c r="F1" s="472"/>
      <c r="G1" s="472"/>
      <c r="H1" s="472"/>
    </row>
    <row r="2" spans="1:11" ht="30" customHeight="1">
      <c r="A2" s="157"/>
      <c r="B2" s="157"/>
      <c r="C2" s="158"/>
      <c r="D2" s="158"/>
      <c r="E2" s="158"/>
      <c r="F2" s="158"/>
      <c r="G2" s="158"/>
      <c r="H2" s="158"/>
      <c r="I2" s="159"/>
      <c r="J2" s="159"/>
      <c r="K2" s="159"/>
    </row>
    <row r="3" spans="1:11" ht="21.75" customHeight="1">
      <c r="A3" s="157"/>
      <c r="B3" s="157"/>
      <c r="C3" s="158"/>
      <c r="D3" s="158"/>
      <c r="E3" s="158"/>
      <c r="F3" s="158"/>
      <c r="G3" s="158"/>
      <c r="H3" s="158"/>
      <c r="I3" s="159"/>
      <c r="J3" s="159"/>
      <c r="K3" s="159"/>
    </row>
    <row r="4" spans="1:11" ht="25.5" customHeight="1">
      <c r="A4" s="549" t="s">
        <v>1</v>
      </c>
      <c r="B4" s="481"/>
      <c r="C4" s="160" t="s">
        <v>12</v>
      </c>
      <c r="D4" s="161" t="s">
        <v>121</v>
      </c>
      <c r="E4" s="161" t="s">
        <v>122</v>
      </c>
      <c r="F4" s="161" t="s">
        <v>123</v>
      </c>
      <c r="G4" s="161" t="s">
        <v>124</v>
      </c>
      <c r="H4" s="161" t="s">
        <v>125</v>
      </c>
      <c r="I4" s="159"/>
      <c r="J4" s="159"/>
      <c r="K4" s="159"/>
    </row>
    <row r="5" spans="1:11" ht="31.5" customHeight="1">
      <c r="A5" s="162" t="s">
        <v>119</v>
      </c>
      <c r="B5" s="163" t="s">
        <v>299</v>
      </c>
      <c r="C5" s="164">
        <v>11636</v>
      </c>
      <c r="D5" s="165">
        <v>6555</v>
      </c>
      <c r="E5" s="165">
        <v>965</v>
      </c>
      <c r="F5" s="165">
        <v>131</v>
      </c>
      <c r="G5" s="165">
        <v>768</v>
      </c>
      <c r="H5" s="165">
        <v>3217</v>
      </c>
      <c r="I5" s="159"/>
      <c r="J5" s="159"/>
      <c r="K5" s="159"/>
    </row>
    <row r="6" spans="1:11" ht="31.5" customHeight="1">
      <c r="A6" s="162" t="s">
        <v>119</v>
      </c>
      <c r="B6" s="163">
        <v>27</v>
      </c>
      <c r="C6" s="164">
        <v>11510</v>
      </c>
      <c r="D6" s="165">
        <v>6417</v>
      </c>
      <c r="E6" s="165">
        <v>958</v>
      </c>
      <c r="F6" s="165">
        <v>129</v>
      </c>
      <c r="G6" s="165">
        <v>752</v>
      </c>
      <c r="H6" s="165">
        <v>3254</v>
      </c>
      <c r="I6" s="159"/>
      <c r="J6" s="159"/>
      <c r="K6" s="159"/>
    </row>
    <row r="7" spans="1:11" ht="31.5" customHeight="1">
      <c r="A7" s="162" t="s">
        <v>119</v>
      </c>
      <c r="B7" s="166">
        <v>28</v>
      </c>
      <c r="C7" s="164">
        <v>11576</v>
      </c>
      <c r="D7" s="165">
        <v>6462</v>
      </c>
      <c r="E7" s="165">
        <v>957</v>
      </c>
      <c r="F7" s="165">
        <v>131</v>
      </c>
      <c r="G7" s="165">
        <v>758</v>
      </c>
      <c r="H7" s="165">
        <v>3268</v>
      </c>
      <c r="I7" s="159"/>
      <c r="J7" s="159"/>
      <c r="K7" s="159"/>
    </row>
    <row r="8" spans="1:11" ht="31.5" customHeight="1">
      <c r="A8" s="162" t="s">
        <v>119</v>
      </c>
      <c r="B8" s="166">
        <v>29</v>
      </c>
      <c r="C8" s="164">
        <v>11099</v>
      </c>
      <c r="D8" s="167">
        <v>6102</v>
      </c>
      <c r="E8" s="167">
        <v>929</v>
      </c>
      <c r="F8" s="167">
        <v>120</v>
      </c>
      <c r="G8" s="167">
        <v>689</v>
      </c>
      <c r="H8" s="167">
        <v>3259</v>
      </c>
      <c r="I8" s="159"/>
      <c r="J8" s="159"/>
      <c r="K8" s="159"/>
    </row>
    <row r="9" spans="1:11" ht="31.5" customHeight="1">
      <c r="A9" s="168" t="s">
        <v>119</v>
      </c>
      <c r="B9" s="169">
        <v>30</v>
      </c>
      <c r="C9" s="170">
        <v>10990</v>
      </c>
      <c r="D9" s="393">
        <v>5938</v>
      </c>
      <c r="E9" s="393">
        <v>930</v>
      </c>
      <c r="F9" s="393">
        <v>122</v>
      </c>
      <c r="G9" s="393">
        <v>689</v>
      </c>
      <c r="H9" s="393">
        <v>3311</v>
      </c>
      <c r="I9" s="159"/>
      <c r="J9" s="159"/>
      <c r="K9" s="159"/>
    </row>
    <row r="10" spans="1:11" ht="20.25" customHeight="1">
      <c r="A10" s="171"/>
      <c r="B10" s="171"/>
      <c r="H10" s="172" t="s">
        <v>126</v>
      </c>
      <c r="I10" s="159"/>
      <c r="J10" s="159"/>
      <c r="K10" s="159"/>
    </row>
    <row r="11" spans="1:11" ht="21.95" customHeight="1">
      <c r="A11" s="171"/>
      <c r="B11" s="171"/>
      <c r="H11" s="159"/>
      <c r="I11" s="159"/>
      <c r="J11" s="159"/>
      <c r="K11" s="159"/>
    </row>
    <row r="12" spans="1:11" ht="21.95" customHeight="1">
      <c r="A12" s="171"/>
      <c r="B12" s="171"/>
      <c r="H12" s="159"/>
      <c r="I12" s="159"/>
      <c r="J12" s="159"/>
      <c r="K12" s="159"/>
    </row>
    <row r="13" spans="1:11" ht="21.95" customHeight="1">
      <c r="A13" s="159"/>
      <c r="B13" s="159"/>
      <c r="C13" s="15"/>
      <c r="D13" s="15"/>
      <c r="E13" s="15"/>
      <c r="F13" s="15"/>
      <c r="G13" s="15"/>
      <c r="H13" s="15"/>
      <c r="I13" s="15"/>
      <c r="J13" s="15"/>
      <c r="K13" s="15"/>
    </row>
    <row r="14" spans="1:11" ht="21.95" customHeight="1">
      <c r="A14" s="159"/>
      <c r="B14" s="159"/>
      <c r="C14" s="15"/>
      <c r="D14" s="15"/>
      <c r="E14" s="15"/>
      <c r="F14" s="15"/>
      <c r="G14" s="15"/>
      <c r="H14" s="15"/>
      <c r="I14" s="15"/>
      <c r="J14" s="15"/>
      <c r="K14" s="15"/>
    </row>
    <row r="15" spans="1:11" ht="21.95" customHeight="1">
      <c r="A15" s="159"/>
      <c r="B15" s="159"/>
      <c r="C15" s="15"/>
      <c r="D15" s="15"/>
      <c r="E15" s="15"/>
      <c r="F15" s="15"/>
      <c r="G15" s="15"/>
      <c r="H15" s="15"/>
      <c r="I15" s="15"/>
      <c r="J15" s="15"/>
      <c r="K15" s="15"/>
    </row>
    <row r="16" spans="1:11" ht="21.95" customHeight="1">
      <c r="A16" s="159"/>
      <c r="B16" s="159"/>
      <c r="C16" s="15"/>
      <c r="D16" s="15"/>
      <c r="E16" s="15"/>
      <c r="F16" s="15"/>
      <c r="G16" s="15"/>
      <c r="H16" s="15"/>
      <c r="I16" s="15"/>
      <c r="J16" s="15"/>
      <c r="K16" s="15"/>
    </row>
    <row r="17" spans="1:11" ht="21.95" customHeight="1">
      <c r="A17" s="159"/>
      <c r="B17" s="159"/>
      <c r="C17" s="15"/>
      <c r="D17" s="15"/>
      <c r="E17" s="15"/>
      <c r="F17" s="15"/>
      <c r="G17" s="15"/>
      <c r="H17" s="15"/>
      <c r="I17" s="15"/>
      <c r="J17" s="15"/>
      <c r="K17" s="15"/>
    </row>
    <row r="18" spans="1:11" ht="21.95" customHeight="1">
      <c r="A18" s="159"/>
      <c r="B18" s="159"/>
      <c r="C18" s="15"/>
      <c r="D18" s="15"/>
      <c r="E18" s="15"/>
      <c r="F18" s="15"/>
      <c r="G18" s="15"/>
      <c r="H18" s="15"/>
      <c r="I18" s="15"/>
      <c r="J18" s="15"/>
      <c r="K18" s="15"/>
    </row>
    <row r="19" spans="1:11" ht="21.95" customHeight="1">
      <c r="A19" s="159"/>
      <c r="B19" s="159"/>
      <c r="C19" s="15"/>
      <c r="D19" s="15"/>
      <c r="E19" s="15"/>
      <c r="F19" s="15"/>
      <c r="G19" s="15"/>
      <c r="H19" s="15"/>
      <c r="I19" s="15"/>
      <c r="J19" s="15"/>
      <c r="K19" s="15"/>
    </row>
    <row r="20" spans="1:11" ht="21.95" customHeight="1">
      <c r="A20" s="159"/>
      <c r="B20" s="159"/>
      <c r="C20" s="15"/>
      <c r="D20" s="15"/>
      <c r="E20" s="15"/>
      <c r="F20" s="15"/>
      <c r="G20" s="15"/>
      <c r="H20" s="15"/>
      <c r="I20" s="15"/>
      <c r="J20" s="15"/>
      <c r="K20" s="15"/>
    </row>
    <row r="21" spans="1:11" ht="21.95" customHeight="1">
      <c r="A21" s="159"/>
      <c r="B21" s="159"/>
      <c r="C21" s="15"/>
      <c r="D21" s="15"/>
      <c r="E21" s="15"/>
      <c r="F21" s="15"/>
      <c r="G21" s="15"/>
      <c r="H21" s="15"/>
      <c r="I21" s="15"/>
      <c r="J21" s="15"/>
      <c r="K21" s="15"/>
    </row>
    <row r="22" spans="1:11" ht="21.95" customHeight="1">
      <c r="A22" s="159"/>
      <c r="B22" s="159"/>
      <c r="C22" s="15"/>
      <c r="D22" s="15"/>
      <c r="E22" s="15"/>
      <c r="F22" s="15"/>
      <c r="G22" s="15"/>
      <c r="H22" s="15"/>
      <c r="I22" s="15"/>
      <c r="J22" s="15"/>
      <c r="K22" s="15"/>
    </row>
    <row r="23" spans="1:11" ht="21.95" customHeight="1">
      <c r="A23" s="159"/>
      <c r="B23" s="159"/>
      <c r="C23" s="15"/>
      <c r="D23" s="15"/>
      <c r="E23" s="15"/>
      <c r="F23" s="15"/>
      <c r="G23" s="15"/>
      <c r="H23" s="15"/>
      <c r="I23" s="15"/>
      <c r="J23" s="15"/>
      <c r="K23" s="15"/>
    </row>
    <row r="24" spans="1:11" ht="21.95" customHeight="1">
      <c r="A24" s="159"/>
      <c r="B24" s="159"/>
      <c r="C24" s="15"/>
      <c r="D24" s="15"/>
      <c r="E24" s="15"/>
      <c r="F24" s="15"/>
      <c r="G24" s="15"/>
      <c r="H24" s="15"/>
      <c r="I24" s="15"/>
      <c r="J24" s="15"/>
      <c r="K24" s="15"/>
    </row>
    <row r="25" spans="1:11" ht="21.95" customHeight="1">
      <c r="A25" s="159"/>
      <c r="B25" s="159"/>
      <c r="C25" s="15"/>
      <c r="D25" s="15"/>
      <c r="E25" s="15"/>
      <c r="F25" s="15"/>
      <c r="G25" s="15"/>
      <c r="H25" s="15"/>
      <c r="I25" s="15"/>
      <c r="J25" s="15"/>
      <c r="K25" s="15"/>
    </row>
    <row r="26" spans="1:11" ht="21.95" customHeight="1">
      <c r="A26" s="159"/>
      <c r="B26" s="159"/>
      <c r="C26" s="15"/>
      <c r="D26" s="15"/>
      <c r="E26" s="15"/>
      <c r="F26" s="15"/>
      <c r="G26" s="15"/>
      <c r="H26" s="15"/>
      <c r="I26" s="15"/>
      <c r="J26" s="15"/>
      <c r="K26" s="15"/>
    </row>
    <row r="27" spans="1:11" ht="21.95" customHeight="1">
      <c r="A27" s="159"/>
      <c r="B27" s="159"/>
      <c r="C27" s="15"/>
      <c r="D27" s="15"/>
      <c r="E27" s="15"/>
      <c r="F27" s="15"/>
      <c r="G27" s="15"/>
      <c r="H27" s="15"/>
      <c r="I27" s="15"/>
      <c r="J27" s="15"/>
      <c r="K27" s="15"/>
    </row>
    <row r="28" spans="1:11" ht="21.95" customHeight="1">
      <c r="A28" s="159"/>
      <c r="B28" s="159"/>
      <c r="C28" s="15"/>
      <c r="D28" s="15"/>
      <c r="E28" s="15"/>
      <c r="F28" s="15"/>
      <c r="G28" s="15"/>
      <c r="H28" s="15"/>
      <c r="I28" s="15"/>
      <c r="J28" s="15"/>
      <c r="K28" s="15"/>
    </row>
    <row r="29" spans="1:11" ht="21.95" customHeight="1">
      <c r="A29" s="159"/>
      <c r="B29" s="159"/>
      <c r="C29" s="15"/>
      <c r="D29" s="15"/>
      <c r="E29" s="15"/>
      <c r="F29" s="15"/>
      <c r="G29" s="15"/>
      <c r="H29" s="15"/>
      <c r="I29" s="15"/>
      <c r="J29" s="15"/>
      <c r="K29" s="15"/>
    </row>
    <row r="30" spans="1:11" ht="21.95" customHeight="1">
      <c r="A30" s="159"/>
      <c r="B30" s="159"/>
      <c r="C30" s="15"/>
      <c r="D30" s="15"/>
      <c r="E30" s="15"/>
      <c r="F30" s="15"/>
      <c r="G30" s="15"/>
      <c r="H30" s="15"/>
      <c r="I30" s="15"/>
      <c r="J30" s="15"/>
      <c r="K30" s="15"/>
    </row>
    <row r="31" spans="1:11" ht="21.95" customHeight="1">
      <c r="A31" s="159"/>
      <c r="B31" s="159"/>
      <c r="C31" s="15"/>
      <c r="D31" s="15"/>
      <c r="E31" s="15"/>
      <c r="F31" s="15"/>
      <c r="G31" s="15"/>
      <c r="H31" s="15"/>
      <c r="I31" s="15"/>
      <c r="J31" s="15"/>
      <c r="K31" s="15"/>
    </row>
    <row r="32" spans="1:11" ht="21.95" customHeight="1">
      <c r="A32" s="159"/>
      <c r="B32" s="159"/>
    </row>
    <row r="33" spans="1:2" ht="21.95" customHeight="1">
      <c r="A33" s="159"/>
      <c r="B33" s="159"/>
    </row>
    <row r="34" spans="1:2" ht="21.95" customHeight="1">
      <c r="A34" s="159"/>
      <c r="B34" s="159"/>
    </row>
    <row r="35" spans="1:2" ht="21.95" customHeight="1">
      <c r="A35" s="159"/>
      <c r="B35" s="159"/>
    </row>
    <row r="36" spans="1:2" ht="21.95" customHeight="1">
      <c r="A36" s="159"/>
      <c r="B36" s="159"/>
    </row>
  </sheetData>
  <sheetProtection selectLockedCells="1"/>
  <mergeCells count="2">
    <mergeCell ref="A1:H1"/>
    <mergeCell ref="A4:B4"/>
  </mergeCells>
  <phoneticPr fontId="3"/>
  <printOptions horizontalCentered="1" gridLinesSet="0"/>
  <pageMargins left="0.59055118110236227" right="0.59055118110236227" top="0.78740157480314965" bottom="0.39370078740157483" header="0.31496062992125984" footer="0.19685039370078741"/>
  <pageSetup paperSize="9" firstPageNumber="153" orientation="landscape" useFirstPageNumber="1" horizontalDpi="400" verticalDpi="300" r:id="rId1"/>
  <headerFooter alignWithMargins="0">
    <oddHeader>&amp;R&amp;"ＭＳ ゴシック,標準"&amp;11 10. 社会保障・労働</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5"/>
  <sheetViews>
    <sheetView showGridLines="0" zoomScaleNormal="100" zoomScaleSheetLayoutView="100" workbookViewId="0">
      <selection sqref="A1:G1"/>
    </sheetView>
  </sheetViews>
  <sheetFormatPr defaultColWidth="10.625" defaultRowHeight="21.95" customHeight="1"/>
  <cols>
    <col min="1" max="5" width="10.625" style="15" customWidth="1"/>
    <col min="6" max="7" width="14.125" style="15" customWidth="1"/>
    <col min="8" max="16384" width="10.625" style="15"/>
  </cols>
  <sheetData>
    <row r="1" spans="1:9" ht="30" customHeight="1">
      <c r="A1" s="552" t="s">
        <v>158</v>
      </c>
      <c r="B1" s="552"/>
      <c r="C1" s="552"/>
      <c r="D1" s="552"/>
      <c r="E1" s="552"/>
      <c r="F1" s="552"/>
      <c r="G1" s="552"/>
    </row>
    <row r="2" spans="1:9" ht="15.75" customHeight="1">
      <c r="A2" s="17"/>
      <c r="B2" s="250"/>
      <c r="C2" s="250"/>
      <c r="D2" s="250"/>
      <c r="E2" s="250"/>
      <c r="F2" s="250"/>
      <c r="G2" s="250"/>
    </row>
    <row r="3" spans="1:9" s="14" customFormat="1" ht="18" customHeight="1">
      <c r="A3" s="14" t="s">
        <v>159</v>
      </c>
    </row>
    <row r="4" spans="1:9" s="14" customFormat="1" ht="21" customHeight="1">
      <c r="A4" s="553" t="s">
        <v>160</v>
      </c>
      <c r="B4" s="556" t="s">
        <v>161</v>
      </c>
      <c r="C4" s="559" t="s">
        <v>162</v>
      </c>
      <c r="D4" s="560"/>
      <c r="E4" s="561"/>
      <c r="F4" s="562" t="s">
        <v>163</v>
      </c>
      <c r="G4" s="564" t="s">
        <v>164</v>
      </c>
      <c r="H4" s="159"/>
      <c r="I4" s="159"/>
    </row>
    <row r="5" spans="1:9" s="14" customFormat="1" ht="21" customHeight="1">
      <c r="A5" s="554"/>
      <c r="B5" s="557"/>
      <c r="C5" s="181" t="s">
        <v>165</v>
      </c>
      <c r="D5" s="181" t="s">
        <v>166</v>
      </c>
      <c r="E5" s="181" t="s">
        <v>16</v>
      </c>
      <c r="F5" s="563"/>
      <c r="G5" s="565"/>
      <c r="H5" s="159"/>
      <c r="I5" s="159"/>
    </row>
    <row r="6" spans="1:9" s="14" customFormat="1" ht="12" customHeight="1">
      <c r="A6" s="555"/>
      <c r="B6" s="558"/>
      <c r="C6" s="251" t="s">
        <v>167</v>
      </c>
      <c r="D6" s="252" t="s">
        <v>167</v>
      </c>
      <c r="E6" s="252" t="s">
        <v>167</v>
      </c>
      <c r="F6" s="252" t="s">
        <v>167</v>
      </c>
      <c r="G6" s="252" t="s">
        <v>167</v>
      </c>
      <c r="H6" s="159"/>
      <c r="I6" s="159"/>
    </row>
    <row r="7" spans="1:9" s="14" customFormat="1" ht="21" customHeight="1">
      <c r="A7" s="566" t="s">
        <v>300</v>
      </c>
      <c r="B7" s="253">
        <v>84</v>
      </c>
      <c r="C7" s="253">
        <v>82</v>
      </c>
      <c r="D7" s="253">
        <v>1612</v>
      </c>
      <c r="E7" s="253">
        <v>567</v>
      </c>
      <c r="F7" s="253">
        <v>8594</v>
      </c>
      <c r="G7" s="442">
        <v>7968</v>
      </c>
      <c r="H7" s="159"/>
      <c r="I7" s="159"/>
    </row>
    <row r="8" spans="1:9" s="14" customFormat="1" ht="21" customHeight="1">
      <c r="A8" s="550"/>
      <c r="B8" s="254">
        <v>27</v>
      </c>
      <c r="C8" s="255">
        <v>25</v>
      </c>
      <c r="D8" s="254">
        <v>479</v>
      </c>
      <c r="E8" s="255">
        <v>183</v>
      </c>
      <c r="F8" s="254">
        <v>2315</v>
      </c>
      <c r="G8" s="254">
        <v>1912</v>
      </c>
      <c r="H8" s="159"/>
      <c r="I8" s="159"/>
    </row>
    <row r="9" spans="1:9" s="259" customFormat="1" ht="12" customHeight="1">
      <c r="A9" s="256"/>
      <c r="B9" s="257"/>
      <c r="C9" s="257"/>
      <c r="D9" s="257"/>
      <c r="E9" s="257"/>
      <c r="F9" s="257"/>
      <c r="G9" s="257"/>
      <c r="H9" s="258"/>
      <c r="I9" s="258"/>
    </row>
    <row r="10" spans="1:9" s="14" customFormat="1" ht="21" customHeight="1">
      <c r="A10" s="550">
        <v>28</v>
      </c>
      <c r="B10" s="253">
        <v>84</v>
      </c>
      <c r="C10" s="253">
        <v>82</v>
      </c>
      <c r="D10" s="253">
        <v>1694</v>
      </c>
      <c r="E10" s="253">
        <v>495</v>
      </c>
      <c r="F10" s="253">
        <v>8689</v>
      </c>
      <c r="G10" s="253">
        <v>7889</v>
      </c>
      <c r="H10" s="159"/>
      <c r="I10" s="159"/>
    </row>
    <row r="11" spans="1:9" s="14" customFormat="1" ht="21" customHeight="1">
      <c r="A11" s="550"/>
      <c r="B11" s="254">
        <v>27</v>
      </c>
      <c r="C11" s="255">
        <v>25</v>
      </c>
      <c r="D11" s="254">
        <v>484</v>
      </c>
      <c r="E11" s="255">
        <v>171</v>
      </c>
      <c r="F11" s="254">
        <v>2085</v>
      </c>
      <c r="G11" s="254">
        <v>1829</v>
      </c>
      <c r="H11" s="159"/>
      <c r="I11" s="159"/>
    </row>
    <row r="12" spans="1:9" s="259" customFormat="1" ht="12" customHeight="1">
      <c r="A12" s="256"/>
      <c r="B12" s="257"/>
      <c r="C12" s="257"/>
      <c r="D12" s="257"/>
      <c r="E12" s="257"/>
      <c r="F12" s="257"/>
      <c r="G12" s="257"/>
      <c r="H12" s="258"/>
      <c r="I12" s="258"/>
    </row>
    <row r="13" spans="1:9" s="14" customFormat="1" ht="21" customHeight="1">
      <c r="A13" s="550">
        <v>29</v>
      </c>
      <c r="B13" s="253">
        <v>86</v>
      </c>
      <c r="C13" s="253">
        <v>85</v>
      </c>
      <c r="D13" s="253">
        <v>1746</v>
      </c>
      <c r="E13" s="253">
        <v>462</v>
      </c>
      <c r="F13" s="253">
        <v>9044</v>
      </c>
      <c r="G13" s="253">
        <v>8040</v>
      </c>
      <c r="H13" s="159"/>
      <c r="I13" s="159"/>
    </row>
    <row r="14" spans="1:9" s="14" customFormat="1" ht="21" customHeight="1">
      <c r="A14" s="550"/>
      <c r="B14" s="254">
        <v>27</v>
      </c>
      <c r="C14" s="255">
        <v>26</v>
      </c>
      <c r="D14" s="254">
        <v>439</v>
      </c>
      <c r="E14" s="255">
        <v>125</v>
      </c>
      <c r="F14" s="254">
        <v>2170</v>
      </c>
      <c r="G14" s="254">
        <v>1847</v>
      </c>
      <c r="H14" s="159"/>
      <c r="I14" s="159"/>
    </row>
    <row r="15" spans="1:9" s="259" customFormat="1" ht="12" customHeight="1">
      <c r="A15" s="256"/>
      <c r="B15" s="257"/>
      <c r="C15" s="257"/>
      <c r="D15" s="257"/>
      <c r="E15" s="257"/>
      <c r="F15" s="257"/>
      <c r="G15" s="257"/>
      <c r="H15" s="258"/>
      <c r="I15" s="258"/>
    </row>
    <row r="16" spans="1:9" s="14" customFormat="1" ht="21" customHeight="1">
      <c r="A16" s="550">
        <v>30</v>
      </c>
      <c r="B16" s="394">
        <v>91</v>
      </c>
      <c r="C16" s="394">
        <v>88</v>
      </c>
      <c r="D16" s="394">
        <v>1856</v>
      </c>
      <c r="E16" s="394">
        <v>496</v>
      </c>
      <c r="F16" s="394">
        <v>9249</v>
      </c>
      <c r="G16" s="394">
        <v>8157</v>
      </c>
      <c r="H16" s="159"/>
      <c r="I16" s="159"/>
    </row>
    <row r="17" spans="1:9" s="14" customFormat="1" ht="21" customHeight="1">
      <c r="A17" s="550"/>
      <c r="B17" s="440">
        <v>28</v>
      </c>
      <c r="C17" s="441">
        <v>26</v>
      </c>
      <c r="D17" s="440">
        <v>460</v>
      </c>
      <c r="E17" s="441">
        <v>121</v>
      </c>
      <c r="F17" s="440">
        <v>2209</v>
      </c>
      <c r="G17" s="440">
        <v>1843</v>
      </c>
      <c r="H17" s="159"/>
      <c r="I17" s="159"/>
    </row>
    <row r="18" spans="1:9" s="259" customFormat="1" ht="12" customHeight="1">
      <c r="A18" s="256"/>
      <c r="B18" s="257"/>
      <c r="C18" s="257"/>
      <c r="D18" s="257"/>
      <c r="E18" s="257"/>
      <c r="F18" s="257"/>
      <c r="G18" s="257"/>
      <c r="H18" s="258"/>
      <c r="I18" s="258"/>
    </row>
    <row r="19" spans="1:9" s="14" customFormat="1" ht="18" customHeight="1">
      <c r="A19" s="550">
        <v>31</v>
      </c>
      <c r="B19" s="394">
        <v>92</v>
      </c>
      <c r="C19" s="394">
        <v>89</v>
      </c>
      <c r="D19" s="394">
        <v>1933</v>
      </c>
      <c r="E19" s="394">
        <v>548</v>
      </c>
      <c r="F19" s="394">
        <v>9504</v>
      </c>
      <c r="G19" s="394">
        <v>8343</v>
      </c>
      <c r="H19" s="159"/>
      <c r="I19" s="159"/>
    </row>
    <row r="20" spans="1:9" s="14" customFormat="1" ht="18" customHeight="1">
      <c r="A20" s="551"/>
      <c r="B20" s="395">
        <v>28</v>
      </c>
      <c r="C20" s="396">
        <v>26</v>
      </c>
      <c r="D20" s="395">
        <v>464</v>
      </c>
      <c r="E20" s="396">
        <v>134</v>
      </c>
      <c r="F20" s="395">
        <v>2269</v>
      </c>
      <c r="G20" s="395">
        <v>1798</v>
      </c>
      <c r="H20" s="159"/>
      <c r="I20" s="159"/>
    </row>
    <row r="21" spans="1:9" s="14" customFormat="1" ht="15" customHeight="1">
      <c r="A21" s="471"/>
      <c r="B21" s="441"/>
      <c r="C21" s="441"/>
      <c r="D21" s="441"/>
      <c r="E21" s="441"/>
      <c r="F21" s="441"/>
      <c r="G21" s="470" t="s">
        <v>328</v>
      </c>
      <c r="H21" s="159"/>
      <c r="I21" s="159"/>
    </row>
    <row r="22" spans="1:9" s="14" customFormat="1" ht="15" customHeight="1">
      <c r="A22" s="194" t="s">
        <v>168</v>
      </c>
      <c r="B22" s="159"/>
      <c r="C22" s="159"/>
      <c r="D22" s="159"/>
      <c r="E22" s="159"/>
      <c r="F22" s="159"/>
      <c r="G22" s="159"/>
      <c r="H22" s="159"/>
      <c r="I22" s="159"/>
    </row>
    <row r="23" spans="1:9" s="14" customFormat="1" ht="15" customHeight="1">
      <c r="B23" s="260" t="s">
        <v>169</v>
      </c>
      <c r="C23" s="159"/>
      <c r="D23" s="159"/>
      <c r="E23" s="159"/>
      <c r="F23" s="159"/>
      <c r="G23" s="159"/>
      <c r="H23" s="159"/>
      <c r="I23" s="159"/>
    </row>
    <row r="24" spans="1:9" s="14" customFormat="1" ht="15" customHeight="1">
      <c r="B24" s="397" t="s">
        <v>303</v>
      </c>
      <c r="C24" s="159"/>
      <c r="D24" s="159"/>
      <c r="E24" s="159"/>
      <c r="F24" s="159"/>
      <c r="G24" s="159"/>
      <c r="H24" s="159"/>
      <c r="I24" s="159"/>
    </row>
    <row r="25" spans="1:9" s="14" customFormat="1" ht="15" customHeight="1">
      <c r="B25" s="260" t="s">
        <v>170</v>
      </c>
      <c r="C25" s="15"/>
      <c r="D25" s="15"/>
      <c r="E25" s="15"/>
      <c r="F25" s="15"/>
      <c r="G25" s="15"/>
      <c r="H25" s="159"/>
      <c r="I25" s="159"/>
    </row>
    <row r="26" spans="1:9" ht="15" customHeight="1">
      <c r="B26" s="260" t="s">
        <v>301</v>
      </c>
    </row>
    <row r="27" spans="1:9" s="14" customFormat="1" ht="15" customHeight="1">
      <c r="B27" s="260" t="s">
        <v>171</v>
      </c>
      <c r="C27" s="15"/>
      <c r="D27" s="15"/>
      <c r="E27" s="15"/>
      <c r="F27" s="15"/>
      <c r="G27" s="15"/>
      <c r="H27" s="159"/>
      <c r="I27" s="159"/>
    </row>
    <row r="28" spans="1:9" ht="15" customHeight="1">
      <c r="B28" s="260" t="s">
        <v>304</v>
      </c>
    </row>
    <row r="29" spans="1:9" ht="15" customHeight="1">
      <c r="B29" s="260" t="s">
        <v>172</v>
      </c>
    </row>
    <row r="30" spans="1:9" ht="15" customHeight="1">
      <c r="B30" s="260" t="s">
        <v>305</v>
      </c>
    </row>
    <row r="31" spans="1:9" ht="15" customHeight="1">
      <c r="B31" s="261" t="s">
        <v>302</v>
      </c>
    </row>
    <row r="32" spans="1:9" ht="15" customHeight="1"/>
    <row r="33" spans="2:2" ht="15" customHeight="1">
      <c r="B33" s="260"/>
    </row>
    <row r="34" spans="2:2" ht="15" customHeight="1">
      <c r="B34" s="260"/>
    </row>
    <row r="35" spans="2:2" ht="15" customHeight="1">
      <c r="B35" s="261"/>
    </row>
  </sheetData>
  <sheetProtection selectLockedCells="1"/>
  <mergeCells count="11">
    <mergeCell ref="A16:A17"/>
    <mergeCell ref="A19:A20"/>
    <mergeCell ref="A1:G1"/>
    <mergeCell ref="A4:A6"/>
    <mergeCell ref="B4:B6"/>
    <mergeCell ref="C4:E4"/>
    <mergeCell ref="F4:F5"/>
    <mergeCell ref="G4:G5"/>
    <mergeCell ref="A7:A8"/>
    <mergeCell ref="A10:A11"/>
    <mergeCell ref="A13:A14"/>
  </mergeCells>
  <phoneticPr fontId="3"/>
  <printOptions horizontalCentered="1" gridLinesSet="0"/>
  <pageMargins left="0.59055118110236227" right="0.59055118110236227" top="0.59055118110236227" bottom="0.39370078740157483" header="0.31496062992125984" footer="0.19685039370078741"/>
  <pageSetup paperSize="9" firstPageNumber="154" orientation="landscape" useFirstPageNumber="1" horizontalDpi="400" verticalDpi="300" r:id="rId1"/>
  <headerFooter alignWithMargins="0">
    <oddHeader>&amp;R&amp;"ＭＳ ゴシック,標準"&amp;11 10. 社会保障・労働</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35"/>
  <sheetViews>
    <sheetView showGridLines="0" zoomScale="115" zoomScaleNormal="100" workbookViewId="0">
      <selection sqref="A1:L1"/>
    </sheetView>
  </sheetViews>
  <sheetFormatPr defaultRowHeight="14.25"/>
  <cols>
    <col min="1" max="1" width="1" style="15" customWidth="1"/>
    <col min="2" max="2" width="11.125" style="249" customWidth="1"/>
    <col min="3" max="4" width="1" style="15" customWidth="1"/>
    <col min="5" max="5" width="8.375" style="15" customWidth="1"/>
    <col min="6" max="6" width="1" style="15" customWidth="1"/>
    <col min="7" max="12" width="10.25" style="15" customWidth="1"/>
    <col min="13" max="16384" width="9" style="15"/>
  </cols>
  <sheetData>
    <row r="1" spans="1:12" s="199" customFormat="1" ht="30" customHeight="1">
      <c r="A1" s="568" t="s">
        <v>329</v>
      </c>
      <c r="B1" s="568"/>
      <c r="C1" s="568"/>
      <c r="D1" s="568"/>
      <c r="E1" s="568"/>
      <c r="F1" s="568"/>
      <c r="G1" s="568"/>
      <c r="H1" s="568"/>
      <c r="I1" s="568"/>
      <c r="J1" s="568"/>
      <c r="K1" s="568"/>
      <c r="L1" s="568"/>
    </row>
    <row r="2" spans="1:12" s="199" customFormat="1" ht="30" customHeight="1">
      <c r="A2" s="200"/>
      <c r="B2" s="200"/>
      <c r="C2" s="200"/>
      <c r="D2" s="200"/>
      <c r="E2" s="200"/>
      <c r="F2" s="200"/>
      <c r="G2" s="200"/>
      <c r="H2" s="200"/>
      <c r="I2" s="201"/>
      <c r="J2" s="17"/>
      <c r="K2" s="17"/>
      <c r="L2" s="17"/>
    </row>
    <row r="3" spans="1:12" ht="19.5" customHeight="1">
      <c r="B3" s="202"/>
      <c r="C3" s="202"/>
      <c r="D3" s="202"/>
      <c r="E3" s="202"/>
      <c r="J3" s="122"/>
      <c r="K3" s="122"/>
      <c r="L3" s="122" t="s">
        <v>34</v>
      </c>
    </row>
    <row r="4" spans="1:12" s="10" customFormat="1" ht="25.5" customHeight="1">
      <c r="A4" s="203"/>
      <c r="B4" s="569" t="s">
        <v>139</v>
      </c>
      <c r="C4" s="569"/>
      <c r="D4" s="569"/>
      <c r="E4" s="569"/>
      <c r="F4" s="204"/>
      <c r="G4" s="205" t="s">
        <v>306</v>
      </c>
      <c r="H4" s="205" t="s">
        <v>307</v>
      </c>
      <c r="I4" s="205" t="s">
        <v>308</v>
      </c>
      <c r="J4" s="205" t="s">
        <v>309</v>
      </c>
      <c r="K4" s="205" t="s">
        <v>310</v>
      </c>
      <c r="L4" s="205" t="s">
        <v>311</v>
      </c>
    </row>
    <row r="5" spans="1:12" s="10" customFormat="1" ht="21" customHeight="1">
      <c r="A5" s="206"/>
      <c r="B5" s="570" t="s">
        <v>140</v>
      </c>
      <c r="C5" s="207"/>
      <c r="D5" s="208"/>
      <c r="E5" s="209" t="s">
        <v>141</v>
      </c>
      <c r="F5" s="210">
        <f>SUM(F7,F9,F11,F13,F15,F17,F19,F21,F23,F25,F27,F29,F31,F33)</f>
        <v>0</v>
      </c>
      <c r="G5" s="211">
        <v>2</v>
      </c>
      <c r="H5" s="211" t="s">
        <v>285</v>
      </c>
      <c r="I5" s="211">
        <v>3</v>
      </c>
      <c r="J5" s="211" t="s">
        <v>285</v>
      </c>
      <c r="K5" s="211" t="s">
        <v>285</v>
      </c>
      <c r="L5" s="211">
        <v>0</v>
      </c>
    </row>
    <row r="6" spans="1:12" s="10" customFormat="1" ht="21" customHeight="1">
      <c r="A6" s="212"/>
      <c r="B6" s="570"/>
      <c r="C6" s="213"/>
      <c r="D6" s="214"/>
      <c r="E6" s="215" t="s">
        <v>142</v>
      </c>
      <c r="F6" s="216">
        <f>SUM(F8,F10,F12,F14,F16,F18,F20,F22,F24,F26,F28,F30,F32,F34)</f>
        <v>0</v>
      </c>
      <c r="G6" s="217">
        <v>2750</v>
      </c>
      <c r="H6" s="217" t="s">
        <v>285</v>
      </c>
      <c r="I6" s="217">
        <v>4314</v>
      </c>
      <c r="J6" s="217" t="s">
        <v>285</v>
      </c>
      <c r="K6" s="217" t="s">
        <v>285</v>
      </c>
      <c r="L6" s="217">
        <v>0</v>
      </c>
    </row>
    <row r="7" spans="1:12" s="10" customFormat="1" ht="21" customHeight="1">
      <c r="A7" s="206"/>
      <c r="B7" s="567" t="s">
        <v>143</v>
      </c>
      <c r="C7" s="218"/>
      <c r="D7" s="219"/>
      <c r="E7" s="220" t="s">
        <v>141</v>
      </c>
      <c r="F7" s="221"/>
      <c r="G7" s="222" t="s">
        <v>312</v>
      </c>
      <c r="H7" s="222" t="s">
        <v>312</v>
      </c>
      <c r="I7" s="222" t="s">
        <v>312</v>
      </c>
      <c r="J7" s="223" t="s">
        <v>312</v>
      </c>
      <c r="K7" s="224" t="s">
        <v>312</v>
      </c>
      <c r="L7" s="223">
        <v>0</v>
      </c>
    </row>
    <row r="8" spans="1:12" s="10" customFormat="1" ht="21" customHeight="1">
      <c r="A8" s="212"/>
      <c r="B8" s="567"/>
      <c r="C8" s="225"/>
      <c r="D8" s="226"/>
      <c r="E8" s="227" t="s">
        <v>142</v>
      </c>
      <c r="F8" s="228"/>
      <c r="G8" s="229" t="s">
        <v>312</v>
      </c>
      <c r="H8" s="229" t="s">
        <v>312</v>
      </c>
      <c r="I8" s="229" t="s">
        <v>312</v>
      </c>
      <c r="J8" s="230" t="s">
        <v>312</v>
      </c>
      <c r="K8" s="231" t="s">
        <v>312</v>
      </c>
      <c r="L8" s="230">
        <v>0</v>
      </c>
    </row>
    <row r="9" spans="1:12" s="10" customFormat="1" ht="21" customHeight="1">
      <c r="A9" s="206"/>
      <c r="B9" s="567" t="s">
        <v>144</v>
      </c>
      <c r="C9" s="218"/>
      <c r="D9" s="219"/>
      <c r="E9" s="220" t="s">
        <v>141</v>
      </c>
      <c r="F9" s="221"/>
      <c r="G9" s="222" t="s">
        <v>312</v>
      </c>
      <c r="H9" s="222" t="s">
        <v>312</v>
      </c>
      <c r="I9" s="222" t="s">
        <v>312</v>
      </c>
      <c r="J9" s="223" t="s">
        <v>312</v>
      </c>
      <c r="K9" s="224" t="s">
        <v>312</v>
      </c>
      <c r="L9" s="223">
        <v>0</v>
      </c>
    </row>
    <row r="10" spans="1:12" s="10" customFormat="1" ht="21" customHeight="1">
      <c r="A10" s="212"/>
      <c r="B10" s="567"/>
      <c r="C10" s="225"/>
      <c r="D10" s="226"/>
      <c r="E10" s="227" t="s">
        <v>142</v>
      </c>
      <c r="F10" s="228"/>
      <c r="G10" s="229" t="s">
        <v>312</v>
      </c>
      <c r="H10" s="229" t="s">
        <v>312</v>
      </c>
      <c r="I10" s="229" t="s">
        <v>312</v>
      </c>
      <c r="J10" s="230" t="s">
        <v>312</v>
      </c>
      <c r="K10" s="231" t="s">
        <v>312</v>
      </c>
      <c r="L10" s="230">
        <v>0</v>
      </c>
    </row>
    <row r="11" spans="1:12" s="10" customFormat="1" ht="21" customHeight="1">
      <c r="A11" s="206"/>
      <c r="B11" s="567" t="s">
        <v>145</v>
      </c>
      <c r="C11" s="218"/>
      <c r="D11" s="219"/>
      <c r="E11" s="220" t="s">
        <v>141</v>
      </c>
      <c r="F11" s="221"/>
      <c r="G11" s="222" t="s">
        <v>312</v>
      </c>
      <c r="H11" s="222" t="s">
        <v>312</v>
      </c>
      <c r="I11" s="222" t="s">
        <v>312</v>
      </c>
      <c r="J11" s="223" t="s">
        <v>312</v>
      </c>
      <c r="K11" s="224" t="s">
        <v>312</v>
      </c>
      <c r="L11" s="223">
        <v>0</v>
      </c>
    </row>
    <row r="12" spans="1:12" s="10" customFormat="1" ht="21" customHeight="1">
      <c r="A12" s="212"/>
      <c r="B12" s="567"/>
      <c r="C12" s="225"/>
      <c r="D12" s="226"/>
      <c r="E12" s="227" t="s">
        <v>142</v>
      </c>
      <c r="F12" s="228"/>
      <c r="G12" s="229" t="s">
        <v>312</v>
      </c>
      <c r="H12" s="229" t="s">
        <v>312</v>
      </c>
      <c r="I12" s="229" t="s">
        <v>312</v>
      </c>
      <c r="J12" s="230" t="s">
        <v>312</v>
      </c>
      <c r="K12" s="231" t="s">
        <v>312</v>
      </c>
      <c r="L12" s="230">
        <v>0</v>
      </c>
    </row>
    <row r="13" spans="1:12" s="10" customFormat="1" ht="21" customHeight="1">
      <c r="A13" s="206"/>
      <c r="B13" s="571" t="s">
        <v>146</v>
      </c>
      <c r="C13" s="232"/>
      <c r="D13" s="219"/>
      <c r="E13" s="220" t="s">
        <v>141</v>
      </c>
      <c r="F13" s="221"/>
      <c r="G13" s="222" t="s">
        <v>312</v>
      </c>
      <c r="H13" s="222" t="s">
        <v>312</v>
      </c>
      <c r="I13" s="222" t="s">
        <v>312</v>
      </c>
      <c r="J13" s="223" t="s">
        <v>312</v>
      </c>
      <c r="K13" s="224" t="s">
        <v>312</v>
      </c>
      <c r="L13" s="223">
        <v>0</v>
      </c>
    </row>
    <row r="14" spans="1:12" s="10" customFormat="1" ht="21" customHeight="1">
      <c r="A14" s="212"/>
      <c r="B14" s="572"/>
      <c r="C14" s="233"/>
      <c r="D14" s="226"/>
      <c r="E14" s="227" t="s">
        <v>142</v>
      </c>
      <c r="F14" s="228"/>
      <c r="G14" s="229" t="s">
        <v>312</v>
      </c>
      <c r="H14" s="229" t="s">
        <v>312</v>
      </c>
      <c r="I14" s="229" t="s">
        <v>312</v>
      </c>
      <c r="J14" s="230" t="s">
        <v>312</v>
      </c>
      <c r="K14" s="231" t="s">
        <v>312</v>
      </c>
      <c r="L14" s="230">
        <v>0</v>
      </c>
    </row>
    <row r="15" spans="1:12" s="10" customFormat="1" ht="21" customHeight="1">
      <c r="A15" s="206"/>
      <c r="B15" s="571" t="s">
        <v>147</v>
      </c>
      <c r="C15" s="232"/>
      <c r="D15" s="219"/>
      <c r="E15" s="220" t="s">
        <v>141</v>
      </c>
      <c r="F15" s="221"/>
      <c r="G15" s="234">
        <v>1</v>
      </c>
      <c r="H15" s="234" t="s">
        <v>312</v>
      </c>
      <c r="I15" s="234">
        <v>2</v>
      </c>
      <c r="J15" s="235" t="s">
        <v>312</v>
      </c>
      <c r="K15" s="236" t="s">
        <v>312</v>
      </c>
      <c r="L15" s="235">
        <v>0</v>
      </c>
    </row>
    <row r="16" spans="1:12" s="10" customFormat="1" ht="21" customHeight="1">
      <c r="A16" s="212"/>
      <c r="B16" s="573"/>
      <c r="C16" s="237"/>
      <c r="D16" s="226"/>
      <c r="E16" s="227" t="s">
        <v>142</v>
      </c>
      <c r="F16" s="228"/>
      <c r="G16" s="238">
        <v>2160</v>
      </c>
      <c r="H16" s="238" t="s">
        <v>312</v>
      </c>
      <c r="I16" s="238">
        <v>3816</v>
      </c>
      <c r="J16" s="239" t="s">
        <v>312</v>
      </c>
      <c r="K16" s="240" t="s">
        <v>312</v>
      </c>
      <c r="L16" s="239">
        <v>0</v>
      </c>
    </row>
    <row r="17" spans="1:12" s="10" customFormat="1" ht="21" customHeight="1">
      <c r="A17" s="206"/>
      <c r="B17" s="567" t="s">
        <v>148</v>
      </c>
      <c r="C17" s="218"/>
      <c r="D17" s="219"/>
      <c r="E17" s="220" t="s">
        <v>141</v>
      </c>
      <c r="F17" s="221"/>
      <c r="G17" s="234">
        <v>1</v>
      </c>
      <c r="H17" s="234" t="s">
        <v>312</v>
      </c>
      <c r="I17" s="234">
        <v>1</v>
      </c>
      <c r="J17" s="223" t="s">
        <v>312</v>
      </c>
      <c r="K17" s="224" t="s">
        <v>312</v>
      </c>
      <c r="L17" s="223">
        <v>0</v>
      </c>
    </row>
    <row r="18" spans="1:12" s="10" customFormat="1" ht="21" customHeight="1">
      <c r="A18" s="212"/>
      <c r="B18" s="567"/>
      <c r="C18" s="225"/>
      <c r="D18" s="226"/>
      <c r="E18" s="227" t="s">
        <v>142</v>
      </c>
      <c r="F18" s="228"/>
      <c r="G18" s="241">
        <v>590</v>
      </c>
      <c r="H18" s="241" t="s">
        <v>312</v>
      </c>
      <c r="I18" s="241">
        <v>498</v>
      </c>
      <c r="J18" s="230" t="s">
        <v>312</v>
      </c>
      <c r="K18" s="231" t="s">
        <v>312</v>
      </c>
      <c r="L18" s="230">
        <v>0</v>
      </c>
    </row>
    <row r="19" spans="1:12" s="10" customFormat="1" ht="21" customHeight="1">
      <c r="A19" s="206"/>
      <c r="B19" s="567" t="s">
        <v>149</v>
      </c>
      <c r="C19" s="218"/>
      <c r="D19" s="219"/>
      <c r="E19" s="220" t="s">
        <v>141</v>
      </c>
      <c r="F19" s="221"/>
      <c r="G19" s="222" t="s">
        <v>312</v>
      </c>
      <c r="H19" s="222" t="s">
        <v>312</v>
      </c>
      <c r="I19" s="222" t="s">
        <v>312</v>
      </c>
      <c r="J19" s="223" t="s">
        <v>312</v>
      </c>
      <c r="K19" s="224" t="s">
        <v>312</v>
      </c>
      <c r="L19" s="223">
        <v>0</v>
      </c>
    </row>
    <row r="20" spans="1:12" s="10" customFormat="1" ht="21" customHeight="1">
      <c r="A20" s="212"/>
      <c r="B20" s="567"/>
      <c r="C20" s="225"/>
      <c r="D20" s="226"/>
      <c r="E20" s="227" t="s">
        <v>142</v>
      </c>
      <c r="F20" s="228"/>
      <c r="G20" s="229" t="s">
        <v>312</v>
      </c>
      <c r="H20" s="229" t="s">
        <v>312</v>
      </c>
      <c r="I20" s="229" t="s">
        <v>312</v>
      </c>
      <c r="J20" s="230" t="s">
        <v>312</v>
      </c>
      <c r="K20" s="231" t="s">
        <v>312</v>
      </c>
      <c r="L20" s="230">
        <v>0</v>
      </c>
    </row>
    <row r="21" spans="1:12" s="10" customFormat="1" ht="21" customHeight="1">
      <c r="A21" s="206"/>
      <c r="B21" s="567" t="s">
        <v>150</v>
      </c>
      <c r="C21" s="218"/>
      <c r="D21" s="219"/>
      <c r="E21" s="220" t="s">
        <v>141</v>
      </c>
      <c r="F21" s="221"/>
      <c r="G21" s="222" t="s">
        <v>312</v>
      </c>
      <c r="H21" s="222" t="s">
        <v>312</v>
      </c>
      <c r="I21" s="222" t="s">
        <v>312</v>
      </c>
      <c r="J21" s="223" t="s">
        <v>312</v>
      </c>
      <c r="K21" s="224" t="s">
        <v>312</v>
      </c>
      <c r="L21" s="223">
        <v>0</v>
      </c>
    </row>
    <row r="22" spans="1:12" s="10" customFormat="1" ht="21" customHeight="1">
      <c r="A22" s="212"/>
      <c r="B22" s="567"/>
      <c r="C22" s="225"/>
      <c r="D22" s="226"/>
      <c r="E22" s="227" t="s">
        <v>142</v>
      </c>
      <c r="F22" s="228"/>
      <c r="G22" s="229" t="s">
        <v>312</v>
      </c>
      <c r="H22" s="229" t="s">
        <v>312</v>
      </c>
      <c r="I22" s="229" t="s">
        <v>312</v>
      </c>
      <c r="J22" s="230" t="s">
        <v>312</v>
      </c>
      <c r="K22" s="231" t="s">
        <v>312</v>
      </c>
      <c r="L22" s="230">
        <v>0</v>
      </c>
    </row>
    <row r="23" spans="1:12" s="10" customFormat="1" ht="21" customHeight="1">
      <c r="A23" s="206"/>
      <c r="B23" s="567" t="s">
        <v>151</v>
      </c>
      <c r="C23" s="242"/>
      <c r="D23" s="219"/>
      <c r="E23" s="220" t="s">
        <v>141</v>
      </c>
      <c r="F23" s="221"/>
      <c r="G23" s="222" t="s">
        <v>312</v>
      </c>
      <c r="H23" s="222" t="s">
        <v>312</v>
      </c>
      <c r="I23" s="222" t="s">
        <v>312</v>
      </c>
      <c r="J23" s="223" t="s">
        <v>312</v>
      </c>
      <c r="K23" s="224" t="s">
        <v>312</v>
      </c>
      <c r="L23" s="223">
        <v>0</v>
      </c>
    </row>
    <row r="24" spans="1:12" s="10" customFormat="1" ht="21" customHeight="1">
      <c r="A24" s="212"/>
      <c r="B24" s="567"/>
      <c r="C24" s="225"/>
      <c r="D24" s="243"/>
      <c r="E24" s="227" t="s">
        <v>142</v>
      </c>
      <c r="F24" s="244"/>
      <c r="G24" s="229" t="s">
        <v>312</v>
      </c>
      <c r="H24" s="229" t="s">
        <v>312</v>
      </c>
      <c r="I24" s="229" t="s">
        <v>312</v>
      </c>
      <c r="J24" s="230" t="s">
        <v>312</v>
      </c>
      <c r="K24" s="231" t="s">
        <v>312</v>
      </c>
      <c r="L24" s="230">
        <v>0</v>
      </c>
    </row>
    <row r="25" spans="1:12" s="10" customFormat="1" ht="21" customHeight="1">
      <c r="A25" s="206"/>
      <c r="B25" s="567" t="s">
        <v>152</v>
      </c>
      <c r="C25" s="218"/>
      <c r="D25" s="219"/>
      <c r="E25" s="220" t="s">
        <v>141</v>
      </c>
      <c r="F25" s="221"/>
      <c r="G25" s="222" t="s">
        <v>312</v>
      </c>
      <c r="H25" s="222" t="s">
        <v>312</v>
      </c>
      <c r="I25" s="222" t="s">
        <v>312</v>
      </c>
      <c r="J25" s="223" t="s">
        <v>312</v>
      </c>
      <c r="K25" s="224" t="s">
        <v>312</v>
      </c>
      <c r="L25" s="223">
        <v>0</v>
      </c>
    </row>
    <row r="26" spans="1:12" s="10" customFormat="1" ht="21" customHeight="1">
      <c r="A26" s="212"/>
      <c r="B26" s="567"/>
      <c r="C26" s="225"/>
      <c r="D26" s="226"/>
      <c r="E26" s="227" t="s">
        <v>142</v>
      </c>
      <c r="F26" s="228"/>
      <c r="G26" s="229" t="s">
        <v>312</v>
      </c>
      <c r="H26" s="229" t="s">
        <v>312</v>
      </c>
      <c r="I26" s="229" t="s">
        <v>312</v>
      </c>
      <c r="J26" s="230" t="s">
        <v>312</v>
      </c>
      <c r="K26" s="231" t="s">
        <v>312</v>
      </c>
      <c r="L26" s="230">
        <v>0</v>
      </c>
    </row>
    <row r="27" spans="1:12" s="10" customFormat="1" ht="21" customHeight="1">
      <c r="A27" s="206"/>
      <c r="B27" s="567" t="s">
        <v>153</v>
      </c>
      <c r="C27" s="245"/>
      <c r="D27" s="219"/>
      <c r="E27" s="220" t="s">
        <v>141</v>
      </c>
      <c r="F27" s="221"/>
      <c r="G27" s="222" t="s">
        <v>312</v>
      </c>
      <c r="H27" s="222" t="s">
        <v>312</v>
      </c>
      <c r="I27" s="222" t="s">
        <v>312</v>
      </c>
      <c r="J27" s="223" t="s">
        <v>312</v>
      </c>
      <c r="K27" s="224" t="s">
        <v>312</v>
      </c>
      <c r="L27" s="223">
        <v>0</v>
      </c>
    </row>
    <row r="28" spans="1:12" s="10" customFormat="1" ht="21" customHeight="1">
      <c r="A28" s="212"/>
      <c r="B28" s="567"/>
      <c r="C28" s="225"/>
      <c r="D28" s="226"/>
      <c r="E28" s="227" t="s">
        <v>142</v>
      </c>
      <c r="F28" s="228"/>
      <c r="G28" s="229" t="s">
        <v>312</v>
      </c>
      <c r="H28" s="229" t="s">
        <v>312</v>
      </c>
      <c r="I28" s="229" t="s">
        <v>312</v>
      </c>
      <c r="J28" s="230" t="s">
        <v>312</v>
      </c>
      <c r="K28" s="231" t="s">
        <v>312</v>
      </c>
      <c r="L28" s="230">
        <v>0</v>
      </c>
    </row>
    <row r="29" spans="1:12" s="10" customFormat="1" ht="21" customHeight="1">
      <c r="A29" s="206"/>
      <c r="B29" s="567" t="s">
        <v>154</v>
      </c>
      <c r="C29" s="218"/>
      <c r="D29" s="219"/>
      <c r="E29" s="220" t="s">
        <v>141</v>
      </c>
      <c r="F29" s="221"/>
      <c r="G29" s="222" t="s">
        <v>312</v>
      </c>
      <c r="H29" s="222" t="s">
        <v>312</v>
      </c>
      <c r="I29" s="222" t="s">
        <v>312</v>
      </c>
      <c r="J29" s="223" t="s">
        <v>312</v>
      </c>
      <c r="K29" s="224" t="s">
        <v>312</v>
      </c>
      <c r="L29" s="223">
        <v>0</v>
      </c>
    </row>
    <row r="30" spans="1:12" s="10" customFormat="1" ht="21" customHeight="1">
      <c r="A30" s="212"/>
      <c r="B30" s="567"/>
      <c r="C30" s="225"/>
      <c r="D30" s="226"/>
      <c r="E30" s="227" t="s">
        <v>142</v>
      </c>
      <c r="F30" s="228"/>
      <c r="G30" s="229" t="s">
        <v>312</v>
      </c>
      <c r="H30" s="229" t="s">
        <v>312</v>
      </c>
      <c r="I30" s="229" t="s">
        <v>312</v>
      </c>
      <c r="J30" s="230" t="s">
        <v>312</v>
      </c>
      <c r="K30" s="231" t="s">
        <v>312</v>
      </c>
      <c r="L30" s="230">
        <v>0</v>
      </c>
    </row>
    <row r="31" spans="1:12" s="10" customFormat="1" ht="21" customHeight="1">
      <c r="A31" s="206"/>
      <c r="B31" s="567" t="s">
        <v>155</v>
      </c>
      <c r="C31" s="218"/>
      <c r="D31" s="219"/>
      <c r="E31" s="220" t="s">
        <v>141</v>
      </c>
      <c r="F31" s="221"/>
      <c r="G31" s="222" t="s">
        <v>312</v>
      </c>
      <c r="H31" s="222" t="s">
        <v>312</v>
      </c>
      <c r="I31" s="222" t="s">
        <v>312</v>
      </c>
      <c r="J31" s="223" t="s">
        <v>312</v>
      </c>
      <c r="K31" s="224" t="s">
        <v>312</v>
      </c>
      <c r="L31" s="223">
        <v>0</v>
      </c>
    </row>
    <row r="32" spans="1:12" s="10" customFormat="1" ht="21" customHeight="1">
      <c r="A32" s="212"/>
      <c r="B32" s="567"/>
      <c r="C32" s="225"/>
      <c r="D32" s="226"/>
      <c r="E32" s="227" t="s">
        <v>142</v>
      </c>
      <c r="F32" s="228"/>
      <c r="G32" s="229" t="s">
        <v>312</v>
      </c>
      <c r="H32" s="229" t="s">
        <v>312</v>
      </c>
      <c r="I32" s="229" t="s">
        <v>312</v>
      </c>
      <c r="J32" s="230" t="s">
        <v>312</v>
      </c>
      <c r="K32" s="231" t="s">
        <v>312</v>
      </c>
      <c r="L32" s="230">
        <v>0</v>
      </c>
    </row>
    <row r="33" spans="1:12" s="10" customFormat="1" ht="21" customHeight="1">
      <c r="A33" s="206"/>
      <c r="B33" s="567" t="s">
        <v>156</v>
      </c>
      <c r="C33" s="218"/>
      <c r="D33" s="246"/>
      <c r="E33" s="220" t="s">
        <v>141</v>
      </c>
      <c r="F33" s="221"/>
      <c r="G33" s="222" t="s">
        <v>312</v>
      </c>
      <c r="H33" s="222" t="s">
        <v>312</v>
      </c>
      <c r="I33" s="222" t="s">
        <v>312</v>
      </c>
      <c r="J33" s="223" t="s">
        <v>312</v>
      </c>
      <c r="K33" s="224" t="s">
        <v>312</v>
      </c>
      <c r="L33" s="223">
        <v>0</v>
      </c>
    </row>
    <row r="34" spans="1:12" s="10" customFormat="1" ht="21" customHeight="1">
      <c r="A34" s="212"/>
      <c r="B34" s="567"/>
      <c r="C34" s="225"/>
      <c r="D34" s="247"/>
      <c r="E34" s="227" t="s">
        <v>142</v>
      </c>
      <c r="F34" s="228"/>
      <c r="G34" s="229" t="s">
        <v>312</v>
      </c>
      <c r="H34" s="229" t="s">
        <v>312</v>
      </c>
      <c r="I34" s="229" t="s">
        <v>312</v>
      </c>
      <c r="J34" s="230" t="s">
        <v>312</v>
      </c>
      <c r="K34" s="231" t="s">
        <v>312</v>
      </c>
      <c r="L34" s="230">
        <v>0</v>
      </c>
    </row>
    <row r="35" spans="1:12" s="10" customFormat="1" ht="20.25" customHeight="1">
      <c r="A35" s="248"/>
      <c r="J35" s="122"/>
      <c r="K35" s="122"/>
      <c r="L35" s="122" t="s">
        <v>157</v>
      </c>
    </row>
  </sheetData>
  <sheetProtection selectLockedCells="1"/>
  <mergeCells count="17">
    <mergeCell ref="B23:B24"/>
    <mergeCell ref="A1:L1"/>
    <mergeCell ref="B4:E4"/>
    <mergeCell ref="B5:B6"/>
    <mergeCell ref="B7:B8"/>
    <mergeCell ref="B9:B10"/>
    <mergeCell ref="B11:B12"/>
    <mergeCell ref="B13:B14"/>
    <mergeCell ref="B15:B16"/>
    <mergeCell ref="B17:B18"/>
    <mergeCell ref="B19:B20"/>
    <mergeCell ref="B21:B22"/>
    <mergeCell ref="B25:B26"/>
    <mergeCell ref="B27:B28"/>
    <mergeCell ref="B29:B30"/>
    <mergeCell ref="B31:B32"/>
    <mergeCell ref="B33:B34"/>
  </mergeCells>
  <phoneticPr fontId="3"/>
  <printOptions horizontalCentered="1"/>
  <pageMargins left="0.78740157480314965" right="0.59055118110236227" top="0.98425196850393704" bottom="0.39370078740157483" header="0.31496062992125984" footer="0.19685039370078741"/>
  <pageSetup paperSize="9" scale="96" firstPageNumber="155" orientation="portrait" useFirstPageNumber="1" horizontalDpi="400" verticalDpi="240" r:id="rId1"/>
  <headerFooter alignWithMargins="0">
    <oddHeader>&amp;R&amp;"ＭＳ ゴシック,標準"&amp;11 10. 社会保障・労働</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showGridLines="0" showOutlineSymbols="0" zoomScaleNormal="100" workbookViewId="0">
      <selection sqref="A1:L1"/>
    </sheetView>
  </sheetViews>
  <sheetFormatPr defaultColWidth="10.75" defaultRowHeight="21.95" customHeight="1"/>
  <cols>
    <col min="1" max="1" width="5.625" style="3" customWidth="1"/>
    <col min="2" max="2" width="8" style="3" customWidth="1"/>
    <col min="3" max="3" width="12.125" style="3" customWidth="1"/>
    <col min="4" max="12" width="10.25" style="3" customWidth="1"/>
    <col min="13" max="16384" width="10.75" style="3"/>
  </cols>
  <sheetData>
    <row r="1" spans="1:14" ht="30" customHeight="1">
      <c r="A1" s="472" t="s">
        <v>88</v>
      </c>
      <c r="B1" s="472"/>
      <c r="C1" s="472"/>
      <c r="D1" s="472"/>
      <c r="E1" s="472"/>
      <c r="F1" s="472"/>
      <c r="G1" s="472"/>
      <c r="H1" s="472"/>
      <c r="I1" s="472"/>
      <c r="J1" s="472"/>
      <c r="K1" s="472"/>
      <c r="L1" s="472"/>
    </row>
    <row r="2" spans="1:14" ht="30" customHeight="1">
      <c r="A2" s="124"/>
      <c r="B2" s="124"/>
      <c r="C2" s="124"/>
      <c r="D2" s="124"/>
      <c r="E2" s="124"/>
      <c r="F2" s="124"/>
      <c r="G2" s="124"/>
      <c r="H2" s="124"/>
      <c r="I2" s="124"/>
      <c r="J2" s="124"/>
      <c r="K2" s="124"/>
      <c r="L2" s="124"/>
    </row>
    <row r="3" spans="1:14" ht="21.95" customHeight="1">
      <c r="A3" s="135"/>
      <c r="B3" s="135"/>
      <c r="C3" s="1"/>
      <c r="D3" s="1"/>
      <c r="E3" s="1"/>
      <c r="F3" s="1"/>
      <c r="G3" s="1"/>
      <c r="H3" s="1"/>
      <c r="I3" s="10"/>
      <c r="J3" s="10"/>
      <c r="K3" s="10"/>
      <c r="L3" s="136"/>
      <c r="M3" s="8" t="s">
        <v>89</v>
      </c>
    </row>
    <row r="4" spans="1:14" ht="26.25" customHeight="1">
      <c r="A4" s="473" t="s">
        <v>44</v>
      </c>
      <c r="B4" s="474"/>
      <c r="C4" s="137" t="s">
        <v>90</v>
      </c>
      <c r="D4" s="413" t="s">
        <v>91</v>
      </c>
      <c r="E4" s="413" t="s">
        <v>92</v>
      </c>
      <c r="F4" s="413" t="s">
        <v>93</v>
      </c>
      <c r="G4" s="413" t="s">
        <v>94</v>
      </c>
      <c r="H4" s="413" t="s">
        <v>95</v>
      </c>
      <c r="I4" s="413" t="s">
        <v>96</v>
      </c>
      <c r="J4" s="413" t="s">
        <v>97</v>
      </c>
      <c r="K4" s="413" t="s">
        <v>98</v>
      </c>
      <c r="L4" s="413" t="s">
        <v>99</v>
      </c>
      <c r="M4" s="138" t="s">
        <v>100</v>
      </c>
      <c r="N4" s="138" t="s">
        <v>283</v>
      </c>
    </row>
    <row r="5" spans="1:14" ht="28.5" customHeight="1">
      <c r="A5" s="11" t="s">
        <v>0</v>
      </c>
      <c r="B5" s="4">
        <v>26</v>
      </c>
      <c r="C5" s="139">
        <v>3926386</v>
      </c>
      <c r="D5" s="12">
        <v>1344751</v>
      </c>
      <c r="E5" s="12">
        <v>472856</v>
      </c>
      <c r="F5" s="12">
        <v>20476</v>
      </c>
      <c r="G5" s="12">
        <v>1928314</v>
      </c>
      <c r="H5" s="12">
        <v>62312</v>
      </c>
      <c r="I5" s="435" t="s">
        <v>285</v>
      </c>
      <c r="J5" s="140">
        <v>5849</v>
      </c>
      <c r="K5" s="12">
        <v>5219</v>
      </c>
      <c r="L5" s="12">
        <v>85666</v>
      </c>
      <c r="M5" s="141">
        <v>943</v>
      </c>
      <c r="N5" s="435" t="s">
        <v>285</v>
      </c>
    </row>
    <row r="6" spans="1:14" ht="28.5" customHeight="1">
      <c r="A6" s="11"/>
      <c r="B6" s="5">
        <v>27</v>
      </c>
      <c r="C6" s="139">
        <v>3913128</v>
      </c>
      <c r="D6" s="12">
        <v>1330908</v>
      </c>
      <c r="E6" s="12">
        <v>485108</v>
      </c>
      <c r="F6" s="12">
        <v>22605</v>
      </c>
      <c r="G6" s="12">
        <v>1921619</v>
      </c>
      <c r="H6" s="12">
        <v>57173</v>
      </c>
      <c r="I6" s="435">
        <v>460</v>
      </c>
      <c r="J6" s="140">
        <v>6531</v>
      </c>
      <c r="K6" s="12">
        <v>4309</v>
      </c>
      <c r="L6" s="12">
        <v>83753</v>
      </c>
      <c r="M6" s="142">
        <v>662</v>
      </c>
      <c r="N6" s="435" t="s">
        <v>285</v>
      </c>
    </row>
    <row r="7" spans="1:14" ht="28.5" customHeight="1">
      <c r="A7" s="11"/>
      <c r="B7" s="5">
        <v>28</v>
      </c>
      <c r="C7" s="139">
        <v>3920919</v>
      </c>
      <c r="D7" s="12">
        <v>1329987</v>
      </c>
      <c r="E7" s="12">
        <v>510400</v>
      </c>
      <c r="F7" s="12">
        <v>20561</v>
      </c>
      <c r="G7" s="12">
        <v>1895671</v>
      </c>
      <c r="H7" s="12">
        <v>69365</v>
      </c>
      <c r="I7" s="435">
        <v>230</v>
      </c>
      <c r="J7" s="140">
        <v>7033</v>
      </c>
      <c r="K7" s="12">
        <v>5521</v>
      </c>
      <c r="L7" s="12">
        <v>81058</v>
      </c>
      <c r="M7" s="142">
        <v>1093</v>
      </c>
      <c r="N7" s="435" t="s">
        <v>285</v>
      </c>
    </row>
    <row r="8" spans="1:14" ht="28.5" customHeight="1">
      <c r="A8" s="11"/>
      <c r="B8" s="5">
        <v>29</v>
      </c>
      <c r="C8" s="139">
        <v>4066402</v>
      </c>
      <c r="D8" s="143">
        <v>1293813</v>
      </c>
      <c r="E8" s="143">
        <v>522861</v>
      </c>
      <c r="F8" s="143">
        <v>17663</v>
      </c>
      <c r="G8" s="143">
        <v>2059609</v>
      </c>
      <c r="H8" s="143">
        <v>73556</v>
      </c>
      <c r="I8" s="436" t="s">
        <v>285</v>
      </c>
      <c r="J8" s="144">
        <v>8194</v>
      </c>
      <c r="K8" s="143">
        <v>6659</v>
      </c>
      <c r="L8" s="143">
        <v>83113</v>
      </c>
      <c r="M8" s="142">
        <v>934</v>
      </c>
      <c r="N8" s="435" t="s">
        <v>285</v>
      </c>
    </row>
    <row r="9" spans="1:14" ht="28.5" customHeight="1">
      <c r="A9" s="13"/>
      <c r="B9" s="6">
        <v>30</v>
      </c>
      <c r="C9" s="145">
        <f>SUM(D9:N9)</f>
        <v>3977804</v>
      </c>
      <c r="D9" s="365">
        <v>1234314</v>
      </c>
      <c r="E9" s="365">
        <v>534565</v>
      </c>
      <c r="F9" s="365">
        <v>15609</v>
      </c>
      <c r="G9" s="365">
        <v>2029438</v>
      </c>
      <c r="H9" s="365">
        <v>67876</v>
      </c>
      <c r="I9" s="437">
        <v>459</v>
      </c>
      <c r="J9" s="366">
        <v>6640</v>
      </c>
      <c r="K9" s="365">
        <v>7799</v>
      </c>
      <c r="L9" s="365">
        <v>78410</v>
      </c>
      <c r="M9" s="367">
        <v>1094</v>
      </c>
      <c r="N9" s="367">
        <v>1600</v>
      </c>
    </row>
    <row r="10" spans="1:14" ht="20.25" customHeight="1">
      <c r="A10" s="3" t="s">
        <v>286</v>
      </c>
      <c r="L10" s="8"/>
      <c r="M10" s="8"/>
      <c r="N10" s="8" t="s">
        <v>287</v>
      </c>
    </row>
    <row r="11" spans="1:14" s="1" customFormat="1" ht="19.5" customHeight="1">
      <c r="A11" s="3"/>
      <c r="I11" s="10"/>
      <c r="J11" s="10"/>
      <c r="K11" s="10"/>
      <c r="L11" s="10"/>
    </row>
    <row r="12" spans="1:14" ht="21.95" customHeight="1">
      <c r="I12" s="14"/>
      <c r="J12" s="14"/>
      <c r="K12" s="14"/>
      <c r="L12" s="14"/>
    </row>
    <row r="13" spans="1:14" ht="21.95" customHeight="1">
      <c r="A13" s="15"/>
      <c r="B13" s="15"/>
      <c r="C13" s="15"/>
      <c r="D13" s="15"/>
      <c r="E13" s="15"/>
      <c r="F13" s="15"/>
      <c r="G13" s="15"/>
      <c r="H13" s="15"/>
      <c r="I13" s="15"/>
      <c r="K13" s="15"/>
      <c r="L13" s="15"/>
    </row>
    <row r="14" spans="1:14" ht="21.95" customHeight="1">
      <c r="A14" s="15"/>
      <c r="B14" s="15"/>
      <c r="C14" s="15"/>
      <c r="D14" s="15"/>
      <c r="E14" s="15"/>
      <c r="F14" s="15"/>
      <c r="G14" s="15"/>
      <c r="H14" s="15"/>
      <c r="I14" s="15"/>
      <c r="L14" s="15"/>
    </row>
    <row r="15" spans="1:14" ht="21.95" customHeight="1">
      <c r="A15" s="15"/>
      <c r="B15" s="15"/>
      <c r="C15" s="15"/>
      <c r="D15" s="15"/>
      <c r="E15" s="15"/>
      <c r="F15" s="15"/>
      <c r="G15" s="15"/>
      <c r="H15" s="15"/>
      <c r="I15" s="15"/>
      <c r="J15" s="15"/>
      <c r="K15" s="15"/>
      <c r="L15" s="15"/>
    </row>
    <row r="16" spans="1:14" ht="21.95" customHeight="1">
      <c r="A16" s="15"/>
      <c r="B16" s="15"/>
      <c r="C16" s="15"/>
      <c r="D16" s="15"/>
      <c r="E16" s="15"/>
      <c r="F16" s="15"/>
      <c r="G16" s="15"/>
      <c r="H16" s="15"/>
      <c r="I16" s="15"/>
      <c r="J16" s="15"/>
      <c r="K16" s="15"/>
      <c r="L16" s="15"/>
    </row>
    <row r="17" spans="1:12" ht="21.95" customHeight="1">
      <c r="A17" s="15"/>
      <c r="B17" s="15"/>
      <c r="C17" s="15"/>
      <c r="D17" s="15"/>
      <c r="E17" s="15"/>
      <c r="F17" s="15"/>
      <c r="G17" s="15"/>
      <c r="H17" s="15"/>
      <c r="I17" s="15"/>
      <c r="J17" s="15"/>
      <c r="K17" s="15"/>
      <c r="L17" s="15"/>
    </row>
    <row r="18" spans="1:12" ht="21.95" customHeight="1">
      <c r="A18" s="15"/>
      <c r="B18" s="15"/>
      <c r="C18" s="15"/>
      <c r="D18" s="15"/>
      <c r="E18" s="15"/>
      <c r="F18" s="15"/>
      <c r="G18" s="15"/>
      <c r="H18" s="15"/>
      <c r="I18" s="15"/>
      <c r="J18" s="15"/>
      <c r="K18" s="15"/>
      <c r="L18" s="15"/>
    </row>
    <row r="19" spans="1:12" ht="21.95" customHeight="1">
      <c r="A19" s="15"/>
      <c r="B19" s="15"/>
      <c r="C19" s="15"/>
      <c r="D19" s="15"/>
      <c r="E19" s="15"/>
      <c r="F19" s="15"/>
      <c r="G19" s="15"/>
      <c r="H19" s="15"/>
      <c r="I19" s="15"/>
      <c r="J19" s="15"/>
      <c r="K19" s="15"/>
      <c r="L19" s="15"/>
    </row>
    <row r="20" spans="1:12" ht="21.95" customHeight="1">
      <c r="A20" s="15"/>
      <c r="B20" s="15"/>
      <c r="C20" s="15"/>
      <c r="D20" s="15"/>
      <c r="E20" s="15"/>
      <c r="F20" s="15"/>
      <c r="G20" s="15"/>
      <c r="H20" s="15"/>
      <c r="I20" s="15"/>
      <c r="J20" s="15"/>
      <c r="K20" s="15"/>
      <c r="L20" s="15"/>
    </row>
    <row r="21" spans="1:12" ht="21.95" customHeight="1">
      <c r="A21" s="15"/>
      <c r="B21" s="15"/>
      <c r="C21" s="15"/>
      <c r="D21" s="15"/>
      <c r="E21" s="15"/>
      <c r="F21" s="15"/>
      <c r="G21" s="15"/>
      <c r="H21" s="15"/>
      <c r="I21" s="15"/>
      <c r="J21" s="15"/>
      <c r="K21" s="15"/>
      <c r="L21" s="15"/>
    </row>
    <row r="22" spans="1:12" ht="21.95" customHeight="1">
      <c r="A22" s="15"/>
      <c r="B22" s="15"/>
      <c r="C22" s="15"/>
      <c r="D22" s="15"/>
      <c r="E22" s="15"/>
      <c r="F22" s="15"/>
      <c r="G22" s="15"/>
      <c r="H22" s="15"/>
      <c r="I22" s="15"/>
      <c r="J22" s="15"/>
      <c r="K22" s="15"/>
      <c r="L22" s="15"/>
    </row>
    <row r="23" spans="1:12" ht="21.95" customHeight="1">
      <c r="A23" s="15"/>
      <c r="B23" s="15"/>
      <c r="C23" s="15"/>
      <c r="D23" s="15"/>
      <c r="E23" s="15"/>
      <c r="F23" s="15"/>
      <c r="G23" s="15"/>
      <c r="H23" s="15"/>
      <c r="I23" s="15"/>
      <c r="J23" s="15"/>
      <c r="K23" s="15"/>
      <c r="L23" s="15"/>
    </row>
    <row r="24" spans="1:12" ht="21.95" customHeight="1">
      <c r="A24" s="15"/>
      <c r="B24" s="15"/>
      <c r="C24" s="15"/>
      <c r="D24" s="15"/>
      <c r="E24" s="15"/>
      <c r="F24" s="15"/>
      <c r="G24" s="15"/>
      <c r="H24" s="15"/>
      <c r="I24" s="15"/>
      <c r="J24" s="15"/>
      <c r="K24" s="15"/>
      <c r="L24" s="15"/>
    </row>
    <row r="25" spans="1:12" ht="21.95" customHeight="1">
      <c r="A25" s="15"/>
      <c r="B25" s="15"/>
      <c r="C25" s="15"/>
      <c r="D25" s="15"/>
      <c r="E25" s="15"/>
      <c r="F25" s="15"/>
      <c r="G25" s="15"/>
      <c r="H25" s="15"/>
      <c r="I25" s="15"/>
      <c r="J25" s="15"/>
      <c r="K25" s="15"/>
      <c r="L25" s="15"/>
    </row>
    <row r="26" spans="1:12" ht="21.95" customHeight="1">
      <c r="A26" s="15"/>
      <c r="B26" s="15"/>
      <c r="C26" s="15"/>
      <c r="D26" s="15"/>
      <c r="E26" s="15"/>
      <c r="F26" s="15"/>
      <c r="G26" s="15"/>
      <c r="H26" s="15"/>
      <c r="I26" s="15"/>
      <c r="J26" s="15"/>
      <c r="K26" s="15"/>
      <c r="L26" s="15"/>
    </row>
    <row r="27" spans="1:12" ht="21.95" customHeight="1">
      <c r="A27" s="15"/>
      <c r="B27" s="15"/>
      <c r="C27" s="15"/>
      <c r="D27" s="15"/>
      <c r="E27" s="15"/>
      <c r="F27" s="15"/>
      <c r="G27" s="15"/>
      <c r="H27" s="15"/>
      <c r="I27" s="15"/>
      <c r="J27" s="15"/>
      <c r="K27" s="15"/>
      <c r="L27" s="15"/>
    </row>
    <row r="28" spans="1:12" ht="21.95" customHeight="1">
      <c r="A28" s="15"/>
      <c r="B28" s="15"/>
      <c r="C28" s="15"/>
      <c r="D28" s="15"/>
      <c r="E28" s="15"/>
      <c r="F28" s="15"/>
      <c r="G28" s="15"/>
      <c r="H28" s="15"/>
      <c r="I28" s="15"/>
      <c r="J28" s="15"/>
      <c r="K28" s="15"/>
      <c r="L28" s="15"/>
    </row>
    <row r="29" spans="1:12" ht="21.95" customHeight="1">
      <c r="A29" s="15"/>
      <c r="B29" s="15"/>
      <c r="C29" s="15"/>
      <c r="D29" s="15"/>
      <c r="E29" s="15"/>
      <c r="F29" s="15"/>
      <c r="G29" s="15"/>
      <c r="H29" s="15"/>
      <c r="I29" s="15"/>
      <c r="J29" s="15"/>
      <c r="K29" s="15"/>
      <c r="L29" s="15"/>
    </row>
    <row r="30" spans="1:12" ht="21.95" customHeight="1">
      <c r="A30" s="15"/>
      <c r="B30" s="15"/>
      <c r="C30" s="15"/>
      <c r="D30" s="15"/>
      <c r="E30" s="15"/>
      <c r="F30" s="15"/>
      <c r="G30" s="15"/>
      <c r="H30" s="15"/>
      <c r="I30" s="15"/>
      <c r="J30" s="15"/>
      <c r="K30" s="15"/>
      <c r="L30" s="15"/>
    </row>
    <row r="31" spans="1:12" ht="21.95" customHeight="1">
      <c r="A31" s="15"/>
      <c r="B31" s="15"/>
      <c r="C31" s="15"/>
      <c r="D31" s="15"/>
      <c r="E31" s="15"/>
      <c r="F31" s="15"/>
      <c r="G31" s="15"/>
      <c r="H31" s="15"/>
      <c r="I31" s="15"/>
      <c r="J31" s="15"/>
      <c r="K31" s="15"/>
      <c r="L31" s="15"/>
    </row>
    <row r="32" spans="1:12" ht="21.95" customHeight="1">
      <c r="A32" s="15"/>
      <c r="B32" s="15"/>
      <c r="C32" s="15"/>
      <c r="D32" s="15"/>
      <c r="E32" s="15"/>
      <c r="F32" s="15"/>
      <c r="G32" s="15"/>
      <c r="H32" s="15"/>
      <c r="I32" s="15"/>
      <c r="J32" s="15"/>
      <c r="K32" s="15"/>
      <c r="L32" s="15"/>
    </row>
    <row r="33" spans="9:12" ht="21.95" customHeight="1">
      <c r="I33" s="14"/>
      <c r="J33" s="14"/>
      <c r="K33" s="14"/>
      <c r="L33" s="14"/>
    </row>
    <row r="34" spans="9:12" ht="21.95" customHeight="1">
      <c r="I34" s="14"/>
      <c r="J34" s="14"/>
      <c r="K34" s="14"/>
      <c r="L34" s="14"/>
    </row>
    <row r="35" spans="9:12" ht="21.95" customHeight="1">
      <c r="I35" s="14"/>
      <c r="J35" s="14"/>
      <c r="K35" s="14"/>
      <c r="L35" s="14"/>
    </row>
    <row r="36" spans="9:12" ht="21.95" customHeight="1">
      <c r="I36" s="14"/>
      <c r="J36" s="14"/>
      <c r="K36" s="14"/>
      <c r="L36" s="14"/>
    </row>
    <row r="37" spans="9:12" ht="21.95" customHeight="1">
      <c r="I37" s="14"/>
      <c r="J37" s="14"/>
      <c r="K37" s="14"/>
      <c r="L37" s="14"/>
    </row>
    <row r="38" spans="9:12" ht="21.95" customHeight="1">
      <c r="I38" s="14"/>
      <c r="J38" s="14"/>
      <c r="K38" s="14"/>
      <c r="L38" s="14"/>
    </row>
    <row r="39" spans="9:12" ht="21.95" customHeight="1">
      <c r="I39" s="14"/>
      <c r="J39" s="14"/>
      <c r="K39" s="14"/>
      <c r="L39" s="14"/>
    </row>
    <row r="40" spans="9:12" ht="21.95" customHeight="1">
      <c r="I40" s="14"/>
      <c r="J40" s="14"/>
      <c r="K40" s="14"/>
      <c r="L40" s="14"/>
    </row>
  </sheetData>
  <sheetProtection selectLockedCells="1"/>
  <mergeCells count="2">
    <mergeCell ref="A1:L1"/>
    <mergeCell ref="A4:B4"/>
  </mergeCells>
  <phoneticPr fontId="3"/>
  <printOptions horizontalCentered="1"/>
  <pageMargins left="0.19685039370078741" right="0.19685039370078741" top="0.78740157480314965" bottom="0.39370078740157483" header="0.31496062992125984" footer="0.19685039370078741"/>
  <pageSetup paperSize="9" scale="96" firstPageNumber="137" orientation="landscape" useFirstPageNumber="1" horizontalDpi="400" verticalDpi="300" r:id="rId1"/>
  <headerFooter alignWithMargins="0">
    <oddHeader>&amp;R&amp;"ＭＳ ゴシック,標準"&amp;11 10. 社会保障・労働</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23"/>
  <sheetViews>
    <sheetView showGridLines="0" zoomScale="90" zoomScaleNormal="90" zoomScaleSheetLayoutView="100" workbookViewId="0">
      <selection sqref="A1:F1"/>
    </sheetView>
  </sheetViews>
  <sheetFormatPr defaultRowHeight="13.5"/>
  <cols>
    <col min="1" max="1" width="15" style="274" customWidth="1"/>
    <col min="2" max="6" width="12.625" style="274" customWidth="1"/>
    <col min="7" max="16384" width="9" style="274"/>
  </cols>
  <sheetData>
    <row r="1" spans="1:6" ht="30" customHeight="1">
      <c r="A1" s="574" t="s">
        <v>185</v>
      </c>
      <c r="B1" s="574"/>
      <c r="C1" s="574"/>
      <c r="D1" s="574"/>
      <c r="E1" s="574"/>
      <c r="F1" s="574"/>
    </row>
    <row r="2" spans="1:6" ht="30" customHeight="1">
      <c r="A2" s="275"/>
      <c r="B2" s="276"/>
      <c r="C2" s="276"/>
      <c r="D2" s="276"/>
      <c r="E2" s="276"/>
      <c r="F2" s="276"/>
    </row>
    <row r="3" spans="1:6" s="277" customFormat="1" ht="20.100000000000001" customHeight="1">
      <c r="F3" s="278" t="s">
        <v>186</v>
      </c>
    </row>
    <row r="4" spans="1:6" s="283" customFormat="1" ht="33.75" customHeight="1">
      <c r="A4" s="279" t="s">
        <v>187</v>
      </c>
      <c r="B4" s="280" t="s">
        <v>188</v>
      </c>
      <c r="C4" s="281" t="s">
        <v>189</v>
      </c>
      <c r="D4" s="281" t="s">
        <v>190</v>
      </c>
      <c r="E4" s="281" t="s">
        <v>191</v>
      </c>
      <c r="F4" s="282" t="s">
        <v>192</v>
      </c>
    </row>
    <row r="5" spans="1:6" s="283" customFormat="1" ht="33.75" customHeight="1">
      <c r="A5" s="126" t="s">
        <v>314</v>
      </c>
      <c r="B5" s="284">
        <v>12220</v>
      </c>
      <c r="C5" s="285">
        <v>3342</v>
      </c>
      <c r="D5" s="285">
        <v>7166</v>
      </c>
      <c r="E5" s="285">
        <v>1712</v>
      </c>
      <c r="F5" s="286">
        <v>337</v>
      </c>
    </row>
    <row r="6" spans="1:6" s="283" customFormat="1" ht="33.75" customHeight="1">
      <c r="A6" s="126">
        <v>27</v>
      </c>
      <c r="B6" s="284">
        <v>12531</v>
      </c>
      <c r="C6" s="285">
        <v>3060</v>
      </c>
      <c r="D6" s="285">
        <v>7772</v>
      </c>
      <c r="E6" s="285">
        <v>1699</v>
      </c>
      <c r="F6" s="286">
        <v>339</v>
      </c>
    </row>
    <row r="7" spans="1:6" s="283" customFormat="1" ht="33.75" customHeight="1">
      <c r="A7" s="126">
        <v>28</v>
      </c>
      <c r="B7" s="284">
        <v>12738</v>
      </c>
      <c r="C7" s="285">
        <v>3234</v>
      </c>
      <c r="D7" s="285">
        <v>7591</v>
      </c>
      <c r="E7" s="285">
        <v>1913</v>
      </c>
      <c r="F7" s="286">
        <v>354</v>
      </c>
    </row>
    <row r="8" spans="1:6" s="283" customFormat="1" ht="33.75" customHeight="1">
      <c r="A8" s="287">
        <v>29</v>
      </c>
      <c r="B8" s="284">
        <v>12725</v>
      </c>
      <c r="C8" s="285">
        <v>3118</v>
      </c>
      <c r="D8" s="285">
        <v>7555</v>
      </c>
      <c r="E8" s="285">
        <v>2052</v>
      </c>
      <c r="F8" s="286">
        <v>360</v>
      </c>
    </row>
    <row r="9" spans="1:6" s="283" customFormat="1" ht="33.75" customHeight="1">
      <c r="A9" s="288">
        <v>30</v>
      </c>
      <c r="B9" s="398">
        <v>11303</v>
      </c>
      <c r="C9" s="399">
        <v>3196</v>
      </c>
      <c r="D9" s="399">
        <v>5936</v>
      </c>
      <c r="E9" s="399">
        <v>2171</v>
      </c>
      <c r="F9" s="400">
        <v>300</v>
      </c>
    </row>
    <row r="10" spans="1:6" s="283" customFormat="1" ht="33.75" customHeight="1">
      <c r="A10" s="289" t="s">
        <v>315</v>
      </c>
      <c r="B10" s="401">
        <v>923</v>
      </c>
      <c r="C10" s="402">
        <v>265</v>
      </c>
      <c r="D10" s="402">
        <v>482</v>
      </c>
      <c r="E10" s="402">
        <v>176</v>
      </c>
      <c r="F10" s="403">
        <v>30</v>
      </c>
    </row>
    <row r="11" spans="1:6" s="283" customFormat="1" ht="33.75" customHeight="1">
      <c r="A11" s="290">
        <v>5</v>
      </c>
      <c r="B11" s="284">
        <v>900</v>
      </c>
      <c r="C11" s="404">
        <v>282</v>
      </c>
      <c r="D11" s="404">
        <v>452</v>
      </c>
      <c r="E11" s="404">
        <v>166</v>
      </c>
      <c r="F11" s="405">
        <v>30</v>
      </c>
    </row>
    <row r="12" spans="1:6" s="283" customFormat="1" ht="33.75" customHeight="1">
      <c r="A12" s="290">
        <v>6</v>
      </c>
      <c r="B12" s="284">
        <v>935</v>
      </c>
      <c r="C12" s="404">
        <v>271</v>
      </c>
      <c r="D12" s="404">
        <v>497</v>
      </c>
      <c r="E12" s="404">
        <v>167</v>
      </c>
      <c r="F12" s="405">
        <v>23</v>
      </c>
    </row>
    <row r="13" spans="1:6" s="283" customFormat="1" ht="33.75" customHeight="1">
      <c r="A13" s="290">
        <v>7</v>
      </c>
      <c r="B13" s="284">
        <v>933</v>
      </c>
      <c r="C13" s="404">
        <v>282</v>
      </c>
      <c r="D13" s="404">
        <v>478</v>
      </c>
      <c r="E13" s="404">
        <v>173</v>
      </c>
      <c r="F13" s="405">
        <v>23</v>
      </c>
    </row>
    <row r="14" spans="1:6" s="283" customFormat="1" ht="33.75" customHeight="1">
      <c r="A14" s="290">
        <v>8</v>
      </c>
      <c r="B14" s="284">
        <v>909</v>
      </c>
      <c r="C14" s="404">
        <v>257</v>
      </c>
      <c r="D14" s="404">
        <v>466</v>
      </c>
      <c r="E14" s="404">
        <v>186</v>
      </c>
      <c r="F14" s="405">
        <v>26</v>
      </c>
    </row>
    <row r="15" spans="1:6" s="283" customFormat="1" ht="33.75" customHeight="1">
      <c r="A15" s="290">
        <v>9</v>
      </c>
      <c r="B15" s="284">
        <v>851</v>
      </c>
      <c r="C15" s="404">
        <v>250</v>
      </c>
      <c r="D15" s="404">
        <v>446</v>
      </c>
      <c r="E15" s="404">
        <v>155</v>
      </c>
      <c r="F15" s="405">
        <v>20</v>
      </c>
    </row>
    <row r="16" spans="1:6" s="283" customFormat="1" ht="33.75" customHeight="1">
      <c r="A16" s="291">
        <v>10</v>
      </c>
      <c r="B16" s="284">
        <v>844</v>
      </c>
      <c r="C16" s="404">
        <v>253</v>
      </c>
      <c r="D16" s="404">
        <v>433</v>
      </c>
      <c r="E16" s="404">
        <v>158</v>
      </c>
      <c r="F16" s="405">
        <v>26</v>
      </c>
    </row>
    <row r="17" spans="1:6" s="283" customFormat="1" ht="33.75" customHeight="1">
      <c r="A17" s="291">
        <v>11</v>
      </c>
      <c r="B17" s="284">
        <v>865</v>
      </c>
      <c r="C17" s="404">
        <v>253</v>
      </c>
      <c r="D17" s="404">
        <v>430</v>
      </c>
      <c r="E17" s="404">
        <v>182</v>
      </c>
      <c r="F17" s="405">
        <v>23</v>
      </c>
    </row>
    <row r="18" spans="1:6" s="283" customFormat="1" ht="33.75" customHeight="1">
      <c r="A18" s="291">
        <v>12</v>
      </c>
      <c r="B18" s="284">
        <v>916</v>
      </c>
      <c r="C18" s="404">
        <v>250</v>
      </c>
      <c r="D18" s="404">
        <v>492</v>
      </c>
      <c r="E18" s="404">
        <v>174</v>
      </c>
      <c r="F18" s="405">
        <v>22</v>
      </c>
    </row>
    <row r="19" spans="1:6" s="283" customFormat="1" ht="33.75" customHeight="1">
      <c r="A19" s="289" t="s">
        <v>316</v>
      </c>
      <c r="B19" s="284">
        <v>941</v>
      </c>
      <c r="C19" s="404">
        <v>279</v>
      </c>
      <c r="D19" s="404">
        <v>465</v>
      </c>
      <c r="E19" s="404">
        <v>197</v>
      </c>
      <c r="F19" s="405">
        <v>23</v>
      </c>
    </row>
    <row r="20" spans="1:6" s="283" customFormat="1" ht="33.75" customHeight="1">
      <c r="A20" s="290">
        <v>2</v>
      </c>
      <c r="B20" s="284">
        <v>1126</v>
      </c>
      <c r="C20" s="404">
        <v>250</v>
      </c>
      <c r="D20" s="404">
        <v>644</v>
      </c>
      <c r="E20" s="404">
        <v>232</v>
      </c>
      <c r="F20" s="405">
        <v>27</v>
      </c>
    </row>
    <row r="21" spans="1:6" s="283" customFormat="1" ht="33.75" customHeight="1">
      <c r="A21" s="292">
        <v>3</v>
      </c>
      <c r="B21" s="398">
        <v>1160</v>
      </c>
      <c r="C21" s="406">
        <v>304</v>
      </c>
      <c r="D21" s="406">
        <v>651</v>
      </c>
      <c r="E21" s="406">
        <v>205</v>
      </c>
      <c r="F21" s="407">
        <v>27</v>
      </c>
    </row>
    <row r="22" spans="1:6" s="283" customFormat="1" ht="20.25" customHeight="1">
      <c r="F22" s="293" t="s">
        <v>317</v>
      </c>
    </row>
    <row r="23" spans="1:6" s="283" customFormat="1" ht="21" customHeight="1"/>
  </sheetData>
  <sheetProtection selectLockedCells="1"/>
  <mergeCells count="1">
    <mergeCell ref="A1:F1"/>
  </mergeCells>
  <phoneticPr fontId="3"/>
  <printOptions horizontalCentered="1"/>
  <pageMargins left="0.78740157480314965" right="0.59055118110236227" top="0.98425196850393704" bottom="0.39370078740157483" header="0.31496062992125984" footer="0.19685039370078741"/>
  <pageSetup paperSize="9" firstPageNumber="156" orientation="portrait" useFirstPageNumber="1" r:id="rId1"/>
  <headerFooter alignWithMargins="0">
    <oddHeader xml:space="preserve">&amp;R&amp;"ＭＳ ゴシック,標準"10. 社会保障・労働&amp;"ＭＳ 明朝,標準"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22"/>
  <sheetViews>
    <sheetView showGridLines="0" zoomScale="90" zoomScaleNormal="90" workbookViewId="0">
      <selection sqref="A1:K1"/>
    </sheetView>
  </sheetViews>
  <sheetFormatPr defaultRowHeight="11.25"/>
  <cols>
    <col min="1" max="1" width="11.875" style="277" customWidth="1"/>
    <col min="2" max="11" width="9.75" style="277" customWidth="1"/>
    <col min="12" max="16384" width="9" style="277"/>
  </cols>
  <sheetData>
    <row r="1" spans="1:15" ht="30" customHeight="1">
      <c r="A1" s="574" t="s">
        <v>194</v>
      </c>
      <c r="B1" s="574"/>
      <c r="C1" s="574"/>
      <c r="D1" s="574"/>
      <c r="E1" s="574"/>
      <c r="F1" s="574"/>
      <c r="G1" s="574"/>
      <c r="H1" s="574"/>
      <c r="I1" s="574"/>
      <c r="J1" s="574"/>
      <c r="K1" s="574"/>
    </row>
    <row r="2" spans="1:15" ht="30" customHeight="1">
      <c r="A2" s="294"/>
      <c r="B2" s="294"/>
      <c r="C2" s="294"/>
      <c r="D2" s="294"/>
      <c r="E2" s="294"/>
      <c r="F2" s="294"/>
      <c r="G2" s="294"/>
      <c r="H2" s="294"/>
      <c r="I2" s="294"/>
      <c r="J2" s="294"/>
      <c r="K2" s="294"/>
    </row>
    <row r="3" spans="1:15" s="297" customFormat="1" ht="20.100000000000001" customHeight="1">
      <c r="A3" s="295"/>
      <c r="B3" s="295"/>
      <c r="C3" s="295"/>
      <c r="D3" s="295"/>
      <c r="E3" s="295"/>
      <c r="F3" s="295"/>
      <c r="G3" s="295"/>
      <c r="H3" s="295"/>
      <c r="I3" s="295"/>
      <c r="J3" s="295"/>
      <c r="K3" s="278" t="s">
        <v>195</v>
      </c>
      <c r="L3" s="296"/>
      <c r="M3" s="296"/>
      <c r="N3" s="296"/>
      <c r="O3" s="296"/>
    </row>
    <row r="4" spans="1:15" ht="24.95" customHeight="1">
      <c r="A4" s="578" t="s">
        <v>196</v>
      </c>
      <c r="B4" s="579"/>
      <c r="C4" s="298" t="s">
        <v>197</v>
      </c>
      <c r="D4" s="419" t="s">
        <v>198</v>
      </c>
      <c r="E4" s="299" t="s">
        <v>199</v>
      </c>
      <c r="F4" s="299" t="s">
        <v>200</v>
      </c>
      <c r="G4" s="299" t="s">
        <v>201</v>
      </c>
      <c r="H4" s="299" t="s">
        <v>202</v>
      </c>
      <c r="I4" s="299" t="s">
        <v>203</v>
      </c>
      <c r="J4" s="299" t="s">
        <v>204</v>
      </c>
      <c r="K4" s="425" t="s">
        <v>205</v>
      </c>
      <c r="L4" s="300"/>
      <c r="M4" s="300"/>
      <c r="N4" s="300"/>
      <c r="O4" s="300"/>
    </row>
    <row r="5" spans="1:15" ht="24.95" customHeight="1">
      <c r="A5" s="575" t="s">
        <v>318</v>
      </c>
      <c r="B5" s="299" t="s">
        <v>206</v>
      </c>
      <c r="C5" s="301">
        <v>8505</v>
      </c>
      <c r="D5" s="302">
        <v>177</v>
      </c>
      <c r="E5" s="302">
        <v>1490</v>
      </c>
      <c r="F5" s="302">
        <v>1685</v>
      </c>
      <c r="G5" s="302">
        <v>1811</v>
      </c>
      <c r="H5" s="302">
        <v>1518</v>
      </c>
      <c r="I5" s="302">
        <v>976</v>
      </c>
      <c r="J5" s="302">
        <v>529</v>
      </c>
      <c r="K5" s="303">
        <v>319</v>
      </c>
      <c r="L5" s="300"/>
      <c r="M5" s="300"/>
      <c r="N5" s="300"/>
      <c r="O5" s="300"/>
    </row>
    <row r="6" spans="1:15" ht="24.95" customHeight="1">
      <c r="A6" s="576"/>
      <c r="B6" s="304" t="s">
        <v>207</v>
      </c>
      <c r="C6" s="301">
        <v>3234</v>
      </c>
      <c r="D6" s="302">
        <v>30</v>
      </c>
      <c r="E6" s="302">
        <v>147</v>
      </c>
      <c r="F6" s="302">
        <v>183</v>
      </c>
      <c r="G6" s="302">
        <v>256</v>
      </c>
      <c r="H6" s="302">
        <v>345</v>
      </c>
      <c r="I6" s="302">
        <v>638</v>
      </c>
      <c r="J6" s="302">
        <v>868</v>
      </c>
      <c r="K6" s="303">
        <v>767</v>
      </c>
      <c r="L6" s="300"/>
      <c r="M6" s="300"/>
      <c r="N6" s="300"/>
      <c r="O6" s="300"/>
    </row>
    <row r="7" spans="1:15" ht="24.95" customHeight="1">
      <c r="A7" s="577"/>
      <c r="B7" s="299" t="s">
        <v>208</v>
      </c>
      <c r="C7" s="301">
        <v>11739</v>
      </c>
      <c r="D7" s="305">
        <v>207</v>
      </c>
      <c r="E7" s="305">
        <v>1637</v>
      </c>
      <c r="F7" s="305">
        <v>1868</v>
      </c>
      <c r="G7" s="305">
        <v>2067</v>
      </c>
      <c r="H7" s="305">
        <v>1863</v>
      </c>
      <c r="I7" s="305">
        <v>1614</v>
      </c>
      <c r="J7" s="305">
        <v>1397</v>
      </c>
      <c r="K7" s="306">
        <v>1086</v>
      </c>
      <c r="L7" s="300"/>
      <c r="M7" s="300"/>
      <c r="N7" s="300"/>
      <c r="O7" s="300"/>
    </row>
    <row r="8" spans="1:15" ht="24.95" customHeight="1">
      <c r="A8" s="575">
        <v>27</v>
      </c>
      <c r="B8" s="299" t="s">
        <v>206</v>
      </c>
      <c r="C8" s="301">
        <v>9244</v>
      </c>
      <c r="D8" s="307">
        <v>166</v>
      </c>
      <c r="E8" s="307">
        <v>1636</v>
      </c>
      <c r="F8" s="307">
        <v>1833</v>
      </c>
      <c r="G8" s="307">
        <v>1915</v>
      </c>
      <c r="H8" s="307">
        <v>1728</v>
      </c>
      <c r="I8" s="307">
        <v>1037</v>
      </c>
      <c r="J8" s="307">
        <v>585</v>
      </c>
      <c r="K8" s="308">
        <v>344</v>
      </c>
      <c r="L8" s="300"/>
      <c r="M8" s="300"/>
      <c r="N8" s="300"/>
      <c r="O8" s="300"/>
    </row>
    <row r="9" spans="1:15" ht="24.95" customHeight="1">
      <c r="A9" s="576"/>
      <c r="B9" s="304" t="s">
        <v>207</v>
      </c>
      <c r="C9" s="301">
        <v>3259</v>
      </c>
      <c r="D9" s="307">
        <v>27</v>
      </c>
      <c r="E9" s="307">
        <v>146</v>
      </c>
      <c r="F9" s="307">
        <v>206</v>
      </c>
      <c r="G9" s="307">
        <v>265</v>
      </c>
      <c r="H9" s="307">
        <v>343</v>
      </c>
      <c r="I9" s="307">
        <v>559</v>
      </c>
      <c r="J9" s="307">
        <v>949</v>
      </c>
      <c r="K9" s="308">
        <v>764</v>
      </c>
      <c r="L9" s="300"/>
      <c r="M9" s="300"/>
      <c r="N9" s="300"/>
      <c r="O9" s="300"/>
    </row>
    <row r="10" spans="1:15" ht="24.95" customHeight="1">
      <c r="A10" s="577"/>
      <c r="B10" s="299" t="s">
        <v>208</v>
      </c>
      <c r="C10" s="301">
        <v>12503</v>
      </c>
      <c r="D10" s="305">
        <v>193</v>
      </c>
      <c r="E10" s="305">
        <v>1782</v>
      </c>
      <c r="F10" s="305">
        <v>2039</v>
      </c>
      <c r="G10" s="305">
        <v>2180</v>
      </c>
      <c r="H10" s="305">
        <v>2071</v>
      </c>
      <c r="I10" s="305">
        <v>1596</v>
      </c>
      <c r="J10" s="305">
        <v>1534</v>
      </c>
      <c r="K10" s="306">
        <v>1108</v>
      </c>
      <c r="L10" s="300"/>
      <c r="M10" s="300"/>
      <c r="N10" s="300"/>
      <c r="O10" s="300"/>
    </row>
    <row r="11" spans="1:15" ht="24.95" customHeight="1">
      <c r="A11" s="575">
        <v>28</v>
      </c>
      <c r="B11" s="299" t="s">
        <v>206</v>
      </c>
      <c r="C11" s="301">
        <v>9277</v>
      </c>
      <c r="D11" s="307">
        <v>220</v>
      </c>
      <c r="E11" s="307">
        <v>1734</v>
      </c>
      <c r="F11" s="307">
        <v>1870</v>
      </c>
      <c r="G11" s="307">
        <v>1887</v>
      </c>
      <c r="H11" s="307">
        <v>1674</v>
      </c>
      <c r="I11" s="307">
        <v>1015</v>
      </c>
      <c r="J11" s="307">
        <v>569</v>
      </c>
      <c r="K11" s="308">
        <v>308</v>
      </c>
      <c r="L11" s="300"/>
      <c r="M11" s="300"/>
      <c r="N11" s="300"/>
      <c r="O11" s="300"/>
    </row>
    <row r="12" spans="1:15" ht="24.95" customHeight="1">
      <c r="A12" s="576"/>
      <c r="B12" s="304" t="s">
        <v>207</v>
      </c>
      <c r="C12" s="301">
        <v>3294</v>
      </c>
      <c r="D12" s="307">
        <v>28</v>
      </c>
      <c r="E12" s="307">
        <v>155</v>
      </c>
      <c r="F12" s="307">
        <v>180</v>
      </c>
      <c r="G12" s="307">
        <v>234</v>
      </c>
      <c r="H12" s="307">
        <v>319</v>
      </c>
      <c r="I12" s="307">
        <v>595</v>
      </c>
      <c r="J12" s="307">
        <v>960</v>
      </c>
      <c r="K12" s="308">
        <v>823</v>
      </c>
      <c r="L12" s="300"/>
      <c r="M12" s="300"/>
      <c r="N12" s="300"/>
      <c r="O12" s="300"/>
    </row>
    <row r="13" spans="1:15" ht="24.95" customHeight="1">
      <c r="A13" s="577"/>
      <c r="B13" s="299" t="s">
        <v>208</v>
      </c>
      <c r="C13" s="301">
        <v>12571</v>
      </c>
      <c r="D13" s="305">
        <v>248</v>
      </c>
      <c r="E13" s="305">
        <v>1889</v>
      </c>
      <c r="F13" s="305">
        <v>2050</v>
      </c>
      <c r="G13" s="305">
        <v>2121</v>
      </c>
      <c r="H13" s="305">
        <v>1993</v>
      </c>
      <c r="I13" s="305">
        <v>1610</v>
      </c>
      <c r="J13" s="305">
        <v>1529</v>
      </c>
      <c r="K13" s="306">
        <v>1131</v>
      </c>
      <c r="L13" s="300"/>
      <c r="M13" s="300"/>
      <c r="N13" s="300"/>
      <c r="O13" s="300"/>
    </row>
    <row r="14" spans="1:15" ht="24.95" customHeight="1">
      <c r="A14" s="575">
        <v>29</v>
      </c>
      <c r="B14" s="299" t="s">
        <v>206</v>
      </c>
      <c r="C14" s="301">
        <v>8971</v>
      </c>
      <c r="D14" s="307">
        <v>201</v>
      </c>
      <c r="E14" s="307">
        <v>1455</v>
      </c>
      <c r="F14" s="307">
        <v>1774</v>
      </c>
      <c r="G14" s="307">
        <v>2026</v>
      </c>
      <c r="H14" s="307">
        <v>1649</v>
      </c>
      <c r="I14" s="307">
        <v>1010</v>
      </c>
      <c r="J14" s="307">
        <v>563</v>
      </c>
      <c r="K14" s="308">
        <v>293</v>
      </c>
      <c r="L14" s="300"/>
      <c r="M14" s="300"/>
      <c r="N14" s="300"/>
      <c r="O14" s="300"/>
    </row>
    <row r="15" spans="1:15" ht="24.95" customHeight="1">
      <c r="A15" s="576"/>
      <c r="B15" s="304" t="s">
        <v>207</v>
      </c>
      <c r="C15" s="301">
        <v>3507</v>
      </c>
      <c r="D15" s="307">
        <v>30</v>
      </c>
      <c r="E15" s="307">
        <v>153</v>
      </c>
      <c r="F15" s="307">
        <v>197</v>
      </c>
      <c r="G15" s="307">
        <v>242</v>
      </c>
      <c r="H15" s="307">
        <v>359</v>
      </c>
      <c r="I15" s="307">
        <v>612</v>
      </c>
      <c r="J15" s="307">
        <v>1083</v>
      </c>
      <c r="K15" s="308">
        <v>831</v>
      </c>
      <c r="L15" s="300"/>
      <c r="M15" s="300"/>
      <c r="N15" s="300"/>
      <c r="O15" s="300"/>
    </row>
    <row r="16" spans="1:15" ht="24.95" customHeight="1">
      <c r="A16" s="577"/>
      <c r="B16" s="299" t="s">
        <v>208</v>
      </c>
      <c r="C16" s="301">
        <v>12478</v>
      </c>
      <c r="D16" s="305">
        <v>231</v>
      </c>
      <c r="E16" s="305">
        <v>1608</v>
      </c>
      <c r="F16" s="305">
        <v>1971</v>
      </c>
      <c r="G16" s="305">
        <v>2268</v>
      </c>
      <c r="H16" s="305">
        <v>2008</v>
      </c>
      <c r="I16" s="305">
        <v>1622</v>
      </c>
      <c r="J16" s="305">
        <v>1646</v>
      </c>
      <c r="K16" s="306">
        <v>1124</v>
      </c>
      <c r="L16" s="300"/>
      <c r="M16" s="300"/>
      <c r="N16" s="300"/>
      <c r="O16" s="300"/>
    </row>
    <row r="17" spans="1:15" ht="24.95" customHeight="1">
      <c r="A17" s="575">
        <v>30</v>
      </c>
      <c r="B17" s="299" t="s">
        <v>206</v>
      </c>
      <c r="C17" s="301">
        <v>7410</v>
      </c>
      <c r="D17" s="307">
        <v>162</v>
      </c>
      <c r="E17" s="307">
        <v>998</v>
      </c>
      <c r="F17" s="307">
        <v>1084</v>
      </c>
      <c r="G17" s="307">
        <v>1762</v>
      </c>
      <c r="H17" s="307">
        <v>1521</v>
      </c>
      <c r="I17" s="307">
        <v>970</v>
      </c>
      <c r="J17" s="307">
        <v>598</v>
      </c>
      <c r="K17" s="308">
        <v>315</v>
      </c>
      <c r="L17" s="300"/>
      <c r="M17" s="300"/>
      <c r="N17" s="300"/>
      <c r="O17" s="300"/>
    </row>
    <row r="18" spans="1:15" ht="24.95" customHeight="1">
      <c r="A18" s="576"/>
      <c r="B18" s="304" t="s">
        <v>207</v>
      </c>
      <c r="C18" s="301">
        <v>3540</v>
      </c>
      <c r="D18" s="307">
        <v>35</v>
      </c>
      <c r="E18" s="307">
        <v>140</v>
      </c>
      <c r="F18" s="307">
        <v>228</v>
      </c>
      <c r="G18" s="307">
        <v>246</v>
      </c>
      <c r="H18" s="307">
        <v>338</v>
      </c>
      <c r="I18" s="307">
        <v>638</v>
      </c>
      <c r="J18" s="307">
        <v>1040</v>
      </c>
      <c r="K18" s="308">
        <v>875</v>
      </c>
      <c r="L18" s="300"/>
      <c r="M18" s="300"/>
      <c r="N18" s="300"/>
      <c r="O18" s="300"/>
    </row>
    <row r="19" spans="1:15" ht="24.95" customHeight="1">
      <c r="A19" s="577"/>
      <c r="B19" s="299" t="s">
        <v>208</v>
      </c>
      <c r="C19" s="301">
        <v>10950</v>
      </c>
      <c r="D19" s="305">
        <v>197</v>
      </c>
      <c r="E19" s="305">
        <v>1138</v>
      </c>
      <c r="F19" s="305">
        <v>1312</v>
      </c>
      <c r="G19" s="305">
        <v>2008</v>
      </c>
      <c r="H19" s="305">
        <v>1859</v>
      </c>
      <c r="I19" s="305">
        <v>1608</v>
      </c>
      <c r="J19" s="305">
        <v>1638</v>
      </c>
      <c r="K19" s="306">
        <v>1190</v>
      </c>
      <c r="L19" s="300"/>
      <c r="M19" s="300"/>
      <c r="N19" s="300"/>
      <c r="O19" s="300"/>
    </row>
    <row r="20" spans="1:15" ht="19.5" customHeight="1">
      <c r="A20" s="309"/>
      <c r="B20" s="310"/>
      <c r="C20" s="310"/>
      <c r="D20" s="310"/>
      <c r="E20" s="310"/>
      <c r="F20" s="310"/>
      <c r="G20" s="310"/>
      <c r="H20" s="310"/>
      <c r="I20" s="311"/>
      <c r="J20" s="311"/>
      <c r="K20" s="278" t="s">
        <v>193</v>
      </c>
      <c r="L20" s="300"/>
      <c r="M20" s="300"/>
      <c r="N20" s="300"/>
      <c r="O20" s="300"/>
    </row>
    <row r="21" spans="1:15" ht="22.5" customHeight="1">
      <c r="A21" s="277" t="s">
        <v>209</v>
      </c>
    </row>
    <row r="22" spans="1:15" ht="22.5" customHeight="1"/>
  </sheetData>
  <sheetProtection selectLockedCells="1"/>
  <mergeCells count="7">
    <mergeCell ref="A17:A19"/>
    <mergeCell ref="A1:K1"/>
    <mergeCell ref="A4:B4"/>
    <mergeCell ref="A5:A7"/>
    <mergeCell ref="A8:A10"/>
    <mergeCell ref="A11:A13"/>
    <mergeCell ref="A14:A16"/>
  </mergeCells>
  <phoneticPr fontId="3"/>
  <printOptions horizontalCentered="1"/>
  <pageMargins left="0.59055118110236227" right="0.59055118110236227" top="0.78740157480314965" bottom="0.39370078740157483" header="0.31496062992125984" footer="0.19685039370078741"/>
  <pageSetup paperSize="9" scale="77" firstPageNumber="157" orientation="portrait" useFirstPageNumber="1" r:id="rId1"/>
  <headerFooter alignWithMargins="0">
    <oddHeader>&amp;R&amp;"ＭＳ ゴシック,標準"10. 社会保障・労働</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3"/>
  <sheetViews>
    <sheetView showGridLines="0" zoomScaleNormal="100" zoomScaleSheetLayoutView="115" workbookViewId="0">
      <selection sqref="A1:L1"/>
    </sheetView>
  </sheetViews>
  <sheetFormatPr defaultColWidth="9" defaultRowHeight="13.5"/>
  <cols>
    <col min="1" max="1" width="4.5" style="312" customWidth="1"/>
    <col min="2" max="2" width="7.5" style="312" customWidth="1"/>
    <col min="3" max="4" width="8" style="312" customWidth="1"/>
    <col min="5" max="12" width="7" style="312" customWidth="1"/>
    <col min="13" max="16384" width="9" style="312"/>
  </cols>
  <sheetData>
    <row r="1" spans="1:12" ht="30" customHeight="1">
      <c r="A1" s="574" t="s">
        <v>210</v>
      </c>
      <c r="B1" s="574"/>
      <c r="C1" s="574"/>
      <c r="D1" s="574"/>
      <c r="E1" s="574"/>
      <c r="F1" s="574"/>
      <c r="G1" s="574"/>
      <c r="H1" s="574"/>
      <c r="I1" s="574"/>
      <c r="J1" s="574"/>
      <c r="K1" s="574"/>
      <c r="L1" s="574"/>
    </row>
    <row r="2" spans="1:12" ht="30" customHeight="1">
      <c r="A2" s="275"/>
      <c r="B2" s="275"/>
      <c r="C2" s="311"/>
      <c r="D2" s="311"/>
      <c r="E2" s="311"/>
      <c r="F2" s="311"/>
      <c r="G2" s="311"/>
      <c r="H2" s="311"/>
      <c r="I2" s="311"/>
      <c r="J2" s="311"/>
      <c r="K2" s="311"/>
      <c r="L2" s="311"/>
    </row>
    <row r="3" spans="1:12" ht="20.100000000000001" customHeight="1">
      <c r="A3" s="277"/>
      <c r="B3" s="277"/>
      <c r="C3" s="277"/>
      <c r="D3" s="277"/>
      <c r="E3" s="277"/>
      <c r="F3" s="277"/>
      <c r="G3" s="277"/>
      <c r="H3" s="277"/>
      <c r="I3" s="277"/>
      <c r="J3" s="277"/>
      <c r="K3" s="277"/>
      <c r="L3" s="277" t="s">
        <v>211</v>
      </c>
    </row>
    <row r="4" spans="1:12" ht="24" customHeight="1">
      <c r="A4" s="578" t="s">
        <v>212</v>
      </c>
      <c r="B4" s="578"/>
      <c r="C4" s="578"/>
      <c r="D4" s="579"/>
      <c r="E4" s="313" t="s">
        <v>197</v>
      </c>
      <c r="F4" s="299" t="s">
        <v>199</v>
      </c>
      <c r="G4" s="299" t="s">
        <v>200</v>
      </c>
      <c r="H4" s="299" t="s">
        <v>213</v>
      </c>
      <c r="I4" s="299" t="s">
        <v>214</v>
      </c>
      <c r="J4" s="299" t="s">
        <v>215</v>
      </c>
      <c r="K4" s="299" t="s">
        <v>216</v>
      </c>
      <c r="L4" s="425" t="s">
        <v>217</v>
      </c>
    </row>
    <row r="5" spans="1:12" ht="24" customHeight="1">
      <c r="A5" s="582" t="s">
        <v>218</v>
      </c>
      <c r="B5" s="593" t="s">
        <v>223</v>
      </c>
      <c r="C5" s="420" t="s">
        <v>197</v>
      </c>
      <c r="D5" s="421"/>
      <c r="E5" s="314">
        <v>12876</v>
      </c>
      <c r="F5" s="314">
        <v>1401</v>
      </c>
      <c r="G5" s="314">
        <v>1619</v>
      </c>
      <c r="H5" s="314">
        <v>2457</v>
      </c>
      <c r="I5" s="314">
        <v>2423</v>
      </c>
      <c r="J5" s="314">
        <v>2043</v>
      </c>
      <c r="K5" s="314">
        <v>1679</v>
      </c>
      <c r="L5" s="315">
        <v>1254</v>
      </c>
    </row>
    <row r="6" spans="1:12" ht="24" customHeight="1">
      <c r="A6" s="583"/>
      <c r="B6" s="594"/>
      <c r="C6" s="422" t="s">
        <v>219</v>
      </c>
      <c r="D6" s="316" t="s">
        <v>220</v>
      </c>
      <c r="E6" s="317">
        <v>1213</v>
      </c>
      <c r="F6" s="318">
        <v>184</v>
      </c>
      <c r="G6" s="318">
        <v>202</v>
      </c>
      <c r="H6" s="318">
        <v>169</v>
      </c>
      <c r="I6" s="318">
        <v>242</v>
      </c>
      <c r="J6" s="318">
        <v>172</v>
      </c>
      <c r="K6" s="318">
        <v>120</v>
      </c>
      <c r="L6" s="319">
        <v>124</v>
      </c>
    </row>
    <row r="7" spans="1:12" ht="24" customHeight="1">
      <c r="A7" s="583"/>
      <c r="B7" s="594"/>
      <c r="C7" s="423"/>
      <c r="D7" s="320" t="s">
        <v>221</v>
      </c>
      <c r="E7" s="321">
        <v>11429</v>
      </c>
      <c r="F7" s="322">
        <v>1205</v>
      </c>
      <c r="G7" s="322">
        <v>1376</v>
      </c>
      <c r="H7" s="322">
        <v>2259</v>
      </c>
      <c r="I7" s="322">
        <v>2125</v>
      </c>
      <c r="J7" s="322">
        <v>1835</v>
      </c>
      <c r="K7" s="322">
        <v>1532</v>
      </c>
      <c r="L7" s="323">
        <v>1097</v>
      </c>
    </row>
    <row r="8" spans="1:12" ht="24" customHeight="1">
      <c r="A8" s="583"/>
      <c r="B8" s="594"/>
      <c r="C8" s="424"/>
      <c r="D8" s="324" t="s">
        <v>208</v>
      </c>
      <c r="E8" s="314">
        <v>12642</v>
      </c>
      <c r="F8" s="314">
        <v>1389</v>
      </c>
      <c r="G8" s="314">
        <v>1578</v>
      </c>
      <c r="H8" s="314">
        <v>2428</v>
      </c>
      <c r="I8" s="314">
        <v>2367</v>
      </c>
      <c r="J8" s="314">
        <v>2007</v>
      </c>
      <c r="K8" s="314">
        <v>1652</v>
      </c>
      <c r="L8" s="315">
        <v>1221</v>
      </c>
    </row>
    <row r="9" spans="1:12" ht="24" customHeight="1">
      <c r="A9" s="584"/>
      <c r="B9" s="595"/>
      <c r="C9" s="425" t="s">
        <v>222</v>
      </c>
      <c r="D9" s="419"/>
      <c r="E9" s="314">
        <v>234</v>
      </c>
      <c r="F9" s="325">
        <v>12</v>
      </c>
      <c r="G9" s="325">
        <v>41</v>
      </c>
      <c r="H9" s="325">
        <v>29</v>
      </c>
      <c r="I9" s="325">
        <v>56</v>
      </c>
      <c r="J9" s="325">
        <v>36</v>
      </c>
      <c r="K9" s="325">
        <v>27</v>
      </c>
      <c r="L9" s="326">
        <v>33</v>
      </c>
    </row>
    <row r="10" spans="1:12" ht="24" customHeight="1">
      <c r="A10" s="582"/>
      <c r="B10" s="593" t="s">
        <v>224</v>
      </c>
      <c r="C10" s="420" t="s">
        <v>197</v>
      </c>
      <c r="D10" s="421"/>
      <c r="E10" s="314">
        <v>13373</v>
      </c>
      <c r="F10" s="314">
        <v>1454</v>
      </c>
      <c r="G10" s="314">
        <v>1745</v>
      </c>
      <c r="H10" s="314">
        <v>2535</v>
      </c>
      <c r="I10" s="314">
        <v>2499</v>
      </c>
      <c r="J10" s="314">
        <v>2077</v>
      </c>
      <c r="K10" s="314">
        <v>1793</v>
      </c>
      <c r="L10" s="315">
        <v>1270</v>
      </c>
    </row>
    <row r="11" spans="1:12" ht="24" customHeight="1">
      <c r="A11" s="583"/>
      <c r="B11" s="594"/>
      <c r="C11" s="422" t="s">
        <v>219</v>
      </c>
      <c r="D11" s="316" t="s">
        <v>220</v>
      </c>
      <c r="E11" s="317">
        <v>1177</v>
      </c>
      <c r="F11" s="327">
        <v>168</v>
      </c>
      <c r="G11" s="327">
        <v>201</v>
      </c>
      <c r="H11" s="327">
        <v>165</v>
      </c>
      <c r="I11" s="327">
        <v>225</v>
      </c>
      <c r="J11" s="327">
        <v>155</v>
      </c>
      <c r="K11" s="327">
        <v>139</v>
      </c>
      <c r="L11" s="328">
        <v>124</v>
      </c>
    </row>
    <row r="12" spans="1:12" ht="24" customHeight="1">
      <c r="A12" s="583"/>
      <c r="B12" s="594"/>
      <c r="C12" s="423"/>
      <c r="D12" s="320" t="s">
        <v>221</v>
      </c>
      <c r="E12" s="321">
        <v>11965</v>
      </c>
      <c r="F12" s="329">
        <v>1269</v>
      </c>
      <c r="G12" s="329">
        <v>1510</v>
      </c>
      <c r="H12" s="329">
        <v>2345</v>
      </c>
      <c r="I12" s="329">
        <v>2221</v>
      </c>
      <c r="J12" s="329">
        <v>1885</v>
      </c>
      <c r="K12" s="329">
        <v>1622</v>
      </c>
      <c r="L12" s="330">
        <v>1113</v>
      </c>
    </row>
    <row r="13" spans="1:12" ht="24" customHeight="1">
      <c r="A13" s="583"/>
      <c r="B13" s="594"/>
      <c r="C13" s="424"/>
      <c r="D13" s="324" t="s">
        <v>208</v>
      </c>
      <c r="E13" s="314">
        <v>13142</v>
      </c>
      <c r="F13" s="314">
        <v>1437</v>
      </c>
      <c r="G13" s="314">
        <v>1711</v>
      </c>
      <c r="H13" s="314">
        <v>2510</v>
      </c>
      <c r="I13" s="314">
        <v>2446</v>
      </c>
      <c r="J13" s="314">
        <v>2040</v>
      </c>
      <c r="K13" s="314">
        <v>1761</v>
      </c>
      <c r="L13" s="315">
        <v>1237</v>
      </c>
    </row>
    <row r="14" spans="1:12" ht="24" customHeight="1">
      <c r="A14" s="584"/>
      <c r="B14" s="595"/>
      <c r="C14" s="596" t="s">
        <v>222</v>
      </c>
      <c r="D14" s="597"/>
      <c r="E14" s="314">
        <v>231</v>
      </c>
      <c r="F14" s="331">
        <v>17</v>
      </c>
      <c r="G14" s="331">
        <v>34</v>
      </c>
      <c r="H14" s="331">
        <v>25</v>
      </c>
      <c r="I14" s="331">
        <v>53</v>
      </c>
      <c r="J14" s="331">
        <v>37</v>
      </c>
      <c r="K14" s="331">
        <v>32</v>
      </c>
      <c r="L14" s="332">
        <v>33</v>
      </c>
    </row>
    <row r="15" spans="1:12" ht="24" customHeight="1">
      <c r="A15" s="582"/>
      <c r="B15" s="593" t="s">
        <v>225</v>
      </c>
      <c r="C15" s="420" t="s">
        <v>197</v>
      </c>
      <c r="D15" s="421"/>
      <c r="E15" s="314">
        <v>13621</v>
      </c>
      <c r="F15" s="314">
        <v>1594</v>
      </c>
      <c r="G15" s="314">
        <v>1771</v>
      </c>
      <c r="H15" s="314">
        <v>2534</v>
      </c>
      <c r="I15" s="314">
        <v>2560</v>
      </c>
      <c r="J15" s="314">
        <v>2062</v>
      </c>
      <c r="K15" s="314">
        <v>1851</v>
      </c>
      <c r="L15" s="315">
        <v>1249</v>
      </c>
    </row>
    <row r="16" spans="1:12" ht="24" customHeight="1">
      <c r="A16" s="583"/>
      <c r="B16" s="594"/>
      <c r="C16" s="422" t="s">
        <v>219</v>
      </c>
      <c r="D16" s="316" t="s">
        <v>220</v>
      </c>
      <c r="E16" s="317">
        <v>1180</v>
      </c>
      <c r="F16" s="327">
        <v>184</v>
      </c>
      <c r="G16" s="327">
        <v>207</v>
      </c>
      <c r="H16" s="327">
        <v>174</v>
      </c>
      <c r="I16" s="327">
        <v>211</v>
      </c>
      <c r="J16" s="327">
        <v>148</v>
      </c>
      <c r="K16" s="327">
        <v>142</v>
      </c>
      <c r="L16" s="328">
        <v>114</v>
      </c>
    </row>
    <row r="17" spans="1:12" ht="24" customHeight="1">
      <c r="A17" s="583"/>
      <c r="B17" s="594"/>
      <c r="C17" s="423"/>
      <c r="D17" s="320" t="s">
        <v>221</v>
      </c>
      <c r="E17" s="321">
        <v>12212</v>
      </c>
      <c r="F17" s="329">
        <v>1392</v>
      </c>
      <c r="G17" s="329">
        <v>1527</v>
      </c>
      <c r="H17" s="329">
        <v>2332</v>
      </c>
      <c r="I17" s="329">
        <v>2302</v>
      </c>
      <c r="J17" s="329">
        <v>1876</v>
      </c>
      <c r="K17" s="329">
        <v>1677</v>
      </c>
      <c r="L17" s="330">
        <v>1106</v>
      </c>
    </row>
    <row r="18" spans="1:12" ht="24" customHeight="1">
      <c r="A18" s="583"/>
      <c r="B18" s="594"/>
      <c r="C18" s="424"/>
      <c r="D18" s="324" t="s">
        <v>208</v>
      </c>
      <c r="E18" s="314">
        <v>13392</v>
      </c>
      <c r="F18" s="314">
        <v>1576</v>
      </c>
      <c r="G18" s="314">
        <v>1734</v>
      </c>
      <c r="H18" s="314">
        <v>2506</v>
      </c>
      <c r="I18" s="314">
        <v>2513</v>
      </c>
      <c r="J18" s="314">
        <v>2024</v>
      </c>
      <c r="K18" s="314">
        <v>1819</v>
      </c>
      <c r="L18" s="315">
        <v>1220</v>
      </c>
    </row>
    <row r="19" spans="1:12" ht="24" customHeight="1">
      <c r="A19" s="584"/>
      <c r="B19" s="595"/>
      <c r="C19" s="596" t="s">
        <v>222</v>
      </c>
      <c r="D19" s="597"/>
      <c r="E19" s="314">
        <v>229</v>
      </c>
      <c r="F19" s="331">
        <v>18</v>
      </c>
      <c r="G19" s="331">
        <v>37</v>
      </c>
      <c r="H19" s="331">
        <v>28</v>
      </c>
      <c r="I19" s="331">
        <v>47</v>
      </c>
      <c r="J19" s="331">
        <v>38</v>
      </c>
      <c r="K19" s="331">
        <v>32</v>
      </c>
      <c r="L19" s="332">
        <v>29</v>
      </c>
    </row>
    <row r="20" spans="1:12" ht="24" customHeight="1">
      <c r="A20" s="582"/>
      <c r="B20" s="593" t="s">
        <v>226</v>
      </c>
      <c r="C20" s="580" t="s">
        <v>197</v>
      </c>
      <c r="D20" s="581"/>
      <c r="E20" s="314">
        <v>13441</v>
      </c>
      <c r="F20" s="314">
        <v>1309</v>
      </c>
      <c r="G20" s="314">
        <v>1715</v>
      </c>
      <c r="H20" s="314">
        <v>2672</v>
      </c>
      <c r="I20" s="314">
        <v>2562</v>
      </c>
      <c r="J20" s="314">
        <v>2049</v>
      </c>
      <c r="K20" s="314">
        <v>1881</v>
      </c>
      <c r="L20" s="315">
        <v>1253</v>
      </c>
    </row>
    <row r="21" spans="1:12" ht="24" customHeight="1">
      <c r="A21" s="583"/>
      <c r="B21" s="594"/>
      <c r="C21" s="588" t="s">
        <v>219</v>
      </c>
      <c r="D21" s="316" t="s">
        <v>220</v>
      </c>
      <c r="E21" s="317">
        <v>1134</v>
      </c>
      <c r="F21" s="327">
        <v>135</v>
      </c>
      <c r="G21" s="327">
        <v>193</v>
      </c>
      <c r="H21" s="327">
        <v>168</v>
      </c>
      <c r="I21" s="327">
        <v>200</v>
      </c>
      <c r="J21" s="327">
        <v>168</v>
      </c>
      <c r="K21" s="327">
        <v>156</v>
      </c>
      <c r="L21" s="328">
        <v>114</v>
      </c>
    </row>
    <row r="22" spans="1:12" ht="24" customHeight="1">
      <c r="A22" s="583"/>
      <c r="B22" s="594"/>
      <c r="C22" s="590"/>
      <c r="D22" s="320" t="s">
        <v>221</v>
      </c>
      <c r="E22" s="321">
        <v>12084</v>
      </c>
      <c r="F22" s="329">
        <v>1155</v>
      </c>
      <c r="G22" s="329">
        <v>1487</v>
      </c>
      <c r="H22" s="329">
        <v>2471</v>
      </c>
      <c r="I22" s="329">
        <v>2307</v>
      </c>
      <c r="J22" s="329">
        <v>1847</v>
      </c>
      <c r="K22" s="329">
        <v>1704</v>
      </c>
      <c r="L22" s="330">
        <v>1113</v>
      </c>
    </row>
    <row r="23" spans="1:12" ht="24" customHeight="1">
      <c r="A23" s="583"/>
      <c r="B23" s="594"/>
      <c r="C23" s="591"/>
      <c r="D23" s="324" t="s">
        <v>208</v>
      </c>
      <c r="E23" s="314">
        <v>13218</v>
      </c>
      <c r="F23" s="314">
        <v>1290</v>
      </c>
      <c r="G23" s="314">
        <v>1680</v>
      </c>
      <c r="H23" s="314">
        <v>2639</v>
      </c>
      <c r="I23" s="314">
        <v>2507</v>
      </c>
      <c r="J23" s="314">
        <v>2015</v>
      </c>
      <c r="K23" s="314">
        <v>1860</v>
      </c>
      <c r="L23" s="315">
        <v>1227</v>
      </c>
    </row>
    <row r="24" spans="1:12" ht="24" customHeight="1">
      <c r="A24" s="584"/>
      <c r="B24" s="595"/>
      <c r="C24" s="592" t="s">
        <v>222</v>
      </c>
      <c r="D24" s="579"/>
      <c r="E24" s="314">
        <v>223</v>
      </c>
      <c r="F24" s="331">
        <v>19</v>
      </c>
      <c r="G24" s="331">
        <v>35</v>
      </c>
      <c r="H24" s="331">
        <v>33</v>
      </c>
      <c r="I24" s="331">
        <v>55</v>
      </c>
      <c r="J24" s="331">
        <v>34</v>
      </c>
      <c r="K24" s="331">
        <v>21</v>
      </c>
      <c r="L24" s="332">
        <v>26</v>
      </c>
    </row>
    <row r="25" spans="1:12" ht="24" customHeight="1">
      <c r="A25" s="582"/>
      <c r="B25" s="585" t="s">
        <v>319</v>
      </c>
      <c r="C25" s="580" t="s">
        <v>197</v>
      </c>
      <c r="D25" s="581"/>
      <c r="E25" s="314">
        <f>E29+E30</f>
        <v>13858</v>
      </c>
      <c r="F25" s="314">
        <f t="shared" ref="F25:L25" si="0">F29+F30</f>
        <v>1449</v>
      </c>
      <c r="G25" s="314">
        <f t="shared" si="0"/>
        <v>1915</v>
      </c>
      <c r="H25" s="314">
        <f t="shared" si="0"/>
        <v>2668</v>
      </c>
      <c r="I25" s="314">
        <f t="shared" si="0"/>
        <v>2508</v>
      </c>
      <c r="J25" s="314">
        <f t="shared" si="0"/>
        <v>2055</v>
      </c>
      <c r="K25" s="314">
        <f t="shared" si="0"/>
        <v>1960</v>
      </c>
      <c r="L25" s="315">
        <f t="shared" si="0"/>
        <v>1303</v>
      </c>
    </row>
    <row r="26" spans="1:12" ht="24" customHeight="1">
      <c r="A26" s="583"/>
      <c r="B26" s="586"/>
      <c r="C26" s="588" t="s">
        <v>219</v>
      </c>
      <c r="D26" s="316" t="s">
        <v>220</v>
      </c>
      <c r="E26" s="317">
        <f>SUM(F26:L26)</f>
        <v>1154</v>
      </c>
      <c r="F26" s="327">
        <v>148</v>
      </c>
      <c r="G26" s="327">
        <v>207</v>
      </c>
      <c r="H26" s="327">
        <v>174</v>
      </c>
      <c r="I26" s="327">
        <v>208</v>
      </c>
      <c r="J26" s="327">
        <v>160</v>
      </c>
      <c r="K26" s="327">
        <v>156</v>
      </c>
      <c r="L26" s="328">
        <v>101</v>
      </c>
    </row>
    <row r="27" spans="1:12" ht="24" customHeight="1">
      <c r="A27" s="583"/>
      <c r="B27" s="586"/>
      <c r="C27" s="589"/>
      <c r="D27" s="451" t="s">
        <v>320</v>
      </c>
      <c r="E27" s="452">
        <f>SUM(F27:L27)</f>
        <v>4355</v>
      </c>
      <c r="F27" s="453">
        <v>622</v>
      </c>
      <c r="G27" s="453">
        <v>718</v>
      </c>
      <c r="H27" s="453">
        <v>908</v>
      </c>
      <c r="I27" s="453">
        <v>727</v>
      </c>
      <c r="J27" s="453">
        <v>562</v>
      </c>
      <c r="K27" s="453">
        <v>472</v>
      </c>
      <c r="L27" s="454">
        <v>346</v>
      </c>
    </row>
    <row r="28" spans="1:12" ht="24" customHeight="1">
      <c r="A28" s="583"/>
      <c r="B28" s="586"/>
      <c r="C28" s="590"/>
      <c r="D28" s="320" t="s">
        <v>321</v>
      </c>
      <c r="E28" s="321">
        <f>SUM(F28:L28)</f>
        <v>8127</v>
      </c>
      <c r="F28" s="455">
        <v>657</v>
      </c>
      <c r="G28" s="455">
        <v>947</v>
      </c>
      <c r="H28" s="455">
        <v>1560</v>
      </c>
      <c r="I28" s="455">
        <v>1527</v>
      </c>
      <c r="J28" s="455">
        <v>1300</v>
      </c>
      <c r="K28" s="455">
        <v>1308</v>
      </c>
      <c r="L28" s="456">
        <v>828</v>
      </c>
    </row>
    <row r="29" spans="1:12" ht="24" customHeight="1">
      <c r="A29" s="583"/>
      <c r="B29" s="586"/>
      <c r="C29" s="591"/>
      <c r="D29" s="324" t="s">
        <v>208</v>
      </c>
      <c r="E29" s="314">
        <f>SUM(F29:L29)</f>
        <v>13636</v>
      </c>
      <c r="F29" s="314">
        <f t="shared" ref="F29:L29" si="1">F26+F27+F28</f>
        <v>1427</v>
      </c>
      <c r="G29" s="314">
        <f t="shared" si="1"/>
        <v>1872</v>
      </c>
      <c r="H29" s="314">
        <f t="shared" si="1"/>
        <v>2642</v>
      </c>
      <c r="I29" s="314">
        <f t="shared" si="1"/>
        <v>2462</v>
      </c>
      <c r="J29" s="314">
        <f t="shared" si="1"/>
        <v>2022</v>
      </c>
      <c r="K29" s="314">
        <f t="shared" si="1"/>
        <v>1936</v>
      </c>
      <c r="L29" s="315">
        <f t="shared" si="1"/>
        <v>1275</v>
      </c>
    </row>
    <row r="30" spans="1:12" ht="24" customHeight="1">
      <c r="A30" s="584"/>
      <c r="B30" s="587"/>
      <c r="C30" s="592" t="s">
        <v>222</v>
      </c>
      <c r="D30" s="579"/>
      <c r="E30" s="314">
        <f>SUM(F30:L30)</f>
        <v>222</v>
      </c>
      <c r="F30" s="331">
        <v>22</v>
      </c>
      <c r="G30" s="331">
        <v>43</v>
      </c>
      <c r="H30" s="331">
        <v>26</v>
      </c>
      <c r="I30" s="331">
        <v>46</v>
      </c>
      <c r="J30" s="331">
        <v>33</v>
      </c>
      <c r="K30" s="331">
        <v>24</v>
      </c>
      <c r="L30" s="332">
        <v>28</v>
      </c>
    </row>
    <row r="31" spans="1:12" ht="20.25" customHeight="1">
      <c r="A31" s="277" t="s">
        <v>227</v>
      </c>
      <c r="B31" s="277"/>
      <c r="C31" s="277"/>
      <c r="D31" s="277"/>
      <c r="E31" s="277"/>
      <c r="F31" s="277"/>
      <c r="G31" s="277"/>
      <c r="H31" s="277"/>
      <c r="I31" s="277"/>
      <c r="J31" s="277"/>
      <c r="K31" s="277"/>
      <c r="L31" s="278" t="s">
        <v>228</v>
      </c>
    </row>
    <row r="32" spans="1:12" ht="15.75" customHeight="1">
      <c r="A32" s="333" t="s">
        <v>229</v>
      </c>
      <c r="B32" s="277"/>
      <c r="C32" s="277"/>
      <c r="D32" s="277"/>
      <c r="E32" s="277"/>
      <c r="F32" s="277"/>
      <c r="G32" s="277"/>
      <c r="H32" s="277"/>
      <c r="I32" s="277"/>
      <c r="J32" s="277"/>
      <c r="K32" s="277"/>
      <c r="L32" s="277"/>
    </row>
    <row r="33" spans="1:12" ht="16.5" customHeight="1">
      <c r="A33" s="277"/>
      <c r="L33" s="278"/>
    </row>
  </sheetData>
  <sheetProtection selectLockedCells="1"/>
  <mergeCells count="20">
    <mergeCell ref="A1:L1"/>
    <mergeCell ref="A4:D4"/>
    <mergeCell ref="A5:A9"/>
    <mergeCell ref="B5:B9"/>
    <mergeCell ref="A10:A14"/>
    <mergeCell ref="B10:B14"/>
    <mergeCell ref="C14:D14"/>
    <mergeCell ref="A15:A19"/>
    <mergeCell ref="B15:B19"/>
    <mergeCell ref="A20:A24"/>
    <mergeCell ref="B20:B24"/>
    <mergeCell ref="C20:D20"/>
    <mergeCell ref="C21:C23"/>
    <mergeCell ref="C24:D24"/>
    <mergeCell ref="C19:D19"/>
    <mergeCell ref="C25:D25"/>
    <mergeCell ref="A25:A30"/>
    <mergeCell ref="B25:B30"/>
    <mergeCell ref="C26:C29"/>
    <mergeCell ref="C30:D30"/>
  </mergeCells>
  <phoneticPr fontId="3"/>
  <printOptions horizontalCentered="1"/>
  <pageMargins left="0.78740157480314965" right="0.59055118110236227" top="0.98425196850393704" bottom="0.39370078740157483" header="0.31496062992125984" footer="0.19685039370078741"/>
  <pageSetup paperSize="9" scale="98" orientation="portrait" r:id="rId1"/>
  <headerFooter alignWithMargins="0">
    <oddHeader>&amp;R&amp;"ＭＳ ゴシック,標準"10．社会保障・労働</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R48"/>
  <sheetViews>
    <sheetView showGridLines="0" zoomScaleNormal="100" zoomScaleSheetLayoutView="100" workbookViewId="0">
      <selection sqref="A1:Q1"/>
    </sheetView>
  </sheetViews>
  <sheetFormatPr defaultRowHeight="13.5"/>
  <cols>
    <col min="1" max="1" width="2.75" style="312" customWidth="1"/>
    <col min="2" max="2" width="1.25" style="312" customWidth="1"/>
    <col min="3" max="3" width="14.375" style="312" customWidth="1"/>
    <col min="4" max="4" width="1.25" style="312" customWidth="1"/>
    <col min="5" max="7" width="9" style="312"/>
    <col min="8" max="8" width="9.75" style="312" bestFit="1" customWidth="1"/>
    <col min="9" max="9" width="9" style="312"/>
    <col min="10" max="10" width="9.75" style="312" bestFit="1" customWidth="1"/>
    <col min="11" max="11" width="9" style="312"/>
    <col min="12" max="12" width="9.75" style="312" bestFit="1" customWidth="1"/>
    <col min="13" max="17" width="9" style="312"/>
    <col min="18" max="18" width="2.375" style="334" customWidth="1"/>
    <col min="19" max="16384" width="9" style="312"/>
  </cols>
  <sheetData>
    <row r="1" spans="1:18" ht="21">
      <c r="A1" s="574" t="s">
        <v>230</v>
      </c>
      <c r="B1" s="574"/>
      <c r="C1" s="574"/>
      <c r="D1" s="574"/>
      <c r="E1" s="574"/>
      <c r="F1" s="574"/>
      <c r="G1" s="574"/>
      <c r="H1" s="574"/>
      <c r="I1" s="574"/>
      <c r="J1" s="574"/>
      <c r="K1" s="574"/>
      <c r="L1" s="574"/>
      <c r="M1" s="574"/>
      <c r="N1" s="574"/>
      <c r="O1" s="574"/>
      <c r="P1" s="574"/>
      <c r="Q1" s="574"/>
    </row>
    <row r="2" spans="1:18">
      <c r="A2" s="277" t="s">
        <v>322</v>
      </c>
      <c r="B2" s="277"/>
      <c r="C2" s="277"/>
      <c r="D2" s="277"/>
      <c r="E2" s="277"/>
      <c r="F2" s="277"/>
      <c r="G2" s="277"/>
      <c r="H2" s="277"/>
      <c r="I2" s="277"/>
      <c r="J2" s="277"/>
      <c r="K2" s="277"/>
      <c r="L2" s="277"/>
      <c r="M2" s="277"/>
      <c r="N2" s="277"/>
      <c r="O2" s="277"/>
      <c r="P2" s="277"/>
      <c r="Q2" s="278" t="s">
        <v>323</v>
      </c>
    </row>
    <row r="3" spans="1:18">
      <c r="A3" s="609" t="s">
        <v>212</v>
      </c>
      <c r="B3" s="609"/>
      <c r="C3" s="609"/>
      <c r="D3" s="609"/>
      <c r="E3" s="610"/>
      <c r="F3" s="433" t="s">
        <v>231</v>
      </c>
      <c r="G3" s="433" t="s">
        <v>232</v>
      </c>
      <c r="H3" s="433" t="s">
        <v>233</v>
      </c>
      <c r="I3" s="433" t="s">
        <v>234</v>
      </c>
      <c r="J3" s="433" t="s">
        <v>235</v>
      </c>
      <c r="K3" s="433" t="s">
        <v>236</v>
      </c>
      <c r="L3" s="433" t="s">
        <v>237</v>
      </c>
      <c r="M3" s="433" t="s">
        <v>238</v>
      </c>
      <c r="N3" s="433" t="s">
        <v>239</v>
      </c>
      <c r="O3" s="434" t="s">
        <v>240</v>
      </c>
      <c r="P3" s="434" t="s">
        <v>241</v>
      </c>
      <c r="Q3" s="434" t="s">
        <v>242</v>
      </c>
    </row>
    <row r="4" spans="1:18" ht="12.95" customHeight="1">
      <c r="A4" s="601" t="s">
        <v>243</v>
      </c>
      <c r="B4" s="335"/>
      <c r="C4" s="604" t="s">
        <v>244</v>
      </c>
      <c r="D4" s="336"/>
      <c r="E4" s="337" t="s">
        <v>324</v>
      </c>
      <c r="F4" s="457">
        <v>1327</v>
      </c>
      <c r="G4" s="457">
        <v>1314</v>
      </c>
      <c r="H4" s="457">
        <v>1331</v>
      </c>
      <c r="I4" s="457">
        <v>1339</v>
      </c>
      <c r="J4" s="457">
        <v>1321</v>
      </c>
      <c r="K4" s="457">
        <v>1304</v>
      </c>
      <c r="L4" s="457">
        <v>1306</v>
      </c>
      <c r="M4" s="457">
        <v>1322</v>
      </c>
      <c r="N4" s="457">
        <v>1335</v>
      </c>
      <c r="O4" s="457">
        <v>1317</v>
      </c>
      <c r="P4" s="457">
        <v>1307</v>
      </c>
      <c r="Q4" s="459">
        <v>1293</v>
      </c>
      <c r="R4" s="338"/>
    </row>
    <row r="5" spans="1:18" ht="12.95" customHeight="1">
      <c r="A5" s="602"/>
      <c r="B5" s="339"/>
      <c r="C5" s="607"/>
      <c r="D5" s="340"/>
      <c r="E5" s="341" t="s">
        <v>245</v>
      </c>
      <c r="F5" s="458">
        <v>20884</v>
      </c>
      <c r="G5" s="458">
        <v>20836</v>
      </c>
      <c r="H5" s="458">
        <v>21198</v>
      </c>
      <c r="I5" s="458">
        <v>21203</v>
      </c>
      <c r="J5" s="458">
        <v>20691</v>
      </c>
      <c r="K5" s="458">
        <v>21281</v>
      </c>
      <c r="L5" s="458">
        <v>19683</v>
      </c>
      <c r="M5" s="458">
        <v>21150</v>
      </c>
      <c r="N5" s="458">
        <v>20742</v>
      </c>
      <c r="O5" s="458">
        <v>20256</v>
      </c>
      <c r="P5" s="458">
        <v>19783</v>
      </c>
      <c r="Q5" s="460">
        <v>19747</v>
      </c>
      <c r="R5" s="338"/>
    </row>
    <row r="6" spans="1:18" ht="12.95" customHeight="1">
      <c r="A6" s="602"/>
      <c r="B6" s="342"/>
      <c r="C6" s="604" t="s">
        <v>246</v>
      </c>
      <c r="D6" s="428"/>
      <c r="E6" s="337" t="s">
        <v>324</v>
      </c>
      <c r="F6" s="457">
        <v>42</v>
      </c>
      <c r="G6" s="457">
        <v>38</v>
      </c>
      <c r="H6" s="457">
        <v>45</v>
      </c>
      <c r="I6" s="457">
        <v>46</v>
      </c>
      <c r="J6" s="457">
        <v>49</v>
      </c>
      <c r="K6" s="459">
        <v>50</v>
      </c>
      <c r="L6" s="457">
        <v>44</v>
      </c>
      <c r="M6" s="457">
        <v>44</v>
      </c>
      <c r="N6" s="457">
        <v>47</v>
      </c>
      <c r="O6" s="457">
        <v>42</v>
      </c>
      <c r="P6" s="457">
        <v>41</v>
      </c>
      <c r="Q6" s="459">
        <v>43</v>
      </c>
      <c r="R6" s="338"/>
    </row>
    <row r="7" spans="1:18" ht="12.95" customHeight="1">
      <c r="A7" s="602"/>
      <c r="B7" s="343"/>
      <c r="C7" s="605"/>
      <c r="D7" s="427"/>
      <c r="E7" s="341" t="s">
        <v>245</v>
      </c>
      <c r="F7" s="458">
        <v>209</v>
      </c>
      <c r="G7" s="458">
        <v>180</v>
      </c>
      <c r="H7" s="458">
        <v>197</v>
      </c>
      <c r="I7" s="458">
        <v>191</v>
      </c>
      <c r="J7" s="458">
        <v>212</v>
      </c>
      <c r="K7" s="460">
        <v>224</v>
      </c>
      <c r="L7" s="458">
        <v>164</v>
      </c>
      <c r="M7" s="458">
        <v>205</v>
      </c>
      <c r="N7" s="458">
        <v>221</v>
      </c>
      <c r="O7" s="458">
        <v>190</v>
      </c>
      <c r="P7" s="458">
        <v>182</v>
      </c>
      <c r="Q7" s="460">
        <v>175</v>
      </c>
      <c r="R7" s="338"/>
    </row>
    <row r="8" spans="1:18" ht="12.95" customHeight="1">
      <c r="A8" s="602"/>
      <c r="B8" s="344"/>
      <c r="C8" s="604" t="s">
        <v>247</v>
      </c>
      <c r="D8" s="428"/>
      <c r="E8" s="337" t="s">
        <v>324</v>
      </c>
      <c r="F8" s="457">
        <v>1192</v>
      </c>
      <c r="G8" s="457">
        <v>1188</v>
      </c>
      <c r="H8" s="457">
        <v>1225</v>
      </c>
      <c r="I8" s="457">
        <v>1215</v>
      </c>
      <c r="J8" s="457">
        <v>1227</v>
      </c>
      <c r="K8" s="459">
        <v>1219</v>
      </c>
      <c r="L8" s="457">
        <v>1216</v>
      </c>
      <c r="M8" s="457">
        <v>1251</v>
      </c>
      <c r="N8" s="457">
        <v>1255</v>
      </c>
      <c r="O8" s="457">
        <v>1254</v>
      </c>
      <c r="P8" s="457">
        <v>1234</v>
      </c>
      <c r="Q8" s="459">
        <v>1246</v>
      </c>
      <c r="R8" s="338"/>
    </row>
    <row r="9" spans="1:18" ht="12.95" customHeight="1">
      <c r="A9" s="602"/>
      <c r="B9" s="343"/>
      <c r="C9" s="605"/>
      <c r="D9" s="427"/>
      <c r="E9" s="341" t="s">
        <v>245</v>
      </c>
      <c r="F9" s="458">
        <v>9581</v>
      </c>
      <c r="G9" s="458">
        <v>9155</v>
      </c>
      <c r="H9" s="458">
        <v>9849</v>
      </c>
      <c r="I9" s="458">
        <v>9370</v>
      </c>
      <c r="J9" s="458">
        <v>9754</v>
      </c>
      <c r="K9" s="460">
        <v>9872</v>
      </c>
      <c r="L9" s="458">
        <v>8952</v>
      </c>
      <c r="M9" s="458">
        <v>10181</v>
      </c>
      <c r="N9" s="458">
        <v>9867</v>
      </c>
      <c r="O9" s="458">
        <v>9213</v>
      </c>
      <c r="P9" s="458">
        <v>8954</v>
      </c>
      <c r="Q9" s="460">
        <v>8972</v>
      </c>
      <c r="R9" s="338"/>
    </row>
    <row r="10" spans="1:18" ht="12.95" customHeight="1">
      <c r="A10" s="602"/>
      <c r="B10" s="339"/>
      <c r="C10" s="604" t="s">
        <v>248</v>
      </c>
      <c r="D10" s="428"/>
      <c r="E10" s="337" t="s">
        <v>324</v>
      </c>
      <c r="F10" s="457">
        <v>152</v>
      </c>
      <c r="G10" s="457">
        <v>151</v>
      </c>
      <c r="H10" s="457">
        <v>155</v>
      </c>
      <c r="I10" s="457">
        <v>156</v>
      </c>
      <c r="J10" s="457">
        <v>158</v>
      </c>
      <c r="K10" s="459">
        <v>158</v>
      </c>
      <c r="L10" s="457">
        <v>158</v>
      </c>
      <c r="M10" s="457">
        <v>159</v>
      </c>
      <c r="N10" s="457">
        <v>162</v>
      </c>
      <c r="O10" s="457">
        <v>165</v>
      </c>
      <c r="P10" s="457">
        <v>171</v>
      </c>
      <c r="Q10" s="459">
        <v>168</v>
      </c>
      <c r="R10" s="338"/>
    </row>
    <row r="11" spans="1:18" ht="12.95" customHeight="1">
      <c r="A11" s="602"/>
      <c r="B11" s="339"/>
      <c r="C11" s="605"/>
      <c r="D11" s="427"/>
      <c r="E11" s="341" t="s">
        <v>245</v>
      </c>
      <c r="F11" s="458">
        <v>1770</v>
      </c>
      <c r="G11" s="458">
        <v>1775</v>
      </c>
      <c r="H11" s="458">
        <v>1848</v>
      </c>
      <c r="I11" s="458">
        <v>1760</v>
      </c>
      <c r="J11" s="458">
        <v>1839</v>
      </c>
      <c r="K11" s="460">
        <v>1928</v>
      </c>
      <c r="L11" s="458">
        <v>1715</v>
      </c>
      <c r="M11" s="458">
        <v>1953</v>
      </c>
      <c r="N11" s="458">
        <v>1940</v>
      </c>
      <c r="O11" s="458">
        <v>1838</v>
      </c>
      <c r="P11" s="458">
        <v>1810</v>
      </c>
      <c r="Q11" s="460">
        <v>1762</v>
      </c>
      <c r="R11" s="338"/>
    </row>
    <row r="12" spans="1:18" ht="25.5" customHeight="1">
      <c r="A12" s="602"/>
      <c r="B12" s="342"/>
      <c r="C12" s="428" t="s">
        <v>249</v>
      </c>
      <c r="D12" s="428"/>
      <c r="E12" s="337" t="s">
        <v>324</v>
      </c>
      <c r="F12" s="457">
        <v>665</v>
      </c>
      <c r="G12" s="457">
        <v>727</v>
      </c>
      <c r="H12" s="457">
        <v>694</v>
      </c>
      <c r="I12" s="457">
        <v>755</v>
      </c>
      <c r="J12" s="457">
        <v>712</v>
      </c>
      <c r="K12" s="459">
        <v>752</v>
      </c>
      <c r="L12" s="457">
        <v>712</v>
      </c>
      <c r="M12" s="457">
        <v>707</v>
      </c>
      <c r="N12" s="457">
        <v>720</v>
      </c>
      <c r="O12" s="457">
        <v>685</v>
      </c>
      <c r="P12" s="457">
        <v>721</v>
      </c>
      <c r="Q12" s="459">
        <v>712</v>
      </c>
      <c r="R12" s="338"/>
    </row>
    <row r="13" spans="1:18" ht="12.95" customHeight="1">
      <c r="A13" s="602"/>
      <c r="B13" s="342"/>
      <c r="C13" s="604" t="s">
        <v>250</v>
      </c>
      <c r="D13" s="428"/>
      <c r="E13" s="337" t="s">
        <v>324</v>
      </c>
      <c r="F13" s="457">
        <v>2943</v>
      </c>
      <c r="G13" s="457">
        <v>2904</v>
      </c>
      <c r="H13" s="457">
        <v>2951</v>
      </c>
      <c r="I13" s="457">
        <v>2944</v>
      </c>
      <c r="J13" s="457">
        <v>2969</v>
      </c>
      <c r="K13" s="459">
        <v>2927</v>
      </c>
      <c r="L13" s="457">
        <v>2928</v>
      </c>
      <c r="M13" s="457">
        <v>2924</v>
      </c>
      <c r="N13" s="457">
        <v>2942</v>
      </c>
      <c r="O13" s="457">
        <v>2896</v>
      </c>
      <c r="P13" s="457">
        <v>2820</v>
      </c>
      <c r="Q13" s="459">
        <v>2792</v>
      </c>
      <c r="R13" s="338"/>
    </row>
    <row r="14" spans="1:18" ht="12.95" customHeight="1">
      <c r="A14" s="602"/>
      <c r="B14" s="339"/>
      <c r="C14" s="605"/>
      <c r="D14" s="427"/>
      <c r="E14" s="341" t="s">
        <v>245</v>
      </c>
      <c r="F14" s="458">
        <v>33395</v>
      </c>
      <c r="G14" s="458">
        <v>31520</v>
      </c>
      <c r="H14" s="458">
        <v>33325</v>
      </c>
      <c r="I14" s="458">
        <v>33586</v>
      </c>
      <c r="J14" s="458">
        <v>33078</v>
      </c>
      <c r="K14" s="460">
        <v>33768</v>
      </c>
      <c r="L14" s="458">
        <v>32006</v>
      </c>
      <c r="M14" s="458">
        <v>34168</v>
      </c>
      <c r="N14" s="458">
        <v>32650</v>
      </c>
      <c r="O14" s="458">
        <v>31480</v>
      </c>
      <c r="P14" s="458">
        <v>29073</v>
      </c>
      <c r="Q14" s="460">
        <v>29156</v>
      </c>
      <c r="R14" s="338"/>
    </row>
    <row r="15" spans="1:18" ht="12.95" customHeight="1">
      <c r="A15" s="602"/>
      <c r="B15" s="342"/>
      <c r="C15" s="604" t="s">
        <v>251</v>
      </c>
      <c r="D15" s="428"/>
      <c r="E15" s="337" t="s">
        <v>324</v>
      </c>
      <c r="F15" s="457">
        <v>1489</v>
      </c>
      <c r="G15" s="457">
        <v>1519</v>
      </c>
      <c r="H15" s="457">
        <v>1566</v>
      </c>
      <c r="I15" s="457">
        <v>1598</v>
      </c>
      <c r="J15" s="457">
        <v>1601</v>
      </c>
      <c r="K15" s="459">
        <v>1587</v>
      </c>
      <c r="L15" s="457">
        <v>1610</v>
      </c>
      <c r="M15" s="457">
        <v>1643</v>
      </c>
      <c r="N15" s="457">
        <v>1668</v>
      </c>
      <c r="O15" s="457">
        <v>1667</v>
      </c>
      <c r="P15" s="457">
        <v>1647</v>
      </c>
      <c r="Q15" s="459">
        <v>1640</v>
      </c>
      <c r="R15" s="338"/>
    </row>
    <row r="16" spans="1:18" ht="12.95" customHeight="1">
      <c r="A16" s="602"/>
      <c r="B16" s="343"/>
      <c r="C16" s="605"/>
      <c r="D16" s="427"/>
      <c r="E16" s="341" t="s">
        <v>245</v>
      </c>
      <c r="F16" s="458">
        <v>11232</v>
      </c>
      <c r="G16" s="458">
        <v>10795</v>
      </c>
      <c r="H16" s="458">
        <v>11488</v>
      </c>
      <c r="I16" s="458">
        <v>11755</v>
      </c>
      <c r="J16" s="458">
        <v>11639</v>
      </c>
      <c r="K16" s="460">
        <v>11528</v>
      </c>
      <c r="L16" s="458">
        <v>10824</v>
      </c>
      <c r="M16" s="458">
        <v>12253</v>
      </c>
      <c r="N16" s="458">
        <v>11576</v>
      </c>
      <c r="O16" s="458">
        <v>11306</v>
      </c>
      <c r="P16" s="458">
        <v>10589</v>
      </c>
      <c r="Q16" s="460">
        <v>10529</v>
      </c>
      <c r="R16" s="338"/>
    </row>
    <row r="17" spans="1:18" ht="12.95" customHeight="1">
      <c r="A17" s="602"/>
      <c r="B17" s="339"/>
      <c r="C17" s="604" t="s">
        <v>252</v>
      </c>
      <c r="D17" s="428"/>
      <c r="E17" s="337" t="s">
        <v>324</v>
      </c>
      <c r="F17" s="457">
        <v>945</v>
      </c>
      <c r="G17" s="457">
        <v>921</v>
      </c>
      <c r="H17" s="457">
        <v>957</v>
      </c>
      <c r="I17" s="457">
        <v>948</v>
      </c>
      <c r="J17" s="457">
        <v>976</v>
      </c>
      <c r="K17" s="459">
        <v>971</v>
      </c>
      <c r="L17" s="457">
        <v>968</v>
      </c>
      <c r="M17" s="457">
        <v>977</v>
      </c>
      <c r="N17" s="457">
        <v>973</v>
      </c>
      <c r="O17" s="457">
        <v>939</v>
      </c>
      <c r="P17" s="457">
        <v>875</v>
      </c>
      <c r="Q17" s="459">
        <v>883</v>
      </c>
      <c r="R17" s="338"/>
    </row>
    <row r="18" spans="1:18" ht="12.95" customHeight="1">
      <c r="A18" s="602"/>
      <c r="B18" s="339"/>
      <c r="C18" s="605"/>
      <c r="D18" s="427"/>
      <c r="E18" s="341" t="s">
        <v>245</v>
      </c>
      <c r="F18" s="458">
        <v>13451</v>
      </c>
      <c r="G18" s="458">
        <v>12418</v>
      </c>
      <c r="H18" s="458">
        <v>13204</v>
      </c>
      <c r="I18" s="458">
        <v>12574</v>
      </c>
      <c r="J18" s="458">
        <v>13376</v>
      </c>
      <c r="K18" s="460">
        <v>13334</v>
      </c>
      <c r="L18" s="458">
        <v>13409</v>
      </c>
      <c r="M18" s="458">
        <v>13531</v>
      </c>
      <c r="N18" s="458">
        <v>13248</v>
      </c>
      <c r="O18" s="458">
        <v>13454</v>
      </c>
      <c r="P18" s="458">
        <v>12760</v>
      </c>
      <c r="Q18" s="460">
        <v>12040</v>
      </c>
      <c r="R18" s="338"/>
    </row>
    <row r="19" spans="1:18" ht="12.95" customHeight="1">
      <c r="A19" s="602"/>
      <c r="B19" s="342"/>
      <c r="C19" s="606" t="s">
        <v>253</v>
      </c>
      <c r="D19" s="336"/>
      <c r="E19" s="337" t="s">
        <v>324</v>
      </c>
      <c r="F19" s="457">
        <v>108</v>
      </c>
      <c r="G19" s="457">
        <v>116</v>
      </c>
      <c r="H19" s="457">
        <v>115</v>
      </c>
      <c r="I19" s="457">
        <v>108</v>
      </c>
      <c r="J19" s="457">
        <v>119</v>
      </c>
      <c r="K19" s="459">
        <v>111</v>
      </c>
      <c r="L19" s="457">
        <v>122</v>
      </c>
      <c r="M19" s="457">
        <v>133</v>
      </c>
      <c r="N19" s="457">
        <v>123</v>
      </c>
      <c r="O19" s="457">
        <v>103</v>
      </c>
      <c r="P19" s="457">
        <v>103</v>
      </c>
      <c r="Q19" s="459">
        <v>100</v>
      </c>
      <c r="R19" s="338"/>
    </row>
    <row r="20" spans="1:18" ht="12.95" customHeight="1">
      <c r="A20" s="602"/>
      <c r="B20" s="343"/>
      <c r="C20" s="607"/>
      <c r="D20" s="340"/>
      <c r="E20" s="341" t="s">
        <v>245</v>
      </c>
      <c r="F20" s="458">
        <v>735</v>
      </c>
      <c r="G20" s="458">
        <v>845</v>
      </c>
      <c r="H20" s="458">
        <v>803</v>
      </c>
      <c r="I20" s="458">
        <v>721</v>
      </c>
      <c r="J20" s="458">
        <v>796</v>
      </c>
      <c r="K20" s="460">
        <v>757</v>
      </c>
      <c r="L20" s="458">
        <v>818</v>
      </c>
      <c r="M20" s="458">
        <v>813</v>
      </c>
      <c r="N20" s="458">
        <v>786</v>
      </c>
      <c r="O20" s="458">
        <v>701</v>
      </c>
      <c r="P20" s="458">
        <v>687</v>
      </c>
      <c r="Q20" s="460">
        <v>620</v>
      </c>
      <c r="R20" s="338"/>
    </row>
    <row r="21" spans="1:18" ht="12.95" customHeight="1">
      <c r="A21" s="602"/>
      <c r="B21" s="339"/>
      <c r="C21" s="604" t="s">
        <v>254</v>
      </c>
      <c r="D21" s="336"/>
      <c r="E21" s="337" t="s">
        <v>324</v>
      </c>
      <c r="F21" s="457">
        <v>7</v>
      </c>
      <c r="G21" s="457">
        <v>9</v>
      </c>
      <c r="H21" s="457">
        <v>9</v>
      </c>
      <c r="I21" s="457">
        <v>8</v>
      </c>
      <c r="J21" s="457">
        <v>10</v>
      </c>
      <c r="K21" s="459">
        <v>7</v>
      </c>
      <c r="L21" s="457">
        <v>10</v>
      </c>
      <c r="M21" s="457">
        <v>8</v>
      </c>
      <c r="N21" s="457">
        <v>9</v>
      </c>
      <c r="O21" s="457">
        <v>10</v>
      </c>
      <c r="P21" s="457">
        <v>9</v>
      </c>
      <c r="Q21" s="459">
        <v>6</v>
      </c>
      <c r="R21" s="338"/>
    </row>
    <row r="22" spans="1:18" ht="12.95" customHeight="1">
      <c r="A22" s="602"/>
      <c r="B22" s="339"/>
      <c r="C22" s="608"/>
      <c r="D22" s="444"/>
      <c r="E22" s="341" t="s">
        <v>245</v>
      </c>
      <c r="F22" s="458">
        <v>53</v>
      </c>
      <c r="G22" s="458">
        <v>48</v>
      </c>
      <c r="H22" s="458">
        <v>60</v>
      </c>
      <c r="I22" s="458">
        <v>62</v>
      </c>
      <c r="J22" s="458">
        <v>77</v>
      </c>
      <c r="K22" s="460">
        <v>57</v>
      </c>
      <c r="L22" s="458">
        <v>64</v>
      </c>
      <c r="M22" s="458">
        <v>44</v>
      </c>
      <c r="N22" s="458">
        <v>90</v>
      </c>
      <c r="O22" s="458">
        <v>58</v>
      </c>
      <c r="P22" s="458">
        <v>57</v>
      </c>
      <c r="Q22" s="460">
        <v>35</v>
      </c>
      <c r="R22" s="338"/>
    </row>
    <row r="23" spans="1:18" ht="12.95" customHeight="1">
      <c r="A23" s="602"/>
      <c r="B23" s="342"/>
      <c r="C23" s="604" t="s">
        <v>325</v>
      </c>
      <c r="D23" s="336"/>
      <c r="E23" s="337" t="s">
        <v>324</v>
      </c>
      <c r="F23" s="461" t="s">
        <v>326</v>
      </c>
      <c r="G23" s="457">
        <v>0</v>
      </c>
      <c r="H23" s="457">
        <v>0</v>
      </c>
      <c r="I23" s="457">
        <v>0</v>
      </c>
      <c r="J23" s="457">
        <v>0</v>
      </c>
      <c r="K23" s="457">
        <v>0</v>
      </c>
      <c r="L23" s="457">
        <v>0</v>
      </c>
      <c r="M23" s="457">
        <v>0</v>
      </c>
      <c r="N23" s="457">
        <v>0</v>
      </c>
      <c r="O23" s="457">
        <v>0</v>
      </c>
      <c r="P23" s="457">
        <v>0</v>
      </c>
      <c r="Q23" s="459">
        <v>0</v>
      </c>
      <c r="R23" s="338"/>
    </row>
    <row r="24" spans="1:18" ht="12.95" customHeight="1">
      <c r="A24" s="602"/>
      <c r="B24" s="343"/>
      <c r="C24" s="607"/>
      <c r="D24" s="340"/>
      <c r="E24" s="341" t="s">
        <v>245</v>
      </c>
      <c r="F24" s="462" t="s">
        <v>326</v>
      </c>
      <c r="G24" s="458">
        <v>0</v>
      </c>
      <c r="H24" s="458">
        <v>0</v>
      </c>
      <c r="I24" s="458">
        <v>0</v>
      </c>
      <c r="J24" s="458">
        <v>0</v>
      </c>
      <c r="K24" s="460">
        <v>0</v>
      </c>
      <c r="L24" s="458">
        <v>0</v>
      </c>
      <c r="M24" s="458">
        <v>0</v>
      </c>
      <c r="N24" s="458">
        <v>0</v>
      </c>
      <c r="O24" s="458">
        <v>0</v>
      </c>
      <c r="P24" s="458">
        <v>0</v>
      </c>
      <c r="Q24" s="460">
        <v>0</v>
      </c>
      <c r="R24" s="338"/>
    </row>
    <row r="25" spans="1:18" ht="25.5" customHeight="1">
      <c r="A25" s="602"/>
      <c r="B25" s="342"/>
      <c r="C25" s="428" t="s">
        <v>255</v>
      </c>
      <c r="D25" s="430"/>
      <c r="E25" s="337" t="s">
        <v>324</v>
      </c>
      <c r="F25" s="457">
        <v>4701</v>
      </c>
      <c r="G25" s="457">
        <v>4529</v>
      </c>
      <c r="H25" s="457">
        <v>4812</v>
      </c>
      <c r="I25" s="457">
        <v>4942</v>
      </c>
      <c r="J25" s="457">
        <v>4932</v>
      </c>
      <c r="K25" s="459">
        <v>4892</v>
      </c>
      <c r="L25" s="457">
        <v>4937</v>
      </c>
      <c r="M25" s="457">
        <v>4905</v>
      </c>
      <c r="N25" s="457">
        <v>5039</v>
      </c>
      <c r="O25" s="457">
        <v>5023</v>
      </c>
      <c r="P25" s="457">
        <v>4998</v>
      </c>
      <c r="Q25" s="459">
        <v>4948</v>
      </c>
      <c r="R25" s="338"/>
    </row>
    <row r="26" spans="1:18" ht="25.5" customHeight="1">
      <c r="A26" s="602"/>
      <c r="B26" s="445"/>
      <c r="C26" s="446" t="s">
        <v>256</v>
      </c>
      <c r="D26" s="447"/>
      <c r="E26" s="337" t="s">
        <v>324</v>
      </c>
      <c r="F26" s="457">
        <v>248</v>
      </c>
      <c r="G26" s="457">
        <v>248</v>
      </c>
      <c r="H26" s="457">
        <v>249</v>
      </c>
      <c r="I26" s="457">
        <v>258</v>
      </c>
      <c r="J26" s="457">
        <v>274</v>
      </c>
      <c r="K26" s="459">
        <v>279</v>
      </c>
      <c r="L26" s="457">
        <v>280</v>
      </c>
      <c r="M26" s="457">
        <v>284</v>
      </c>
      <c r="N26" s="457">
        <v>281</v>
      </c>
      <c r="O26" s="457">
        <v>282</v>
      </c>
      <c r="P26" s="457">
        <v>282</v>
      </c>
      <c r="Q26" s="459">
        <v>277</v>
      </c>
      <c r="R26" s="338"/>
    </row>
    <row r="27" spans="1:18" ht="25.5" customHeight="1">
      <c r="A27" s="598" t="s">
        <v>257</v>
      </c>
      <c r="B27" s="342"/>
      <c r="C27" s="429" t="s">
        <v>258</v>
      </c>
      <c r="D27" s="336"/>
      <c r="E27" s="337" t="s">
        <v>324</v>
      </c>
      <c r="F27" s="463">
        <v>39</v>
      </c>
      <c r="G27" s="463">
        <v>37</v>
      </c>
      <c r="H27" s="463">
        <v>38</v>
      </c>
      <c r="I27" s="463">
        <v>38</v>
      </c>
      <c r="J27" s="463">
        <v>38</v>
      </c>
      <c r="K27" s="463">
        <v>38</v>
      </c>
      <c r="L27" s="463">
        <v>39</v>
      </c>
      <c r="M27" s="457">
        <v>40</v>
      </c>
      <c r="N27" s="457">
        <v>38</v>
      </c>
      <c r="O27" s="457">
        <v>40</v>
      </c>
      <c r="P27" s="457">
        <v>40</v>
      </c>
      <c r="Q27" s="459">
        <v>42</v>
      </c>
      <c r="R27" s="338"/>
    </row>
    <row r="28" spans="1:18" ht="12.75" customHeight="1">
      <c r="A28" s="599"/>
      <c r="B28" s="335"/>
      <c r="C28" s="606" t="s">
        <v>259</v>
      </c>
      <c r="D28" s="336"/>
      <c r="E28" s="337" t="s">
        <v>324</v>
      </c>
      <c r="F28" s="457">
        <v>273</v>
      </c>
      <c r="G28" s="457">
        <v>268</v>
      </c>
      <c r="H28" s="457">
        <v>273</v>
      </c>
      <c r="I28" s="457">
        <v>274</v>
      </c>
      <c r="J28" s="457">
        <v>266</v>
      </c>
      <c r="K28" s="459">
        <v>268</v>
      </c>
      <c r="L28" s="457">
        <v>273</v>
      </c>
      <c r="M28" s="457">
        <v>283</v>
      </c>
      <c r="N28" s="457">
        <v>279</v>
      </c>
      <c r="O28" s="457">
        <v>281</v>
      </c>
      <c r="P28" s="457">
        <v>271</v>
      </c>
      <c r="Q28" s="459">
        <v>270</v>
      </c>
      <c r="R28" s="338"/>
    </row>
    <row r="29" spans="1:18" ht="12.75" customHeight="1">
      <c r="A29" s="599"/>
      <c r="B29" s="339"/>
      <c r="C29" s="605"/>
      <c r="D29" s="430"/>
      <c r="E29" s="341" t="s">
        <v>245</v>
      </c>
      <c r="F29" s="458">
        <v>3367</v>
      </c>
      <c r="G29" s="458">
        <v>3132</v>
      </c>
      <c r="H29" s="458">
        <v>3372</v>
      </c>
      <c r="I29" s="458">
        <v>3352</v>
      </c>
      <c r="J29" s="458">
        <v>3297</v>
      </c>
      <c r="K29" s="460">
        <v>3474</v>
      </c>
      <c r="L29" s="458">
        <v>3189</v>
      </c>
      <c r="M29" s="458">
        <v>3448</v>
      </c>
      <c r="N29" s="458">
        <v>3392</v>
      </c>
      <c r="O29" s="458">
        <v>3299</v>
      </c>
      <c r="P29" s="458">
        <v>3015</v>
      </c>
      <c r="Q29" s="460">
        <v>3000</v>
      </c>
      <c r="R29" s="338"/>
    </row>
    <row r="30" spans="1:18" ht="25.5" customHeight="1">
      <c r="A30" s="599"/>
      <c r="B30" s="342"/>
      <c r="C30" s="426" t="s">
        <v>260</v>
      </c>
      <c r="D30" s="428"/>
      <c r="E30" s="337" t="s">
        <v>324</v>
      </c>
      <c r="F30" s="457">
        <v>541</v>
      </c>
      <c r="G30" s="457">
        <v>550</v>
      </c>
      <c r="H30" s="457">
        <v>553</v>
      </c>
      <c r="I30" s="457">
        <v>568</v>
      </c>
      <c r="J30" s="457">
        <v>551</v>
      </c>
      <c r="K30" s="459">
        <v>556</v>
      </c>
      <c r="L30" s="457">
        <v>567</v>
      </c>
      <c r="M30" s="457">
        <v>567</v>
      </c>
      <c r="N30" s="457">
        <v>565</v>
      </c>
      <c r="O30" s="457">
        <v>568</v>
      </c>
      <c r="P30" s="457">
        <v>578</v>
      </c>
      <c r="Q30" s="459">
        <v>535</v>
      </c>
      <c r="R30" s="338"/>
    </row>
    <row r="31" spans="1:18" ht="25.5" customHeight="1">
      <c r="A31" s="599"/>
      <c r="B31" s="445"/>
      <c r="C31" s="426" t="s">
        <v>261</v>
      </c>
      <c r="D31" s="428"/>
      <c r="E31" s="337" t="s">
        <v>324</v>
      </c>
      <c r="F31" s="457">
        <v>423</v>
      </c>
      <c r="G31" s="457">
        <v>439</v>
      </c>
      <c r="H31" s="457">
        <v>422</v>
      </c>
      <c r="I31" s="457">
        <v>429</v>
      </c>
      <c r="J31" s="457">
        <v>430</v>
      </c>
      <c r="K31" s="459">
        <v>420</v>
      </c>
      <c r="L31" s="457">
        <v>412</v>
      </c>
      <c r="M31" s="457">
        <v>418</v>
      </c>
      <c r="N31" s="457">
        <v>405</v>
      </c>
      <c r="O31" s="457">
        <v>404</v>
      </c>
      <c r="P31" s="457">
        <v>402</v>
      </c>
      <c r="Q31" s="459">
        <v>407</v>
      </c>
      <c r="R31" s="338"/>
    </row>
    <row r="32" spans="1:18" ht="25.5" customHeight="1">
      <c r="A32" s="599"/>
      <c r="B32" s="342"/>
      <c r="C32" s="426" t="s">
        <v>262</v>
      </c>
      <c r="D32" s="428"/>
      <c r="E32" s="337" t="s">
        <v>324</v>
      </c>
      <c r="F32" s="463">
        <v>333</v>
      </c>
      <c r="G32" s="463">
        <v>334</v>
      </c>
      <c r="H32" s="463">
        <v>334</v>
      </c>
      <c r="I32" s="463">
        <v>336</v>
      </c>
      <c r="J32" s="463">
        <v>332</v>
      </c>
      <c r="K32" s="463">
        <v>329</v>
      </c>
      <c r="L32" s="463">
        <v>331</v>
      </c>
      <c r="M32" s="457">
        <v>335</v>
      </c>
      <c r="N32" s="457">
        <v>331</v>
      </c>
      <c r="O32" s="457">
        <v>336</v>
      </c>
      <c r="P32" s="457">
        <v>331</v>
      </c>
      <c r="Q32" s="459">
        <v>335</v>
      </c>
      <c r="R32" s="338"/>
    </row>
    <row r="33" spans="1:18" ht="25.5" customHeight="1">
      <c r="A33" s="599"/>
      <c r="B33" s="342"/>
      <c r="C33" s="426" t="s">
        <v>263</v>
      </c>
      <c r="D33" s="428"/>
      <c r="E33" s="337" t="s">
        <v>324</v>
      </c>
      <c r="F33" s="463">
        <v>105</v>
      </c>
      <c r="G33" s="463">
        <v>103</v>
      </c>
      <c r="H33" s="463">
        <v>108</v>
      </c>
      <c r="I33" s="463">
        <v>109</v>
      </c>
      <c r="J33" s="463">
        <v>103</v>
      </c>
      <c r="K33" s="463">
        <v>107</v>
      </c>
      <c r="L33" s="463">
        <v>110</v>
      </c>
      <c r="M33" s="457">
        <v>112</v>
      </c>
      <c r="N33" s="457">
        <v>108</v>
      </c>
      <c r="O33" s="457">
        <v>109</v>
      </c>
      <c r="P33" s="457">
        <v>111</v>
      </c>
      <c r="Q33" s="459">
        <v>90</v>
      </c>
      <c r="R33" s="338"/>
    </row>
    <row r="34" spans="1:18" ht="12.75" customHeight="1">
      <c r="A34" s="599"/>
      <c r="B34" s="342"/>
      <c r="C34" s="606" t="s">
        <v>264</v>
      </c>
      <c r="D34" s="428"/>
      <c r="E34" s="337" t="s">
        <v>324</v>
      </c>
      <c r="F34" s="463">
        <v>483</v>
      </c>
      <c r="G34" s="463">
        <v>531</v>
      </c>
      <c r="H34" s="463">
        <v>533</v>
      </c>
      <c r="I34" s="463">
        <v>549</v>
      </c>
      <c r="J34" s="463">
        <v>558</v>
      </c>
      <c r="K34" s="463">
        <v>541</v>
      </c>
      <c r="L34" s="463">
        <v>562</v>
      </c>
      <c r="M34" s="457">
        <v>578</v>
      </c>
      <c r="N34" s="457">
        <v>572</v>
      </c>
      <c r="O34" s="457">
        <v>573</v>
      </c>
      <c r="P34" s="457">
        <v>557</v>
      </c>
      <c r="Q34" s="459">
        <v>569</v>
      </c>
      <c r="R34" s="338"/>
    </row>
    <row r="35" spans="1:18" ht="12.75" customHeight="1">
      <c r="A35" s="600"/>
      <c r="B35" s="345"/>
      <c r="C35" s="605"/>
      <c r="D35" s="427"/>
      <c r="E35" s="341" t="s">
        <v>245</v>
      </c>
      <c r="F35" s="464">
        <v>5329</v>
      </c>
      <c r="G35" s="464">
        <v>5429</v>
      </c>
      <c r="H35" s="464">
        <v>5756</v>
      </c>
      <c r="I35" s="464">
        <v>5854</v>
      </c>
      <c r="J35" s="464">
        <v>5870</v>
      </c>
      <c r="K35" s="464">
        <v>5877</v>
      </c>
      <c r="L35" s="464">
        <v>5861</v>
      </c>
      <c r="M35" s="458">
        <v>6339</v>
      </c>
      <c r="N35" s="458">
        <v>6141</v>
      </c>
      <c r="O35" s="458">
        <v>5907</v>
      </c>
      <c r="P35" s="458">
        <v>5355</v>
      </c>
      <c r="Q35" s="460">
        <v>5611</v>
      </c>
      <c r="R35" s="338"/>
    </row>
    <row r="36" spans="1:18" ht="25.5" customHeight="1">
      <c r="A36" s="601" t="s">
        <v>265</v>
      </c>
      <c r="B36" s="335"/>
      <c r="C36" s="428" t="s">
        <v>266</v>
      </c>
      <c r="D36" s="428"/>
      <c r="E36" s="337" t="s">
        <v>324</v>
      </c>
      <c r="F36" s="457">
        <v>1415</v>
      </c>
      <c r="G36" s="457">
        <v>1406</v>
      </c>
      <c r="H36" s="457">
        <v>1396</v>
      </c>
      <c r="I36" s="457">
        <v>1418</v>
      </c>
      <c r="J36" s="457">
        <v>1407</v>
      </c>
      <c r="K36" s="459">
        <v>1391</v>
      </c>
      <c r="L36" s="457">
        <v>1409</v>
      </c>
      <c r="M36" s="457">
        <v>1410</v>
      </c>
      <c r="N36" s="457">
        <v>1416</v>
      </c>
      <c r="O36" s="457">
        <v>1417</v>
      </c>
      <c r="P36" s="457">
        <v>1420</v>
      </c>
      <c r="Q36" s="459">
        <v>1405</v>
      </c>
      <c r="R36" s="338"/>
    </row>
    <row r="37" spans="1:18" ht="25.5" customHeight="1">
      <c r="A37" s="602"/>
      <c r="B37" s="342"/>
      <c r="C37" s="428" t="s">
        <v>267</v>
      </c>
      <c r="D37" s="428"/>
      <c r="E37" s="448" t="s">
        <v>324</v>
      </c>
      <c r="F37" s="465">
        <v>862</v>
      </c>
      <c r="G37" s="465">
        <v>850</v>
      </c>
      <c r="H37" s="465">
        <v>852</v>
      </c>
      <c r="I37" s="465">
        <v>849</v>
      </c>
      <c r="J37" s="465">
        <v>850</v>
      </c>
      <c r="K37" s="466">
        <v>830</v>
      </c>
      <c r="L37" s="465">
        <v>820</v>
      </c>
      <c r="M37" s="465">
        <v>857</v>
      </c>
      <c r="N37" s="465">
        <v>850</v>
      </c>
      <c r="O37" s="465">
        <v>850</v>
      </c>
      <c r="P37" s="465">
        <v>848</v>
      </c>
      <c r="Q37" s="466">
        <v>850</v>
      </c>
      <c r="R37" s="338"/>
    </row>
    <row r="38" spans="1:18" ht="25.5" customHeight="1">
      <c r="A38" s="602"/>
      <c r="B38" s="342"/>
      <c r="C38" s="428" t="s">
        <v>268</v>
      </c>
      <c r="D38" s="428"/>
      <c r="E38" s="448" t="s">
        <v>324</v>
      </c>
      <c r="F38" s="465">
        <v>111</v>
      </c>
      <c r="G38" s="465">
        <v>106</v>
      </c>
      <c r="H38" s="465">
        <v>110</v>
      </c>
      <c r="I38" s="465">
        <v>103</v>
      </c>
      <c r="J38" s="465">
        <v>104</v>
      </c>
      <c r="K38" s="466">
        <v>99</v>
      </c>
      <c r="L38" s="465">
        <v>100</v>
      </c>
      <c r="M38" s="465">
        <v>100</v>
      </c>
      <c r="N38" s="465">
        <v>101</v>
      </c>
      <c r="O38" s="465">
        <v>108</v>
      </c>
      <c r="P38" s="465">
        <v>105</v>
      </c>
      <c r="Q38" s="466">
        <v>105</v>
      </c>
      <c r="R38" s="338"/>
    </row>
    <row r="39" spans="1:18" ht="25.5" customHeight="1">
      <c r="A39" s="603"/>
      <c r="B39" s="445"/>
      <c r="C39" s="449" t="s">
        <v>327</v>
      </c>
      <c r="D39" s="449"/>
      <c r="E39" s="450" t="s">
        <v>324</v>
      </c>
      <c r="F39" s="467" t="s">
        <v>326</v>
      </c>
      <c r="G39" s="468">
        <v>0</v>
      </c>
      <c r="H39" s="468">
        <v>0</v>
      </c>
      <c r="I39" s="468">
        <v>0</v>
      </c>
      <c r="J39" s="468">
        <v>0</v>
      </c>
      <c r="K39" s="469">
        <v>0</v>
      </c>
      <c r="L39" s="468">
        <v>5</v>
      </c>
      <c r="M39" s="468">
        <v>4</v>
      </c>
      <c r="N39" s="468">
        <v>4</v>
      </c>
      <c r="O39" s="468">
        <v>4</v>
      </c>
      <c r="P39" s="468">
        <v>4</v>
      </c>
      <c r="Q39" s="469">
        <v>4</v>
      </c>
      <c r="R39" s="338"/>
    </row>
    <row r="40" spans="1:18" ht="12.95" customHeight="1">
      <c r="A40" s="277"/>
      <c r="B40" s="277"/>
      <c r="C40" s="346"/>
      <c r="D40" s="277"/>
      <c r="E40" s="277"/>
      <c r="F40" s="277"/>
      <c r="G40" s="277"/>
      <c r="H40" s="277"/>
      <c r="I40" s="277"/>
      <c r="J40" s="277"/>
      <c r="K40" s="277"/>
      <c r="L40" s="277"/>
      <c r="M40" s="277"/>
      <c r="N40" s="277"/>
      <c r="O40" s="277"/>
      <c r="P40" s="277"/>
      <c r="Q40" s="278" t="s">
        <v>193</v>
      </c>
      <c r="R40" s="338"/>
    </row>
    <row r="41" spans="1:18" ht="12.95" customHeight="1">
      <c r="A41" s="347"/>
      <c r="C41" s="348"/>
      <c r="F41" s="349"/>
      <c r="L41" s="347"/>
      <c r="M41" s="347"/>
      <c r="N41" s="347"/>
      <c r="O41" s="347"/>
      <c r="P41" s="347"/>
      <c r="Q41" s="350"/>
      <c r="R41" s="338"/>
    </row>
    <row r="42" spans="1:18" ht="12.95" customHeight="1">
      <c r="L42" s="347"/>
      <c r="M42" s="347"/>
      <c r="N42" s="347"/>
      <c r="O42" s="347"/>
      <c r="P42" s="347"/>
      <c r="Q42" s="350"/>
    </row>
    <row r="43" spans="1:18" ht="12.95" customHeight="1"/>
    <row r="44" spans="1:18" ht="12.95" customHeight="1"/>
    <row r="45" spans="1:18" ht="12.95" customHeight="1"/>
    <row r="46" spans="1:18" ht="12.95" customHeight="1"/>
    <row r="47" spans="1:18" ht="12.95" customHeight="1"/>
    <row r="48" spans="1:18" ht="20.25" customHeight="1"/>
  </sheetData>
  <sheetProtection selectLockedCells="1"/>
  <mergeCells count="17">
    <mergeCell ref="C10:C11"/>
    <mergeCell ref="A4:A26"/>
    <mergeCell ref="A1:Q1"/>
    <mergeCell ref="A3:E3"/>
    <mergeCell ref="C4:C5"/>
    <mergeCell ref="C6:C7"/>
    <mergeCell ref="C8:C9"/>
    <mergeCell ref="C23:C24"/>
    <mergeCell ref="A27:A35"/>
    <mergeCell ref="A36:A39"/>
    <mergeCell ref="C13:C14"/>
    <mergeCell ref="C15:C16"/>
    <mergeCell ref="C17:C18"/>
    <mergeCell ref="C19:C20"/>
    <mergeCell ref="C21:C22"/>
    <mergeCell ref="C28:C29"/>
    <mergeCell ref="C34:C35"/>
  </mergeCells>
  <phoneticPr fontId="3"/>
  <printOptions horizontalCentered="1"/>
  <pageMargins left="0.59055118110236227" right="0.59055118110236227" top="0.62" bottom="0.19685039370078741" header="0.31496062992125984" footer="0.19685039370078741"/>
  <pageSetup paperSize="9" scale="81" orientation="landscape" r:id="rId1"/>
  <headerFooter alignWithMargins="0">
    <oddHeader>&amp;R&amp;"ＭＳ ゴシック,標準"10．社会保障・労働</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8"/>
  <sheetViews>
    <sheetView showGridLines="0" zoomScaleNormal="100" workbookViewId="0">
      <selection sqref="A1:E1"/>
    </sheetView>
  </sheetViews>
  <sheetFormatPr defaultColWidth="10.75" defaultRowHeight="21.95" customHeight="1"/>
  <cols>
    <col min="1" max="1" width="12.75" style="352" customWidth="1"/>
    <col min="2" max="5" width="15.5" style="352" customWidth="1"/>
    <col min="6" max="16384" width="10.75" style="352"/>
  </cols>
  <sheetData>
    <row r="1" spans="1:8" s="351" customFormat="1" ht="30" customHeight="1">
      <c r="A1" s="472" t="s">
        <v>269</v>
      </c>
      <c r="B1" s="472"/>
      <c r="C1" s="472"/>
      <c r="D1" s="472"/>
      <c r="E1" s="472"/>
    </row>
    <row r="2" spans="1:8" s="351" customFormat="1" ht="30" customHeight="1">
      <c r="A2" s="412"/>
      <c r="B2" s="412"/>
      <c r="C2" s="412"/>
      <c r="D2" s="412"/>
      <c r="E2" s="412"/>
    </row>
    <row r="3" spans="1:8" ht="22.5" customHeight="1">
      <c r="A3" s="611" t="s">
        <v>270</v>
      </c>
      <c r="B3" s="611"/>
      <c r="C3" s="611"/>
      <c r="D3" s="611"/>
      <c r="E3" s="611"/>
    </row>
    <row r="4" spans="1:8" ht="28.5" customHeight="1">
      <c r="A4" s="353" t="s">
        <v>102</v>
      </c>
      <c r="B4" s="354" t="s">
        <v>271</v>
      </c>
      <c r="C4" s="355" t="s">
        <v>272</v>
      </c>
      <c r="D4" s="355" t="s">
        <v>273</v>
      </c>
      <c r="E4" s="355" t="s">
        <v>274</v>
      </c>
    </row>
    <row r="5" spans="1:8" ht="28.5" customHeight="1">
      <c r="A5" s="418" t="s">
        <v>313</v>
      </c>
      <c r="B5" s="356">
        <v>18579</v>
      </c>
      <c r="C5" s="356">
        <v>11180</v>
      </c>
      <c r="D5" s="356">
        <v>20380</v>
      </c>
      <c r="E5" s="357">
        <v>4436</v>
      </c>
      <c r="H5" s="418"/>
    </row>
    <row r="6" spans="1:8" ht="28.5" customHeight="1">
      <c r="A6" s="418">
        <v>27</v>
      </c>
      <c r="B6" s="358">
        <v>20527</v>
      </c>
      <c r="C6" s="358">
        <v>10495</v>
      </c>
      <c r="D6" s="356">
        <v>18170</v>
      </c>
      <c r="E6" s="359">
        <v>4275</v>
      </c>
    </row>
    <row r="7" spans="1:8" ht="28.5" customHeight="1">
      <c r="A7" s="287">
        <v>28</v>
      </c>
      <c r="B7" s="358">
        <v>21841</v>
      </c>
      <c r="C7" s="358">
        <v>9896</v>
      </c>
      <c r="D7" s="358">
        <v>15211</v>
      </c>
      <c r="E7" s="359">
        <v>3894</v>
      </c>
    </row>
    <row r="8" spans="1:8" ht="28.5" customHeight="1">
      <c r="A8" s="287">
        <v>29</v>
      </c>
      <c r="B8" s="358">
        <v>21991</v>
      </c>
      <c r="C8" s="358">
        <v>8865</v>
      </c>
      <c r="D8" s="358">
        <v>13373</v>
      </c>
      <c r="E8" s="359">
        <v>3714</v>
      </c>
    </row>
    <row r="9" spans="1:8" ht="28.5" customHeight="1">
      <c r="A9" s="288">
        <v>30</v>
      </c>
      <c r="B9" s="408">
        <v>23161</v>
      </c>
      <c r="C9" s="408">
        <v>8672</v>
      </c>
      <c r="D9" s="408">
        <v>12493</v>
      </c>
      <c r="E9" s="409">
        <v>3531</v>
      </c>
    </row>
    <row r="10" spans="1:8" ht="28.5" customHeight="1">
      <c r="A10" s="360"/>
      <c r="B10" s="360"/>
      <c r="C10" s="360"/>
      <c r="D10" s="360"/>
      <c r="E10" s="360"/>
    </row>
    <row r="11" spans="1:8" ht="22.5" customHeight="1">
      <c r="A11" s="611" t="s">
        <v>275</v>
      </c>
      <c r="B11" s="611"/>
      <c r="C11" s="611"/>
      <c r="D11" s="611"/>
      <c r="E11" s="611"/>
    </row>
    <row r="12" spans="1:8" ht="28.5" customHeight="1">
      <c r="A12" s="353" t="s">
        <v>102</v>
      </c>
      <c r="B12" s="354" t="s">
        <v>271</v>
      </c>
      <c r="C12" s="355" t="s">
        <v>272</v>
      </c>
      <c r="D12" s="355" t="s">
        <v>273</v>
      </c>
      <c r="E12" s="355" t="s">
        <v>274</v>
      </c>
    </row>
    <row r="13" spans="1:8" s="361" customFormat="1" ht="28.5" customHeight="1">
      <c r="A13" s="418" t="s">
        <v>313</v>
      </c>
      <c r="B13" s="356">
        <v>14062</v>
      </c>
      <c r="C13" s="356">
        <v>5418</v>
      </c>
      <c r="D13" s="356">
        <v>9679</v>
      </c>
      <c r="E13" s="357">
        <v>3264</v>
      </c>
    </row>
    <row r="14" spans="1:8" s="361" customFormat="1" ht="28.5" customHeight="1">
      <c r="A14" s="418">
        <v>27</v>
      </c>
      <c r="B14" s="356">
        <v>15865</v>
      </c>
      <c r="C14" s="356">
        <v>5200</v>
      </c>
      <c r="D14" s="356">
        <v>8511</v>
      </c>
      <c r="E14" s="357">
        <v>3032</v>
      </c>
    </row>
    <row r="15" spans="1:8" s="361" customFormat="1" ht="28.5" customHeight="1">
      <c r="A15" s="287">
        <v>28</v>
      </c>
      <c r="B15" s="358">
        <v>17124</v>
      </c>
      <c r="C15" s="358">
        <v>5151</v>
      </c>
      <c r="D15" s="358">
        <v>7914</v>
      </c>
      <c r="E15" s="359">
        <v>3051</v>
      </c>
    </row>
    <row r="16" spans="1:8" s="361" customFormat="1" ht="28.5" customHeight="1">
      <c r="A16" s="287">
        <v>29</v>
      </c>
      <c r="B16" s="358">
        <v>17155</v>
      </c>
      <c r="C16" s="358">
        <v>4841</v>
      </c>
      <c r="D16" s="358">
        <v>6681</v>
      </c>
      <c r="E16" s="359">
        <v>2642</v>
      </c>
    </row>
    <row r="17" spans="1:5" s="361" customFormat="1" ht="28.5" customHeight="1">
      <c r="A17" s="288">
        <v>30</v>
      </c>
      <c r="B17" s="408">
        <v>17686</v>
      </c>
      <c r="C17" s="408">
        <v>5088</v>
      </c>
      <c r="D17" s="408">
        <v>6672</v>
      </c>
      <c r="E17" s="409">
        <v>2746</v>
      </c>
    </row>
    <row r="18" spans="1:5" s="361" customFormat="1" ht="20.25" customHeight="1">
      <c r="A18" s="352"/>
      <c r="C18" s="352"/>
      <c r="E18" s="362" t="s">
        <v>276</v>
      </c>
    </row>
  </sheetData>
  <sheetProtection selectLockedCells="1"/>
  <mergeCells count="3">
    <mergeCell ref="A1:E1"/>
    <mergeCell ref="A3:E3"/>
    <mergeCell ref="A11:E11"/>
  </mergeCells>
  <phoneticPr fontId="3"/>
  <printOptions horizontalCentered="1" gridLinesSet="0"/>
  <pageMargins left="0.78740157480314965" right="0.59055118110236227" top="0.98425196850393704" bottom="0.39370078740157483" header="0.31496062992125984" footer="0.19685039370078741"/>
  <pageSetup paperSize="9" firstPageNumber="160" orientation="portrait" useFirstPageNumber="1" horizontalDpi="400" verticalDpi="300" r:id="rId1"/>
  <headerFooter alignWithMargins="0">
    <oddHeader>&amp;R&amp;"ＭＳ ゴシック,標準"&amp;11 10. 社会保障・労働</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I11"/>
  <sheetViews>
    <sheetView showGridLines="0" zoomScaleNormal="100" workbookViewId="0">
      <selection sqref="A1:I1"/>
    </sheetView>
  </sheetViews>
  <sheetFormatPr defaultColWidth="10.625" defaultRowHeight="14.25"/>
  <cols>
    <col min="1" max="1" width="7.625" style="15" customWidth="1"/>
    <col min="2" max="2" width="10.125" style="15" customWidth="1"/>
    <col min="3" max="9" width="11.625" style="15" customWidth="1"/>
    <col min="10" max="16384" width="10.625" style="15"/>
  </cols>
  <sheetData>
    <row r="1" spans="1:9" ht="30" customHeight="1">
      <c r="A1" s="472" t="s">
        <v>101</v>
      </c>
      <c r="B1" s="472"/>
      <c r="C1" s="472"/>
      <c r="D1" s="472"/>
      <c r="E1" s="472"/>
      <c r="F1" s="472"/>
      <c r="G1" s="472"/>
      <c r="H1" s="472"/>
      <c r="I1" s="472"/>
    </row>
    <row r="2" spans="1:9" ht="30" customHeight="1">
      <c r="A2" s="3"/>
      <c r="B2" s="3"/>
      <c r="C2" s="3"/>
      <c r="D2" s="3"/>
      <c r="E2" s="3"/>
      <c r="F2" s="3"/>
      <c r="G2" s="3"/>
      <c r="H2" s="14"/>
      <c r="I2" s="14"/>
    </row>
    <row r="3" spans="1:9" ht="20.100000000000001" customHeight="1">
      <c r="A3" s="3"/>
      <c r="B3" s="3"/>
      <c r="C3" s="3"/>
      <c r="D3" s="3"/>
      <c r="E3" s="3"/>
      <c r="F3" s="3"/>
      <c r="G3" s="3"/>
      <c r="H3" s="14"/>
      <c r="I3" s="14"/>
    </row>
    <row r="4" spans="1:9" s="14" customFormat="1" ht="26.25" customHeight="1">
      <c r="A4" s="475" t="s">
        <v>102</v>
      </c>
      <c r="B4" s="476"/>
      <c r="C4" s="479" t="s">
        <v>103</v>
      </c>
      <c r="D4" s="480"/>
      <c r="E4" s="480"/>
      <c r="F4" s="480"/>
      <c r="G4" s="481"/>
      <c r="H4" s="479" t="s">
        <v>104</v>
      </c>
      <c r="I4" s="482"/>
    </row>
    <row r="5" spans="1:9" s="14" customFormat="1" ht="38.1" customHeight="1">
      <c r="A5" s="477"/>
      <c r="B5" s="478"/>
      <c r="C5" s="146" t="s">
        <v>105</v>
      </c>
      <c r="D5" s="147" t="s">
        <v>106</v>
      </c>
      <c r="E5" s="147" t="s">
        <v>107</v>
      </c>
      <c r="F5" s="147" t="s">
        <v>108</v>
      </c>
      <c r="G5" s="147" t="s">
        <v>109</v>
      </c>
      <c r="H5" s="148" t="s">
        <v>110</v>
      </c>
      <c r="I5" s="148" t="s">
        <v>111</v>
      </c>
    </row>
    <row r="6" spans="1:9" s="14" customFormat="1" ht="28.5" customHeight="1">
      <c r="A6" s="11" t="s">
        <v>288</v>
      </c>
      <c r="B6" s="5">
        <v>26</v>
      </c>
      <c r="C6" s="139">
        <v>1833</v>
      </c>
      <c r="D6" s="12">
        <v>889</v>
      </c>
      <c r="E6" s="12">
        <v>71</v>
      </c>
      <c r="F6" s="12">
        <v>501</v>
      </c>
      <c r="G6" s="12">
        <v>372</v>
      </c>
      <c r="H6" s="12">
        <v>292</v>
      </c>
      <c r="I6" s="12">
        <v>1541</v>
      </c>
    </row>
    <row r="7" spans="1:9" s="14" customFormat="1" ht="28.5" customHeight="1">
      <c r="A7" s="11"/>
      <c r="B7" s="5">
        <v>27</v>
      </c>
      <c r="C7" s="139">
        <v>1890</v>
      </c>
      <c r="D7" s="12">
        <v>1007</v>
      </c>
      <c r="E7" s="12">
        <v>72</v>
      </c>
      <c r="F7" s="12">
        <v>489</v>
      </c>
      <c r="G7" s="12">
        <v>322</v>
      </c>
      <c r="H7" s="12">
        <v>282</v>
      </c>
      <c r="I7" s="12">
        <v>1608</v>
      </c>
    </row>
    <row r="8" spans="1:9" s="14" customFormat="1" ht="28.5" customHeight="1">
      <c r="A8" s="11"/>
      <c r="B8" s="5">
        <v>28</v>
      </c>
      <c r="C8" s="139">
        <v>1911</v>
      </c>
      <c r="D8" s="12">
        <v>1058</v>
      </c>
      <c r="E8" s="12">
        <v>72</v>
      </c>
      <c r="F8" s="12">
        <v>458</v>
      </c>
      <c r="G8" s="12">
        <v>323</v>
      </c>
      <c r="H8" s="12">
        <v>320</v>
      </c>
      <c r="I8" s="12">
        <v>1591</v>
      </c>
    </row>
    <row r="9" spans="1:9" s="14" customFormat="1" ht="28.5" customHeight="1">
      <c r="A9" s="11"/>
      <c r="B9" s="5">
        <v>29</v>
      </c>
      <c r="C9" s="139">
        <v>1924</v>
      </c>
      <c r="D9" s="143">
        <v>1086</v>
      </c>
      <c r="E9" s="143">
        <v>73</v>
      </c>
      <c r="F9" s="143">
        <v>461</v>
      </c>
      <c r="G9" s="143">
        <v>304</v>
      </c>
      <c r="H9" s="143">
        <v>293</v>
      </c>
      <c r="I9" s="143">
        <v>1631</v>
      </c>
    </row>
    <row r="10" spans="1:9" s="14" customFormat="1" ht="28.5" customHeight="1">
      <c r="A10" s="13"/>
      <c r="B10" s="6">
        <v>30</v>
      </c>
      <c r="C10" s="145">
        <v>1965</v>
      </c>
      <c r="D10" s="365">
        <v>1129</v>
      </c>
      <c r="E10" s="365">
        <v>70</v>
      </c>
      <c r="F10" s="365">
        <v>457</v>
      </c>
      <c r="G10" s="365">
        <v>309</v>
      </c>
      <c r="H10" s="365">
        <v>307</v>
      </c>
      <c r="I10" s="365">
        <v>1658</v>
      </c>
    </row>
    <row r="11" spans="1:9" s="3" customFormat="1" ht="20.25" customHeight="1">
      <c r="I11" s="8" t="s">
        <v>289</v>
      </c>
    </row>
  </sheetData>
  <sheetProtection selectLockedCells="1"/>
  <mergeCells count="4">
    <mergeCell ref="A1:I1"/>
    <mergeCell ref="A4:B5"/>
    <mergeCell ref="C4:G4"/>
    <mergeCell ref="H4:I4"/>
  </mergeCells>
  <phoneticPr fontId="3"/>
  <printOptions horizontalCentered="1" gridLinesSet="0"/>
  <pageMargins left="0.59055118110236227" right="0.59055118110236227" top="0.78740157480314965" bottom="0.39370078740157483" header="0.31496062992125984" footer="0.19685039370078741"/>
  <pageSetup paperSize="9" firstPageNumber="138" orientation="landscape" useFirstPageNumber="1" horizontalDpi="400" verticalDpi="300" r:id="rId1"/>
  <headerFooter alignWithMargins="0">
    <oddHeader>&amp;R&amp;"ＭＳ ゴシック,標準"&amp;11 10. 社会保障・労働</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showGridLines="0" zoomScaleNormal="100" workbookViewId="0">
      <selection sqref="A1:E1"/>
    </sheetView>
  </sheetViews>
  <sheetFormatPr defaultRowHeight="14.25"/>
  <cols>
    <col min="1" max="1" width="11.5" style="369" customWidth="1"/>
    <col min="2" max="2" width="13.75" style="369" customWidth="1"/>
    <col min="3" max="6" width="16.875" style="369" customWidth="1"/>
    <col min="7" max="16384" width="9" style="369"/>
  </cols>
  <sheetData>
    <row r="1" spans="1:7" ht="21">
      <c r="A1" s="472" t="s">
        <v>277</v>
      </c>
      <c r="B1" s="472"/>
      <c r="C1" s="472"/>
      <c r="D1" s="472"/>
      <c r="E1" s="472"/>
      <c r="F1" s="368"/>
      <c r="G1" s="127"/>
    </row>
    <row r="2" spans="1:7" ht="22.5" customHeight="1">
      <c r="C2" s="149" t="s">
        <v>112</v>
      </c>
    </row>
    <row r="3" spans="1:7" ht="31.5" customHeight="1">
      <c r="A3" s="150"/>
      <c r="B3" s="150"/>
      <c r="C3" s="150"/>
      <c r="D3" s="150"/>
      <c r="E3" s="150"/>
    </row>
    <row r="4" spans="1:7" ht="24" customHeight="1">
      <c r="A4" s="475" t="s">
        <v>1</v>
      </c>
      <c r="B4" s="483"/>
      <c r="C4" s="488" t="s">
        <v>278</v>
      </c>
      <c r="D4" s="489"/>
      <c r="E4" s="128" t="s">
        <v>113</v>
      </c>
      <c r="F4" s="3"/>
      <c r="G4" s="3"/>
    </row>
    <row r="5" spans="1:7">
      <c r="A5" s="484"/>
      <c r="B5" s="485"/>
      <c r="C5" s="151" t="s">
        <v>114</v>
      </c>
      <c r="D5" s="152" t="s">
        <v>115</v>
      </c>
      <c r="E5" s="152" t="s">
        <v>116</v>
      </c>
      <c r="F5" s="3"/>
      <c r="G5" s="3"/>
    </row>
    <row r="6" spans="1:7">
      <c r="A6" s="486"/>
      <c r="B6" s="487"/>
      <c r="C6" s="153" t="s">
        <v>117</v>
      </c>
      <c r="D6" s="153" t="s">
        <v>118</v>
      </c>
      <c r="E6" s="153" t="s">
        <v>118</v>
      </c>
      <c r="F6" s="3"/>
      <c r="G6" s="3"/>
    </row>
    <row r="7" spans="1:7" ht="21" customHeight="1">
      <c r="A7" s="8" t="s">
        <v>119</v>
      </c>
      <c r="B7" s="4" t="s">
        <v>290</v>
      </c>
      <c r="C7" s="12">
        <v>96738000</v>
      </c>
      <c r="D7" s="12">
        <v>3285</v>
      </c>
      <c r="E7" s="12">
        <v>492</v>
      </c>
      <c r="F7" s="3"/>
      <c r="G7" s="3"/>
    </row>
    <row r="8" spans="1:7" ht="21" customHeight="1">
      <c r="A8" s="8"/>
      <c r="B8" s="4" t="s">
        <v>291</v>
      </c>
      <c r="C8" s="12">
        <v>96360000</v>
      </c>
      <c r="D8" s="12">
        <v>3213</v>
      </c>
      <c r="E8" s="12">
        <v>501</v>
      </c>
      <c r="F8" s="3"/>
      <c r="G8" s="3"/>
    </row>
    <row r="9" spans="1:7" ht="21" customHeight="1">
      <c r="A9" s="3"/>
      <c r="B9" s="5" t="s">
        <v>292</v>
      </c>
      <c r="C9" s="12">
        <v>94908000</v>
      </c>
      <c r="D9" s="12">
        <v>3129</v>
      </c>
      <c r="E9" s="12">
        <v>505</v>
      </c>
      <c r="F9" s="3"/>
      <c r="G9" s="3"/>
    </row>
    <row r="10" spans="1:7" ht="21" customHeight="1">
      <c r="A10" s="3"/>
      <c r="B10" s="5" t="s">
        <v>293</v>
      </c>
      <c r="C10" s="12">
        <v>93330000</v>
      </c>
      <c r="D10" s="12">
        <v>3046</v>
      </c>
      <c r="E10" s="12">
        <v>523</v>
      </c>
      <c r="F10" s="3"/>
      <c r="G10" s="3"/>
    </row>
    <row r="11" spans="1:7" ht="21" customHeight="1">
      <c r="A11" s="154"/>
      <c r="B11" s="5" t="s">
        <v>294</v>
      </c>
      <c r="C11" s="143">
        <v>90597000</v>
      </c>
      <c r="D11" s="143">
        <v>2949</v>
      </c>
      <c r="E11" s="143">
        <v>520</v>
      </c>
      <c r="F11" s="3"/>
      <c r="G11" s="3"/>
    </row>
    <row r="12" spans="1:7" ht="21" customHeight="1">
      <c r="A12" s="155"/>
      <c r="B12" s="6" t="s">
        <v>295</v>
      </c>
      <c r="C12" s="365">
        <v>88143000</v>
      </c>
      <c r="D12" s="365">
        <v>2970</v>
      </c>
      <c r="E12" s="365">
        <v>537</v>
      </c>
      <c r="F12" s="3"/>
      <c r="G12" s="3"/>
    </row>
    <row r="13" spans="1:7" ht="21" customHeight="1">
      <c r="A13" s="7"/>
      <c r="B13" s="7"/>
      <c r="C13" s="14"/>
      <c r="D13" s="14"/>
      <c r="E13" s="136" t="s">
        <v>296</v>
      </c>
      <c r="F13" s="14"/>
      <c r="G13" s="14"/>
    </row>
    <row r="14" spans="1:7" ht="21" customHeight="1">
      <c r="A14" s="7"/>
      <c r="B14" s="7"/>
    </row>
    <row r="15" spans="1:7" ht="21" customHeight="1">
      <c r="A15" s="7"/>
      <c r="B15" s="7"/>
    </row>
    <row r="16" spans="1:7" ht="21" customHeight="1"/>
  </sheetData>
  <sheetProtection selectLockedCells="1"/>
  <mergeCells count="3">
    <mergeCell ref="A1:E1"/>
    <mergeCell ref="A4:B6"/>
    <mergeCell ref="C4:D4"/>
  </mergeCells>
  <phoneticPr fontId="3"/>
  <pageMargins left="0.7" right="0.7" top="1" bottom="0.75" header="0.41666666666666669" footer="0.3"/>
  <pageSetup paperSize="9" orientation="portrait" r:id="rId1"/>
  <headerFooter>
    <oddHeader>&amp;R&amp;10 &amp;"ＭＳ ゴシック,標準"&amp;11 10　社会福祉.労働&amp;"ＭＳ 明朝,標準"&amp;12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showGridLines="0" zoomScale="115" zoomScaleNormal="100" workbookViewId="0">
      <selection sqref="A1:D1"/>
    </sheetView>
  </sheetViews>
  <sheetFormatPr defaultColWidth="10.625" defaultRowHeight="21.95" customHeight="1"/>
  <cols>
    <col min="1" max="1" width="5.75" style="156" customWidth="1"/>
    <col min="2" max="2" width="9.375" style="156" customWidth="1"/>
    <col min="3" max="4" width="23.125" style="159" customWidth="1"/>
    <col min="5" max="16384" width="10.625" style="156"/>
  </cols>
  <sheetData>
    <row r="1" spans="1:7" ht="30" customHeight="1">
      <c r="A1" s="472" t="s">
        <v>279</v>
      </c>
      <c r="B1" s="472"/>
      <c r="C1" s="472"/>
      <c r="D1" s="472"/>
    </row>
    <row r="2" spans="1:7" ht="8.25" customHeight="1">
      <c r="A2" s="180"/>
      <c r="B2" s="180"/>
    </row>
    <row r="3" spans="1:7" ht="12" customHeight="1">
      <c r="A3" s="180"/>
      <c r="B3" s="180"/>
      <c r="D3" s="156"/>
    </row>
    <row r="4" spans="1:7" ht="25.5" customHeight="1">
      <c r="A4" s="490" t="s">
        <v>1</v>
      </c>
      <c r="B4" s="491"/>
      <c r="C4" s="181" t="s">
        <v>2</v>
      </c>
      <c r="D4" s="195" t="s">
        <v>134</v>
      </c>
      <c r="E4" s="431"/>
    </row>
    <row r="5" spans="1:7" ht="12" customHeight="1">
      <c r="A5" s="182"/>
      <c r="B5" s="182"/>
      <c r="C5" s="183" t="s">
        <v>135</v>
      </c>
      <c r="D5" s="183" t="s">
        <v>136</v>
      </c>
    </row>
    <row r="6" spans="1:7" ht="28.5" customHeight="1">
      <c r="A6" s="184" t="s">
        <v>87</v>
      </c>
      <c r="B6" s="185">
        <v>26</v>
      </c>
      <c r="C6" s="186">
        <v>4401555</v>
      </c>
      <c r="D6" s="432">
        <v>20148</v>
      </c>
    </row>
    <row r="7" spans="1:7" ht="28.5" customHeight="1">
      <c r="A7" s="187"/>
      <c r="B7" s="188">
        <v>27</v>
      </c>
      <c r="C7" s="186">
        <v>4347250</v>
      </c>
      <c r="D7" s="186">
        <v>19983</v>
      </c>
    </row>
    <row r="8" spans="1:7" ht="28.5" customHeight="1">
      <c r="A8" s="187"/>
      <c r="B8" s="188">
        <v>28</v>
      </c>
      <c r="C8" s="189">
        <v>4267895</v>
      </c>
      <c r="D8" s="189">
        <v>19856</v>
      </c>
    </row>
    <row r="9" spans="1:7" ht="28.5" customHeight="1">
      <c r="A9" s="190"/>
      <c r="B9" s="188">
        <v>29</v>
      </c>
      <c r="C9" s="186">
        <v>4188880</v>
      </c>
      <c r="D9" s="186">
        <v>19382</v>
      </c>
    </row>
    <row r="10" spans="1:7" ht="28.5" customHeight="1">
      <c r="A10" s="191"/>
      <c r="B10" s="192">
        <v>30</v>
      </c>
      <c r="C10" s="370">
        <v>4115885</v>
      </c>
      <c r="D10" s="370">
        <v>19024</v>
      </c>
    </row>
    <row r="11" spans="1:7" ht="21.75" customHeight="1">
      <c r="A11" s="493"/>
      <c r="B11" s="494"/>
      <c r="C11" s="494"/>
      <c r="D11" s="172" t="s">
        <v>137</v>
      </c>
    </row>
    <row r="12" spans="1:7" ht="27.75" customHeight="1">
      <c r="A12" s="495"/>
      <c r="B12" s="495"/>
      <c r="C12" s="495"/>
      <c r="D12" s="495"/>
    </row>
    <row r="13" spans="1:7" ht="22.5" customHeight="1">
      <c r="A13" s="193"/>
      <c r="B13" s="193"/>
      <c r="C13" s="194"/>
    </row>
    <row r="14" spans="1:7" ht="12.75" customHeight="1">
      <c r="A14" s="159"/>
      <c r="B14" s="159"/>
      <c r="E14" s="159"/>
      <c r="F14" s="159"/>
      <c r="G14" s="159"/>
    </row>
    <row r="15" spans="1:7" ht="21.95" customHeight="1">
      <c r="A15" s="472" t="s">
        <v>280</v>
      </c>
      <c r="B15" s="472"/>
      <c r="C15" s="472"/>
      <c r="D15" s="472"/>
      <c r="E15" s="199"/>
      <c r="F15" s="159"/>
      <c r="G15" s="159"/>
    </row>
    <row r="16" spans="1:7" ht="11.25" customHeight="1">
      <c r="A16" s="15"/>
      <c r="B16" s="15"/>
      <c r="C16" s="15"/>
      <c r="D16" s="15"/>
      <c r="E16" s="15"/>
      <c r="F16" s="159"/>
      <c r="G16" s="159"/>
    </row>
    <row r="17" spans="1:7" ht="12.75" customHeight="1">
      <c r="A17" s="496"/>
      <c r="B17" s="496"/>
      <c r="C17" s="496"/>
      <c r="D17" s="496"/>
      <c r="E17" s="15"/>
      <c r="F17" s="159"/>
      <c r="G17" s="159"/>
    </row>
    <row r="18" spans="1:7" ht="25.5" customHeight="1">
      <c r="A18" s="490" t="s">
        <v>1</v>
      </c>
      <c r="B18" s="491"/>
      <c r="C18" s="195" t="s">
        <v>2</v>
      </c>
      <c r="D18" s="195" t="s">
        <v>134</v>
      </c>
    </row>
    <row r="19" spans="1:7" ht="12" customHeight="1">
      <c r="A19" s="182"/>
      <c r="B19" s="182"/>
      <c r="C19" s="196" t="s">
        <v>135</v>
      </c>
      <c r="D19" s="196" t="s">
        <v>136</v>
      </c>
    </row>
    <row r="20" spans="1:7" ht="29.25" customHeight="1">
      <c r="A20" s="8" t="s">
        <v>87</v>
      </c>
      <c r="B20" s="4">
        <v>26</v>
      </c>
      <c r="C20" s="197">
        <v>971989</v>
      </c>
      <c r="D20" s="197">
        <v>2123</v>
      </c>
      <c r="E20" s="15"/>
      <c r="F20" s="159"/>
      <c r="G20" s="159"/>
    </row>
    <row r="21" spans="1:7" ht="29.25" customHeight="1">
      <c r="A21" s="3"/>
      <c r="B21" s="5">
        <v>27</v>
      </c>
      <c r="C21" s="197">
        <v>963006</v>
      </c>
      <c r="D21" s="197">
        <v>2095</v>
      </c>
      <c r="E21" s="15"/>
      <c r="F21" s="159"/>
      <c r="G21" s="159"/>
    </row>
    <row r="22" spans="1:7" ht="29.25" customHeight="1">
      <c r="A22" s="3"/>
      <c r="B22" s="5">
        <v>28</v>
      </c>
      <c r="C22" s="197">
        <v>973313</v>
      </c>
      <c r="D22" s="197">
        <v>2023</v>
      </c>
      <c r="E22" s="15"/>
      <c r="F22" s="159"/>
      <c r="G22" s="159"/>
    </row>
    <row r="23" spans="1:7" ht="29.25" customHeight="1">
      <c r="A23" s="154"/>
      <c r="B23" s="5">
        <v>29</v>
      </c>
      <c r="C23" s="198">
        <v>965813</v>
      </c>
      <c r="D23" s="198">
        <v>1927</v>
      </c>
      <c r="E23" s="15"/>
      <c r="F23" s="15"/>
      <c r="G23" s="15"/>
    </row>
    <row r="24" spans="1:7" ht="29.25" customHeight="1">
      <c r="A24" s="155"/>
      <c r="B24" s="6">
        <v>30</v>
      </c>
      <c r="C24" s="371">
        <v>930986</v>
      </c>
      <c r="D24" s="371">
        <v>1845</v>
      </c>
      <c r="E24" s="15"/>
      <c r="F24" s="15"/>
      <c r="G24" s="15"/>
    </row>
    <row r="25" spans="1:7" ht="21.95" customHeight="1">
      <c r="A25" s="15"/>
      <c r="B25" s="15"/>
      <c r="C25" s="15"/>
      <c r="D25" s="8" t="s">
        <v>138</v>
      </c>
      <c r="E25" s="15"/>
      <c r="F25" s="15"/>
      <c r="G25" s="15"/>
    </row>
    <row r="26" spans="1:7" ht="21.95" customHeight="1">
      <c r="A26" s="492" t="s">
        <v>297</v>
      </c>
      <c r="B26" s="492"/>
      <c r="C26" s="492"/>
      <c r="D26" s="492"/>
      <c r="E26" s="15"/>
      <c r="F26" s="15"/>
      <c r="G26" s="15"/>
    </row>
    <row r="27" spans="1:7" ht="21.95" customHeight="1">
      <c r="A27" s="15"/>
      <c r="B27" s="15"/>
      <c r="C27" s="15"/>
      <c r="D27" s="15"/>
      <c r="E27" s="15"/>
      <c r="F27" s="15"/>
      <c r="G27" s="15"/>
    </row>
    <row r="28" spans="1:7" ht="21.95" customHeight="1">
      <c r="A28" s="159"/>
      <c r="B28" s="159"/>
      <c r="E28" s="15"/>
      <c r="F28" s="15"/>
      <c r="G28" s="15"/>
    </row>
    <row r="29" spans="1:7" ht="21.95" customHeight="1">
      <c r="A29" s="159"/>
      <c r="B29" s="159"/>
      <c r="E29" s="15"/>
      <c r="F29" s="15"/>
      <c r="G29" s="15"/>
    </row>
    <row r="30" spans="1:7" ht="21.95" customHeight="1">
      <c r="A30" s="159"/>
      <c r="B30" s="159"/>
      <c r="E30" s="15"/>
      <c r="F30" s="15"/>
      <c r="G30" s="15"/>
    </row>
    <row r="31" spans="1:7" ht="21.95" customHeight="1">
      <c r="A31" s="159"/>
      <c r="B31" s="159"/>
      <c r="E31" s="15"/>
      <c r="F31" s="15"/>
      <c r="G31" s="15"/>
    </row>
    <row r="32" spans="1:7" ht="21.95" customHeight="1">
      <c r="A32" s="159"/>
      <c r="B32" s="159"/>
      <c r="E32" s="15"/>
      <c r="F32" s="15"/>
      <c r="G32" s="15"/>
    </row>
    <row r="33" spans="1:7" ht="21.95" customHeight="1">
      <c r="A33" s="159"/>
      <c r="B33" s="159"/>
      <c r="E33" s="15"/>
      <c r="F33" s="15"/>
      <c r="G33" s="15"/>
    </row>
    <row r="34" spans="1:7" ht="21.95" customHeight="1">
      <c r="A34" s="159"/>
      <c r="B34" s="159"/>
      <c r="E34" s="15"/>
      <c r="F34" s="15"/>
      <c r="G34" s="15"/>
    </row>
    <row r="35" spans="1:7" ht="21.95" customHeight="1">
      <c r="A35" s="159"/>
      <c r="B35" s="159"/>
      <c r="E35" s="15"/>
      <c r="F35" s="15"/>
      <c r="G35" s="15"/>
    </row>
    <row r="36" spans="1:7" ht="21.95" customHeight="1">
      <c r="A36" s="159"/>
      <c r="B36" s="159"/>
      <c r="E36" s="15"/>
      <c r="F36" s="15"/>
      <c r="G36" s="15"/>
    </row>
    <row r="37" spans="1:7" ht="21.95" customHeight="1">
      <c r="C37" s="156"/>
      <c r="D37" s="156"/>
      <c r="E37" s="15"/>
      <c r="F37" s="15"/>
      <c r="G37" s="15"/>
    </row>
    <row r="38" spans="1:7" ht="21.95" customHeight="1">
      <c r="C38" s="156"/>
      <c r="D38" s="156"/>
      <c r="E38" s="15"/>
      <c r="F38" s="15"/>
      <c r="G38" s="15"/>
    </row>
    <row r="39" spans="1:7" ht="21.95" customHeight="1">
      <c r="C39" s="156"/>
      <c r="D39" s="156"/>
      <c r="E39" s="15"/>
      <c r="F39" s="15"/>
      <c r="G39" s="15"/>
    </row>
    <row r="40" spans="1:7" ht="21.95" customHeight="1">
      <c r="C40" s="156"/>
      <c r="D40" s="156"/>
      <c r="E40" s="15"/>
      <c r="F40" s="15"/>
      <c r="G40" s="15"/>
    </row>
    <row r="41" spans="1:7" ht="21.95" customHeight="1">
      <c r="C41" s="156"/>
      <c r="D41" s="156"/>
      <c r="E41" s="15"/>
      <c r="F41" s="15"/>
      <c r="G41" s="15"/>
    </row>
  </sheetData>
  <sheetProtection selectLockedCells="1"/>
  <mergeCells count="8">
    <mergeCell ref="A18:B18"/>
    <mergeCell ref="A26:D26"/>
    <mergeCell ref="A1:D1"/>
    <mergeCell ref="A4:B4"/>
    <mergeCell ref="A11:C11"/>
    <mergeCell ref="A12:D12"/>
    <mergeCell ref="A17:D17"/>
    <mergeCell ref="A15:D15"/>
  </mergeCells>
  <phoneticPr fontId="3"/>
  <printOptions horizontalCentered="1" gridLinesSet="0"/>
  <pageMargins left="0.78740157480314965" right="0.59055118110236227" top="0.98425196850393704" bottom="0.39370078740157483" header="0.31496062992125984" footer="0.19685039370078741"/>
  <pageSetup paperSize="9" firstPageNumber="152" orientation="portrait" useFirstPageNumber="1" horizontalDpi="400" verticalDpi="300" r:id="rId1"/>
  <headerFooter alignWithMargins="0">
    <oddHeader>&amp;R&amp;"ＭＳ ゴシック,標準"&amp;11 10. 社会保障・労働</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showGridLines="0" zoomScaleNormal="100" workbookViewId="0">
      <selection sqref="A1:E1"/>
    </sheetView>
  </sheetViews>
  <sheetFormatPr defaultRowHeight="14.25"/>
  <cols>
    <col min="1" max="1" width="7.875" style="16" customWidth="1"/>
    <col min="2" max="2" width="10.375" style="16" customWidth="1"/>
    <col min="3" max="5" width="15.25" style="16" customWidth="1"/>
    <col min="6" max="16384" width="9" style="16"/>
  </cols>
  <sheetData>
    <row r="1" spans="1:6" ht="30" customHeight="1">
      <c r="A1" s="472" t="s">
        <v>127</v>
      </c>
      <c r="B1" s="472"/>
      <c r="C1" s="472"/>
      <c r="D1" s="472"/>
      <c r="E1" s="472"/>
    </row>
    <row r="2" spans="1:6" ht="30" customHeight="1">
      <c r="A2" s="15"/>
      <c r="B2" s="15"/>
      <c r="C2" s="3"/>
      <c r="D2" s="3"/>
      <c r="E2" s="3"/>
    </row>
    <row r="3" spans="1:6" ht="20.100000000000001" customHeight="1">
      <c r="A3" s="438" t="s">
        <v>128</v>
      </c>
      <c r="B3" s="15"/>
      <c r="C3" s="3"/>
      <c r="D3" s="3"/>
      <c r="E3" s="3"/>
    </row>
    <row r="4" spans="1:6" ht="25.5" customHeight="1">
      <c r="A4" s="475" t="s">
        <v>4</v>
      </c>
      <c r="B4" s="483"/>
      <c r="C4" s="174" t="s">
        <v>129</v>
      </c>
      <c r="D4" s="174" t="s">
        <v>130</v>
      </c>
      <c r="E4" s="174" t="s">
        <v>131</v>
      </c>
    </row>
    <row r="5" spans="1:6" ht="12" customHeight="1">
      <c r="A5" s="175"/>
      <c r="B5" s="175"/>
      <c r="C5" s="176"/>
      <c r="D5" s="153" t="s">
        <v>132</v>
      </c>
      <c r="E5" s="153" t="s">
        <v>132</v>
      </c>
    </row>
    <row r="6" spans="1:6" ht="28.5" customHeight="1">
      <c r="A6" s="11" t="s">
        <v>0</v>
      </c>
      <c r="B6" s="4">
        <v>26</v>
      </c>
      <c r="C6" s="177">
        <v>198</v>
      </c>
      <c r="D6" s="177">
        <v>10158</v>
      </c>
      <c r="E6" s="177">
        <v>88614</v>
      </c>
    </row>
    <row r="7" spans="1:6" ht="28.5" customHeight="1">
      <c r="A7" s="11" t="s">
        <v>0</v>
      </c>
      <c r="B7" s="5">
        <v>27</v>
      </c>
      <c r="C7" s="177">
        <v>198</v>
      </c>
      <c r="D7" s="177">
        <v>9870</v>
      </c>
      <c r="E7" s="177">
        <v>89424</v>
      </c>
    </row>
    <row r="8" spans="1:6" ht="28.5" customHeight="1">
      <c r="A8" s="11" t="s">
        <v>0</v>
      </c>
      <c r="B8" s="5">
        <v>28</v>
      </c>
      <c r="C8" s="177">
        <v>191</v>
      </c>
      <c r="D8" s="177">
        <v>9334</v>
      </c>
      <c r="E8" s="177">
        <v>90050</v>
      </c>
    </row>
    <row r="9" spans="1:6" ht="28.5" customHeight="1">
      <c r="A9" s="11" t="s">
        <v>0</v>
      </c>
      <c r="B9" s="5">
        <v>29</v>
      </c>
      <c r="C9" s="178">
        <v>181</v>
      </c>
      <c r="D9" s="178">
        <v>8802</v>
      </c>
      <c r="E9" s="178">
        <v>90338</v>
      </c>
    </row>
    <row r="10" spans="1:6" ht="28.5" customHeight="1">
      <c r="A10" s="13" t="s">
        <v>0</v>
      </c>
      <c r="B10" s="6">
        <v>30</v>
      </c>
      <c r="C10" s="372">
        <v>177</v>
      </c>
      <c r="D10" s="372">
        <v>8381</v>
      </c>
      <c r="E10" s="372">
        <v>90594</v>
      </c>
    </row>
    <row r="11" spans="1:6" ht="32.25" customHeight="1">
      <c r="A11" s="7"/>
      <c r="B11" s="179"/>
      <c r="C11" s="3"/>
      <c r="D11" s="497" t="s">
        <v>133</v>
      </c>
      <c r="E11" s="497"/>
      <c r="F11" s="439"/>
    </row>
    <row r="12" spans="1:6" ht="20.25" customHeight="1">
      <c r="A12" s="7"/>
      <c r="B12" s="7"/>
      <c r="C12" s="3"/>
      <c r="D12" s="3"/>
    </row>
  </sheetData>
  <sheetProtection selectLockedCells="1"/>
  <mergeCells count="3">
    <mergeCell ref="A1:E1"/>
    <mergeCell ref="A4:B4"/>
    <mergeCell ref="D11:E11"/>
  </mergeCells>
  <phoneticPr fontId="3"/>
  <printOptions horizontalCentered="1"/>
  <pageMargins left="0.78740157480314965" right="0.59055118110236227" top="0.98425196850393704" bottom="0.39370078740157483" header="0.31496062992125984" footer="0.19685039370078741"/>
  <pageSetup paperSize="9" orientation="portrait" r:id="rId1"/>
  <headerFooter alignWithMargins="0">
    <oddHeader>&amp;R&amp;"ＭＳ ゴシック,標準"&amp;11 10.社会保障・労働</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showGridLines="0" zoomScaleNormal="100" workbookViewId="0">
      <selection sqref="A1:J1"/>
    </sheetView>
  </sheetViews>
  <sheetFormatPr defaultRowHeight="14.25"/>
  <cols>
    <col min="1" max="1" width="5.25" style="262" customWidth="1"/>
    <col min="2" max="2" width="6.875" style="262" customWidth="1"/>
    <col min="3" max="3" width="15.875" style="262" customWidth="1"/>
    <col min="4" max="4" width="17.125" style="262" customWidth="1"/>
    <col min="5" max="5" width="10" style="262" customWidth="1"/>
    <col min="6" max="6" width="17.25" style="262" customWidth="1"/>
    <col min="7" max="7" width="8.875" style="262" customWidth="1"/>
    <col min="8" max="8" width="17.25" style="262" customWidth="1"/>
    <col min="9" max="9" width="8.875" style="262" customWidth="1"/>
    <col min="10" max="10" width="17.25" style="262" customWidth="1"/>
    <col min="11" max="16384" width="9" style="262"/>
  </cols>
  <sheetData>
    <row r="1" spans="1:10" ht="30" customHeight="1">
      <c r="A1" s="472" t="s">
        <v>173</v>
      </c>
      <c r="B1" s="472"/>
      <c r="C1" s="472"/>
      <c r="D1" s="472"/>
      <c r="E1" s="472"/>
      <c r="F1" s="472"/>
      <c r="G1" s="472"/>
      <c r="H1" s="472"/>
      <c r="I1" s="472"/>
      <c r="J1" s="472"/>
    </row>
    <row r="2" spans="1:10" ht="30" customHeight="1">
      <c r="A2" s="17"/>
      <c r="B2" s="263"/>
      <c r="C2" s="250"/>
      <c r="D2" s="250"/>
      <c r="E2" s="250"/>
      <c r="F2" s="250"/>
      <c r="G2" s="250"/>
      <c r="H2" s="250"/>
      <c r="I2" s="250"/>
      <c r="J2" s="250"/>
    </row>
    <row r="3" spans="1:10" ht="20.100000000000001" customHeight="1">
      <c r="A3" s="130"/>
      <c r="B3" s="130"/>
      <c r="C3" s="10"/>
      <c r="D3" s="10"/>
      <c r="E3" s="10"/>
      <c r="F3" s="10"/>
      <c r="G3" s="10"/>
      <c r="H3" s="10"/>
      <c r="I3" s="10"/>
      <c r="J3" s="264"/>
    </row>
    <row r="4" spans="1:10" ht="24" customHeight="1">
      <c r="A4" s="475" t="s">
        <v>174</v>
      </c>
      <c r="B4" s="483"/>
      <c r="C4" s="498" t="s">
        <v>175</v>
      </c>
      <c r="D4" s="499"/>
      <c r="E4" s="479" t="s">
        <v>176</v>
      </c>
      <c r="F4" s="502"/>
      <c r="G4" s="502"/>
      <c r="H4" s="502"/>
      <c r="I4" s="502"/>
      <c r="J4" s="502"/>
    </row>
    <row r="5" spans="1:10" ht="24" customHeight="1">
      <c r="A5" s="484"/>
      <c r="B5" s="485"/>
      <c r="C5" s="500"/>
      <c r="D5" s="501"/>
      <c r="E5" s="479" t="s">
        <v>177</v>
      </c>
      <c r="F5" s="503"/>
      <c r="G5" s="479" t="s">
        <v>178</v>
      </c>
      <c r="H5" s="503"/>
      <c r="I5" s="479" t="s">
        <v>179</v>
      </c>
      <c r="J5" s="482"/>
    </row>
    <row r="6" spans="1:10" ht="24" customHeight="1">
      <c r="A6" s="486"/>
      <c r="B6" s="487"/>
      <c r="C6" s="265" t="s">
        <v>180</v>
      </c>
      <c r="D6" s="266" t="s">
        <v>181</v>
      </c>
      <c r="E6" s="125" t="s">
        <v>3</v>
      </c>
      <c r="F6" s="125" t="s">
        <v>182</v>
      </c>
      <c r="G6" s="125" t="s">
        <v>3</v>
      </c>
      <c r="H6" s="125" t="s">
        <v>183</v>
      </c>
      <c r="I6" s="125" t="s">
        <v>3</v>
      </c>
      <c r="J6" s="147" t="s">
        <v>183</v>
      </c>
    </row>
    <row r="7" spans="1:10" ht="33.75" customHeight="1">
      <c r="A7" s="11" t="s">
        <v>284</v>
      </c>
      <c r="B7" s="267">
        <v>26</v>
      </c>
      <c r="C7" s="140">
        <v>34896</v>
      </c>
      <c r="D7" s="140">
        <v>944</v>
      </c>
      <c r="E7" s="140">
        <v>915066</v>
      </c>
      <c r="F7" s="140">
        <v>31615646350</v>
      </c>
      <c r="G7" s="140">
        <v>851200</v>
      </c>
      <c r="H7" s="140">
        <v>31095308815</v>
      </c>
      <c r="I7" s="140">
        <v>63866</v>
      </c>
      <c r="J7" s="12">
        <v>520337535</v>
      </c>
    </row>
    <row r="8" spans="1:10" ht="33.75" customHeight="1">
      <c r="A8" s="11" t="s">
        <v>284</v>
      </c>
      <c r="B8" s="267">
        <v>27</v>
      </c>
      <c r="C8" s="140">
        <v>35723</v>
      </c>
      <c r="D8" s="140">
        <v>900</v>
      </c>
      <c r="E8" s="140">
        <v>941539</v>
      </c>
      <c r="F8" s="140">
        <v>32770220368</v>
      </c>
      <c r="G8" s="140">
        <v>875550</v>
      </c>
      <c r="H8" s="140">
        <v>32237603722</v>
      </c>
      <c r="I8" s="140">
        <v>65989</v>
      </c>
      <c r="J8" s="12">
        <v>532616646</v>
      </c>
    </row>
    <row r="9" spans="1:10" ht="33.75" customHeight="1">
      <c r="A9" s="11" t="s">
        <v>284</v>
      </c>
      <c r="B9" s="267">
        <v>28</v>
      </c>
      <c r="C9" s="140">
        <v>36670</v>
      </c>
      <c r="D9" s="140">
        <v>889</v>
      </c>
      <c r="E9" s="140">
        <v>971843</v>
      </c>
      <c r="F9" s="140">
        <v>33470827389</v>
      </c>
      <c r="G9" s="140">
        <v>905494</v>
      </c>
      <c r="H9" s="140">
        <v>32922847050</v>
      </c>
      <c r="I9" s="140">
        <v>66349</v>
      </c>
      <c r="J9" s="12">
        <v>547980339</v>
      </c>
    </row>
    <row r="10" spans="1:10" ht="33.75" customHeight="1">
      <c r="A10" s="11" t="s">
        <v>284</v>
      </c>
      <c r="B10" s="267">
        <v>29</v>
      </c>
      <c r="C10" s="144">
        <v>37713</v>
      </c>
      <c r="D10" s="144">
        <v>891</v>
      </c>
      <c r="E10" s="140">
        <v>988072</v>
      </c>
      <c r="F10" s="140">
        <v>34649390173</v>
      </c>
      <c r="G10" s="144">
        <v>922051</v>
      </c>
      <c r="H10" s="144">
        <v>34085780252</v>
      </c>
      <c r="I10" s="144">
        <v>66021</v>
      </c>
      <c r="J10" s="143">
        <v>563609921</v>
      </c>
    </row>
    <row r="11" spans="1:10" ht="33.75" customHeight="1">
      <c r="A11" s="13" t="s">
        <v>284</v>
      </c>
      <c r="B11" s="268">
        <v>30</v>
      </c>
      <c r="C11" s="366">
        <v>38486</v>
      </c>
      <c r="D11" s="366">
        <v>883</v>
      </c>
      <c r="E11" s="269">
        <v>1021630</v>
      </c>
      <c r="F11" s="269">
        <v>34862407942</v>
      </c>
      <c r="G11" s="366">
        <v>960913</v>
      </c>
      <c r="H11" s="366">
        <v>34287982119</v>
      </c>
      <c r="I11" s="366">
        <v>60717</v>
      </c>
      <c r="J11" s="365">
        <v>574425823</v>
      </c>
    </row>
    <row r="12" spans="1:10" s="15" customFormat="1" ht="20.25" customHeight="1">
      <c r="A12" s="173"/>
      <c r="B12" s="270"/>
      <c r="C12" s="271"/>
      <c r="D12" s="271"/>
      <c r="E12" s="271"/>
      <c r="F12" s="271"/>
      <c r="G12" s="271"/>
      <c r="H12" s="271"/>
      <c r="I12" s="271"/>
      <c r="J12" s="272" t="s">
        <v>298</v>
      </c>
    </row>
    <row r="13" spans="1:10" s="15" customFormat="1" ht="15.75" customHeight="1">
      <c r="A13" s="273" t="s">
        <v>184</v>
      </c>
      <c r="J13" s="8"/>
    </row>
  </sheetData>
  <sheetProtection selectLockedCells="1"/>
  <mergeCells count="7">
    <mergeCell ref="A1:J1"/>
    <mergeCell ref="A4:B6"/>
    <mergeCell ref="C4:D5"/>
    <mergeCell ref="E4:J4"/>
    <mergeCell ref="E5:F5"/>
    <mergeCell ref="G5:H5"/>
    <mergeCell ref="I5:J5"/>
  </mergeCells>
  <phoneticPr fontId="3"/>
  <printOptions horizontalCentered="1"/>
  <pageMargins left="0.59055118110236227" right="0.59055118110236227" top="0.78740157480314965" bottom="0.39370078740157483" header="0.31496062992125984" footer="0.19685039370078741"/>
  <pageSetup paperSize="9" orientation="landscape" r:id="rId1"/>
  <headerFooter alignWithMargins="0">
    <oddHeader>&amp;R&amp;"ＭＳ ゴシック,標準"&amp;11 10．社会保障・労働</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
  <sheetViews>
    <sheetView showGridLines="0" zoomScaleNormal="100" workbookViewId="0">
      <selection sqref="A1:F1"/>
    </sheetView>
  </sheetViews>
  <sheetFormatPr defaultColWidth="10.625" defaultRowHeight="21.95" customHeight="1"/>
  <cols>
    <col min="1" max="1" width="7.5" style="15" customWidth="1"/>
    <col min="2" max="2" width="8.875" style="15" customWidth="1"/>
    <col min="3" max="6" width="12.625" style="15" customWidth="1"/>
    <col min="7" max="16384" width="10.625" style="15"/>
  </cols>
  <sheetData>
    <row r="1" spans="1:7" ht="30" customHeight="1">
      <c r="A1" s="472" t="s">
        <v>80</v>
      </c>
      <c r="B1" s="472"/>
      <c r="C1" s="472"/>
      <c r="D1" s="472"/>
      <c r="E1" s="472"/>
      <c r="F1" s="472"/>
    </row>
    <row r="2" spans="1:7" ht="30" customHeight="1">
      <c r="A2" s="3"/>
      <c r="B2" s="3"/>
    </row>
    <row r="3" spans="1:7" ht="20.100000000000001" customHeight="1">
      <c r="A3" s="3"/>
      <c r="B3" s="3"/>
    </row>
    <row r="4" spans="1:7" s="14" customFormat="1" ht="27" customHeight="1">
      <c r="A4" s="475" t="s">
        <v>4</v>
      </c>
      <c r="B4" s="476"/>
      <c r="C4" s="479" t="s">
        <v>5</v>
      </c>
      <c r="D4" s="503"/>
      <c r="E4" s="479" t="s">
        <v>6</v>
      </c>
      <c r="F4" s="482"/>
      <c r="G4" s="3"/>
    </row>
    <row r="5" spans="1:7" s="14" customFormat="1" ht="27" customHeight="1">
      <c r="A5" s="477"/>
      <c r="B5" s="478"/>
      <c r="C5" s="2" t="s">
        <v>7</v>
      </c>
      <c r="D5" s="2" t="s">
        <v>8</v>
      </c>
      <c r="E5" s="2" t="s">
        <v>7</v>
      </c>
      <c r="F5" s="2" t="s">
        <v>8</v>
      </c>
      <c r="G5" s="3"/>
    </row>
    <row r="6" spans="1:7" s="14" customFormat="1" ht="32.25" customHeight="1">
      <c r="A6" s="11" t="s">
        <v>0</v>
      </c>
      <c r="B6" s="5">
        <v>26</v>
      </c>
      <c r="C6" s="12">
        <v>34694</v>
      </c>
      <c r="D6" s="12">
        <v>57476</v>
      </c>
      <c r="E6" s="18">
        <v>34.9</v>
      </c>
      <c r="F6" s="19">
        <v>21.5</v>
      </c>
      <c r="G6" s="3"/>
    </row>
    <row r="7" spans="1:7" s="14" customFormat="1" ht="32.25" customHeight="1">
      <c r="A7" s="11" t="s">
        <v>0</v>
      </c>
      <c r="B7" s="5">
        <v>27</v>
      </c>
      <c r="C7" s="12">
        <v>33937</v>
      </c>
      <c r="D7" s="12">
        <v>55210</v>
      </c>
      <c r="E7" s="18">
        <v>33.9</v>
      </c>
      <c r="F7" s="19">
        <v>20.7</v>
      </c>
      <c r="G7" s="3"/>
    </row>
    <row r="8" spans="1:7" s="14" customFormat="1" ht="32.25" customHeight="1">
      <c r="A8" s="11" t="s">
        <v>0</v>
      </c>
      <c r="B8" s="5">
        <v>28</v>
      </c>
      <c r="C8" s="20">
        <v>33003</v>
      </c>
      <c r="D8" s="20">
        <v>52651</v>
      </c>
      <c r="E8" s="21">
        <v>32.6</v>
      </c>
      <c r="F8" s="22">
        <v>19.8</v>
      </c>
      <c r="G8" s="3"/>
    </row>
    <row r="9" spans="1:7" s="14" customFormat="1" ht="32.25" customHeight="1">
      <c r="A9" s="11" t="s">
        <v>0</v>
      </c>
      <c r="B9" s="5">
        <v>29</v>
      </c>
      <c r="C9" s="20">
        <v>31832</v>
      </c>
      <c r="D9" s="20">
        <v>49831</v>
      </c>
      <c r="E9" s="21">
        <v>31.1</v>
      </c>
      <c r="F9" s="22">
        <v>18.8</v>
      </c>
      <c r="G9" s="3"/>
    </row>
    <row r="10" spans="1:7" s="14" customFormat="1" ht="32.25" customHeight="1">
      <c r="A10" s="13" t="s">
        <v>0</v>
      </c>
      <c r="B10" s="6">
        <v>30</v>
      </c>
      <c r="C10" s="373">
        <v>30848</v>
      </c>
      <c r="D10" s="373">
        <v>47525</v>
      </c>
      <c r="E10" s="374">
        <v>29.9</v>
      </c>
      <c r="F10" s="375">
        <v>18</v>
      </c>
      <c r="G10" s="3"/>
    </row>
    <row r="11" spans="1:7" s="14" customFormat="1" ht="20.25" customHeight="1">
      <c r="A11" s="3"/>
      <c r="B11" s="7"/>
      <c r="F11" s="8" t="s">
        <v>9</v>
      </c>
    </row>
    <row r="12" spans="1:7" ht="21.95" customHeight="1">
      <c r="A12" s="7"/>
      <c r="B12" s="7"/>
    </row>
    <row r="13" spans="1:7" ht="21.95" customHeight="1">
      <c r="A13" s="7"/>
      <c r="B13" s="7"/>
    </row>
    <row r="14" spans="1:7" ht="21.95" customHeight="1">
      <c r="A14" s="3"/>
      <c r="B14" s="3"/>
    </row>
    <row r="15" spans="1:7" ht="21.95" customHeight="1">
      <c r="A15" s="3"/>
      <c r="B15" s="3"/>
    </row>
    <row r="16" spans="1:7" ht="21.95" customHeight="1">
      <c r="A16" s="3"/>
      <c r="B16" s="3"/>
    </row>
    <row r="17" spans="1:2" ht="21.95" customHeight="1">
      <c r="A17" s="3"/>
      <c r="B17" s="3"/>
    </row>
    <row r="18" spans="1:2" ht="21.95" customHeight="1">
      <c r="A18" s="3"/>
      <c r="B18" s="3"/>
    </row>
    <row r="19" spans="1:2" ht="21.95" customHeight="1">
      <c r="A19" s="3"/>
      <c r="B19" s="3"/>
    </row>
    <row r="20" spans="1:2" ht="21.95" customHeight="1">
      <c r="A20" s="3"/>
      <c r="B20" s="3"/>
    </row>
    <row r="21" spans="1:2" ht="21.95" customHeight="1">
      <c r="A21" s="3"/>
      <c r="B21" s="3"/>
    </row>
    <row r="22" spans="1:2" ht="21.95" customHeight="1">
      <c r="A22" s="3"/>
      <c r="B22" s="3"/>
    </row>
    <row r="23" spans="1:2" ht="21.95" customHeight="1">
      <c r="A23" s="3"/>
      <c r="B23" s="3"/>
    </row>
  </sheetData>
  <sheetProtection selectLockedCells="1"/>
  <mergeCells count="4">
    <mergeCell ref="A1:F1"/>
    <mergeCell ref="A4:B5"/>
    <mergeCell ref="C4:D4"/>
    <mergeCell ref="E4:F4"/>
  </mergeCells>
  <phoneticPr fontId="3"/>
  <printOptions horizontalCentered="1" gridLinesSet="0"/>
  <pageMargins left="0.78740157480314965" right="0.59055118110236227" top="0.98425196850393704" bottom="0.39370078740157483" header="0.31496062992125984" footer="0.19685039370078741"/>
  <pageSetup paperSize="9" firstPageNumber="143" orientation="portrait" useFirstPageNumber="1" horizontalDpi="400" verticalDpi="300" r:id="rId1"/>
  <headerFooter alignWithMargins="0">
    <oddHeader xml:space="preserve">&amp;R&amp;"ＭＳ ゴシック,標準"&amp;11 10. 社会保障・労働&amp;12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6"/>
  <sheetViews>
    <sheetView showGridLines="0" zoomScale="120" zoomScaleNormal="120" workbookViewId="0">
      <selection sqref="A1:Q1"/>
    </sheetView>
  </sheetViews>
  <sheetFormatPr defaultColWidth="10.75" defaultRowHeight="21.95" customHeight="1"/>
  <cols>
    <col min="1" max="1" width="9.375" style="27" customWidth="1"/>
    <col min="2" max="2" width="7.875" style="27" customWidth="1"/>
    <col min="3" max="3" width="5.875" style="27" customWidth="1"/>
    <col min="4" max="5" width="9" style="27" customWidth="1"/>
    <col min="6" max="6" width="4.25" style="27" customWidth="1"/>
    <col min="7" max="8" width="8.25" style="27" customWidth="1"/>
    <col min="9" max="9" width="5.875" style="27" customWidth="1"/>
    <col min="10" max="11" width="8.25" style="27" customWidth="1"/>
    <col min="12" max="12" width="4.25" style="27" customWidth="1"/>
    <col min="13" max="14" width="8.25" style="27" customWidth="1"/>
    <col min="15" max="15" width="4.25" style="27" customWidth="1"/>
    <col min="16" max="17" width="8.25" style="27" customWidth="1"/>
    <col min="18" max="16384" width="10.75" style="27"/>
  </cols>
  <sheetData>
    <row r="1" spans="1:18" s="23" customFormat="1" ht="30" customHeight="1">
      <c r="A1" s="472" t="s">
        <v>10</v>
      </c>
      <c r="B1" s="472"/>
      <c r="C1" s="472"/>
      <c r="D1" s="472"/>
      <c r="E1" s="472"/>
      <c r="F1" s="472"/>
      <c r="G1" s="472"/>
      <c r="H1" s="472"/>
      <c r="I1" s="472"/>
      <c r="J1" s="472"/>
      <c r="K1" s="472"/>
      <c r="L1" s="472"/>
      <c r="M1" s="472"/>
      <c r="N1" s="472"/>
      <c r="O1" s="472"/>
      <c r="P1" s="472"/>
      <c r="Q1" s="472"/>
    </row>
    <row r="2" spans="1:18" s="23" customFormat="1" ht="30" customHeight="1">
      <c r="A2" s="17"/>
      <c r="B2" s="24"/>
      <c r="C2" s="24"/>
      <c r="D2" s="24"/>
      <c r="E2" s="24"/>
      <c r="F2" s="24"/>
      <c r="G2" s="24"/>
      <c r="H2" s="24"/>
      <c r="I2" s="24"/>
      <c r="J2" s="24"/>
      <c r="K2" s="24"/>
      <c r="L2" s="24"/>
      <c r="M2" s="24"/>
      <c r="N2" s="24"/>
      <c r="O2" s="24"/>
      <c r="P2" s="24"/>
      <c r="Q2" s="24"/>
    </row>
    <row r="3" spans="1:18" ht="21.95" customHeight="1">
      <c r="A3" s="25"/>
      <c r="B3" s="25"/>
      <c r="C3" s="25"/>
      <c r="D3" s="25"/>
      <c r="E3" s="25"/>
      <c r="F3" s="25"/>
      <c r="G3" s="25"/>
      <c r="H3" s="25"/>
      <c r="I3" s="25"/>
      <c r="J3" s="25"/>
      <c r="K3" s="25"/>
      <c r="L3" s="25"/>
      <c r="M3" s="25"/>
      <c r="N3" s="25"/>
      <c r="O3" s="25"/>
      <c r="P3" s="25"/>
      <c r="Q3" s="26" t="s">
        <v>11</v>
      </c>
    </row>
    <row r="4" spans="1:18" s="28" customFormat="1" ht="21.95" customHeight="1">
      <c r="A4" s="506" t="s">
        <v>4</v>
      </c>
      <c r="B4" s="507"/>
      <c r="C4" s="510" t="s">
        <v>12</v>
      </c>
      <c r="D4" s="511"/>
      <c r="E4" s="512"/>
      <c r="F4" s="510" t="s">
        <v>13</v>
      </c>
      <c r="G4" s="511"/>
      <c r="H4" s="512"/>
      <c r="I4" s="510" t="s">
        <v>14</v>
      </c>
      <c r="J4" s="511"/>
      <c r="K4" s="512"/>
      <c r="L4" s="510" t="s">
        <v>15</v>
      </c>
      <c r="M4" s="511"/>
      <c r="N4" s="512"/>
      <c r="O4" s="510" t="s">
        <v>16</v>
      </c>
      <c r="P4" s="511"/>
      <c r="Q4" s="511"/>
    </row>
    <row r="5" spans="1:18" s="29" customFormat="1" ht="21.95" customHeight="1">
      <c r="A5" s="508"/>
      <c r="B5" s="509"/>
      <c r="C5" s="415" t="s">
        <v>3</v>
      </c>
      <c r="D5" s="415" t="s">
        <v>17</v>
      </c>
      <c r="E5" s="415" t="s">
        <v>2</v>
      </c>
      <c r="F5" s="415" t="s">
        <v>3</v>
      </c>
      <c r="G5" s="415" t="s">
        <v>17</v>
      </c>
      <c r="H5" s="415" t="s">
        <v>2</v>
      </c>
      <c r="I5" s="415" t="s">
        <v>3</v>
      </c>
      <c r="J5" s="415" t="s">
        <v>17</v>
      </c>
      <c r="K5" s="415" t="s">
        <v>2</v>
      </c>
      <c r="L5" s="415" t="s">
        <v>3</v>
      </c>
      <c r="M5" s="415" t="s">
        <v>17</v>
      </c>
      <c r="N5" s="415" t="s">
        <v>2</v>
      </c>
      <c r="O5" s="415" t="s">
        <v>3</v>
      </c>
      <c r="P5" s="415" t="s">
        <v>17</v>
      </c>
      <c r="Q5" s="415" t="s">
        <v>2</v>
      </c>
    </row>
    <row r="6" spans="1:18" s="28" customFormat="1" ht="24" customHeight="1">
      <c r="A6" s="414">
        <v>26</v>
      </c>
      <c r="B6" s="30" t="s">
        <v>18</v>
      </c>
      <c r="C6" s="32">
        <v>23247</v>
      </c>
      <c r="D6" s="32">
        <v>199068000</v>
      </c>
      <c r="E6" s="32">
        <v>146979985</v>
      </c>
      <c r="F6" s="32">
        <v>612</v>
      </c>
      <c r="G6" s="32">
        <v>12187478</v>
      </c>
      <c r="H6" s="32">
        <v>8613110</v>
      </c>
      <c r="I6" s="32">
        <v>20301</v>
      </c>
      <c r="J6" s="32">
        <v>149315293</v>
      </c>
      <c r="K6" s="32">
        <v>109495342</v>
      </c>
      <c r="L6" s="32">
        <v>1330</v>
      </c>
      <c r="M6" s="32">
        <v>8681340</v>
      </c>
      <c r="N6" s="32">
        <v>6342982</v>
      </c>
      <c r="O6" s="32">
        <v>1004</v>
      </c>
      <c r="P6" s="32">
        <v>28883889</v>
      </c>
      <c r="Q6" s="31">
        <v>22528551</v>
      </c>
    </row>
    <row r="7" spans="1:18" s="28" customFormat="1" ht="24" customHeight="1">
      <c r="A7" s="414"/>
      <c r="B7" s="30" t="s">
        <v>19</v>
      </c>
      <c r="C7" s="32">
        <v>1665</v>
      </c>
      <c r="D7" s="32">
        <v>15589223</v>
      </c>
      <c r="E7" s="32">
        <v>10912275</v>
      </c>
      <c r="F7" s="32">
        <v>68</v>
      </c>
      <c r="G7" s="32">
        <v>775267</v>
      </c>
      <c r="H7" s="32">
        <v>542686</v>
      </c>
      <c r="I7" s="32">
        <v>1411</v>
      </c>
      <c r="J7" s="32">
        <v>10962006</v>
      </c>
      <c r="K7" s="32">
        <v>7673253</v>
      </c>
      <c r="L7" s="32">
        <v>97</v>
      </c>
      <c r="M7" s="32">
        <v>968865</v>
      </c>
      <c r="N7" s="32">
        <v>678204</v>
      </c>
      <c r="O7" s="32">
        <v>89</v>
      </c>
      <c r="P7" s="32">
        <v>2883085</v>
      </c>
      <c r="Q7" s="31">
        <v>2018132</v>
      </c>
    </row>
    <row r="8" spans="1:18" s="28" customFormat="1" ht="24" customHeight="1">
      <c r="A8" s="414">
        <v>27</v>
      </c>
      <c r="B8" s="30" t="s">
        <v>18</v>
      </c>
      <c r="C8" s="33">
        <v>22142</v>
      </c>
      <c r="D8" s="33">
        <v>180813674</v>
      </c>
      <c r="E8" s="33">
        <v>132583858</v>
      </c>
      <c r="F8" s="33">
        <v>507</v>
      </c>
      <c r="G8" s="33">
        <v>7318367</v>
      </c>
      <c r="H8" s="33">
        <v>4854267</v>
      </c>
      <c r="I8" s="33">
        <v>19404</v>
      </c>
      <c r="J8" s="33">
        <v>140213992</v>
      </c>
      <c r="K8" s="33">
        <v>102390968</v>
      </c>
      <c r="L8" s="33">
        <v>1303</v>
      </c>
      <c r="M8" s="33">
        <v>8923960</v>
      </c>
      <c r="N8" s="33">
        <v>6572880</v>
      </c>
      <c r="O8" s="33">
        <v>928</v>
      </c>
      <c r="P8" s="33">
        <v>24357355</v>
      </c>
      <c r="Q8" s="34">
        <v>18765743</v>
      </c>
    </row>
    <row r="9" spans="1:18" s="28" customFormat="1" ht="24" customHeight="1">
      <c r="A9" s="414"/>
      <c r="B9" s="30" t="s">
        <v>19</v>
      </c>
      <c r="C9" s="33">
        <v>1169</v>
      </c>
      <c r="D9" s="33">
        <v>9200405</v>
      </c>
      <c r="E9" s="33">
        <v>6440268</v>
      </c>
      <c r="F9" s="33">
        <v>9</v>
      </c>
      <c r="G9" s="33">
        <v>234153</v>
      </c>
      <c r="H9" s="33">
        <v>164014</v>
      </c>
      <c r="I9" s="33">
        <v>1057</v>
      </c>
      <c r="J9" s="33">
        <v>7437535</v>
      </c>
      <c r="K9" s="33">
        <v>5206172</v>
      </c>
      <c r="L9" s="33">
        <v>50</v>
      </c>
      <c r="M9" s="33">
        <v>197498</v>
      </c>
      <c r="N9" s="33">
        <v>140513</v>
      </c>
      <c r="O9" s="33">
        <v>53</v>
      </c>
      <c r="P9" s="33">
        <v>1331219</v>
      </c>
      <c r="Q9" s="34">
        <v>929569</v>
      </c>
    </row>
    <row r="10" spans="1:18" s="28" customFormat="1" ht="24" customHeight="1">
      <c r="A10" s="414">
        <v>28</v>
      </c>
      <c r="B10" s="30" t="s">
        <v>18</v>
      </c>
      <c r="C10" s="33">
        <v>21272</v>
      </c>
      <c r="D10" s="33">
        <v>173382831</v>
      </c>
      <c r="E10" s="33">
        <v>127038643</v>
      </c>
      <c r="F10" s="33">
        <v>421</v>
      </c>
      <c r="G10" s="33">
        <v>8431346</v>
      </c>
      <c r="H10" s="33">
        <v>6207094</v>
      </c>
      <c r="I10" s="33">
        <v>18659</v>
      </c>
      <c r="J10" s="33">
        <v>132725501</v>
      </c>
      <c r="K10" s="33">
        <v>96632907</v>
      </c>
      <c r="L10" s="33">
        <v>1310</v>
      </c>
      <c r="M10" s="33">
        <v>9333550</v>
      </c>
      <c r="N10" s="33">
        <v>6821987</v>
      </c>
      <c r="O10" s="33">
        <v>882</v>
      </c>
      <c r="P10" s="33">
        <v>22892434</v>
      </c>
      <c r="Q10" s="34">
        <v>17376655</v>
      </c>
    </row>
    <row r="11" spans="1:18" s="28" customFormat="1" ht="24" customHeight="1">
      <c r="A11" s="414"/>
      <c r="B11" s="30" t="s">
        <v>19</v>
      </c>
      <c r="C11" s="33">
        <v>796</v>
      </c>
      <c r="D11" s="33">
        <v>7829433</v>
      </c>
      <c r="E11" s="33">
        <v>5485672</v>
      </c>
      <c r="F11" s="33">
        <v>19</v>
      </c>
      <c r="G11" s="33">
        <v>870190</v>
      </c>
      <c r="H11" s="33">
        <v>614275</v>
      </c>
      <c r="I11" s="33">
        <v>662</v>
      </c>
      <c r="J11" s="33">
        <v>5054023</v>
      </c>
      <c r="K11" s="33">
        <v>3537755</v>
      </c>
      <c r="L11" s="33">
        <v>55</v>
      </c>
      <c r="M11" s="33">
        <v>210790</v>
      </c>
      <c r="N11" s="33">
        <v>147553</v>
      </c>
      <c r="O11" s="33">
        <v>60</v>
      </c>
      <c r="P11" s="33">
        <v>1694430</v>
      </c>
      <c r="Q11" s="34">
        <v>1186089</v>
      </c>
    </row>
    <row r="12" spans="1:18" s="28" customFormat="1" ht="24" customHeight="1">
      <c r="A12" s="504">
        <v>29</v>
      </c>
      <c r="B12" s="30" t="s">
        <v>18</v>
      </c>
      <c r="C12" s="33">
        <v>20082</v>
      </c>
      <c r="D12" s="33">
        <v>163701365</v>
      </c>
      <c r="E12" s="33">
        <v>119871631</v>
      </c>
      <c r="F12" s="33">
        <v>471</v>
      </c>
      <c r="G12" s="33">
        <v>7035484</v>
      </c>
      <c r="H12" s="33">
        <v>4975389</v>
      </c>
      <c r="I12" s="33">
        <v>17491</v>
      </c>
      <c r="J12" s="33">
        <v>123509945</v>
      </c>
      <c r="K12" s="33">
        <v>90169820</v>
      </c>
      <c r="L12" s="33">
        <v>1171</v>
      </c>
      <c r="M12" s="33">
        <v>7918990</v>
      </c>
      <c r="N12" s="33">
        <v>5735442</v>
      </c>
      <c r="O12" s="33">
        <v>949</v>
      </c>
      <c r="P12" s="33">
        <v>22236946</v>
      </c>
      <c r="Q12" s="34">
        <v>18990980</v>
      </c>
      <c r="R12" s="35"/>
    </row>
    <row r="13" spans="1:18" s="28" customFormat="1" ht="24" customHeight="1">
      <c r="A13" s="504"/>
      <c r="B13" s="30" t="s">
        <v>19</v>
      </c>
      <c r="C13" s="33">
        <v>369</v>
      </c>
      <c r="D13" s="33">
        <v>3321952</v>
      </c>
      <c r="E13" s="33">
        <v>2325178</v>
      </c>
      <c r="F13" s="33">
        <v>1</v>
      </c>
      <c r="G13" s="33">
        <v>103926</v>
      </c>
      <c r="H13" s="33">
        <v>72600</v>
      </c>
      <c r="I13" s="33">
        <v>313</v>
      </c>
      <c r="J13" s="33">
        <v>2225873</v>
      </c>
      <c r="K13" s="33">
        <v>1558076</v>
      </c>
      <c r="L13" s="33">
        <v>25</v>
      </c>
      <c r="M13" s="33">
        <v>171160</v>
      </c>
      <c r="N13" s="33">
        <v>119812</v>
      </c>
      <c r="O13" s="33">
        <v>30</v>
      </c>
      <c r="P13" s="33">
        <v>820993</v>
      </c>
      <c r="Q13" s="34">
        <v>574690</v>
      </c>
      <c r="R13" s="35"/>
    </row>
    <row r="14" spans="1:18" s="28" customFormat="1" ht="24" customHeight="1">
      <c r="A14" s="504">
        <v>30</v>
      </c>
      <c r="B14" s="30" t="s">
        <v>18</v>
      </c>
      <c r="C14" s="33">
        <v>18516</v>
      </c>
      <c r="D14" s="33">
        <v>148412112</v>
      </c>
      <c r="E14" s="33">
        <v>108806689</v>
      </c>
      <c r="F14" s="33">
        <v>377</v>
      </c>
      <c r="G14" s="33">
        <v>4744634</v>
      </c>
      <c r="H14" s="33">
        <v>3373699</v>
      </c>
      <c r="I14" s="33">
        <v>16339</v>
      </c>
      <c r="J14" s="33">
        <v>114841373</v>
      </c>
      <c r="K14" s="33">
        <v>83928634</v>
      </c>
      <c r="L14" s="33">
        <v>987</v>
      </c>
      <c r="M14" s="33">
        <v>6613550</v>
      </c>
      <c r="N14" s="33">
        <v>4939468</v>
      </c>
      <c r="O14" s="33">
        <v>813</v>
      </c>
      <c r="P14" s="33">
        <v>22212555</v>
      </c>
      <c r="Q14" s="34">
        <v>16564888</v>
      </c>
      <c r="R14" s="35"/>
    </row>
    <row r="15" spans="1:18" s="28" customFormat="1" ht="24" customHeight="1">
      <c r="A15" s="505"/>
      <c r="B15" s="36" t="s">
        <v>19</v>
      </c>
      <c r="C15" s="376">
        <v>124</v>
      </c>
      <c r="D15" s="376">
        <v>1009056</v>
      </c>
      <c r="E15" s="376">
        <v>706328</v>
      </c>
      <c r="F15" s="376">
        <v>0</v>
      </c>
      <c r="G15" s="376">
        <v>0</v>
      </c>
      <c r="H15" s="376">
        <v>0</v>
      </c>
      <c r="I15" s="376">
        <v>107</v>
      </c>
      <c r="J15" s="376">
        <v>744661</v>
      </c>
      <c r="K15" s="376">
        <v>521255</v>
      </c>
      <c r="L15" s="376">
        <v>4</v>
      </c>
      <c r="M15" s="376">
        <v>14060</v>
      </c>
      <c r="N15" s="376">
        <v>9842</v>
      </c>
      <c r="O15" s="376">
        <v>13</v>
      </c>
      <c r="P15" s="376">
        <v>250335</v>
      </c>
      <c r="Q15" s="377">
        <v>175231</v>
      </c>
      <c r="R15" s="35"/>
    </row>
    <row r="16" spans="1:18" s="28" customFormat="1" ht="20.25" customHeight="1">
      <c r="A16" s="37"/>
      <c r="Q16" s="38" t="s">
        <v>9</v>
      </c>
      <c r="R16" s="35"/>
    </row>
  </sheetData>
  <sheetProtection selectLockedCells="1"/>
  <mergeCells count="9">
    <mergeCell ref="A12:A13"/>
    <mergeCell ref="A14:A15"/>
    <mergeCell ref="A1:Q1"/>
    <mergeCell ref="A4:B5"/>
    <mergeCell ref="C4:E4"/>
    <mergeCell ref="F4:H4"/>
    <mergeCell ref="I4:K4"/>
    <mergeCell ref="L4:N4"/>
    <mergeCell ref="O4:Q4"/>
  </mergeCells>
  <phoneticPr fontId="3"/>
  <printOptions horizontalCentered="1" gridLinesSet="0"/>
  <pageMargins left="0.19685039370078741" right="0.19685039370078741" top="0.78740157480314965" bottom="0.39370078740157483" header="0.31496062992125984" footer="0.19685039370078741"/>
  <pageSetup paperSize="9" firstPageNumber="144" orientation="landscape" useFirstPageNumber="1" horizontalDpi="400" verticalDpi="400" r:id="rId1"/>
  <headerFooter alignWithMargins="0">
    <oddHeader>&amp;R&amp;"ＭＳ ゴシック,標準"&amp;11 10. 社会保障・労働</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vt:i4>
      </vt:variant>
    </vt:vector>
  </HeadingPairs>
  <TitlesOfParts>
    <vt:vector size="27" baseType="lpstr">
      <vt:lpstr>10-1</vt:lpstr>
      <vt:lpstr>10-2</vt:lpstr>
      <vt:lpstr>10-3</vt:lpstr>
      <vt:lpstr>10-4</vt:lpstr>
      <vt:lpstr>10-5・6</vt:lpstr>
      <vt:lpstr>10-7</vt:lpstr>
      <vt:lpstr>10-8</vt:lpstr>
      <vt:lpstr>10-9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'10-2'!Print_Area</vt:lpstr>
      <vt:lpstr>'10-24'!Print_Area</vt:lpstr>
      <vt:lpstr>'10-3'!Print_Area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2130039</cp:lastModifiedBy>
  <cp:lastPrinted>2020-02-04T01:45:02Z</cp:lastPrinted>
  <dcterms:created xsi:type="dcterms:W3CDTF">2018-01-24T00:07:28Z</dcterms:created>
  <dcterms:modified xsi:type="dcterms:W3CDTF">2020-03-04T04:42:13Z</dcterms:modified>
</cp:coreProperties>
</file>