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X:\toukei\統計分析\統計書\R01\05発行\データ(エクセル）\"/>
    </mc:Choice>
  </mc:AlternateContent>
  <xr:revisionPtr revIDLastSave="0" documentId="13_ncr:1_{0350AB36-D577-4550-9A16-BE0F187C8EC6}" xr6:coauthVersionLast="36" xr6:coauthVersionMax="36" xr10:uidLastSave="{00000000-0000-0000-0000-000000000000}"/>
  <bookViews>
    <workbookView xWindow="0" yWindow="0" windowWidth="20490" windowHeight="7080" xr2:uid="{00000000-000D-0000-FFFF-FFFF00000000}"/>
  </bookViews>
  <sheets>
    <sheet name="12-1" sheetId="1" r:id="rId1"/>
    <sheet name="12-2" sheetId="3" r:id="rId2"/>
    <sheet name="12-3" sheetId="2" r:id="rId3"/>
    <sheet name="12-4" sheetId="4" r:id="rId4"/>
    <sheet name="12-5" sheetId="5" r:id="rId5"/>
    <sheet name="12-6" sheetId="6" r:id="rId6"/>
    <sheet name="12-7" sheetId="7" r:id="rId7"/>
    <sheet name="12-8" sheetId="8" r:id="rId8"/>
    <sheet name="12-9" sheetId="37" r:id="rId9"/>
    <sheet name="12-10" sheetId="20" r:id="rId10"/>
    <sheet name="12-11" sheetId="36" r:id="rId11"/>
    <sheet name="12-12" sheetId="35" r:id="rId12"/>
    <sheet name="12-13" sheetId="34" r:id="rId13"/>
    <sheet name="12-14(1)(2)" sheetId="17" r:id="rId14"/>
    <sheet name="12-14（3）" sheetId="10" r:id="rId15"/>
    <sheet name="12-14(4)(5)" sheetId="18" r:id="rId16"/>
    <sheet name="12-14(6)(7)" sheetId="21" r:id="rId17"/>
    <sheet name="12-14(8)(9)" sheetId="23" r:id="rId18"/>
    <sheet name="12-14（10）（11）" sheetId="16" r:id="rId19"/>
    <sheet name="12-14(12)(13)" sheetId="25" r:id="rId20"/>
    <sheet name="12－14(14)" sheetId="26" r:id="rId21"/>
    <sheet name="12-14(15)" sheetId="13" r:id="rId22"/>
    <sheet name="12-14(16)(17)" sheetId="14" r:id="rId23"/>
    <sheet name="12-14(18)" sheetId="15" r:id="rId24"/>
    <sheet name="12-14(19)(20)" sheetId="29" r:id="rId25"/>
    <sheet name="12-14(21)(22)" sheetId="31" r:id="rId26"/>
    <sheet name="12-15" sheetId="11" r:id="rId27"/>
    <sheet name="12-16" sheetId="33" r:id="rId28"/>
    <sheet name="12-17" sheetId="27" r:id="rId29"/>
    <sheet name="12-18" sheetId="28" r:id="rId30"/>
  </sheets>
  <definedNames>
    <definedName name="_xlnm.Print_Area" localSheetId="13">'12-14(1)(2)'!$A$1:$N$21</definedName>
    <definedName name="_xlnm.Print_Area" localSheetId="18">'12-14（10）（11）'!$A$1:$N$21</definedName>
    <definedName name="_xlnm.Print_Area" localSheetId="21">'12-14(15)'!$A$1:$O$20</definedName>
    <definedName name="_xlnm.Print_Area" localSheetId="22">'12-14(16)(17)'!$A$1:$AA$19</definedName>
    <definedName name="_xlnm.Print_Area" localSheetId="23">'12-14(18)'!$A$1:$N$18</definedName>
    <definedName name="_xlnm.Print_Area" localSheetId="24">'12-14(19)(20)'!$A$1:$H$22</definedName>
    <definedName name="_xlnm.Print_Area" localSheetId="25">'12-14(21)(22)'!$A$1:$N$24</definedName>
    <definedName name="_xlnm.Print_Area" localSheetId="14">'12-14（3）'!$A$1:$N$18</definedName>
    <definedName name="_xlnm.Print_Area" localSheetId="15">'12-14(4)(5)'!$A$1:$N$21</definedName>
    <definedName name="_xlnm.Print_Area" localSheetId="16">'12-14(6)(7)'!$A$1:$N$19</definedName>
    <definedName name="_xlnm.Print_Area" localSheetId="29">'12-18'!$A$1:$K$28</definedName>
    <definedName name="_xlnm.Print_Area" localSheetId="5">'12-6'!$A$1:$Z$11</definedName>
    <definedName name="_xlnm.Print_Area" localSheetId="6">'12-7'!$A$1:$V$12</definedName>
    <definedName name="_xlnm.Print_Area" localSheetId="7">'12-8'!$A$1:$AC$11</definedName>
  </definedNames>
  <calcPr calcId="191029"/>
</workbook>
</file>

<file path=xl/calcChain.xml><?xml version="1.0" encoding="utf-8"?>
<calcChain xmlns="http://schemas.openxmlformats.org/spreadsheetml/2006/main">
  <c r="B9" i="15" l="1"/>
  <c r="C9" i="14" l="1"/>
  <c r="B9" i="14"/>
  <c r="C7" i="14"/>
  <c r="B7" i="14"/>
  <c r="B10" i="13" l="1"/>
  <c r="B23" i="31" l="1"/>
  <c r="B22" i="31"/>
  <c r="B21" i="31"/>
  <c r="B20" i="31"/>
  <c r="B10" i="31" l="1"/>
  <c r="F21" i="29" l="1"/>
  <c r="C21" i="29"/>
  <c r="B21" i="29" s="1"/>
  <c r="C10" i="29" l="1"/>
  <c r="C18" i="14" l="1"/>
  <c r="B18" i="14"/>
  <c r="B20" i="23" l="1"/>
  <c r="B18" i="21" l="1"/>
  <c r="B10" i="21"/>
  <c r="B20" i="18" l="1"/>
  <c r="B10" i="18" l="1"/>
  <c r="B10" i="10" l="1"/>
  <c r="B20" i="17" l="1"/>
</calcChain>
</file>

<file path=xl/sharedStrings.xml><?xml version="1.0" encoding="utf-8"?>
<sst xmlns="http://schemas.openxmlformats.org/spreadsheetml/2006/main" count="1177" uniqueCount="412">
  <si>
    <t>12-1． ＜小学校＞　学校数・児童数・教職員数</t>
    <rPh sb="12" eb="14">
      <t>ガッコウ</t>
    </rPh>
    <phoneticPr fontId="4"/>
  </si>
  <si>
    <t>各年5月1日基準日</t>
    <rPh sb="0" eb="1">
      <t>カク</t>
    </rPh>
    <rPh sb="1" eb="2">
      <t>トシ</t>
    </rPh>
    <rPh sb="3" eb="4">
      <t>ガツ</t>
    </rPh>
    <rPh sb="5" eb="6">
      <t>ニチ</t>
    </rPh>
    <rPh sb="6" eb="9">
      <t>キジュンビ</t>
    </rPh>
    <phoneticPr fontId="4"/>
  </si>
  <si>
    <t>年次</t>
  </si>
  <si>
    <t>学校数</t>
  </si>
  <si>
    <t>学級数</t>
  </si>
  <si>
    <t>児童数</t>
  </si>
  <si>
    <t>教員数</t>
  </si>
  <si>
    <t>職員数</t>
  </si>
  <si>
    <t>計</t>
  </si>
  <si>
    <t>本校</t>
    <phoneticPr fontId="4"/>
  </si>
  <si>
    <t>分校</t>
    <phoneticPr fontId="4"/>
  </si>
  <si>
    <t>単式</t>
    <phoneticPr fontId="4"/>
  </si>
  <si>
    <t>複式</t>
    <phoneticPr fontId="4"/>
  </si>
  <si>
    <t>特別支援</t>
    <rPh sb="0" eb="2">
      <t>トクベツ</t>
    </rPh>
    <rPh sb="2" eb="4">
      <t>シエン</t>
    </rPh>
    <phoneticPr fontId="4"/>
  </si>
  <si>
    <t>男</t>
  </si>
  <si>
    <t>女</t>
  </si>
  <si>
    <t>-</t>
  </si>
  <si>
    <t>注）教員数・職員数は本務者のみ。</t>
    <rPh sb="0" eb="1">
      <t>チュウ</t>
    </rPh>
    <rPh sb="2" eb="4">
      <t>キョウイン</t>
    </rPh>
    <rPh sb="4" eb="5">
      <t>スウ</t>
    </rPh>
    <rPh sb="6" eb="8">
      <t>ショクイン</t>
    </rPh>
    <rPh sb="8" eb="9">
      <t>スウ</t>
    </rPh>
    <rPh sb="10" eb="12">
      <t>ホンム</t>
    </rPh>
    <rPh sb="12" eb="13">
      <t>シャ</t>
    </rPh>
    <phoneticPr fontId="6"/>
  </si>
  <si>
    <t>資料　学校基本調査</t>
    <rPh sb="0" eb="2">
      <t>シリョウ</t>
    </rPh>
    <rPh sb="3" eb="5">
      <t>ガッコウ</t>
    </rPh>
    <rPh sb="5" eb="7">
      <t>キホン</t>
    </rPh>
    <rPh sb="7" eb="9">
      <t>チョウサ</t>
    </rPh>
    <phoneticPr fontId="8"/>
  </si>
  <si>
    <t>年次</t>
    <phoneticPr fontId="6"/>
  </si>
  <si>
    <t>学校数</t>
    <rPh sb="0" eb="2">
      <t>ガッコウ</t>
    </rPh>
    <rPh sb="2" eb="3">
      <t>スウ</t>
    </rPh>
    <phoneticPr fontId="4"/>
  </si>
  <si>
    <t>学級数</t>
    <rPh sb="0" eb="1">
      <t>ガッコウ</t>
    </rPh>
    <rPh sb="1" eb="2">
      <t>キュウ</t>
    </rPh>
    <rPh sb="2" eb="3">
      <t>スウ</t>
    </rPh>
    <phoneticPr fontId="4"/>
  </si>
  <si>
    <t>生徒数</t>
    <phoneticPr fontId="6"/>
  </si>
  <si>
    <t>教員数</t>
    <phoneticPr fontId="6"/>
  </si>
  <si>
    <t>資料　学校基本調査</t>
    <phoneticPr fontId="6"/>
  </si>
  <si>
    <t>12-3． ＜義務教育学校＞　学校数・生徒数・教職員数</t>
    <rPh sb="7" eb="9">
      <t>ギム</t>
    </rPh>
    <rPh sb="9" eb="11">
      <t>キョウイク</t>
    </rPh>
    <rPh sb="11" eb="13">
      <t>ガッコウ</t>
    </rPh>
    <rPh sb="15" eb="17">
      <t>ガッコウ</t>
    </rPh>
    <phoneticPr fontId="6"/>
  </si>
  <si>
    <t>12-2． ＜中学校＞　学校数・生徒数・教職員数</t>
    <rPh sb="12" eb="14">
      <t>ガッコウ</t>
    </rPh>
    <phoneticPr fontId="6"/>
  </si>
  <si>
    <t>年次</t>
    <phoneticPr fontId="6"/>
  </si>
  <si>
    <t>公立</t>
    <rPh sb="0" eb="2">
      <t>コウリツ</t>
    </rPh>
    <phoneticPr fontId="6"/>
  </si>
  <si>
    <t>私立</t>
    <rPh sb="0" eb="1">
      <t>ワタシ</t>
    </rPh>
    <rPh sb="1" eb="2">
      <t>タテ</t>
    </rPh>
    <phoneticPr fontId="4"/>
  </si>
  <si>
    <t>学校数</t>
    <phoneticPr fontId="6"/>
  </si>
  <si>
    <t>生徒数</t>
  </si>
  <si>
    <t>教員数</t>
    <phoneticPr fontId="6"/>
  </si>
  <si>
    <t>職員数</t>
    <phoneticPr fontId="6"/>
  </si>
  <si>
    <t>生徒数</t>
    <phoneticPr fontId="6"/>
  </si>
  <si>
    <t>本校</t>
    <phoneticPr fontId="6"/>
  </si>
  <si>
    <t>分校</t>
    <phoneticPr fontId="6"/>
  </si>
  <si>
    <t>単式</t>
    <phoneticPr fontId="6"/>
  </si>
  <si>
    <t>複式</t>
    <phoneticPr fontId="6"/>
  </si>
  <si>
    <t>特別支援</t>
    <rPh sb="0" eb="2">
      <t>トクベツ</t>
    </rPh>
    <rPh sb="2" eb="4">
      <t>シエン</t>
    </rPh>
    <phoneticPr fontId="6"/>
  </si>
  <si>
    <t xml:space="preserve">    私立中学校に関する数値は結果公表の関係上、福井県全体の数値。</t>
    <phoneticPr fontId="6"/>
  </si>
  <si>
    <t>公立</t>
    <phoneticPr fontId="6"/>
  </si>
  <si>
    <t>私立</t>
    <phoneticPr fontId="6"/>
  </si>
  <si>
    <t>全日制</t>
  </si>
  <si>
    <t>定時制</t>
  </si>
  <si>
    <t>注）教員数は本務者のみ。</t>
    <rPh sb="0" eb="1">
      <t>チュウ</t>
    </rPh>
    <rPh sb="2" eb="4">
      <t>キョウイン</t>
    </rPh>
    <rPh sb="4" eb="5">
      <t>スウ</t>
    </rPh>
    <rPh sb="6" eb="8">
      <t>ホンム</t>
    </rPh>
    <rPh sb="8" eb="9">
      <t>シャ</t>
    </rPh>
    <phoneticPr fontId="6"/>
  </si>
  <si>
    <t>12-4． ＜高等学校＞　学校数・生徒数・教職員数</t>
    <rPh sb="13" eb="15">
      <t>ガッコウ</t>
    </rPh>
    <rPh sb="17" eb="19">
      <t>セイト</t>
    </rPh>
    <phoneticPr fontId="6"/>
  </si>
  <si>
    <t>公立</t>
    <phoneticPr fontId="6"/>
  </si>
  <si>
    <t>私立</t>
    <phoneticPr fontId="6"/>
  </si>
  <si>
    <t>園数</t>
  </si>
  <si>
    <t>学級数</t>
    <rPh sb="0" eb="2">
      <t>ガッキュウ</t>
    </rPh>
    <rPh sb="2" eb="3">
      <t>スウ</t>
    </rPh>
    <phoneticPr fontId="6"/>
  </si>
  <si>
    <t>園児数</t>
  </si>
  <si>
    <t>本園</t>
  </si>
  <si>
    <t>分園</t>
  </si>
  <si>
    <t>12-5． ＜幼稚園＞　園数・園児数・教職員数</t>
    <rPh sb="12" eb="13">
      <t>エン</t>
    </rPh>
    <phoneticPr fontId="6"/>
  </si>
  <si>
    <t>卒業者</t>
  </si>
  <si>
    <t>高等学校等進学者</t>
  </si>
  <si>
    <t>専修学校
(高等課程)
進学者</t>
    <phoneticPr fontId="6"/>
  </si>
  <si>
    <t>専修学校
(一般課程)等
入学者</t>
    <phoneticPr fontId="6"/>
  </si>
  <si>
    <t>就職者</t>
  </si>
  <si>
    <t>左記以外の者</t>
    <rPh sb="0" eb="2">
      <t>サキ</t>
    </rPh>
    <rPh sb="2" eb="4">
      <t>イガイ</t>
    </rPh>
    <rPh sb="5" eb="6">
      <t>モノ</t>
    </rPh>
    <phoneticPr fontId="6"/>
  </si>
  <si>
    <t>不詳・死亡</t>
    <rPh sb="3" eb="5">
      <t>シボウ</t>
    </rPh>
    <phoneticPr fontId="6"/>
  </si>
  <si>
    <t>高等学校
進学率（％）</t>
    <phoneticPr fontId="6"/>
  </si>
  <si>
    <t>注）数値は、結果公表の関係上、公立中学校卒業者のみ。</t>
    <rPh sb="0" eb="1">
      <t>チュウ</t>
    </rPh>
    <rPh sb="15" eb="17">
      <t>コウリツ</t>
    </rPh>
    <rPh sb="17" eb="20">
      <t>チュウガッコウ</t>
    </rPh>
    <rPh sb="20" eb="23">
      <t>ソツギョウシャ</t>
    </rPh>
    <phoneticPr fontId="6"/>
  </si>
  <si>
    <t>12-6． ＜中学校＞　進 路 別 卒 業 者 数</t>
    <rPh sb="16" eb="17">
      <t>ベツ</t>
    </rPh>
    <phoneticPr fontId="6"/>
  </si>
  <si>
    <t>公共職業能力
開発施設等
入学者</t>
    <phoneticPr fontId="6"/>
  </si>
  <si>
    <t>高等学校等進学者総数</t>
    <rPh sb="0" eb="2">
      <t>コウトウ</t>
    </rPh>
    <rPh sb="2" eb="4">
      <t>ガッコウ</t>
    </rPh>
    <rPh sb="4" eb="5">
      <t>トウ</t>
    </rPh>
    <rPh sb="5" eb="7">
      <t>シンガク</t>
    </rPh>
    <rPh sb="7" eb="8">
      <t>シャ</t>
    </rPh>
    <rPh sb="8" eb="10">
      <t>ソウスウ</t>
    </rPh>
    <phoneticPr fontId="6"/>
  </si>
  <si>
    <t>高等学校進学者（本科）</t>
  </si>
  <si>
    <t>通信制</t>
  </si>
  <si>
    <t>高等専門学校
進学者</t>
    <rPh sb="0" eb="2">
      <t>コウトウ</t>
    </rPh>
    <rPh sb="2" eb="4">
      <t>センモン</t>
    </rPh>
    <rPh sb="4" eb="6">
      <t>ガッコウ</t>
    </rPh>
    <rPh sb="7" eb="10">
      <t>シンガクシャ</t>
    </rPh>
    <phoneticPr fontId="6"/>
  </si>
  <si>
    <t>特別支援学校
進学者</t>
    <rPh sb="0" eb="2">
      <t>トクベツ</t>
    </rPh>
    <rPh sb="2" eb="4">
      <t>シエン</t>
    </rPh>
    <rPh sb="4" eb="6">
      <t>ガッコウ</t>
    </rPh>
    <rPh sb="7" eb="10">
      <t>シンガクシャ</t>
    </rPh>
    <phoneticPr fontId="6"/>
  </si>
  <si>
    <t>合計</t>
    <rPh sb="0" eb="2">
      <t>ゴウケイ</t>
    </rPh>
    <phoneticPr fontId="6"/>
  </si>
  <si>
    <t>12-7． 高　等　学　校　等　へ　の　進　学　者　数</t>
    <rPh sb="14" eb="15">
      <t>トウ</t>
    </rPh>
    <phoneticPr fontId="6"/>
  </si>
  <si>
    <t>大学等進学者</t>
    <rPh sb="0" eb="1">
      <t>ダイ</t>
    </rPh>
    <phoneticPr fontId="8"/>
  </si>
  <si>
    <t>専修学校
(一般課程)等
入学者</t>
    <phoneticPr fontId="6"/>
  </si>
  <si>
    <t>大学
進学率（％）</t>
    <phoneticPr fontId="6"/>
  </si>
  <si>
    <t>12-8． ＜県内高等学校＞　進 路 別 卒 業 者 数</t>
    <phoneticPr fontId="6"/>
  </si>
  <si>
    <t>公共職業能力
開発施設等
入学者</t>
    <rPh sb="9" eb="11">
      <t>シセツ</t>
    </rPh>
    <phoneticPr fontId="6"/>
  </si>
  <si>
    <t>専修学校
(専門課程)
進学者</t>
    <rPh sb="6" eb="8">
      <t>センモン</t>
    </rPh>
    <phoneticPr fontId="6"/>
  </si>
  <si>
    <t>一時的な仕事に
就いた者</t>
    <rPh sb="0" eb="2">
      <t>イチジ</t>
    </rPh>
    <rPh sb="2" eb="3">
      <t>テキ</t>
    </rPh>
    <rPh sb="4" eb="6">
      <t>シゴト</t>
    </rPh>
    <rPh sb="8" eb="9">
      <t>ツ</t>
    </rPh>
    <rPh sb="11" eb="12">
      <t>モノ</t>
    </rPh>
    <phoneticPr fontId="6"/>
  </si>
  <si>
    <t>　　福井大学附属小、附属中を統合して平成29年度に新設された学校区分。</t>
    <rPh sb="2" eb="4">
      <t>フクイ</t>
    </rPh>
    <rPh sb="4" eb="6">
      <t>ダイガク</t>
    </rPh>
    <rPh sb="6" eb="8">
      <t>フゾク</t>
    </rPh>
    <rPh sb="10" eb="12">
      <t>フゾク</t>
    </rPh>
    <rPh sb="18" eb="20">
      <t>ヘイセイ</t>
    </rPh>
    <rPh sb="22" eb="23">
      <t>ネン</t>
    </rPh>
    <rPh sb="23" eb="24">
      <t>ド</t>
    </rPh>
    <rPh sb="25" eb="27">
      <t>シンセツ</t>
    </rPh>
    <rPh sb="30" eb="32">
      <t>ガッコウ</t>
    </rPh>
    <rPh sb="32" eb="34">
      <t>クブン</t>
    </rPh>
    <phoneticPr fontId="6"/>
  </si>
  <si>
    <t>12-14．　施設利用状況（つづき）</t>
    <rPh sb="7" eb="9">
      <t>シセツ</t>
    </rPh>
    <rPh sb="9" eb="11">
      <t>リヨウ</t>
    </rPh>
    <rPh sb="11" eb="13">
      <t>ジョウキョウ</t>
    </rPh>
    <phoneticPr fontId="8"/>
  </si>
  <si>
    <t>（17）　観光物産館</t>
    <rPh sb="5" eb="7">
      <t>カンコウ</t>
    </rPh>
    <rPh sb="7" eb="10">
      <t>ブッサンカン</t>
    </rPh>
    <phoneticPr fontId="8"/>
  </si>
  <si>
    <t>年度</t>
    <rPh sb="0" eb="2">
      <t>ネンド</t>
    </rPh>
    <phoneticPr fontId="5"/>
  </si>
  <si>
    <t>総数</t>
    <rPh sb="0" eb="2">
      <t>ソウスウ</t>
    </rPh>
    <phoneticPr fontId="5"/>
  </si>
  <si>
    <t>4月</t>
    <rPh sb="1" eb="2">
      <t>ガツ</t>
    </rPh>
    <phoneticPr fontId="18"/>
  </si>
  <si>
    <t>5月</t>
  </si>
  <si>
    <t>6月</t>
  </si>
  <si>
    <t>7月</t>
  </si>
  <si>
    <t>8月</t>
  </si>
  <si>
    <t>9月</t>
  </si>
  <si>
    <t>10月</t>
  </si>
  <si>
    <t>11月</t>
  </si>
  <si>
    <t>12月</t>
  </si>
  <si>
    <t>1月</t>
  </si>
  <si>
    <t>2月</t>
  </si>
  <si>
    <t>3月</t>
  </si>
  <si>
    <t>物販</t>
    <rPh sb="0" eb="2">
      <t>ブッパン</t>
    </rPh>
    <phoneticPr fontId="5"/>
  </si>
  <si>
    <t>飲食</t>
    <rPh sb="0" eb="2">
      <t>インショク</t>
    </rPh>
    <phoneticPr fontId="5"/>
  </si>
  <si>
    <t>平成28年度</t>
    <rPh sb="0" eb="2">
      <t>ヘイセイ</t>
    </rPh>
    <rPh sb="4" eb="5">
      <t>ネン</t>
    </rPh>
    <rPh sb="5" eb="6">
      <t>ド</t>
    </rPh>
    <phoneticPr fontId="5"/>
  </si>
  <si>
    <t>12-14．　施設利用状況</t>
    <rPh sb="7" eb="9">
      <t>シセツ</t>
    </rPh>
    <rPh sb="9" eb="11">
      <t>リヨウ</t>
    </rPh>
    <rPh sb="11" eb="13">
      <t>ジョウキョウ</t>
    </rPh>
    <phoneticPr fontId="8"/>
  </si>
  <si>
    <t>４月</t>
    <rPh sb="1" eb="2">
      <t>ガツ</t>
    </rPh>
    <phoneticPr fontId="18"/>
  </si>
  <si>
    <t>５月</t>
    <rPh sb="1" eb="2">
      <t>ガツ</t>
    </rPh>
    <phoneticPr fontId="18"/>
  </si>
  <si>
    <t>６月</t>
  </si>
  <si>
    <t>７月</t>
  </si>
  <si>
    <t>８月</t>
  </si>
  <si>
    <t>９月</t>
  </si>
  <si>
    <t>１０月</t>
  </si>
  <si>
    <t>１１月</t>
  </si>
  <si>
    <t>１２月</t>
  </si>
  <si>
    <t>１月</t>
  </si>
  <si>
    <t>２月</t>
  </si>
  <si>
    <t>３月</t>
  </si>
  <si>
    <t>合計</t>
    <rPh sb="0" eb="2">
      <t>ゴウケイ</t>
    </rPh>
    <phoneticPr fontId="18"/>
  </si>
  <si>
    <t>資料　一乗谷朝倉氏遺跡管理事務所</t>
    <rPh sb="3" eb="6">
      <t>イチジョウダニ</t>
    </rPh>
    <rPh sb="6" eb="9">
      <t>アサクラシ</t>
    </rPh>
    <rPh sb="9" eb="11">
      <t>イセキ</t>
    </rPh>
    <rPh sb="11" eb="13">
      <t>カンリ</t>
    </rPh>
    <rPh sb="13" eb="15">
      <t>ジム</t>
    </rPh>
    <rPh sb="15" eb="16">
      <t>ショ</t>
    </rPh>
    <phoneticPr fontId="8"/>
  </si>
  <si>
    <t>12-15． ＜ 図書館 ＞　利 用 状 況 ・ 蔵 書 構 成</t>
    <phoneticPr fontId="6"/>
  </si>
  <si>
    <t>区分</t>
    <rPh sb="0" eb="1">
      <t>ク</t>
    </rPh>
    <rPh sb="1" eb="2">
      <t>ブン</t>
    </rPh>
    <phoneticPr fontId="6"/>
  </si>
  <si>
    <t>平成27年度</t>
    <rPh sb="4" eb="6">
      <t>８ネンド</t>
    </rPh>
    <phoneticPr fontId="6"/>
  </si>
  <si>
    <t>平成28年度</t>
    <rPh sb="4" eb="6">
      <t>８ネンド</t>
    </rPh>
    <phoneticPr fontId="6"/>
  </si>
  <si>
    <t>平成29年度</t>
    <rPh sb="4" eb="6">
      <t>８ネンド</t>
    </rPh>
    <phoneticPr fontId="6"/>
  </si>
  <si>
    <t>図書館</t>
  </si>
  <si>
    <t>美山</t>
  </si>
  <si>
    <t>みどり</t>
  </si>
  <si>
    <t>清水</t>
  </si>
  <si>
    <t>桜木</t>
  </si>
  <si>
    <t>開館日</t>
  </si>
  <si>
    <t>入館者</t>
  </si>
  <si>
    <t>登録者</t>
  </si>
  <si>
    <t>貸出</t>
    <rPh sb="0" eb="2">
      <t>カシダシ</t>
    </rPh>
    <phoneticPr fontId="6"/>
  </si>
  <si>
    <t>一般書</t>
  </si>
  <si>
    <t>児童書</t>
  </si>
  <si>
    <t>郷土資料</t>
    <rPh sb="0" eb="2">
      <t>キョウド</t>
    </rPh>
    <rPh sb="2" eb="4">
      <t>シリョウ</t>
    </rPh>
    <phoneticPr fontId="6"/>
  </si>
  <si>
    <t>雑     誌</t>
    <rPh sb="0" eb="1">
      <t>ザツ</t>
    </rPh>
    <rPh sb="6" eb="7">
      <t>シ</t>
    </rPh>
    <phoneticPr fontId="6"/>
  </si>
  <si>
    <t>ＡＶ資料</t>
  </si>
  <si>
    <t>資料</t>
    <rPh sb="0" eb="2">
      <t>シリョウ</t>
    </rPh>
    <phoneticPr fontId="6"/>
  </si>
  <si>
    <t>電子資料</t>
    <rPh sb="0" eb="2">
      <t>デンシ</t>
    </rPh>
    <rPh sb="2" eb="4">
      <t>シリョウ</t>
    </rPh>
    <phoneticPr fontId="6"/>
  </si>
  <si>
    <t>洋書</t>
    <rPh sb="0" eb="2">
      <t>ヨウショ</t>
    </rPh>
    <phoneticPr fontId="6"/>
  </si>
  <si>
    <t>古     書</t>
    <phoneticPr fontId="6"/>
  </si>
  <si>
    <t>(タイトル数)</t>
    <rPh sb="5" eb="6">
      <t>スウ</t>
    </rPh>
    <phoneticPr fontId="6"/>
  </si>
  <si>
    <t>ﾏｲｸﾛﾌｨﾙﾑ</t>
  </si>
  <si>
    <t>(リール数)</t>
    <rPh sb="4" eb="5">
      <t>スウ</t>
    </rPh>
    <phoneticPr fontId="6"/>
  </si>
  <si>
    <t>注）登録者はコンピュータ用貸出カード発行数の累計。</t>
    <rPh sb="0" eb="1">
      <t>チュウ</t>
    </rPh>
    <phoneticPr fontId="6"/>
  </si>
  <si>
    <t>資料　図書館</t>
    <rPh sb="0" eb="2">
      <t>シリョウ</t>
    </rPh>
    <rPh sb="3" eb="6">
      <t>トショカン</t>
    </rPh>
    <phoneticPr fontId="6"/>
  </si>
  <si>
    <t>　</t>
    <phoneticPr fontId="6"/>
  </si>
  <si>
    <t>（15）　足羽山公園遊園地</t>
    <rPh sb="5" eb="7">
      <t>アスワ</t>
    </rPh>
    <rPh sb="7" eb="8">
      <t>ヤマ</t>
    </rPh>
    <rPh sb="8" eb="10">
      <t>コウエン</t>
    </rPh>
    <rPh sb="10" eb="13">
      <t>ユウエンチ</t>
    </rPh>
    <phoneticPr fontId="8"/>
  </si>
  <si>
    <t>（16）　にぎわい交流施設</t>
    <rPh sb="9" eb="11">
      <t>コウリュウ</t>
    </rPh>
    <rPh sb="11" eb="13">
      <t>シセツ</t>
    </rPh>
    <phoneticPr fontId="8"/>
  </si>
  <si>
    <t>ハピテラス</t>
    <phoneticPr fontId="5"/>
  </si>
  <si>
    <t>多目的ホール</t>
    <rPh sb="0" eb="3">
      <t>タモクテキ</t>
    </rPh>
    <phoneticPr fontId="5"/>
  </si>
  <si>
    <t>（18）　一乗谷あさくら水の駅</t>
    <rPh sb="5" eb="8">
      <t>イチジョウダニ</t>
    </rPh>
    <rPh sb="12" eb="13">
      <t>ミズ</t>
    </rPh>
    <rPh sb="14" eb="15">
      <t>エキ</t>
    </rPh>
    <phoneticPr fontId="8"/>
  </si>
  <si>
    <t>（10）　文化財保護センター</t>
    <rPh sb="5" eb="8">
      <t>ブンカザイ</t>
    </rPh>
    <rPh sb="8" eb="10">
      <t>ホゴ</t>
    </rPh>
    <phoneticPr fontId="8"/>
  </si>
  <si>
    <t>資料　文化財保護課</t>
    <rPh sb="3" eb="5">
      <t>ブンカ</t>
    </rPh>
    <rPh sb="5" eb="6">
      <t>ザイ</t>
    </rPh>
    <rPh sb="6" eb="8">
      <t>ホゴ</t>
    </rPh>
    <rPh sb="8" eb="9">
      <t>カ</t>
    </rPh>
    <phoneticPr fontId="8"/>
  </si>
  <si>
    <t>（11）　おさごえ民家園</t>
    <rPh sb="9" eb="11">
      <t>ミンカ</t>
    </rPh>
    <rPh sb="11" eb="12">
      <t>エン</t>
    </rPh>
    <phoneticPr fontId="8"/>
  </si>
  <si>
    <t>（ 1 ）　養浩館庭園</t>
    <rPh sb="6" eb="7">
      <t>ヨウ</t>
    </rPh>
    <rPh sb="7" eb="8">
      <t>ヒロシ</t>
    </rPh>
    <rPh sb="8" eb="9">
      <t>カン</t>
    </rPh>
    <rPh sb="9" eb="11">
      <t>テイエン</t>
    </rPh>
    <phoneticPr fontId="8"/>
  </si>
  <si>
    <t>資料　文化振興課</t>
    <rPh sb="3" eb="5">
      <t>ブンカ</t>
    </rPh>
    <rPh sb="5" eb="7">
      <t>シンコウ</t>
    </rPh>
    <rPh sb="7" eb="8">
      <t>カ</t>
    </rPh>
    <phoneticPr fontId="8"/>
  </si>
  <si>
    <t>（２）　グリフィス記念館</t>
    <rPh sb="9" eb="11">
      <t>キネン</t>
    </rPh>
    <rPh sb="11" eb="12">
      <t>カン</t>
    </rPh>
    <phoneticPr fontId="8"/>
  </si>
  <si>
    <t>-</t>
    <phoneticPr fontId="5"/>
  </si>
  <si>
    <t>注）平成27年10月開館</t>
    <rPh sb="0" eb="1">
      <t>チュウ</t>
    </rPh>
    <rPh sb="2" eb="4">
      <t>ヘイセイ</t>
    </rPh>
    <rPh sb="6" eb="7">
      <t>ネン</t>
    </rPh>
    <rPh sb="9" eb="10">
      <t>ガツ</t>
    </rPh>
    <rPh sb="10" eb="12">
      <t>カイカン</t>
    </rPh>
    <phoneticPr fontId="5"/>
  </si>
  <si>
    <t>（４）　愛宕坂茶道美術館</t>
    <rPh sb="4" eb="6">
      <t>アタゴ</t>
    </rPh>
    <rPh sb="6" eb="7">
      <t>サカ</t>
    </rPh>
    <rPh sb="7" eb="9">
      <t>サドウ</t>
    </rPh>
    <rPh sb="9" eb="12">
      <t>ビジュツカン</t>
    </rPh>
    <phoneticPr fontId="8"/>
  </si>
  <si>
    <t>（５）　橘曙覧記念文学館</t>
    <rPh sb="4" eb="5">
      <t>タチバナ</t>
    </rPh>
    <rPh sb="5" eb="6">
      <t>アケボノ</t>
    </rPh>
    <rPh sb="6" eb="7">
      <t>ラン</t>
    </rPh>
    <rPh sb="7" eb="9">
      <t>キネン</t>
    </rPh>
    <rPh sb="9" eb="12">
      <t>ブンガクカン</t>
    </rPh>
    <phoneticPr fontId="8"/>
  </si>
  <si>
    <t>年度</t>
    <phoneticPr fontId="8"/>
  </si>
  <si>
    <t>総数</t>
  </si>
  <si>
    <t>演劇</t>
  </si>
  <si>
    <t>クラシック音楽</t>
  </si>
  <si>
    <t>ﾎﾟﾋﾟｭﾗｰ･歌謡曲</t>
  </si>
  <si>
    <t>舞踊</t>
  </si>
  <si>
    <t>演芸</t>
  </si>
  <si>
    <t>各種大会</t>
  </si>
  <si>
    <t>その他</t>
  </si>
  <si>
    <t>件数</t>
  </si>
  <si>
    <t>人員</t>
  </si>
  <si>
    <t>12-10．　児　童　生　徒　の　体　位</t>
    <phoneticPr fontId="6"/>
  </si>
  <si>
    <t>男　　子</t>
    <phoneticPr fontId="6"/>
  </si>
  <si>
    <t>女　　子</t>
    <phoneticPr fontId="6"/>
  </si>
  <si>
    <t>区分</t>
    <phoneticPr fontId="6"/>
  </si>
  <si>
    <t>小学生</t>
    <phoneticPr fontId="6"/>
  </si>
  <si>
    <t>中学生</t>
    <phoneticPr fontId="6"/>
  </si>
  <si>
    <t>1年</t>
    <phoneticPr fontId="6"/>
  </si>
  <si>
    <t>2年</t>
  </si>
  <si>
    <t>3年</t>
  </si>
  <si>
    <t>4年</t>
  </si>
  <si>
    <t>5年</t>
  </si>
  <si>
    <t>6年</t>
  </si>
  <si>
    <t>身長</t>
    <rPh sb="0" eb="2">
      <t>シンチョウ</t>
    </rPh>
    <phoneticPr fontId="6"/>
  </si>
  <si>
    <t>福井市</t>
    <phoneticPr fontId="6"/>
  </si>
  <si>
    <t>福井市</t>
    <rPh sb="0" eb="3">
      <t>フクイシ</t>
    </rPh>
    <phoneticPr fontId="6"/>
  </si>
  <si>
    <t>全国</t>
    <rPh sb="0" eb="2">
      <t>ゼンコク</t>
    </rPh>
    <phoneticPr fontId="6"/>
  </si>
  <si>
    <t>(cm)</t>
    <phoneticPr fontId="6"/>
  </si>
  <si>
    <t>体重</t>
    <rPh sb="0" eb="2">
      <t>タイジュウ</t>
    </rPh>
    <phoneticPr fontId="6"/>
  </si>
  <si>
    <t>(kg)</t>
    <phoneticPr fontId="6"/>
  </si>
  <si>
    <t>資料　保健給食課</t>
    <phoneticPr fontId="6"/>
  </si>
  <si>
    <t>年度</t>
    <rPh sb="0" eb="2">
      <t>ネンド</t>
    </rPh>
    <phoneticPr fontId="6"/>
  </si>
  <si>
    <t>4月</t>
    <phoneticPr fontId="6"/>
  </si>
  <si>
    <t>5月</t>
    <phoneticPr fontId="6"/>
  </si>
  <si>
    <t>資料　自然史博物館</t>
    <phoneticPr fontId="6"/>
  </si>
  <si>
    <t>年度</t>
    <rPh sb="0" eb="1">
      <t>トシ</t>
    </rPh>
    <rPh sb="1" eb="2">
      <t>ド</t>
    </rPh>
    <phoneticPr fontId="18"/>
  </si>
  <si>
    <t>総数</t>
    <rPh sb="0" eb="1">
      <t>フサ</t>
    </rPh>
    <rPh sb="1" eb="2">
      <t>カズ</t>
    </rPh>
    <phoneticPr fontId="18"/>
  </si>
  <si>
    <t>資料　福井市美術館</t>
    <rPh sb="0" eb="2">
      <t>シリョウ</t>
    </rPh>
    <rPh sb="3" eb="6">
      <t>フクイシ</t>
    </rPh>
    <rPh sb="6" eb="9">
      <t>ビジュツカン</t>
    </rPh>
    <phoneticPr fontId="18"/>
  </si>
  <si>
    <t>資料　郷土歴史博物館</t>
    <rPh sb="3" eb="5">
      <t>キョウド</t>
    </rPh>
    <rPh sb="5" eb="7">
      <t>レキシ</t>
    </rPh>
    <phoneticPr fontId="6"/>
  </si>
  <si>
    <t>年度</t>
    <phoneticPr fontId="6"/>
  </si>
  <si>
    <t>音楽</t>
  </si>
  <si>
    <t>展示</t>
  </si>
  <si>
    <t>パーティー</t>
  </si>
  <si>
    <t>演舞</t>
  </si>
  <si>
    <t>件数</t>
    <phoneticPr fontId="6"/>
  </si>
  <si>
    <t>注）大ホール及び小ホールの催し数を集計。</t>
    <rPh sb="0" eb="1">
      <t>チュウ</t>
    </rPh>
    <rPh sb="2" eb="3">
      <t>ダイ</t>
    </rPh>
    <rPh sb="6" eb="7">
      <t>オヨ</t>
    </rPh>
    <rPh sb="8" eb="9">
      <t>ショウ</t>
    </rPh>
    <rPh sb="13" eb="14">
      <t>モヨオ</t>
    </rPh>
    <rPh sb="15" eb="16">
      <t>スウ</t>
    </rPh>
    <rPh sb="17" eb="19">
      <t>シュウケイ</t>
    </rPh>
    <phoneticPr fontId="6"/>
  </si>
  <si>
    <t>資料　フェニックス・プラザ</t>
    <rPh sb="0" eb="2">
      <t>シリョウ</t>
    </rPh>
    <phoneticPr fontId="5"/>
  </si>
  <si>
    <t>年度</t>
    <rPh sb="0" eb="2">
      <t>ネンド</t>
    </rPh>
    <phoneticPr fontId="8"/>
  </si>
  <si>
    <t>総数</t>
    <phoneticPr fontId="8"/>
  </si>
  <si>
    <t>4月</t>
  </si>
  <si>
    <t>宿泊</t>
    <phoneticPr fontId="8"/>
  </si>
  <si>
    <t>休憩</t>
    <phoneticPr fontId="8"/>
  </si>
  <si>
    <t>宿泊</t>
    <rPh sb="0" eb="2">
      <t>シュクハク</t>
    </rPh>
    <phoneticPr fontId="8"/>
  </si>
  <si>
    <t>休憩</t>
    <rPh sb="0" eb="2">
      <t>キュウケイ</t>
    </rPh>
    <phoneticPr fontId="8"/>
  </si>
  <si>
    <t>資料　鷹巣荘</t>
    <rPh sb="0" eb="2">
      <t>シリョウ</t>
    </rPh>
    <rPh sb="3" eb="5">
      <t>タカノス</t>
    </rPh>
    <rPh sb="5" eb="6">
      <t>ショウ</t>
    </rPh>
    <phoneticPr fontId="8"/>
  </si>
  <si>
    <t>※ リニューアルにより、平成26年10月より客室減少</t>
    <rPh sb="12" eb="14">
      <t>ヘイセイ</t>
    </rPh>
    <rPh sb="16" eb="17">
      <t>ネン</t>
    </rPh>
    <rPh sb="19" eb="20">
      <t>ガツ</t>
    </rPh>
    <rPh sb="22" eb="24">
      <t>キャクシツ</t>
    </rPh>
    <rPh sb="24" eb="26">
      <t>ゲンショウ</t>
    </rPh>
    <phoneticPr fontId="8"/>
  </si>
  <si>
    <t>会議</t>
    <rPh sb="0" eb="1">
      <t>カイ</t>
    </rPh>
    <rPh sb="1" eb="2">
      <t>ギ</t>
    </rPh>
    <phoneticPr fontId="18"/>
  </si>
  <si>
    <t>見本市</t>
    <rPh sb="0" eb="1">
      <t>ケン</t>
    </rPh>
    <rPh sb="1" eb="2">
      <t>ホン</t>
    </rPh>
    <rPh sb="2" eb="3">
      <t>シ</t>
    </rPh>
    <phoneticPr fontId="18"/>
  </si>
  <si>
    <t>スポーツ</t>
  </si>
  <si>
    <t>イベント</t>
  </si>
  <si>
    <t>ブロック</t>
    <phoneticPr fontId="18"/>
  </si>
  <si>
    <t>全国</t>
    <rPh sb="0" eb="2">
      <t>ゼンコク</t>
    </rPh>
    <phoneticPr fontId="18"/>
  </si>
  <si>
    <t>国際</t>
    <rPh sb="0" eb="2">
      <t>コクサイ</t>
    </rPh>
    <phoneticPr fontId="18"/>
  </si>
  <si>
    <t>件数</t>
    <rPh sb="0" eb="2">
      <t>ケンスウ</t>
    </rPh>
    <phoneticPr fontId="18"/>
  </si>
  <si>
    <t>人数</t>
    <rPh sb="0" eb="2">
      <t>ニンズウ</t>
    </rPh>
    <phoneticPr fontId="18"/>
  </si>
  <si>
    <t>注）ブロック ： 福井県を含む特定地域を対象としたコンベンション。</t>
    <rPh sb="0" eb="1">
      <t>チュウ</t>
    </rPh>
    <phoneticPr fontId="18"/>
  </si>
  <si>
    <t>資料　(公財）福井観光コンベンションビューロー</t>
    <rPh sb="0" eb="2">
      <t>シリョウ</t>
    </rPh>
    <phoneticPr fontId="18"/>
  </si>
  <si>
    <t>　　　全　国 ： 全国を対象としたコンベンション。</t>
    <rPh sb="3" eb="4">
      <t>ゼン</t>
    </rPh>
    <rPh sb="5" eb="6">
      <t>コク</t>
    </rPh>
    <phoneticPr fontId="18"/>
  </si>
  <si>
    <t>　　　国　際 ： 参加国が日本を含む3か国以上のコンベンション。</t>
    <rPh sb="3" eb="4">
      <t>コク</t>
    </rPh>
    <rPh sb="5" eb="6">
      <t>サイ</t>
    </rPh>
    <rPh sb="11" eb="12">
      <t>クニ</t>
    </rPh>
    <phoneticPr fontId="18"/>
  </si>
  <si>
    <t>種別</t>
  </si>
  <si>
    <t>平成26年</t>
  </si>
  <si>
    <t>平成27年</t>
  </si>
  <si>
    <t>平成28年</t>
  </si>
  <si>
    <t>観光客入込総数</t>
  </si>
  <si>
    <t>日帰り・宿泊別内訳</t>
    <rPh sb="0" eb="2">
      <t>ヒガエ</t>
    </rPh>
    <rPh sb="4" eb="6">
      <t>シュクハク</t>
    </rPh>
    <rPh sb="6" eb="7">
      <t>ベツ</t>
    </rPh>
    <rPh sb="7" eb="9">
      <t>ウチワケ</t>
    </rPh>
    <phoneticPr fontId="6"/>
  </si>
  <si>
    <t>日帰り客
（立寄り客を含む）</t>
    <phoneticPr fontId="5"/>
  </si>
  <si>
    <t>宿泊客</t>
  </si>
  <si>
    <t>宿泊客の利用施設</t>
    <rPh sb="0" eb="2">
      <t>シュクハク</t>
    </rPh>
    <rPh sb="2" eb="3">
      <t>キャク</t>
    </rPh>
    <rPh sb="4" eb="6">
      <t>リヨウ</t>
    </rPh>
    <rPh sb="6" eb="8">
      <t>シセツ</t>
    </rPh>
    <phoneticPr fontId="6"/>
  </si>
  <si>
    <t>ホテル・旅館</t>
  </si>
  <si>
    <t>寮・保養所</t>
  </si>
  <si>
    <t>国民宿舎</t>
  </si>
  <si>
    <t>ユースホステル</t>
  </si>
  <si>
    <t>民宿</t>
  </si>
  <si>
    <t>居住地別</t>
    <rPh sb="0" eb="2">
      <t>キョジュウ</t>
    </rPh>
    <rPh sb="2" eb="3">
      <t>チ</t>
    </rPh>
    <rPh sb="3" eb="4">
      <t>ベツ</t>
    </rPh>
    <phoneticPr fontId="6"/>
  </si>
  <si>
    <t>県内客</t>
    <rPh sb="0" eb="2">
      <t>ケンナイ</t>
    </rPh>
    <rPh sb="2" eb="3">
      <t>キャク</t>
    </rPh>
    <phoneticPr fontId="6"/>
  </si>
  <si>
    <t>県外客</t>
    <rPh sb="0" eb="2">
      <t>ケンガイ</t>
    </rPh>
    <rPh sb="2" eb="3">
      <t>キャク</t>
    </rPh>
    <phoneticPr fontId="6"/>
  </si>
  <si>
    <t>利用交通機関別</t>
    <rPh sb="0" eb="2">
      <t>リヨウ</t>
    </rPh>
    <rPh sb="2" eb="4">
      <t>コウツウ</t>
    </rPh>
    <rPh sb="4" eb="6">
      <t>キカン</t>
    </rPh>
    <rPh sb="6" eb="7">
      <t>ベツ</t>
    </rPh>
    <phoneticPr fontId="6"/>
  </si>
  <si>
    <t>定期路線の
交通機関利用</t>
    <rPh sb="0" eb="2">
      <t>テイキ</t>
    </rPh>
    <rPh sb="2" eb="4">
      <t>ロセン</t>
    </rPh>
    <rPh sb="6" eb="8">
      <t>コウツウ</t>
    </rPh>
    <rPh sb="8" eb="10">
      <t>キカン</t>
    </rPh>
    <rPh sb="10" eb="12">
      <t>リヨウ</t>
    </rPh>
    <phoneticPr fontId="6"/>
  </si>
  <si>
    <t>貸切バス利用</t>
    <rPh sb="0" eb="1">
      <t>カシ</t>
    </rPh>
    <rPh sb="1" eb="2">
      <t>キリ</t>
    </rPh>
    <rPh sb="4" eb="5">
      <t>リ</t>
    </rPh>
    <rPh sb="5" eb="6">
      <t>ヨウ</t>
    </rPh>
    <phoneticPr fontId="6"/>
  </si>
  <si>
    <t>自家用自動車利用</t>
    <rPh sb="0" eb="3">
      <t>ジカヨウ</t>
    </rPh>
    <rPh sb="3" eb="6">
      <t>ジドウシャ</t>
    </rPh>
    <rPh sb="6" eb="8">
      <t>リヨウ</t>
    </rPh>
    <phoneticPr fontId="6"/>
  </si>
  <si>
    <t>その他</t>
    <rPh sb="2" eb="3">
      <t>ホカ</t>
    </rPh>
    <phoneticPr fontId="6"/>
  </si>
  <si>
    <t>消費額合計</t>
    <rPh sb="0" eb="2">
      <t>ショウヒ</t>
    </rPh>
    <rPh sb="2" eb="3">
      <t>ガク</t>
    </rPh>
    <rPh sb="3" eb="5">
      <t>ゴウケイ</t>
    </rPh>
    <phoneticPr fontId="6"/>
  </si>
  <si>
    <t>消費額の内訳</t>
    <rPh sb="0" eb="2">
      <t>ショウヒ</t>
    </rPh>
    <rPh sb="2" eb="3">
      <t>ガク</t>
    </rPh>
    <rPh sb="4" eb="6">
      <t>ウチワケ</t>
    </rPh>
    <phoneticPr fontId="6"/>
  </si>
  <si>
    <t>宿泊費</t>
    <rPh sb="0" eb="1">
      <t>ヤド</t>
    </rPh>
    <rPh sb="1" eb="2">
      <t>ハク</t>
    </rPh>
    <rPh sb="2" eb="3">
      <t>ヒ</t>
    </rPh>
    <phoneticPr fontId="6"/>
  </si>
  <si>
    <t>土産品購入費</t>
    <rPh sb="0" eb="2">
      <t>ミヤゲ</t>
    </rPh>
    <rPh sb="2" eb="3">
      <t>ヒン</t>
    </rPh>
    <rPh sb="3" eb="6">
      <t>コウニュウヒ</t>
    </rPh>
    <phoneticPr fontId="6"/>
  </si>
  <si>
    <t>地域内交通費</t>
    <rPh sb="0" eb="2">
      <t>チイキ</t>
    </rPh>
    <rPh sb="2" eb="3">
      <t>ナイ</t>
    </rPh>
    <rPh sb="3" eb="6">
      <t>コウツウヒ</t>
    </rPh>
    <phoneticPr fontId="6"/>
  </si>
  <si>
    <t>　　消費額の単位 … 1,000円未満四捨五入し、（千円）単位</t>
    <phoneticPr fontId="6"/>
  </si>
  <si>
    <t>年度</t>
    <rPh sb="0" eb="1">
      <t>ネン</t>
    </rPh>
    <rPh sb="1" eb="2">
      <t>ド</t>
    </rPh>
    <phoneticPr fontId="8"/>
  </si>
  <si>
    <t>幼児</t>
    <rPh sb="0" eb="2">
      <t>ヨウジ</t>
    </rPh>
    <phoneticPr fontId="36"/>
  </si>
  <si>
    <t>小・中</t>
    <rPh sb="0" eb="1">
      <t>ショウ</t>
    </rPh>
    <rPh sb="2" eb="3">
      <t>チュウ</t>
    </rPh>
    <phoneticPr fontId="36"/>
  </si>
  <si>
    <t>高校</t>
    <rPh sb="0" eb="2">
      <t>コウコウ</t>
    </rPh>
    <phoneticPr fontId="36"/>
  </si>
  <si>
    <t>大学・一般</t>
    <rPh sb="0" eb="2">
      <t>ダイガク</t>
    </rPh>
    <rPh sb="3" eb="5">
      <t>イッパン</t>
    </rPh>
    <phoneticPr fontId="36"/>
  </si>
  <si>
    <t xml:space="preserve">資料　一乗滝小次郎の里ファミリーパーク </t>
    <phoneticPr fontId="5"/>
  </si>
  <si>
    <t>水仙ドーム</t>
    <rPh sb="0" eb="2">
      <t>スイセン</t>
    </rPh>
    <phoneticPr fontId="5"/>
  </si>
  <si>
    <t>越廼ふるさと資料館</t>
    <rPh sb="0" eb="2">
      <t>コシノ</t>
    </rPh>
    <rPh sb="6" eb="9">
      <t>シリョウカン</t>
    </rPh>
    <phoneticPr fontId="5"/>
  </si>
  <si>
    <t>計</t>
    <rPh sb="0" eb="1">
      <t>ケイ</t>
    </rPh>
    <phoneticPr fontId="5"/>
  </si>
  <si>
    <t>大人</t>
    <rPh sb="0" eb="2">
      <t>オトナ</t>
    </rPh>
    <phoneticPr fontId="5"/>
  </si>
  <si>
    <t>小人</t>
    <rPh sb="0" eb="2">
      <t>ショウニン</t>
    </rPh>
    <phoneticPr fontId="5"/>
  </si>
  <si>
    <t>（内訳）大人</t>
    <rPh sb="1" eb="3">
      <t>ウチワケ</t>
    </rPh>
    <rPh sb="4" eb="6">
      <t>オトナ</t>
    </rPh>
    <phoneticPr fontId="35"/>
  </si>
  <si>
    <t>小人</t>
    <rPh sb="0" eb="2">
      <t>ショウニン</t>
    </rPh>
    <phoneticPr fontId="35"/>
  </si>
  <si>
    <t>幼児</t>
    <rPh sb="0" eb="2">
      <t>ヨウジ</t>
    </rPh>
    <phoneticPr fontId="35"/>
  </si>
  <si>
    <t>資料　みらくる亭</t>
    <rPh sb="7" eb="8">
      <t>テイ</t>
    </rPh>
    <phoneticPr fontId="6"/>
  </si>
  <si>
    <t>12-13．＜福井市体育館＞ 利用状況</t>
    <phoneticPr fontId="6"/>
  </si>
  <si>
    <t>年月</t>
  </si>
  <si>
    <t>卓球</t>
  </si>
  <si>
    <t>バレーボール</t>
    <phoneticPr fontId="6"/>
  </si>
  <si>
    <t>バドミントン</t>
    <phoneticPr fontId="6"/>
  </si>
  <si>
    <t>バスケット
ボール</t>
  </si>
  <si>
    <t>スポーツ
レクレーション</t>
    <phoneticPr fontId="6"/>
  </si>
  <si>
    <t>その他の催し物</t>
  </si>
  <si>
    <t>12-12． ＜少年自然の家＞　利 用 状 況</t>
    <phoneticPr fontId="6"/>
  </si>
  <si>
    <t>年 度</t>
    <rPh sb="0" eb="1">
      <t>トシ</t>
    </rPh>
    <rPh sb="2" eb="3">
      <t>ド</t>
    </rPh>
    <phoneticPr fontId="6"/>
  </si>
  <si>
    <t>小学校</t>
    <rPh sb="0" eb="3">
      <t>ショウガッコウ</t>
    </rPh>
    <phoneticPr fontId="6"/>
  </si>
  <si>
    <t>中学校</t>
    <rPh sb="0" eb="3">
      <t>チュウガッコウ</t>
    </rPh>
    <phoneticPr fontId="6"/>
  </si>
  <si>
    <t>少年団体</t>
  </si>
  <si>
    <t>高校・青年</t>
  </si>
  <si>
    <t>一般</t>
    <phoneticPr fontId="6"/>
  </si>
  <si>
    <t>団体数</t>
  </si>
  <si>
    <t>人数</t>
  </si>
  <si>
    <t>注）団体数は実数、人数は延べ人数</t>
    <rPh sb="2" eb="4">
      <t>ダンタイ</t>
    </rPh>
    <rPh sb="6" eb="7">
      <t>ジツ</t>
    </rPh>
    <rPh sb="7" eb="8">
      <t>カズ</t>
    </rPh>
    <rPh sb="9" eb="11">
      <t>ニンズウ</t>
    </rPh>
    <rPh sb="12" eb="13">
      <t>ノ</t>
    </rPh>
    <rPh sb="14" eb="15">
      <t>ニン</t>
    </rPh>
    <rPh sb="15" eb="16">
      <t>スウ</t>
    </rPh>
    <phoneticPr fontId="6"/>
  </si>
  <si>
    <t>資料　少年自然の家</t>
    <phoneticPr fontId="6"/>
  </si>
  <si>
    <t>12-11． ＜公民館＞ 利用状況</t>
    <phoneticPr fontId="6"/>
  </si>
  <si>
    <t>年度</t>
    <rPh sb="1" eb="2">
      <t>ド</t>
    </rPh>
    <phoneticPr fontId="6"/>
  </si>
  <si>
    <t>公民館数</t>
  </si>
  <si>
    <t>利用者数</t>
  </si>
  <si>
    <t>12-9．　＜大学＞　学校数・学生数・教職員数</t>
    <rPh sb="11" eb="13">
      <t>ガッコウ</t>
    </rPh>
    <rPh sb="13" eb="14">
      <t>スウ</t>
    </rPh>
    <phoneticPr fontId="6"/>
  </si>
  <si>
    <t>各年5月1日現在</t>
    <rPh sb="6" eb="8">
      <t>ゲンザイ</t>
    </rPh>
    <phoneticPr fontId="6"/>
  </si>
  <si>
    <t>短期大学</t>
  </si>
  <si>
    <t>4年制大学</t>
    <rPh sb="2" eb="3">
      <t>セイ</t>
    </rPh>
    <phoneticPr fontId="8"/>
  </si>
  <si>
    <t>学生数</t>
  </si>
  <si>
    <t>私立</t>
  </si>
  <si>
    <t>国立</t>
    <rPh sb="0" eb="1">
      <t>クニ</t>
    </rPh>
    <phoneticPr fontId="8"/>
  </si>
  <si>
    <t>注）学生数は学部学生・大学院生・専攻科学生・研究生・聴講生等の総合計。</t>
    <rPh sb="0" eb="1">
      <t>チュウ</t>
    </rPh>
    <rPh sb="29" eb="30">
      <t>トウ</t>
    </rPh>
    <phoneticPr fontId="6"/>
  </si>
  <si>
    <t>資料　市内各大学</t>
    <phoneticPr fontId="6"/>
  </si>
  <si>
    <t>　　教員数には兼務者（非常勤講師）を含む。</t>
    <phoneticPr fontId="6"/>
  </si>
  <si>
    <t>　　職員数は本務者のみ（兼務者を除く）。</t>
    <phoneticPr fontId="6"/>
  </si>
  <si>
    <t>12-14．　施設利用状況（つづき）</t>
    <phoneticPr fontId="6"/>
  </si>
  <si>
    <t>（12）　フェニックス・プラザ</t>
    <phoneticPr fontId="8"/>
  </si>
  <si>
    <t>（13）　福井市文化会館 大ホール</t>
    <rPh sb="5" eb="8">
      <t>フクイシ</t>
    </rPh>
    <phoneticPr fontId="8"/>
  </si>
  <si>
    <t>　　平成29年度以降は、市民福祉会館の利用状況を合算。</t>
    <rPh sb="2" eb="4">
      <t>ヘイセイ</t>
    </rPh>
    <rPh sb="6" eb="7">
      <t>ネン</t>
    </rPh>
    <rPh sb="7" eb="8">
      <t>ド</t>
    </rPh>
    <rPh sb="8" eb="10">
      <t>イコウ</t>
    </rPh>
    <rPh sb="12" eb="14">
      <t>シミン</t>
    </rPh>
    <rPh sb="14" eb="16">
      <t>フクシ</t>
    </rPh>
    <rPh sb="16" eb="18">
      <t>カイカン</t>
    </rPh>
    <rPh sb="19" eb="21">
      <t>リヨウ</t>
    </rPh>
    <rPh sb="21" eb="23">
      <t>ジョウキョウ</t>
    </rPh>
    <rPh sb="24" eb="26">
      <t>ガッサン</t>
    </rPh>
    <phoneticPr fontId="5"/>
  </si>
  <si>
    <t>12-14．　施設利用状況（つづき）</t>
    <phoneticPr fontId="8"/>
  </si>
  <si>
    <t>（14）　国 民 宿 舎 鷹 巣 荘</t>
    <phoneticPr fontId="5"/>
  </si>
  <si>
    <t>（19）　一乗滝小次郎の里ファミリーパーク</t>
    <phoneticPr fontId="8"/>
  </si>
  <si>
    <t>（20）　越前水仙の里公園</t>
    <phoneticPr fontId="8"/>
  </si>
  <si>
    <t>12-14．　施設利用状況（つづき）</t>
    <rPh sb="7" eb="9">
      <t>シセツ</t>
    </rPh>
    <rPh sb="9" eb="11">
      <t>リヨウ</t>
    </rPh>
    <rPh sb="11" eb="13">
      <t>ジョウキョウ</t>
    </rPh>
    <phoneticPr fontId="11"/>
  </si>
  <si>
    <t>（21）波の華</t>
    <rPh sb="4" eb="5">
      <t>ナミ</t>
    </rPh>
    <rPh sb="6" eb="7">
      <t>ハナ</t>
    </rPh>
    <phoneticPr fontId="8"/>
  </si>
  <si>
    <t>資料　波の華</t>
    <rPh sb="3" eb="4">
      <t>ナミ</t>
    </rPh>
    <rPh sb="5" eb="6">
      <t>ハナ</t>
    </rPh>
    <phoneticPr fontId="6"/>
  </si>
  <si>
    <t>（22）　みらくる亭</t>
    <rPh sb="9" eb="10">
      <t>テイ</t>
    </rPh>
    <phoneticPr fontId="8"/>
  </si>
  <si>
    <t>12-18． 観 光 客 入 込 状 況</t>
    <phoneticPr fontId="5"/>
  </si>
  <si>
    <t>12-17．　コ ン ベ ン シ ョ ン 実 績 （ 福 井 市 開 催 分 ）</t>
    <rPh sb="21" eb="22">
      <t>ジツ</t>
    </rPh>
    <rPh sb="23" eb="24">
      <t>ツムギ</t>
    </rPh>
    <rPh sb="27" eb="28">
      <t>フク</t>
    </rPh>
    <rPh sb="29" eb="30">
      <t>セイ</t>
    </rPh>
    <rPh sb="31" eb="32">
      <t>シ</t>
    </rPh>
    <rPh sb="33" eb="34">
      <t>カイ</t>
    </rPh>
    <rPh sb="35" eb="36">
      <t>モヨオ</t>
    </rPh>
    <rPh sb="37" eb="38">
      <t>ブン</t>
    </rPh>
    <phoneticPr fontId="18"/>
  </si>
  <si>
    <t>　　平成28年の消費額から福井県観光客入込数（推計）の平成28年平均観光消費額にて算出</t>
    <rPh sb="2" eb="4">
      <t>ヘイセイ</t>
    </rPh>
    <rPh sb="6" eb="7">
      <t>ネン</t>
    </rPh>
    <phoneticPr fontId="5"/>
  </si>
  <si>
    <t>　 （　）の消費額は、福井県観光客入込数（推計）の平成16年平均観光消費額にて算出</t>
    <rPh sb="6" eb="9">
      <t>ショウヒガク</t>
    </rPh>
    <rPh sb="11" eb="13">
      <t>フクイ</t>
    </rPh>
    <rPh sb="25" eb="27">
      <t>ヘイセイ</t>
    </rPh>
    <rPh sb="29" eb="30">
      <t>ネン</t>
    </rPh>
    <phoneticPr fontId="5"/>
  </si>
  <si>
    <t>平成28年度</t>
    <rPh sb="0" eb="2">
      <t>ヘイセイ</t>
    </rPh>
    <rPh sb="4" eb="6">
      <t>ネンド</t>
    </rPh>
    <phoneticPr fontId="6"/>
  </si>
  <si>
    <t>平成27年</t>
    <rPh sb="0" eb="2">
      <t>ヘイセイ</t>
    </rPh>
    <rPh sb="4" eb="5">
      <t>ネン</t>
    </rPh>
    <phoneticPr fontId="6"/>
  </si>
  <si>
    <t>令和元年</t>
    <rPh sb="0" eb="2">
      <t>レイワ</t>
    </rPh>
    <rPh sb="2" eb="4">
      <t>ガンネン</t>
    </rPh>
    <phoneticPr fontId="6"/>
  </si>
  <si>
    <t>注）教員数・職員数は本務者のみ。</t>
    <rPh sb="0" eb="1">
      <t>チュウ</t>
    </rPh>
    <rPh sb="2" eb="4">
      <t>キョウイン</t>
    </rPh>
    <rPh sb="4" eb="5">
      <t>スウ</t>
    </rPh>
    <rPh sb="6" eb="8">
      <t>ショクイン</t>
    </rPh>
    <rPh sb="8" eb="9">
      <t>スウ</t>
    </rPh>
    <rPh sb="10" eb="12">
      <t>ホンム</t>
    </rPh>
    <rPh sb="12" eb="13">
      <t>シャ</t>
    </rPh>
    <phoneticPr fontId="7"/>
  </si>
  <si>
    <t>資料　学校基本調査</t>
    <rPh sb="0" eb="2">
      <t>シリョウ</t>
    </rPh>
    <rPh sb="3" eb="5">
      <t>ガッコウ</t>
    </rPh>
    <rPh sb="5" eb="7">
      <t>キホン</t>
    </rPh>
    <rPh sb="7" eb="9">
      <t>チョウサ</t>
    </rPh>
    <phoneticPr fontId="9"/>
  </si>
  <si>
    <t>令和元年</t>
    <rPh sb="0" eb="2">
      <t>レイワ</t>
    </rPh>
    <rPh sb="2" eb="3">
      <t>ガン</t>
    </rPh>
    <rPh sb="3" eb="4">
      <t>ネン</t>
    </rPh>
    <phoneticPr fontId="6"/>
  </si>
  <si>
    <t>平成30年</t>
    <rPh sb="0" eb="2">
      <t>ヘイセイ</t>
    </rPh>
    <rPh sb="4" eb="5">
      <t>ネン</t>
    </rPh>
    <phoneticPr fontId="6"/>
  </si>
  <si>
    <t>令和元年</t>
    <rPh sb="0" eb="2">
      <t>レイワ</t>
    </rPh>
    <rPh sb="2" eb="3">
      <t>ガン</t>
    </rPh>
    <rPh sb="3" eb="4">
      <t>ネン</t>
    </rPh>
    <phoneticPr fontId="5"/>
  </si>
  <si>
    <t>平成26年度</t>
    <rPh sb="0" eb="2">
      <t>ヘイセイ</t>
    </rPh>
    <rPh sb="4" eb="6">
      <t>ネンド</t>
    </rPh>
    <phoneticPr fontId="5"/>
  </si>
  <si>
    <t>平成26年度</t>
    <rPh sb="0" eb="2">
      <t>ヘイセイ</t>
    </rPh>
    <phoneticPr fontId="12"/>
  </si>
  <si>
    <t>平成30年度</t>
    <rPh sb="4" eb="6">
      <t>８ネンド</t>
    </rPh>
    <phoneticPr fontId="6"/>
  </si>
  <si>
    <t>平成26年度</t>
    <rPh sb="0" eb="2">
      <t>ヘイセイ</t>
    </rPh>
    <rPh sb="4" eb="6">
      <t>ネンド</t>
    </rPh>
    <phoneticPr fontId="3"/>
  </si>
  <si>
    <t>56(6分館含む)</t>
  </si>
  <si>
    <t>56(6分館含む)</t>
    <rPh sb="4" eb="6">
      <t>ブンカン</t>
    </rPh>
    <rPh sb="6" eb="7">
      <t>フク</t>
    </rPh>
    <phoneticPr fontId="3"/>
  </si>
  <si>
    <t>資料　生涯学習課</t>
    <rPh sb="3" eb="5">
      <t>ショウガイ</t>
    </rPh>
    <rPh sb="5" eb="7">
      <t>ガクシュウ</t>
    </rPh>
    <rPh sb="7" eb="8">
      <t>カ</t>
    </rPh>
    <phoneticPr fontId="3"/>
  </si>
  <si>
    <t>平成30年 4月</t>
    <rPh sb="0" eb="2">
      <t>ヘイセイ</t>
    </rPh>
    <rPh sb="7" eb="8">
      <t>ガツ</t>
    </rPh>
    <phoneticPr fontId="8"/>
  </si>
  <si>
    <t>平成31年 1月</t>
    <rPh sb="0" eb="2">
      <t>ヘイセイ</t>
    </rPh>
    <rPh sb="7" eb="8">
      <t>ガツ</t>
    </rPh>
    <phoneticPr fontId="8"/>
  </si>
  <si>
    <t>資料　スポーツ課</t>
  </si>
  <si>
    <t>単位：人</t>
    <rPh sb="3" eb="4">
      <t>ヒト</t>
    </rPh>
    <phoneticPr fontId="5"/>
  </si>
  <si>
    <t>総数</t>
    <rPh sb="0" eb="2">
      <t>ソウスウ</t>
    </rPh>
    <phoneticPr fontId="18"/>
  </si>
  <si>
    <t>単位：人</t>
    <rPh sb="3" eb="4">
      <t>ニン</t>
    </rPh>
    <phoneticPr fontId="5"/>
  </si>
  <si>
    <t>単位：人</t>
    <rPh sb="0" eb="2">
      <t>タンイ</t>
    </rPh>
    <rPh sb="3" eb="4">
      <t>ニン</t>
    </rPh>
    <phoneticPr fontId="6"/>
  </si>
  <si>
    <t>平成26年度</t>
    <rPh sb="0" eb="2">
      <t>ヘイセイ</t>
    </rPh>
    <rPh sb="4" eb="6">
      <t>ネンド</t>
    </rPh>
    <phoneticPr fontId="6"/>
  </si>
  <si>
    <t>単位：人</t>
    <rPh sb="0" eb="2">
      <t>タンイ</t>
    </rPh>
    <rPh sb="3" eb="4">
      <t>ニン</t>
    </rPh>
    <phoneticPr fontId="18"/>
  </si>
  <si>
    <t>平成26年度</t>
    <rPh sb="0" eb="2">
      <t>ヘイセイ</t>
    </rPh>
    <rPh sb="4" eb="6">
      <t>ネンド</t>
    </rPh>
    <phoneticPr fontId="18"/>
  </si>
  <si>
    <t>平成26年度</t>
    <rPh sb="0" eb="2">
      <t>ヘイセイ</t>
    </rPh>
    <rPh sb="4" eb="6">
      <t>ネンド</t>
    </rPh>
    <phoneticPr fontId="4"/>
  </si>
  <si>
    <t>単位：人</t>
    <rPh sb="0" eb="2">
      <t>タンイ</t>
    </rPh>
    <rPh sb="3" eb="4">
      <t>ヒト</t>
    </rPh>
    <phoneticPr fontId="5"/>
  </si>
  <si>
    <t>資料　おもてなし観光推進課</t>
    <rPh sb="12" eb="13">
      <t>カ</t>
    </rPh>
    <phoneticPr fontId="5"/>
  </si>
  <si>
    <t>資料　おもてなし観光推進課</t>
    <rPh sb="0" eb="2">
      <t>シリョウ</t>
    </rPh>
    <rPh sb="8" eb="10">
      <t>カンコウ</t>
    </rPh>
    <rPh sb="10" eb="12">
      <t>スイシン</t>
    </rPh>
    <rPh sb="12" eb="13">
      <t>カ</t>
    </rPh>
    <phoneticPr fontId="5"/>
  </si>
  <si>
    <t>平成26年度</t>
    <rPh sb="0" eb="2">
      <t>ヘイセイ</t>
    </rPh>
    <rPh sb="4" eb="6">
      <t>ネンド</t>
    </rPh>
    <phoneticPr fontId="8"/>
  </si>
  <si>
    <t>※28年度までは、12月29日～2月末日まで冬期間休園
　29年度11月6日～30年度9月8日まで臨時休園</t>
    <rPh sb="3" eb="5">
      <t>ネンド</t>
    </rPh>
    <rPh sb="11" eb="12">
      <t>ガツ</t>
    </rPh>
    <rPh sb="14" eb="15">
      <t>ニチ</t>
    </rPh>
    <rPh sb="17" eb="18">
      <t>ガツ</t>
    </rPh>
    <rPh sb="18" eb="20">
      <t>マツジツ</t>
    </rPh>
    <rPh sb="22" eb="24">
      <t>トウキ</t>
    </rPh>
    <rPh sb="24" eb="25">
      <t>カン</t>
    </rPh>
    <rPh sb="25" eb="27">
      <t>キュウエン</t>
    </rPh>
    <rPh sb="31" eb="33">
      <t>ネンド</t>
    </rPh>
    <rPh sb="35" eb="36">
      <t>ガツ</t>
    </rPh>
    <rPh sb="37" eb="38">
      <t>ニチ</t>
    </rPh>
    <rPh sb="41" eb="43">
      <t>ネンド</t>
    </rPh>
    <rPh sb="44" eb="45">
      <t>ガツ</t>
    </rPh>
    <rPh sb="46" eb="47">
      <t>ニチ</t>
    </rPh>
    <rPh sb="49" eb="51">
      <t>リンジ</t>
    </rPh>
    <rPh sb="51" eb="53">
      <t>キュウエンガツニチガツマツジツトウキカンキュウエンネンドガツニチリンジキュウエン</t>
    </rPh>
    <phoneticPr fontId="5"/>
  </si>
  <si>
    <t>資料　足羽山公園事務所</t>
    <phoneticPr fontId="5"/>
  </si>
  <si>
    <t>単位:人</t>
    <rPh sb="0" eb="2">
      <t>タンイ</t>
    </rPh>
    <rPh sb="3" eb="4">
      <t>ヒト</t>
    </rPh>
    <phoneticPr fontId="5"/>
  </si>
  <si>
    <t>資料　都市整備課</t>
    <rPh sb="0" eb="2">
      <t>シリョウ</t>
    </rPh>
    <rPh sb="3" eb="5">
      <t>トシ</t>
    </rPh>
    <rPh sb="5" eb="7">
      <t>セイビ</t>
    </rPh>
    <rPh sb="7" eb="8">
      <t>カ</t>
    </rPh>
    <phoneticPr fontId="5"/>
  </si>
  <si>
    <t>資料　農村整備課</t>
  </si>
  <si>
    <t>平成29年</t>
  </si>
  <si>
    <t>平成30年</t>
    <phoneticPr fontId="5"/>
  </si>
  <si>
    <t>28,234,813
(26,517,182)</t>
  </si>
  <si>
    <t>27,774,536
(26,018,581)</t>
  </si>
  <si>
    <t>30,416,988
（28,772,354）</t>
  </si>
  <si>
    <t>7,714,998
(12,644,907)</t>
  </si>
  <si>
    <t>7,663,519
(12,417,404)</t>
  </si>
  <si>
    <t>8,853,216
（14,200,841）</t>
  </si>
  <si>
    <t>6,393,425
　(8,365,881)</t>
  </si>
  <si>
    <t>6,270,655
(8,213,830)</t>
  </si>
  <si>
    <t>6,737,259
（8,847,021）</t>
  </si>
  <si>
    <t>3,107,805
(1,211,407)</t>
  </si>
  <si>
    <t>3,044,888
(1,185,226)</t>
  </si>
  <si>
    <t>3,261,833
（1,259,388）</t>
  </si>
  <si>
    <t>11,018,585
(4,294,987)</t>
  </si>
  <si>
    <t>10,795,517
(4,202,164)</t>
  </si>
  <si>
    <t>11,564,680
(4,465,104)</t>
  </si>
  <si>
    <t>注）観光客入込総数の単位 … 1000人未満四捨五入し、（人）単位</t>
  </si>
  <si>
    <t>資料　おもてなし観光推進課</t>
    <rPh sb="8" eb="10">
      <t>カンコウ</t>
    </rPh>
    <rPh sb="10" eb="12">
      <t>スイシン</t>
    </rPh>
    <rPh sb="12" eb="13">
      <t>カ</t>
    </rPh>
    <phoneticPr fontId="6"/>
  </si>
  <si>
    <t>平成27年度</t>
    <rPh sb="0" eb="2">
      <t>ヘイセイ</t>
    </rPh>
    <rPh sb="4" eb="6">
      <t>ネンド</t>
    </rPh>
    <phoneticPr fontId="6"/>
  </si>
  <si>
    <t>（ ３ ）　一乗谷朝倉氏遺跡復原町並</t>
    <rPh sb="6" eb="9">
      <t>イチジョウダニ</t>
    </rPh>
    <rPh sb="9" eb="12">
      <t>アサクラシ</t>
    </rPh>
    <rPh sb="12" eb="14">
      <t>イセキ</t>
    </rPh>
    <rPh sb="14" eb="16">
      <t>フクゲン</t>
    </rPh>
    <rPh sb="16" eb="18">
      <t>マチナミ</t>
    </rPh>
    <phoneticPr fontId="8"/>
  </si>
  <si>
    <t>（６）　自 然 史 博 物 館</t>
    <phoneticPr fontId="8"/>
  </si>
  <si>
    <t>（７）　自然史博物館分館（セーレンプラネット）</t>
    <phoneticPr fontId="8"/>
  </si>
  <si>
    <t>（８）　美術館</t>
    <rPh sb="4" eb="7">
      <t>ビジュツカン</t>
    </rPh>
    <phoneticPr fontId="8"/>
  </si>
  <si>
    <t>（９）　郷土歴史博物館</t>
    <rPh sb="4" eb="6">
      <t>キョウド</t>
    </rPh>
    <rPh sb="6" eb="8">
      <t>レキシ</t>
    </rPh>
    <rPh sb="8" eb="11">
      <t>ハクブツカン</t>
    </rPh>
    <phoneticPr fontId="8"/>
  </si>
  <si>
    <t>平成29年</t>
    <rPh sb="0" eb="2">
      <t>ヘイセイ</t>
    </rPh>
    <rPh sb="4" eb="5">
      <t>ネン</t>
    </rPh>
    <phoneticPr fontId="6"/>
  </si>
  <si>
    <t>郷土資料</t>
    <rPh sb="0" eb="2">
      <t>キョウド</t>
    </rPh>
    <rPh sb="2" eb="4">
      <t>シリョウ</t>
    </rPh>
    <phoneticPr fontId="5"/>
  </si>
  <si>
    <t>洋     書</t>
    <rPh sb="0" eb="1">
      <t>ヨウ</t>
    </rPh>
    <rPh sb="6" eb="7">
      <t>ショ</t>
    </rPh>
    <phoneticPr fontId="6"/>
  </si>
  <si>
    <t>資料　図書館</t>
    <rPh sb="0" eb="2">
      <t>シリョウ</t>
    </rPh>
    <rPh sb="3" eb="6">
      <t>トショカン</t>
    </rPh>
    <phoneticPr fontId="5"/>
  </si>
  <si>
    <t>　  登録者数及び貸出数にはそれぞれ団体登録者数、団体貸出数を含む。</t>
    <rPh sb="3" eb="6">
      <t>トウロクシャ</t>
    </rPh>
    <rPh sb="6" eb="7">
      <t>スウ</t>
    </rPh>
    <rPh sb="7" eb="8">
      <t>オヨ</t>
    </rPh>
    <rPh sb="9" eb="11">
      <t>カシダシ</t>
    </rPh>
    <rPh sb="11" eb="12">
      <t>スウ</t>
    </rPh>
    <rPh sb="18" eb="20">
      <t>ダンタイ</t>
    </rPh>
    <rPh sb="20" eb="23">
      <t>トウロクシャ</t>
    </rPh>
    <rPh sb="23" eb="24">
      <t>スウ</t>
    </rPh>
    <rPh sb="25" eb="27">
      <t>ダンタイ</t>
    </rPh>
    <rPh sb="27" eb="29">
      <t>カシダシ</t>
    </rPh>
    <rPh sb="29" eb="30">
      <t>スウ</t>
    </rPh>
    <rPh sb="31" eb="32">
      <t>フク</t>
    </rPh>
    <phoneticPr fontId="6"/>
  </si>
  <si>
    <t>12-16． ＜ 移動図書館 ＞　利 用 状 況 ・ 蔵 書 構 成</t>
    <rPh sb="9" eb="11">
      <t>イドウ</t>
    </rPh>
    <rPh sb="11" eb="14">
      <t>トショカン</t>
    </rPh>
    <rPh sb="17" eb="18">
      <t>リ</t>
    </rPh>
    <rPh sb="19" eb="20">
      <t>ヨウ</t>
    </rPh>
    <rPh sb="21" eb="22">
      <t>ジョウ</t>
    </rPh>
    <rPh sb="23" eb="24">
      <t>キョウ</t>
    </rPh>
    <rPh sb="27" eb="28">
      <t>ゾウ</t>
    </rPh>
    <rPh sb="29" eb="30">
      <t>ショ</t>
    </rPh>
    <rPh sb="31" eb="32">
      <t>カマエ</t>
    </rPh>
    <rPh sb="33" eb="34">
      <t>シゲル</t>
    </rPh>
    <phoneticPr fontId="6"/>
  </si>
  <si>
    <t>（１）あじさい号</t>
    <rPh sb="7" eb="8">
      <t>ゴウ</t>
    </rPh>
    <phoneticPr fontId="5"/>
  </si>
  <si>
    <t>個　　　人</t>
    <rPh sb="0" eb="1">
      <t>コ</t>
    </rPh>
    <rPh sb="4" eb="5">
      <t>ヒト</t>
    </rPh>
    <phoneticPr fontId="5"/>
  </si>
  <si>
    <t>団体貸出</t>
    <rPh sb="0" eb="2">
      <t>ダンタイ</t>
    </rPh>
    <rPh sb="2" eb="4">
      <t>カシダシ</t>
    </rPh>
    <phoneticPr fontId="5"/>
  </si>
  <si>
    <t>出　動</t>
    <rPh sb="0" eb="1">
      <t>デ</t>
    </rPh>
    <rPh sb="2" eb="3">
      <t>ドウ</t>
    </rPh>
    <phoneticPr fontId="5"/>
  </si>
  <si>
    <t>利　用</t>
    <rPh sb="0" eb="1">
      <t>リ</t>
    </rPh>
    <rPh sb="2" eb="3">
      <t>ヨウ</t>
    </rPh>
    <phoneticPr fontId="5"/>
  </si>
  <si>
    <t>年　度</t>
    <rPh sb="0" eb="1">
      <t>ネン</t>
    </rPh>
    <rPh sb="2" eb="3">
      <t>ド</t>
    </rPh>
    <phoneticPr fontId="5"/>
  </si>
  <si>
    <t>登録者(人)</t>
    <rPh sb="0" eb="3">
      <t>トウロクシャ</t>
    </rPh>
    <rPh sb="4" eb="5">
      <t>ヒト</t>
    </rPh>
    <phoneticPr fontId="5"/>
  </si>
  <si>
    <t>貸出(冊)</t>
    <rPh sb="0" eb="2">
      <t>カシダシ</t>
    </rPh>
    <rPh sb="3" eb="4">
      <t>サツ</t>
    </rPh>
    <phoneticPr fontId="5"/>
  </si>
  <si>
    <t>文庫</t>
    <rPh sb="0" eb="2">
      <t>ブンコ</t>
    </rPh>
    <phoneticPr fontId="5"/>
  </si>
  <si>
    <t>一般</t>
    <rPh sb="0" eb="2">
      <t>イッパン</t>
    </rPh>
    <phoneticPr fontId="5"/>
  </si>
  <si>
    <t>児童</t>
    <rPh sb="0" eb="2">
      <t>ジドウ</t>
    </rPh>
    <phoneticPr fontId="5"/>
  </si>
  <si>
    <t>一般書</t>
    <rPh sb="0" eb="3">
      <t>イッパンショ</t>
    </rPh>
    <phoneticPr fontId="5"/>
  </si>
  <si>
    <t>児童書</t>
    <rPh sb="0" eb="3">
      <t>ジドウショ</t>
    </rPh>
    <phoneticPr fontId="5"/>
  </si>
  <si>
    <t>27年度　</t>
    <rPh sb="2" eb="4">
      <t>ネンド</t>
    </rPh>
    <phoneticPr fontId="5"/>
  </si>
  <si>
    <t>28年度　</t>
    <rPh sb="2" eb="4">
      <t>ネンド</t>
    </rPh>
    <phoneticPr fontId="5"/>
  </si>
  <si>
    <t>29年度　</t>
    <rPh sb="2" eb="4">
      <t>ネンド</t>
    </rPh>
    <phoneticPr fontId="5"/>
  </si>
  <si>
    <t>30年度　</t>
    <rPh sb="2" eb="4">
      <t>ネンド</t>
    </rPh>
    <phoneticPr fontId="5"/>
  </si>
  <si>
    <t>注）登録者数はコンピュータ用貸出カード発行数</t>
    <rPh sb="0" eb="1">
      <t>チュウ</t>
    </rPh>
    <rPh sb="2" eb="5">
      <t>トウロクシャ</t>
    </rPh>
    <rPh sb="5" eb="6">
      <t>スウ</t>
    </rPh>
    <rPh sb="13" eb="14">
      <t>ヨウ</t>
    </rPh>
    <rPh sb="14" eb="16">
      <t>カシダシ</t>
    </rPh>
    <rPh sb="19" eb="21">
      <t>ハッコウ</t>
    </rPh>
    <rPh sb="21" eb="22">
      <t>スウ</t>
    </rPh>
    <phoneticPr fontId="5"/>
  </si>
  <si>
    <t>資　　料　(冊)</t>
    <rPh sb="0" eb="1">
      <t>シ</t>
    </rPh>
    <rPh sb="3" eb="4">
      <t>リョウ</t>
    </rPh>
    <phoneticPr fontId="5"/>
  </si>
  <si>
    <t>一般書</t>
    <rPh sb="0" eb="2">
      <t>イッパン</t>
    </rPh>
    <rPh sb="2" eb="3">
      <t>ショ</t>
    </rPh>
    <phoneticPr fontId="5"/>
  </si>
  <si>
    <t>児童書</t>
    <rPh sb="0" eb="2">
      <t>ジドウ</t>
    </rPh>
    <rPh sb="2" eb="3">
      <t>ショ</t>
    </rPh>
    <phoneticPr fontId="5"/>
  </si>
  <si>
    <t>平成27年度　</t>
    <rPh sb="0" eb="2">
      <t>ヘイセイ</t>
    </rPh>
    <rPh sb="4" eb="6">
      <t>ネンド</t>
    </rPh>
    <phoneticPr fontId="5"/>
  </si>
  <si>
    <t>（２）フェニックス号</t>
    <rPh sb="9" eb="10">
      <t>ゴウ</t>
    </rPh>
    <phoneticPr fontId="5"/>
  </si>
  <si>
    <t>平成30年度　</t>
    <rPh sb="0" eb="2">
      <t>ヘイセイ</t>
    </rPh>
    <rPh sb="4" eb="6">
      <t>ネンド</t>
    </rPh>
    <phoneticPr fontId="5"/>
  </si>
  <si>
    <t>注）平成25年4月から平成26年9月まで休館</t>
    <rPh sb="0" eb="1">
      <t>チュウ</t>
    </rPh>
    <rPh sb="2" eb="4">
      <t>ヘイセイ</t>
    </rPh>
    <rPh sb="6" eb="7">
      <t>ネン</t>
    </rPh>
    <rPh sb="8" eb="9">
      <t>ガツ</t>
    </rPh>
    <rPh sb="11" eb="13">
      <t>ヘイセイ</t>
    </rPh>
    <rPh sb="15" eb="16">
      <t>ネン</t>
    </rPh>
    <rPh sb="17" eb="18">
      <t>ガツ</t>
    </rPh>
    <rPh sb="20" eb="22">
      <t>キュウカン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</si>
</sst>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 #,##0_ ;_ * \-#,##0_ ;_ * &quot;-&quot;_ ;_ @_ "/>
    <numFmt numFmtId="176" formatCode="#,##0&quot;  &quot;;&quot;△&quot;#,##0&quot;  &quot;"/>
    <numFmt numFmtId="177" formatCode="&quot;　　&quot;00&quot;年&quot;"/>
    <numFmt numFmtId="178" formatCode="#,##0.0"/>
    <numFmt numFmtId="179" formatCode="#,##0&quot; &quot;;&quot;△&quot;#,##0&quot; &quot;"/>
    <numFmt numFmtId="180" formatCode="&quot;　　&quot;00&quot;年&quot;&quot;度&quot;"/>
    <numFmt numFmtId="181" formatCode="#,##0_ "/>
    <numFmt numFmtId="182" formatCode="#,##0_);[Red]\(#,##0\)"/>
    <numFmt numFmtId="183" formatCode="\(#,##0\)"/>
    <numFmt numFmtId="184" formatCode="0_);[Red]\(0\)"/>
    <numFmt numFmtId="185" formatCode="#,##0.0&quot;　&quot;;&quot;△&quot;#,##0.0&quot;　&quot;"/>
    <numFmt numFmtId="186" formatCode="#,###.0"/>
    <numFmt numFmtId="187" formatCode="&quot;　　&quot;00&quot;年度&quot;"/>
    <numFmt numFmtId="188" formatCode="&quot;　　  　 &quot;0&quot;月&quot;"/>
    <numFmt numFmtId="189" formatCode="&quot;　　  　&quot;0&quot;月&quot;"/>
  </numFmts>
  <fonts count="46" x14ac:knownFonts="1">
    <font>
      <sz val="12"/>
      <name val="ＭＳ 明朝"/>
      <family val="1"/>
      <charset val="128"/>
    </font>
    <font>
      <sz val="11"/>
      <color theme="1"/>
      <name val="ＭＳ Ｐゴシック"/>
      <family val="2"/>
      <charset val="128"/>
      <scheme val="minor"/>
    </font>
    <font>
      <sz val="11"/>
      <color theme="1"/>
      <name val="ＭＳ Ｐゴシック"/>
      <family val="2"/>
      <charset val="128"/>
      <scheme val="minor"/>
    </font>
    <font>
      <sz val="12"/>
      <name val="ＭＳ 明朝"/>
      <family val="1"/>
      <charset val="128"/>
    </font>
    <font>
      <sz val="18"/>
      <name val="ＭＳ ゴシック"/>
      <family val="3"/>
      <charset val="128"/>
    </font>
    <font>
      <sz val="6"/>
      <name val="ＭＳ 明朝"/>
      <family val="1"/>
      <charset val="128"/>
    </font>
    <font>
      <sz val="10"/>
      <name val="ＭＳ ゴシック"/>
      <family val="3"/>
      <charset val="128"/>
    </font>
    <font>
      <sz val="8"/>
      <name val="ＭＳ ゴシック"/>
      <family val="3"/>
      <charset val="128"/>
    </font>
    <font>
      <sz val="6"/>
      <name val="ＭＳ Ｐ明朝"/>
      <family val="1"/>
      <charset val="128"/>
    </font>
    <font>
      <sz val="18"/>
      <color rgb="FFFF0000"/>
      <name val="ＭＳ ゴシック"/>
      <family val="3"/>
      <charset val="128"/>
    </font>
    <font>
      <sz val="8"/>
      <name val="ＭＳ 明朝"/>
      <family val="1"/>
      <charset val="128"/>
    </font>
    <font>
      <sz val="7"/>
      <name val="ＭＳ ゴシック"/>
      <family val="3"/>
      <charset val="128"/>
    </font>
    <font>
      <sz val="9"/>
      <name val="ＭＳ ゴシック"/>
      <family val="3"/>
      <charset val="128"/>
    </font>
    <font>
      <i/>
      <sz val="9"/>
      <name val="ＭＳ ゴシック"/>
      <family val="3"/>
      <charset val="128"/>
    </font>
    <font>
      <sz val="11"/>
      <name val="ＭＳ Ｐゴシック"/>
      <family val="3"/>
      <charset val="128"/>
    </font>
    <font>
      <sz val="8"/>
      <color rgb="FFFF0000"/>
      <name val="ＭＳ ゴシック"/>
      <family val="3"/>
      <charset val="128"/>
    </font>
    <font>
      <sz val="14"/>
      <name val="ＭＳ ゴシック"/>
      <family val="3"/>
      <charset val="128"/>
    </font>
    <font>
      <b/>
      <sz val="11"/>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12"/>
      <name val="ＭＳ Ｐゴシック"/>
      <family val="3"/>
      <charset val="128"/>
    </font>
    <font>
      <sz val="9"/>
      <color rgb="FFFF0000"/>
      <name val="ＭＳ ゴシック"/>
      <family val="3"/>
      <charset val="128"/>
    </font>
    <font>
      <sz val="11"/>
      <color theme="1"/>
      <name val="ＭＳ Ｐゴシック"/>
      <family val="3"/>
      <charset val="128"/>
      <scheme val="minor"/>
    </font>
    <font>
      <sz val="26"/>
      <name val="ＭＳ ゴシック"/>
      <family val="3"/>
      <charset val="128"/>
    </font>
    <font>
      <sz val="11"/>
      <name val="ＭＳ ゴシック"/>
      <family val="3"/>
      <charset val="128"/>
    </font>
    <font>
      <sz val="11"/>
      <name val="ＭＳ 明朝"/>
      <family val="1"/>
      <charset val="128"/>
    </font>
    <font>
      <b/>
      <sz val="8"/>
      <name val="ＭＳ 明朝"/>
      <family val="1"/>
      <charset val="128"/>
    </font>
    <font>
      <b/>
      <sz val="11"/>
      <name val="ＭＳ ゴシック"/>
      <family val="3"/>
      <charset val="128"/>
    </font>
    <font>
      <b/>
      <sz val="9"/>
      <name val="ＭＳ ゴシック"/>
      <family val="3"/>
      <charset val="128"/>
    </font>
    <font>
      <sz val="6"/>
      <name val="ＭＳ ゴシック"/>
      <family val="3"/>
      <charset val="128"/>
    </font>
    <font>
      <sz val="10"/>
      <name val="ＭＳ 明朝"/>
      <family val="1"/>
      <charset val="128"/>
    </font>
    <font>
      <strike/>
      <sz val="11"/>
      <name val="ＭＳ ゴシック"/>
      <family val="3"/>
      <charset val="128"/>
    </font>
    <font>
      <sz val="9"/>
      <name val="ＭＳ 明朝"/>
      <family val="1"/>
      <charset val="128"/>
    </font>
    <font>
      <sz val="10"/>
      <name val="ＭＳ Ｐゴシック"/>
      <family val="3"/>
      <charset val="128"/>
    </font>
    <font>
      <b/>
      <sz val="18"/>
      <color theme="3"/>
      <name val="ＭＳ Ｐゴシック"/>
      <family val="2"/>
      <charset val="128"/>
      <scheme val="major"/>
    </font>
    <font>
      <b/>
      <sz val="11"/>
      <color theme="3"/>
      <name val="ＭＳ Ｐゴシック"/>
      <family val="2"/>
      <charset val="128"/>
      <scheme val="minor"/>
    </font>
    <font>
      <b/>
      <sz val="8"/>
      <name val="ＭＳ ゴシック"/>
      <family val="3"/>
      <charset val="128"/>
    </font>
    <font>
      <sz val="9"/>
      <color theme="1"/>
      <name val="ＭＳ ゴシック"/>
      <family val="3"/>
      <charset val="128"/>
    </font>
    <font>
      <b/>
      <sz val="10"/>
      <name val="ＭＳ ゴシック"/>
      <family val="3"/>
      <charset val="128"/>
    </font>
    <font>
      <sz val="12"/>
      <name val="ＭＳ ゴシック"/>
      <family val="3"/>
      <charset val="128"/>
    </font>
    <font>
      <sz val="10"/>
      <color rgb="FFFF0000"/>
      <name val="ＭＳ ゴシック"/>
      <family val="3"/>
      <charset val="128"/>
    </font>
    <font>
      <b/>
      <sz val="18"/>
      <name val="ＭＳ ゴシック"/>
      <family val="3"/>
      <charset val="128"/>
    </font>
    <font>
      <sz val="18"/>
      <name val="ＭＳ 明朝"/>
      <family val="1"/>
      <charset val="128"/>
    </font>
    <font>
      <sz val="17"/>
      <name val="ＭＳ ゴシック"/>
      <family val="3"/>
      <charset val="128"/>
    </font>
    <font>
      <sz val="17"/>
      <name val="ＭＳ 明朝"/>
      <family val="1"/>
      <charset val="128"/>
    </font>
  </fonts>
  <fills count="5">
    <fill>
      <patternFill patternType="none"/>
    </fill>
    <fill>
      <patternFill patternType="gray125"/>
    </fill>
    <fill>
      <patternFill patternType="solid">
        <fgColor indexed="9"/>
        <bgColor indexed="9"/>
      </patternFill>
    </fill>
    <fill>
      <patternFill patternType="solid">
        <fgColor theme="0"/>
        <bgColor indexed="64"/>
      </patternFill>
    </fill>
    <fill>
      <patternFill patternType="solid">
        <fgColor indexed="9"/>
      </patternFill>
    </fill>
  </fills>
  <borders count="26">
    <border>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s>
  <cellStyleXfs count="19">
    <xf numFmtId="0" fontId="0" fillId="0" borderId="0"/>
    <xf numFmtId="0" fontId="3" fillId="2" borderId="0"/>
    <xf numFmtId="38" fontId="14" fillId="0" borderId="0" applyFont="0" applyFill="0" applyBorder="0" applyAlignment="0" applyProtection="0">
      <alignment vertical="center"/>
    </xf>
    <xf numFmtId="38" fontId="14" fillId="0" borderId="0" applyFont="0" applyFill="0" applyBorder="0" applyAlignment="0" applyProtection="0"/>
    <xf numFmtId="0" fontId="3" fillId="0" borderId="0"/>
    <xf numFmtId="0" fontId="14" fillId="0" borderId="0" applyBorder="0">
      <alignment vertical="center"/>
    </xf>
    <xf numFmtId="0" fontId="14" fillId="0" borderId="0">
      <alignment vertical="center"/>
    </xf>
    <xf numFmtId="0" fontId="14" fillId="0" borderId="0"/>
    <xf numFmtId="0" fontId="2" fillId="0" borderId="0">
      <alignment vertical="center"/>
    </xf>
    <xf numFmtId="0" fontId="3" fillId="2" borderId="0"/>
    <xf numFmtId="38" fontId="3" fillId="0" borderId="0" applyFont="0" applyFill="0" applyBorder="0" applyAlignment="0" applyProtection="0">
      <alignment vertical="center"/>
    </xf>
    <xf numFmtId="0" fontId="3" fillId="2" borderId="0"/>
    <xf numFmtId="0" fontId="3" fillId="2" borderId="0"/>
    <xf numFmtId="0" fontId="14" fillId="0" borderId="0">
      <alignment vertical="center"/>
    </xf>
    <xf numFmtId="0" fontId="23" fillId="0" borderId="0">
      <alignment vertical="center"/>
    </xf>
    <xf numFmtId="0" fontId="34" fillId="0" borderId="0">
      <alignment vertical="center"/>
    </xf>
    <xf numFmtId="0" fontId="3" fillId="2" borderId="0"/>
    <xf numFmtId="0" fontId="3" fillId="4" borderId="0"/>
    <xf numFmtId="0" fontId="1" fillId="0" borderId="0">
      <alignment vertical="center"/>
    </xf>
  </cellStyleXfs>
  <cellXfs count="761">
    <xf numFmtId="0" fontId="0" fillId="0" borderId="0" xfId="0"/>
    <xf numFmtId="176" fontId="6" fillId="0" borderId="0" xfId="0" applyNumberFormat="1" applyFont="1" applyFill="1" applyAlignment="1" applyProtection="1">
      <alignment vertical="center"/>
    </xf>
    <xf numFmtId="0" fontId="4" fillId="0" borderId="0" xfId="0" applyNumberFormat="1" applyFont="1" applyFill="1" applyAlignment="1" applyProtection="1">
      <alignment horizontal="center" vertical="center"/>
    </xf>
    <xf numFmtId="176" fontId="7" fillId="0" borderId="0" xfId="0" applyNumberFormat="1" applyFont="1" applyFill="1" applyAlignment="1" applyProtection="1">
      <alignment horizontal="left" vertical="center"/>
    </xf>
    <xf numFmtId="176" fontId="7" fillId="0" borderId="0" xfId="0" applyNumberFormat="1" applyFont="1" applyFill="1" applyAlignment="1" applyProtection="1">
      <alignment vertical="center"/>
    </xf>
    <xf numFmtId="176" fontId="7" fillId="0" borderId="2" xfId="0" applyNumberFormat="1" applyFont="1" applyFill="1" applyBorder="1" applyAlignment="1" applyProtection="1">
      <alignment horizontal="distributed" vertical="center" justifyLastLine="1"/>
    </xf>
    <xf numFmtId="176" fontId="7" fillId="0" borderId="2" xfId="0" applyNumberFormat="1" applyFont="1" applyFill="1" applyBorder="1" applyAlignment="1" applyProtection="1">
      <alignment horizontal="distributed" vertical="center" justifyLastLine="1"/>
      <protection locked="0"/>
    </xf>
    <xf numFmtId="176" fontId="7" fillId="0" borderId="0" xfId="0" applyNumberFormat="1" applyFont="1" applyFill="1" applyAlignment="1" applyProtection="1">
      <alignment horizontal="center" vertical="center"/>
    </xf>
    <xf numFmtId="177" fontId="7" fillId="0" borderId="0" xfId="1" applyNumberFormat="1" applyFont="1" applyFill="1" applyBorder="1" applyAlignment="1" applyProtection="1">
      <alignment horizontal="center" vertical="center"/>
    </xf>
    <xf numFmtId="41" fontId="7" fillId="0" borderId="6" xfId="0" applyNumberFormat="1" applyFont="1" applyFill="1" applyBorder="1" applyAlignment="1" applyProtection="1">
      <alignment vertical="center" shrinkToFit="1"/>
    </xf>
    <xf numFmtId="41" fontId="7" fillId="0" borderId="7" xfId="0" applyNumberFormat="1" applyFont="1" applyFill="1" applyBorder="1" applyAlignment="1" applyProtection="1">
      <alignment vertical="center" shrinkToFit="1"/>
    </xf>
    <xf numFmtId="41" fontId="7" fillId="0" borderId="7" xfId="0" applyNumberFormat="1" applyFont="1" applyFill="1" applyBorder="1" applyAlignment="1" applyProtection="1">
      <alignment horizontal="right" vertical="center" shrinkToFit="1"/>
    </xf>
    <xf numFmtId="177" fontId="7" fillId="0" borderId="8" xfId="1" applyNumberFormat="1" applyFont="1" applyFill="1" applyBorder="1" applyAlignment="1" applyProtection="1">
      <alignment horizontal="center" vertical="center"/>
    </xf>
    <xf numFmtId="41" fontId="7" fillId="0" borderId="7" xfId="0" applyNumberFormat="1" applyFont="1" applyFill="1" applyBorder="1" applyAlignment="1" applyProtection="1">
      <alignment vertical="center" shrinkToFit="1"/>
      <protection locked="0"/>
    </xf>
    <xf numFmtId="41" fontId="7" fillId="0" borderId="7" xfId="0" applyNumberFormat="1" applyFont="1" applyFill="1" applyBorder="1" applyAlignment="1" applyProtection="1">
      <alignment horizontal="right" vertical="center" shrinkToFit="1"/>
      <protection locked="0"/>
    </xf>
    <xf numFmtId="177" fontId="7" fillId="0" borderId="5" xfId="1" applyNumberFormat="1" applyFont="1" applyFill="1" applyBorder="1" applyAlignment="1" applyProtection="1">
      <alignment horizontal="center" vertical="center"/>
    </xf>
    <xf numFmtId="176" fontId="7" fillId="0" borderId="0" xfId="0" applyNumberFormat="1" applyFont="1" applyFill="1" applyAlignment="1" applyProtection="1">
      <alignment horizontal="right" vertical="center"/>
    </xf>
    <xf numFmtId="0" fontId="9" fillId="0" borderId="0" xfId="0" applyNumberFormat="1" applyFont="1" applyFill="1" applyAlignment="1" applyProtection="1">
      <alignment vertical="center"/>
    </xf>
    <xf numFmtId="176" fontId="7" fillId="0" borderId="0" xfId="0" applyNumberFormat="1" applyFont="1" applyFill="1" applyAlignment="1" applyProtection="1">
      <alignment vertical="top"/>
    </xf>
    <xf numFmtId="0" fontId="4" fillId="0" borderId="0" xfId="0" applyNumberFormat="1" applyFont="1" applyFill="1" applyAlignment="1" applyProtection="1">
      <alignment vertical="center"/>
    </xf>
    <xf numFmtId="176" fontId="7" fillId="0" borderId="3" xfId="0" applyNumberFormat="1" applyFont="1" applyFill="1" applyBorder="1" applyAlignment="1" applyProtection="1">
      <alignment horizontal="distributed" vertical="center" justifyLastLine="1"/>
    </xf>
    <xf numFmtId="3" fontId="11" fillId="0" borderId="7" xfId="0" applyNumberFormat="1" applyFont="1" applyFill="1" applyBorder="1" applyAlignment="1" applyProtection="1">
      <alignment horizontal="center" vertical="center"/>
    </xf>
    <xf numFmtId="41" fontId="11" fillId="0" borderId="6" xfId="0" applyNumberFormat="1" applyFont="1" applyFill="1" applyBorder="1" applyAlignment="1" applyProtection="1">
      <alignment horizontal="right" vertical="center"/>
    </xf>
    <xf numFmtId="3" fontId="11" fillId="0" borderId="6" xfId="0" applyNumberFormat="1" applyFont="1" applyFill="1" applyBorder="1" applyAlignment="1" applyProtection="1">
      <alignment horizontal="center" vertical="center"/>
    </xf>
    <xf numFmtId="3" fontId="11" fillId="0" borderId="7" xfId="0" applyNumberFormat="1" applyFont="1" applyFill="1" applyBorder="1" applyAlignment="1" applyProtection="1">
      <alignment horizontal="center" vertical="center"/>
      <protection locked="0"/>
    </xf>
    <xf numFmtId="41" fontId="11" fillId="0" borderId="6" xfId="0" applyNumberFormat="1" applyFont="1" applyFill="1" applyBorder="1" applyAlignment="1" applyProtection="1">
      <alignment horizontal="right" vertical="center"/>
      <protection locked="0"/>
    </xf>
    <xf numFmtId="3" fontId="11" fillId="0" borderId="6" xfId="0" applyNumberFormat="1" applyFont="1" applyFill="1" applyBorder="1" applyAlignment="1" applyProtection="1">
      <alignment horizontal="center" vertical="center"/>
      <protection locked="0"/>
    </xf>
    <xf numFmtId="176" fontId="7" fillId="0" borderId="2" xfId="0" applyNumberFormat="1" applyFont="1" applyFill="1" applyBorder="1" applyAlignment="1" applyProtection="1">
      <alignment horizontal="center" vertical="center" wrapText="1"/>
      <protection locked="0"/>
    </xf>
    <xf numFmtId="176" fontId="7" fillId="0" borderId="2" xfId="0" applyNumberFormat="1" applyFont="1" applyFill="1" applyBorder="1" applyAlignment="1" applyProtection="1">
      <alignment horizontal="center" vertical="center" shrinkToFit="1"/>
    </xf>
    <xf numFmtId="3" fontId="7" fillId="0" borderId="7" xfId="0" applyNumberFormat="1" applyFont="1" applyFill="1" applyBorder="1" applyAlignment="1" applyProtection="1">
      <alignment horizontal="center" vertical="center"/>
    </xf>
    <xf numFmtId="3" fontId="7" fillId="0" borderId="6" xfId="0" applyNumberFormat="1" applyFont="1" applyFill="1" applyBorder="1" applyAlignment="1" applyProtection="1">
      <alignment horizontal="center" vertical="center"/>
    </xf>
    <xf numFmtId="3" fontId="7" fillId="0" borderId="7" xfId="0" applyNumberFormat="1" applyFont="1" applyFill="1" applyBorder="1" applyAlignment="1" applyProtection="1">
      <alignment horizontal="center" vertical="center"/>
      <protection locked="0"/>
    </xf>
    <xf numFmtId="3" fontId="7" fillId="0" borderId="6" xfId="0" applyNumberFormat="1" applyFont="1" applyFill="1" applyBorder="1" applyAlignment="1" applyProtection="1">
      <alignment horizontal="center" vertical="center"/>
      <protection locked="0"/>
    </xf>
    <xf numFmtId="176" fontId="12" fillId="0" borderId="0" xfId="0" applyNumberFormat="1" applyFont="1" applyFill="1" applyAlignment="1" applyProtection="1">
      <alignment vertical="center"/>
    </xf>
    <xf numFmtId="176" fontId="13" fillId="0" borderId="0" xfId="0" applyNumberFormat="1" applyFont="1" applyFill="1" applyAlignment="1" applyProtection="1">
      <alignment vertical="center"/>
    </xf>
    <xf numFmtId="176" fontId="7" fillId="0" borderId="10" xfId="0" applyNumberFormat="1" applyFont="1" applyFill="1" applyBorder="1" applyAlignment="1" applyProtection="1">
      <alignment horizontal="distributed" vertical="center" justifyLastLine="1"/>
    </xf>
    <xf numFmtId="176" fontId="7" fillId="0" borderId="14" xfId="0" applyNumberFormat="1" applyFont="1" applyFill="1" applyBorder="1" applyAlignment="1" applyProtection="1">
      <alignment horizontal="distributed" vertical="center" justifyLastLine="1"/>
    </xf>
    <xf numFmtId="41" fontId="7" fillId="0" borderId="6" xfId="0" applyNumberFormat="1" applyFont="1" applyFill="1" applyBorder="1" applyAlignment="1" applyProtection="1">
      <alignment horizontal="left" vertical="center"/>
    </xf>
    <xf numFmtId="41" fontId="7" fillId="0" borderId="6" xfId="0" applyNumberFormat="1" applyFont="1" applyFill="1" applyBorder="1" applyAlignment="1" applyProtection="1">
      <alignment horizontal="center" vertical="center"/>
      <protection locked="0"/>
    </xf>
    <xf numFmtId="176" fontId="6" fillId="0" borderId="0" xfId="9" applyNumberFormat="1" applyFont="1" applyFill="1" applyAlignment="1" applyProtection="1">
      <alignment vertical="center"/>
    </xf>
    <xf numFmtId="176" fontId="7" fillId="0" borderId="0" xfId="9" applyNumberFormat="1" applyFont="1" applyFill="1" applyAlignment="1" applyProtection="1">
      <alignment vertical="center"/>
    </xf>
    <xf numFmtId="176" fontId="7" fillId="0" borderId="2" xfId="9" applyNumberFormat="1" applyFont="1" applyFill="1" applyBorder="1" applyAlignment="1" applyProtection="1">
      <alignment horizontal="distributed" vertical="center" justifyLastLine="1"/>
    </xf>
    <xf numFmtId="3" fontId="7" fillId="0" borderId="6" xfId="9" applyNumberFormat="1" applyFont="1" applyFill="1" applyBorder="1" applyAlignment="1" applyProtection="1">
      <alignment horizontal="center" vertical="center"/>
    </xf>
    <xf numFmtId="3" fontId="7" fillId="0" borderId="7" xfId="9" applyNumberFormat="1" applyFont="1" applyFill="1" applyBorder="1" applyAlignment="1" applyProtection="1">
      <alignment horizontal="center" vertical="center"/>
    </xf>
    <xf numFmtId="3" fontId="15" fillId="0" borderId="6" xfId="9" applyNumberFormat="1" applyFont="1" applyFill="1" applyBorder="1" applyAlignment="1" applyProtection="1">
      <alignment horizontal="center" vertical="center"/>
    </xf>
    <xf numFmtId="3" fontId="15" fillId="0" borderId="7" xfId="9" applyNumberFormat="1" applyFont="1" applyFill="1" applyBorder="1" applyAlignment="1" applyProtection="1">
      <alignment horizontal="center" vertical="center"/>
    </xf>
    <xf numFmtId="178" fontId="7" fillId="0" borderId="7" xfId="9" applyNumberFormat="1" applyFont="1" applyFill="1" applyBorder="1" applyAlignment="1" applyProtection="1">
      <alignment horizontal="center" vertical="center"/>
    </xf>
    <xf numFmtId="176" fontId="7" fillId="0" borderId="0" xfId="9" applyNumberFormat="1" applyFont="1" applyFill="1" applyBorder="1" applyAlignment="1" applyProtection="1">
      <alignment vertical="center"/>
    </xf>
    <xf numFmtId="3" fontId="7" fillId="0" borderId="7" xfId="9" applyNumberFormat="1" applyFont="1" applyFill="1" applyBorder="1" applyAlignment="1" applyProtection="1">
      <alignment horizontal="center" vertical="center"/>
      <protection locked="0"/>
    </xf>
    <xf numFmtId="3" fontId="7" fillId="0" borderId="6" xfId="9" applyNumberFormat="1" applyFont="1" applyFill="1" applyBorder="1" applyAlignment="1" applyProtection="1">
      <alignment horizontal="center" vertical="center"/>
      <protection locked="0"/>
    </xf>
    <xf numFmtId="178" fontId="7" fillId="0" borderId="7" xfId="9" applyNumberFormat="1" applyFont="1" applyFill="1" applyBorder="1" applyAlignment="1" applyProtection="1">
      <alignment horizontal="center" vertical="center"/>
      <protection locked="0"/>
    </xf>
    <xf numFmtId="177" fontId="7" fillId="0" borderId="15" xfId="1" applyNumberFormat="1" applyFont="1" applyFill="1" applyBorder="1" applyAlignment="1" applyProtection="1">
      <alignment horizontal="center" vertical="center"/>
    </xf>
    <xf numFmtId="176" fontId="7" fillId="0" borderId="14" xfId="9" applyNumberFormat="1" applyFont="1" applyFill="1" applyBorder="1" applyAlignment="1" applyProtection="1">
      <alignment horizontal="distributed" vertical="center" justifyLastLine="1"/>
    </xf>
    <xf numFmtId="176" fontId="12" fillId="0" borderId="0" xfId="9" applyNumberFormat="1" applyFont="1" applyFill="1" applyAlignment="1" applyProtection="1">
      <alignment vertical="center"/>
    </xf>
    <xf numFmtId="176" fontId="6" fillId="0" borderId="0" xfId="9" applyNumberFormat="1" applyFont="1" applyFill="1" applyBorder="1" applyAlignment="1" applyProtection="1">
      <alignment vertical="center"/>
    </xf>
    <xf numFmtId="41" fontId="7" fillId="0" borderId="7" xfId="9" applyNumberFormat="1" applyFont="1" applyFill="1" applyBorder="1" applyAlignment="1" applyProtection="1">
      <alignment vertical="center" wrapText="1"/>
    </xf>
    <xf numFmtId="41" fontId="7" fillId="0" borderId="6" xfId="9" applyNumberFormat="1" applyFont="1" applyFill="1" applyBorder="1" applyAlignment="1" applyProtection="1">
      <alignment vertical="center" wrapText="1"/>
    </xf>
    <xf numFmtId="41" fontId="15" fillId="0" borderId="7" xfId="9" applyNumberFormat="1" applyFont="1" applyFill="1" applyBorder="1" applyAlignment="1" applyProtection="1">
      <alignment vertical="center" wrapText="1"/>
    </xf>
    <xf numFmtId="41" fontId="7" fillId="0" borderId="6" xfId="9" applyNumberFormat="1" applyFont="1" applyFill="1" applyBorder="1" applyAlignment="1" applyProtection="1">
      <alignment horizontal="center" vertical="center" wrapText="1"/>
    </xf>
    <xf numFmtId="41" fontId="7" fillId="0" borderId="7" xfId="9" applyNumberFormat="1" applyFont="1" applyFill="1" applyBorder="1" applyAlignment="1" applyProtection="1">
      <alignment vertical="center" wrapText="1"/>
      <protection locked="0"/>
    </xf>
    <xf numFmtId="41" fontId="7" fillId="0" borderId="6" xfId="9" applyNumberFormat="1" applyFont="1" applyFill="1" applyBorder="1" applyAlignment="1" applyProtection="1">
      <alignment horizontal="center" vertical="center" wrapText="1"/>
      <protection locked="0"/>
    </xf>
    <xf numFmtId="3" fontId="7" fillId="0" borderId="11" xfId="0" applyNumberFormat="1" applyFont="1" applyFill="1" applyBorder="1" applyAlignment="1" applyProtection="1">
      <alignment horizontal="center" vertical="center"/>
      <protection locked="0"/>
    </xf>
    <xf numFmtId="41" fontId="7" fillId="0" borderId="6" xfId="0" applyNumberFormat="1" applyFont="1" applyFill="1" applyBorder="1" applyAlignment="1" applyProtection="1">
      <alignment horizontal="right" vertical="center"/>
    </xf>
    <xf numFmtId="179" fontId="6" fillId="0" borderId="0" xfId="11" applyNumberFormat="1" applyFont="1" applyFill="1" applyAlignment="1" applyProtection="1">
      <alignment vertical="center"/>
    </xf>
    <xf numFmtId="0" fontId="4" fillId="0" borderId="0" xfId="0" applyNumberFormat="1" applyFont="1" applyFill="1" applyAlignment="1" applyProtection="1">
      <alignment horizontal="centerContinuous" vertical="center"/>
    </xf>
    <xf numFmtId="179" fontId="6" fillId="0" borderId="0" xfId="11" applyNumberFormat="1" applyFont="1" applyFill="1" applyAlignment="1" applyProtection="1">
      <alignment horizontal="centerContinuous" vertical="center"/>
    </xf>
    <xf numFmtId="179" fontId="6" fillId="0" borderId="0" xfId="11" applyNumberFormat="1" applyFont="1" applyFill="1" applyBorder="1" applyAlignment="1" applyProtection="1">
      <alignment horizontal="centerContinuous" vertical="center"/>
    </xf>
    <xf numFmtId="0" fontId="16" fillId="0" borderId="0" xfId="0" applyNumberFormat="1" applyFont="1" applyFill="1" applyBorder="1" applyAlignment="1" applyProtection="1">
      <alignment vertical="center"/>
    </xf>
    <xf numFmtId="179" fontId="12" fillId="0" borderId="0" xfId="11" applyNumberFormat="1" applyFont="1" applyFill="1" applyBorder="1" applyAlignment="1" applyProtection="1">
      <alignment vertical="center" justifyLastLine="1"/>
    </xf>
    <xf numFmtId="179" fontId="12" fillId="0" borderId="0" xfId="11" applyNumberFormat="1" applyFont="1" applyFill="1" applyAlignment="1" applyProtection="1">
      <alignment vertical="center"/>
    </xf>
    <xf numFmtId="182" fontId="20" fillId="0" borderId="6" xfId="7" applyNumberFormat="1" applyFont="1" applyFill="1" applyBorder="1" applyAlignment="1">
      <alignment vertical="center"/>
    </xf>
    <xf numFmtId="182" fontId="20" fillId="0" borderId="7" xfId="7" applyNumberFormat="1" applyFont="1" applyFill="1" applyBorder="1" applyAlignment="1">
      <alignment vertical="center"/>
    </xf>
    <xf numFmtId="41" fontId="12" fillId="0" borderId="0" xfId="11" applyNumberFormat="1" applyFont="1" applyFill="1" applyBorder="1" applyAlignment="1" applyProtection="1">
      <alignment vertical="center"/>
    </xf>
    <xf numFmtId="182" fontId="20" fillId="0" borderId="9" xfId="7" applyNumberFormat="1" applyFont="1" applyFill="1" applyBorder="1" applyAlignment="1">
      <alignment vertical="center"/>
    </xf>
    <xf numFmtId="182" fontId="20" fillId="0" borderId="10" xfId="7" applyNumberFormat="1" applyFont="1" applyFill="1" applyBorder="1" applyAlignment="1">
      <alignment vertical="center"/>
    </xf>
    <xf numFmtId="176" fontId="12" fillId="0" borderId="0" xfId="12" applyNumberFormat="1" applyFont="1" applyFill="1" applyAlignment="1" applyProtection="1">
      <alignment vertical="center"/>
    </xf>
    <xf numFmtId="179" fontId="12" fillId="0" borderId="0" xfId="11" applyNumberFormat="1" applyFont="1" applyFill="1" applyBorder="1" applyAlignment="1" applyProtection="1">
      <alignment vertical="center"/>
    </xf>
    <xf numFmtId="179" fontId="12" fillId="0" borderId="0" xfId="11" applyNumberFormat="1" applyFont="1" applyFill="1" applyBorder="1" applyAlignment="1" applyProtection="1">
      <alignment horizontal="right" vertical="center"/>
    </xf>
    <xf numFmtId="179" fontId="6" fillId="0" borderId="0" xfId="11" applyNumberFormat="1" applyFont="1" applyFill="1" applyBorder="1" applyAlignment="1" applyProtection="1">
      <alignment vertical="center"/>
    </xf>
    <xf numFmtId="179" fontId="6" fillId="3" borderId="0" xfId="11" applyNumberFormat="1" applyFont="1" applyFill="1" applyBorder="1" applyAlignment="1" applyProtection="1">
      <alignment vertical="center"/>
    </xf>
    <xf numFmtId="0" fontId="14" fillId="3" borderId="0" xfId="7" applyFill="1" applyBorder="1" applyAlignment="1">
      <alignment horizontal="center" vertical="center"/>
    </xf>
    <xf numFmtId="0" fontId="14" fillId="3" borderId="0" xfId="7" applyFill="1" applyBorder="1" applyAlignment="1">
      <alignment horizontal="right" vertical="center"/>
    </xf>
    <xf numFmtId="180" fontId="14" fillId="3" borderId="0" xfId="7" applyNumberFormat="1" applyFill="1" applyBorder="1" applyAlignment="1">
      <alignment vertical="center"/>
    </xf>
    <xf numFmtId="182" fontId="21" fillId="3" borderId="0" xfId="7" applyNumberFormat="1" applyFont="1" applyFill="1" applyBorder="1" applyAlignment="1">
      <alignment horizontal="right" vertical="center"/>
    </xf>
    <xf numFmtId="176" fontId="12" fillId="3" borderId="0" xfId="12" applyNumberFormat="1" applyFont="1" applyFill="1" applyBorder="1" applyAlignment="1" applyProtection="1">
      <alignment vertical="center"/>
    </xf>
    <xf numFmtId="179" fontId="12" fillId="3" borderId="0" xfId="11" applyNumberFormat="1" applyFont="1" applyFill="1" applyBorder="1" applyAlignment="1" applyProtection="1">
      <alignment vertical="center"/>
    </xf>
    <xf numFmtId="179" fontId="22" fillId="0" borderId="0" xfId="11" applyNumberFormat="1" applyFont="1" applyFill="1" applyBorder="1" applyAlignment="1" applyProtection="1">
      <alignment vertical="center"/>
    </xf>
    <xf numFmtId="179" fontId="12" fillId="0" borderId="0" xfId="11" applyNumberFormat="1" applyFont="1" applyFill="1" applyBorder="1" applyAlignment="1" applyProtection="1">
      <alignment horizontal="distributed" vertical="center" justifyLastLine="1"/>
    </xf>
    <xf numFmtId="179" fontId="12" fillId="0" borderId="0" xfId="11" applyNumberFormat="1" applyFont="1" applyFill="1" applyAlignment="1" applyProtection="1">
      <alignment horizontal="right" vertical="center"/>
    </xf>
    <xf numFmtId="0" fontId="14" fillId="0" borderId="0" xfId="7" applyBorder="1" applyAlignment="1">
      <alignment horizontal="center" vertical="center"/>
    </xf>
    <xf numFmtId="180" fontId="14" fillId="0" borderId="0" xfId="7" applyNumberFormat="1" applyBorder="1" applyAlignment="1">
      <alignment horizontal="right" vertical="center"/>
    </xf>
    <xf numFmtId="182" fontId="21" fillId="0" borderId="0" xfId="7" applyNumberFormat="1" applyFont="1" applyBorder="1" applyAlignment="1">
      <alignment horizontal="center" vertical="center"/>
    </xf>
    <xf numFmtId="182" fontId="21" fillId="0" borderId="0" xfId="7" applyNumberFormat="1" applyFont="1" applyBorder="1" applyAlignment="1">
      <alignment horizontal="right" vertical="center"/>
    </xf>
    <xf numFmtId="38" fontId="21" fillId="0" borderId="0" xfId="3" applyFont="1" applyBorder="1" applyAlignment="1">
      <alignment vertical="center"/>
    </xf>
    <xf numFmtId="180" fontId="14" fillId="0" borderId="0" xfId="7" applyNumberFormat="1" applyBorder="1" applyAlignment="1">
      <alignment vertical="center"/>
    </xf>
    <xf numFmtId="182" fontId="21" fillId="0" borderId="0" xfId="7" applyNumberFormat="1" applyFont="1" applyFill="1" applyBorder="1" applyAlignment="1">
      <alignment horizontal="right" vertical="center"/>
    </xf>
    <xf numFmtId="38" fontId="21" fillId="0" borderId="0" xfId="3" applyFont="1" applyFill="1" applyBorder="1" applyAlignment="1">
      <alignment vertical="center"/>
    </xf>
    <xf numFmtId="176" fontId="12" fillId="0" borderId="0" xfId="12" applyNumberFormat="1" applyFont="1" applyFill="1" applyBorder="1" applyAlignment="1" applyProtection="1">
      <alignment vertical="center"/>
    </xf>
    <xf numFmtId="179" fontId="6" fillId="0" borderId="0" xfId="0" applyNumberFormat="1" applyFont="1" applyFill="1" applyAlignment="1" applyProtection="1">
      <alignment vertical="center"/>
    </xf>
    <xf numFmtId="179" fontId="6" fillId="0" borderId="0" xfId="0" applyNumberFormat="1" applyFont="1" applyFill="1" applyBorder="1" applyAlignment="1" applyProtection="1">
      <alignment vertical="center"/>
    </xf>
    <xf numFmtId="179" fontId="7" fillId="0" borderId="0" xfId="0" applyNumberFormat="1" applyFont="1" applyFill="1" applyAlignment="1" applyProtection="1">
      <alignment vertical="center"/>
    </xf>
    <xf numFmtId="179" fontId="7" fillId="0" borderId="0" xfId="0" applyNumberFormat="1" applyFont="1" applyFill="1" applyBorder="1" applyAlignment="1" applyProtection="1">
      <alignment vertical="center"/>
    </xf>
    <xf numFmtId="179" fontId="25" fillId="0" borderId="2" xfId="11" applyNumberFormat="1" applyFont="1" applyFill="1" applyBorder="1" applyAlignment="1" applyProtection="1">
      <alignment horizontal="distributed" vertical="center" wrapText="1" justifyLastLine="1"/>
    </xf>
    <xf numFmtId="179" fontId="25" fillId="0" borderId="14" xfId="11" applyNumberFormat="1" applyFont="1" applyFill="1" applyBorder="1" applyAlignment="1" applyProtection="1">
      <alignment horizontal="distributed" vertical="center" wrapText="1" justifyLastLine="1"/>
    </xf>
    <xf numFmtId="179" fontId="25" fillId="0" borderId="3" xfId="11" applyNumberFormat="1" applyFont="1" applyFill="1" applyBorder="1" applyAlignment="1" applyProtection="1">
      <alignment horizontal="distributed" vertical="center" wrapText="1" justifyLastLine="1"/>
    </xf>
    <xf numFmtId="0" fontId="27" fillId="0" borderId="0" xfId="0" applyNumberFormat="1" applyFont="1" applyFill="1" applyBorder="1" applyAlignment="1" applyProtection="1">
      <alignment horizontal="center" vertical="center" wrapText="1"/>
    </xf>
    <xf numFmtId="41" fontId="12" fillId="0" borderId="0" xfId="11" applyNumberFormat="1" applyFont="1" applyFill="1" applyBorder="1" applyAlignment="1" applyProtection="1">
      <alignment vertical="center" shrinkToFit="1"/>
      <protection locked="0"/>
    </xf>
    <xf numFmtId="41" fontId="12" fillId="0" borderId="6" xfId="11" applyNumberFormat="1" applyFont="1" applyFill="1" applyBorder="1" applyAlignment="1" applyProtection="1">
      <alignment vertical="center" shrinkToFit="1"/>
      <protection locked="0"/>
    </xf>
    <xf numFmtId="41" fontId="12" fillId="0" borderId="11" xfId="11" applyNumberFormat="1" applyFont="1" applyFill="1" applyBorder="1" applyAlignment="1" applyProtection="1">
      <alignment vertical="center" shrinkToFit="1"/>
      <protection locked="0"/>
    </xf>
    <xf numFmtId="41" fontId="12" fillId="0" borderId="12" xfId="11" applyNumberFormat="1" applyFont="1" applyFill="1" applyBorder="1" applyAlignment="1" applyProtection="1">
      <alignment vertical="center" shrinkToFit="1"/>
      <protection locked="0"/>
    </xf>
    <xf numFmtId="41" fontId="12" fillId="0" borderId="7" xfId="11" applyNumberFormat="1" applyFont="1" applyFill="1" applyBorder="1" applyAlignment="1" applyProtection="1">
      <alignment vertical="center" shrinkToFit="1"/>
      <protection locked="0"/>
    </xf>
    <xf numFmtId="0" fontId="27" fillId="0" borderId="0" xfId="0" applyNumberFormat="1" applyFont="1" applyFill="1" applyBorder="1" applyAlignment="1" applyProtection="1">
      <alignment horizontal="justify" vertical="center" wrapText="1"/>
    </xf>
    <xf numFmtId="41" fontId="12" fillId="0" borderId="10" xfId="11" applyNumberFormat="1" applyFont="1" applyFill="1" applyBorder="1" applyAlignment="1" applyProtection="1">
      <alignment horizontal="right" vertical="center" shrinkToFit="1"/>
    </xf>
    <xf numFmtId="41" fontId="12" fillId="0" borderId="15" xfId="11" applyNumberFormat="1" applyFont="1" applyFill="1" applyBorder="1" applyAlignment="1" applyProtection="1">
      <alignment vertical="center" shrinkToFit="1"/>
      <protection locked="0"/>
    </xf>
    <xf numFmtId="41" fontId="12" fillId="0" borderId="9" xfId="11" applyNumberFormat="1" applyFont="1" applyFill="1" applyBorder="1" applyAlignment="1" applyProtection="1">
      <alignment horizontal="right" vertical="center" shrinkToFit="1"/>
      <protection locked="0"/>
    </xf>
    <xf numFmtId="41" fontId="12" fillId="0" borderId="9" xfId="11" applyNumberFormat="1" applyFont="1" applyFill="1" applyBorder="1" applyAlignment="1" applyProtection="1">
      <alignment vertical="center" shrinkToFit="1"/>
      <protection locked="0"/>
    </xf>
    <xf numFmtId="41" fontId="12" fillId="0" borderId="10" xfId="11" applyNumberFormat="1" applyFont="1" applyFill="1" applyBorder="1" applyAlignment="1" applyProtection="1">
      <alignment horizontal="right" vertical="center" shrinkToFit="1"/>
      <protection locked="0"/>
    </xf>
    <xf numFmtId="41" fontId="12" fillId="0" borderId="10" xfId="11" applyNumberFormat="1" applyFont="1" applyFill="1" applyBorder="1" applyAlignment="1" applyProtection="1">
      <alignment vertical="center" shrinkToFit="1"/>
      <protection locked="0"/>
    </xf>
    <xf numFmtId="41" fontId="12" fillId="0" borderId="14" xfId="11" applyNumberFormat="1" applyFont="1" applyFill="1" applyBorder="1" applyAlignment="1" applyProtection="1">
      <alignment vertical="center" shrinkToFit="1"/>
      <protection locked="0"/>
    </xf>
    <xf numFmtId="41" fontId="12" fillId="0" borderId="2" xfId="11" applyNumberFormat="1" applyFont="1" applyFill="1" applyBorder="1" applyAlignment="1" applyProtection="1">
      <alignment vertical="center" shrinkToFit="1"/>
      <protection locked="0"/>
    </xf>
    <xf numFmtId="0" fontId="27" fillId="0" borderId="0" xfId="0" applyNumberFormat="1" applyFont="1" applyFill="1" applyBorder="1" applyAlignment="1" applyProtection="1">
      <alignment horizontal="left" vertical="center" wrapText="1"/>
    </xf>
    <xf numFmtId="179" fontId="25" fillId="0" borderId="7" xfId="11" applyNumberFormat="1" applyFont="1" applyFill="1" applyBorder="1" applyAlignment="1" applyProtection="1">
      <alignment horizontal="distributed" vertical="center" justifyLastLine="1"/>
    </xf>
    <xf numFmtId="41" fontId="12" fillId="0" borderId="6" xfId="11" applyNumberFormat="1" applyFont="1" applyFill="1" applyBorder="1" applyAlignment="1" applyProtection="1">
      <alignment horizontal="right" vertical="center" shrinkToFit="1"/>
    </xf>
    <xf numFmtId="41" fontId="12" fillId="0" borderId="7" xfId="11" applyNumberFormat="1" applyFont="1" applyFill="1" applyBorder="1" applyAlignment="1" applyProtection="1">
      <alignment horizontal="right" vertical="center" shrinkToFit="1"/>
    </xf>
    <xf numFmtId="41" fontId="12" fillId="0" borderId="7" xfId="11" applyNumberFormat="1" applyFont="1" applyFill="1" applyBorder="1" applyAlignment="1" applyProtection="1">
      <alignment horizontal="right" vertical="center" shrinkToFit="1"/>
      <protection locked="0"/>
    </xf>
    <xf numFmtId="41" fontId="29" fillId="0" borderId="16" xfId="11" applyNumberFormat="1" applyFont="1" applyFill="1" applyBorder="1" applyAlignment="1" applyProtection="1">
      <alignment vertical="center" shrinkToFit="1"/>
    </xf>
    <xf numFmtId="41" fontId="29" fillId="0" borderId="18" xfId="11" applyNumberFormat="1" applyFont="1" applyFill="1" applyBorder="1" applyAlignment="1" applyProtection="1">
      <alignment vertical="center" shrinkToFit="1"/>
    </xf>
    <xf numFmtId="179" fontId="25" fillId="0" borderId="11" xfId="11" applyNumberFormat="1" applyFont="1" applyFill="1" applyBorder="1" applyAlignment="1" applyProtection="1">
      <alignment horizontal="distributed" vertical="center" justifyLastLine="1"/>
    </xf>
    <xf numFmtId="41" fontId="12" fillId="0" borderId="13" xfId="11" applyNumberFormat="1" applyFont="1" applyFill="1" applyBorder="1" applyAlignment="1" applyProtection="1">
      <alignment vertical="center" shrinkToFit="1"/>
      <protection locked="0"/>
    </xf>
    <xf numFmtId="179" fontId="25" fillId="0" borderId="6" xfId="11" applyNumberFormat="1" applyFont="1" applyFill="1" applyBorder="1" applyAlignment="1" applyProtection="1">
      <alignment horizontal="distributed" vertical="center" justifyLastLine="1"/>
    </xf>
    <xf numFmtId="179" fontId="28" fillId="0" borderId="19" xfId="11" applyNumberFormat="1" applyFont="1" applyFill="1" applyBorder="1" applyAlignment="1" applyProtection="1">
      <alignment horizontal="distributed" vertical="center" justifyLastLine="1"/>
    </xf>
    <xf numFmtId="41" fontId="29" fillId="0" borderId="20" xfId="11" applyNumberFormat="1" applyFont="1" applyFill="1" applyBorder="1" applyAlignment="1" applyProtection="1">
      <alignment vertical="center" shrinkToFit="1"/>
    </xf>
    <xf numFmtId="41" fontId="29" fillId="0" borderId="21" xfId="11" applyNumberFormat="1" applyFont="1" applyFill="1" applyBorder="1" applyAlignment="1" applyProtection="1">
      <alignment vertical="center" shrinkToFit="1"/>
    </xf>
    <xf numFmtId="179" fontId="12" fillId="0" borderId="6" xfId="11" applyNumberFormat="1" applyFont="1" applyFill="1" applyBorder="1" applyAlignment="1" applyProtection="1">
      <alignment horizontal="distributed" vertical="top" justifyLastLine="1"/>
    </xf>
    <xf numFmtId="41" fontId="12" fillId="0" borderId="0" xfId="11" applyNumberFormat="1" applyFont="1" applyFill="1" applyBorder="1" applyAlignment="1" applyProtection="1">
      <alignment horizontal="right" vertical="center" shrinkToFit="1"/>
    </xf>
    <xf numFmtId="179" fontId="30" fillId="0" borderId="0" xfId="0" applyNumberFormat="1" applyFont="1" applyFill="1" applyAlignment="1" applyProtection="1">
      <alignment vertical="center"/>
    </xf>
    <xf numFmtId="41" fontId="12" fillId="0" borderId="15" xfId="11" applyNumberFormat="1" applyFont="1" applyFill="1" applyBorder="1" applyAlignment="1" applyProtection="1">
      <alignment horizontal="right" vertical="center" shrinkToFit="1"/>
    </xf>
    <xf numFmtId="179" fontId="25" fillId="0" borderId="0" xfId="0" applyNumberFormat="1" applyFont="1" applyFill="1" applyAlignment="1" applyProtection="1">
      <alignment vertical="center"/>
    </xf>
    <xf numFmtId="179" fontId="25" fillId="0" borderId="0" xfId="11" applyNumberFormat="1" applyFont="1" applyFill="1" applyBorder="1" applyAlignment="1" applyProtection="1">
      <alignment vertical="center"/>
    </xf>
    <xf numFmtId="179" fontId="6" fillId="0" borderId="0" xfId="11" applyNumberFormat="1" applyFont="1" applyFill="1" applyBorder="1" applyAlignment="1" applyProtection="1">
      <alignment horizontal="right" vertical="center"/>
    </xf>
    <xf numFmtId="179" fontId="25" fillId="0" borderId="0" xfId="0" applyNumberFormat="1" applyFont="1" applyFill="1" applyAlignment="1" applyProtection="1">
      <alignment horizontal="right" vertical="center"/>
    </xf>
    <xf numFmtId="179" fontId="25" fillId="0" borderId="0" xfId="0" applyNumberFormat="1" applyFont="1" applyFill="1" applyAlignment="1" applyProtection="1">
      <alignment vertical="top"/>
    </xf>
    <xf numFmtId="0" fontId="25" fillId="0" borderId="0" xfId="0" applyNumberFormat="1" applyFont="1" applyFill="1" applyAlignment="1" applyProtection="1">
      <alignment vertical="center"/>
    </xf>
    <xf numFmtId="0" fontId="31" fillId="0" borderId="0" xfId="0" applyNumberFormat="1" applyFont="1" applyFill="1" applyAlignment="1" applyProtection="1">
      <alignment vertical="center"/>
    </xf>
    <xf numFmtId="179" fontId="6" fillId="0" borderId="0" xfId="0" applyNumberFormat="1" applyFont="1" applyFill="1" applyAlignment="1" applyProtection="1">
      <alignment horizontal="right" vertical="center"/>
    </xf>
    <xf numFmtId="179" fontId="32" fillId="0" borderId="0" xfId="0" applyNumberFormat="1" applyFont="1" applyFill="1" applyAlignment="1" applyProtection="1">
      <alignment vertical="center"/>
    </xf>
    <xf numFmtId="179" fontId="12" fillId="0" borderId="0" xfId="11" applyNumberFormat="1" applyFont="1" applyFill="1" applyAlignment="1" applyProtection="1">
      <alignment horizontal="center" vertical="center"/>
    </xf>
    <xf numFmtId="0" fontId="20" fillId="0" borderId="14" xfId="7" applyFont="1" applyBorder="1" applyAlignment="1">
      <alignment horizontal="center" vertical="center" wrapText="1"/>
    </xf>
    <xf numFmtId="0" fontId="6" fillId="0" borderId="0" xfId="15" applyFont="1" applyFill="1" applyBorder="1" applyAlignment="1" applyProtection="1">
      <alignment horizontal="center" vertical="center"/>
    </xf>
    <xf numFmtId="41" fontId="12" fillId="0" borderId="7" xfId="11" applyNumberFormat="1" applyFont="1" applyFill="1" applyBorder="1" applyAlignment="1" applyProtection="1">
      <alignment vertical="center"/>
    </xf>
    <xf numFmtId="41" fontId="12" fillId="0" borderId="12" xfId="11" applyNumberFormat="1" applyFont="1" applyFill="1" applyBorder="1" applyAlignment="1" applyProtection="1">
      <alignment vertical="center"/>
    </xf>
    <xf numFmtId="41" fontId="12" fillId="0" borderId="11" xfId="11" applyNumberFormat="1" applyFont="1" applyFill="1" applyBorder="1" applyAlignment="1" applyProtection="1">
      <alignment vertical="center"/>
    </xf>
    <xf numFmtId="180" fontId="6" fillId="0" borderId="0" xfId="1" applyNumberFormat="1" applyFont="1" applyFill="1" applyBorder="1" applyAlignment="1" applyProtection="1">
      <alignment horizontal="center" vertical="center"/>
    </xf>
    <xf numFmtId="41" fontId="12" fillId="0" borderId="6" xfId="11" applyNumberFormat="1" applyFont="1" applyFill="1" applyBorder="1" applyAlignment="1" applyProtection="1">
      <alignment vertical="center"/>
    </xf>
    <xf numFmtId="180" fontId="6" fillId="0" borderId="8" xfId="1" applyNumberFormat="1" applyFont="1" applyFill="1" applyBorder="1" applyAlignment="1" applyProtection="1">
      <alignment horizontal="center" vertical="center"/>
    </xf>
    <xf numFmtId="180" fontId="6" fillId="0" borderId="5" xfId="1" applyNumberFormat="1" applyFont="1" applyFill="1" applyBorder="1" applyAlignment="1" applyProtection="1">
      <alignment horizontal="center" vertical="center"/>
    </xf>
    <xf numFmtId="0" fontId="4" fillId="0" borderId="0" xfId="0" applyNumberFormat="1" applyFont="1" applyFill="1" applyAlignment="1" applyProtection="1">
      <alignment horizontal="center" vertical="center"/>
    </xf>
    <xf numFmtId="176" fontId="7" fillId="0" borderId="10" xfId="9" applyNumberFormat="1" applyFont="1" applyFill="1" applyBorder="1" applyAlignment="1" applyProtection="1">
      <alignment horizontal="distributed" vertical="center" justifyLastLine="1"/>
    </xf>
    <xf numFmtId="179" fontId="12" fillId="0" borderId="2" xfId="11" applyNumberFormat="1" applyFont="1" applyFill="1" applyBorder="1" applyAlignment="1" applyProtection="1">
      <alignment horizontal="distributed" vertical="center" justifyLastLine="1"/>
    </xf>
    <xf numFmtId="176" fontId="12" fillId="0" borderId="0" xfId="12" applyNumberFormat="1" applyFont="1" applyFill="1" applyBorder="1" applyAlignment="1" applyProtection="1">
      <alignment horizontal="distributed" vertical="center" justifyLastLine="1"/>
    </xf>
    <xf numFmtId="179" fontId="12" fillId="0" borderId="0" xfId="11" applyNumberFormat="1" applyFont="1" applyFill="1" applyBorder="1" applyAlignment="1" applyProtection="1">
      <alignment horizontal="distributed" vertical="center" justifyLastLine="1"/>
    </xf>
    <xf numFmtId="179" fontId="12" fillId="0" borderId="0" xfId="11" applyNumberFormat="1" applyFont="1" applyFill="1" applyBorder="1" applyAlignment="1" applyProtection="1">
      <alignment horizontal="center" vertical="center" justifyLastLine="1"/>
    </xf>
    <xf numFmtId="185" fontId="6" fillId="0" borderId="0" xfId="16" applyNumberFormat="1" applyFont="1" applyFill="1" applyAlignment="1" applyProtection="1">
      <alignment vertical="center"/>
    </xf>
    <xf numFmtId="185" fontId="6" fillId="0" borderId="0" xfId="16" applyNumberFormat="1" applyFont="1" applyFill="1" applyAlignment="1" applyProtection="1">
      <alignment horizontal="centerContinuous" vertical="center"/>
    </xf>
    <xf numFmtId="185" fontId="7" fillId="0" borderId="0" xfId="16" applyNumberFormat="1" applyFont="1" applyFill="1" applyAlignment="1" applyProtection="1">
      <alignment horizontal="distributed" vertical="center" justifyLastLine="1"/>
    </xf>
    <xf numFmtId="185" fontId="7" fillId="0" borderId="0" xfId="16" applyNumberFormat="1" applyFont="1" applyFill="1" applyAlignment="1" applyProtection="1">
      <alignment vertical="center"/>
    </xf>
    <xf numFmtId="180" fontId="7" fillId="0" borderId="0" xfId="1" applyNumberFormat="1" applyFont="1" applyFill="1" applyBorder="1" applyAlignment="1" applyProtection="1">
      <alignment horizontal="center" vertical="center"/>
    </xf>
    <xf numFmtId="186" fontId="11" fillId="0" borderId="6" xfId="16" applyNumberFormat="1" applyFont="1" applyFill="1" applyBorder="1" applyAlignment="1" applyProtection="1">
      <alignment horizontal="center" vertical="center"/>
    </xf>
    <xf numFmtId="186" fontId="11" fillId="0" borderId="7" xfId="16" applyNumberFormat="1" applyFont="1" applyFill="1" applyBorder="1" applyAlignment="1" applyProtection="1">
      <alignment horizontal="center" vertical="center"/>
    </xf>
    <xf numFmtId="186" fontId="11" fillId="0" borderId="6" xfId="16" applyNumberFormat="1" applyFont="1" applyFill="1" applyBorder="1" applyAlignment="1" applyProtection="1">
      <alignment horizontal="center" vertical="center"/>
      <protection locked="0"/>
    </xf>
    <xf numFmtId="186" fontId="11" fillId="0" borderId="7" xfId="16" applyNumberFormat="1" applyFont="1" applyFill="1" applyBorder="1" applyAlignment="1" applyProtection="1">
      <alignment horizontal="center" vertical="center"/>
      <protection locked="0"/>
    </xf>
    <xf numFmtId="180" fontId="7" fillId="0" borderId="15" xfId="1" applyNumberFormat="1" applyFont="1" applyFill="1" applyBorder="1" applyAlignment="1" applyProtection="1">
      <alignment horizontal="center" vertical="center"/>
    </xf>
    <xf numFmtId="185" fontId="7" fillId="0" borderId="0" xfId="16" applyNumberFormat="1" applyFont="1" applyFill="1" applyAlignment="1" applyProtection="1">
      <alignment horizontal="center" vertical="center"/>
    </xf>
    <xf numFmtId="185" fontId="7" fillId="0" borderId="0" xfId="16" applyNumberFormat="1" applyFont="1" applyFill="1" applyBorder="1" applyAlignment="1" applyProtection="1">
      <alignment vertical="center"/>
    </xf>
    <xf numFmtId="180" fontId="7" fillId="0" borderId="7" xfId="1" applyNumberFormat="1" applyFont="1" applyFill="1" applyBorder="1" applyAlignment="1" applyProtection="1">
      <alignment horizontal="center" vertical="center"/>
    </xf>
    <xf numFmtId="185" fontId="7" fillId="0" borderId="15" xfId="16" applyNumberFormat="1" applyFont="1" applyFill="1" applyBorder="1" applyAlignment="1" applyProtection="1">
      <alignment vertical="center"/>
    </xf>
    <xf numFmtId="180" fontId="7" fillId="0" borderId="10" xfId="1" applyNumberFormat="1" applyFont="1" applyFill="1" applyBorder="1" applyAlignment="1" applyProtection="1">
      <alignment horizontal="center" vertical="center"/>
    </xf>
    <xf numFmtId="185" fontId="7" fillId="0" borderId="0" xfId="16" applyNumberFormat="1" applyFont="1" applyFill="1" applyAlignment="1" applyProtection="1">
      <alignment horizontal="right" vertical="center"/>
    </xf>
    <xf numFmtId="176" fontId="6" fillId="0" borderId="0" xfId="12" applyNumberFormat="1" applyFont="1" applyFill="1" applyAlignment="1" applyProtection="1">
      <alignment vertical="center"/>
    </xf>
    <xf numFmtId="176" fontId="29" fillId="0" borderId="2" xfId="12" applyNumberFormat="1" applyFont="1" applyFill="1" applyBorder="1" applyAlignment="1" applyProtection="1">
      <alignment horizontal="distributed" vertical="center" justifyLastLine="1"/>
    </xf>
    <xf numFmtId="176" fontId="12" fillId="0" borderId="2" xfId="12" applyNumberFormat="1" applyFont="1" applyFill="1" applyBorder="1" applyAlignment="1" applyProtection="1">
      <alignment horizontal="distributed" vertical="center" justifyLastLine="1"/>
    </xf>
    <xf numFmtId="187" fontId="12" fillId="0" borderId="0" xfId="1" applyNumberFormat="1" applyFont="1" applyFill="1" applyBorder="1" applyAlignment="1" applyProtection="1">
      <alignment horizontal="center" vertical="center"/>
    </xf>
    <xf numFmtId="182" fontId="29" fillId="0" borderId="7" xfId="12" applyNumberFormat="1" applyFont="1" applyFill="1" applyBorder="1" applyAlignment="1" applyProtection="1">
      <alignment vertical="center"/>
    </xf>
    <xf numFmtId="182" fontId="12" fillId="0" borderId="7" xfId="12" applyNumberFormat="1" applyFont="1" applyFill="1" applyBorder="1" applyAlignment="1" applyProtection="1">
      <alignment vertical="center"/>
    </xf>
    <xf numFmtId="182" fontId="12" fillId="0" borderId="7" xfId="12" applyNumberFormat="1" applyFont="1" applyFill="1" applyBorder="1" applyAlignment="1" applyProtection="1">
      <alignment vertical="center"/>
      <protection locked="0"/>
    </xf>
    <xf numFmtId="187" fontId="12" fillId="0" borderId="15" xfId="1" applyNumberFormat="1" applyFont="1" applyFill="1" applyBorder="1" applyAlignment="1" applyProtection="1">
      <alignment horizontal="center" vertical="center"/>
    </xf>
    <xf numFmtId="182" fontId="29" fillId="0" borderId="10" xfId="12" applyNumberFormat="1" applyFont="1" applyFill="1" applyBorder="1" applyAlignment="1" applyProtection="1">
      <alignment vertical="center"/>
    </xf>
    <xf numFmtId="176" fontId="6" fillId="0" borderId="0" xfId="12" applyNumberFormat="1" applyFont="1" applyFill="1" applyAlignment="1" applyProtection="1">
      <alignment horizontal="right" vertical="center"/>
    </xf>
    <xf numFmtId="0" fontId="14" fillId="0" borderId="0" xfId="5" applyFill="1" applyProtection="1">
      <alignment vertical="center"/>
    </xf>
    <xf numFmtId="0" fontId="12" fillId="0" borderId="0" xfId="5" applyFont="1" applyFill="1" applyProtection="1">
      <alignment vertical="center"/>
    </xf>
    <xf numFmtId="0" fontId="12" fillId="0" borderId="0" xfId="5" applyFont="1" applyFill="1" applyAlignment="1" applyProtection="1">
      <alignment horizontal="right" vertical="center"/>
    </xf>
    <xf numFmtId="0" fontId="20" fillId="0" borderId="0" xfId="5" applyFont="1" applyFill="1" applyProtection="1">
      <alignment vertical="center"/>
    </xf>
    <xf numFmtId="0" fontId="12" fillId="0" borderId="3" xfId="5" applyFont="1" applyFill="1" applyBorder="1" applyAlignment="1" applyProtection="1">
      <alignment horizontal="distributed" vertical="center" justifyLastLine="1"/>
    </xf>
    <xf numFmtId="0" fontId="29" fillId="0" borderId="14" xfId="5" applyFont="1" applyFill="1" applyBorder="1" applyAlignment="1" applyProtection="1">
      <alignment horizontal="distributed" vertical="center" justifyLastLine="1"/>
    </xf>
    <xf numFmtId="0" fontId="12" fillId="0" borderId="14" xfId="5" applyFont="1" applyFill="1" applyBorder="1" applyAlignment="1" applyProtection="1">
      <alignment horizontal="distributed" vertical="center" justifyLastLine="1"/>
    </xf>
    <xf numFmtId="0" fontId="12" fillId="0" borderId="2" xfId="5" applyFont="1" applyFill="1" applyBorder="1" applyAlignment="1" applyProtection="1">
      <alignment horizontal="distributed" vertical="center" justifyLastLine="1"/>
    </xf>
    <xf numFmtId="180" fontId="12" fillId="0" borderId="0" xfId="1" applyNumberFormat="1" applyFont="1" applyFill="1" applyBorder="1" applyAlignment="1" applyProtection="1">
      <alignment horizontal="center" vertical="center"/>
    </xf>
    <xf numFmtId="182" fontId="29" fillId="0" borderId="6" xfId="2" applyNumberFormat="1" applyFont="1" applyFill="1" applyBorder="1" applyProtection="1">
      <alignment vertical="center"/>
    </xf>
    <xf numFmtId="182" fontId="12" fillId="0" borderId="6" xfId="2" applyNumberFormat="1" applyFont="1" applyFill="1" applyBorder="1" applyProtection="1">
      <alignment vertical="center"/>
    </xf>
    <xf numFmtId="182" fontId="12" fillId="0" borderId="7" xfId="2" applyNumberFormat="1" applyFont="1" applyFill="1" applyBorder="1" applyProtection="1">
      <alignment vertical="center"/>
    </xf>
    <xf numFmtId="182" fontId="12" fillId="0" borderId="6" xfId="2" applyNumberFormat="1" applyFont="1" applyFill="1" applyBorder="1" applyProtection="1">
      <alignment vertical="center"/>
      <protection locked="0"/>
    </xf>
    <xf numFmtId="182" fontId="12" fillId="0" borderId="7" xfId="2" applyNumberFormat="1" applyFont="1" applyFill="1" applyBorder="1" applyProtection="1">
      <alignment vertical="center"/>
      <protection locked="0"/>
    </xf>
    <xf numFmtId="180" fontId="12" fillId="0" borderId="15" xfId="1" applyNumberFormat="1" applyFont="1" applyFill="1" applyBorder="1" applyAlignment="1" applyProtection="1">
      <alignment horizontal="center" vertical="center"/>
    </xf>
    <xf numFmtId="182" fontId="29" fillId="0" borderId="9" xfId="2" applyNumberFormat="1" applyFont="1" applyFill="1" applyBorder="1" applyProtection="1">
      <alignment vertical="center"/>
    </xf>
    <xf numFmtId="176" fontId="12" fillId="0" borderId="0" xfId="12" applyNumberFormat="1" applyFont="1" applyFill="1" applyAlignment="1" applyProtection="1">
      <alignment horizontal="right" vertical="center"/>
    </xf>
    <xf numFmtId="176" fontId="12" fillId="0" borderId="2" xfId="12" applyNumberFormat="1" applyFont="1" applyFill="1" applyBorder="1" applyAlignment="1" applyProtection="1">
      <alignment horizontal="distributed" vertical="center" justifyLastLine="1"/>
    </xf>
    <xf numFmtId="176" fontId="12" fillId="0" borderId="3" xfId="12" applyNumberFormat="1" applyFont="1" applyFill="1" applyBorder="1" applyAlignment="1" applyProtection="1">
      <alignment horizontal="distributed" vertical="center" justifyLastLine="1"/>
    </xf>
    <xf numFmtId="180" fontId="12" fillId="0" borderId="8" xfId="1" applyNumberFormat="1" applyFont="1" applyFill="1" applyBorder="1" applyAlignment="1" applyProtection="1">
      <alignment horizontal="center" vertical="center"/>
    </xf>
    <xf numFmtId="182" fontId="12" fillId="0" borderId="6" xfId="12" applyNumberFormat="1" applyFont="1" applyFill="1" applyBorder="1" applyAlignment="1" applyProtection="1">
      <alignment vertical="center"/>
      <protection locked="0"/>
    </xf>
    <xf numFmtId="180" fontId="12" fillId="0" borderId="5" xfId="1" applyNumberFormat="1" applyFont="1" applyFill="1" applyBorder="1" applyAlignment="1" applyProtection="1">
      <alignment horizontal="center" vertical="center"/>
    </xf>
    <xf numFmtId="176" fontId="6" fillId="0" borderId="0" xfId="17" applyNumberFormat="1" applyFont="1" applyFill="1" applyAlignment="1" applyProtection="1">
      <alignment vertical="center"/>
    </xf>
    <xf numFmtId="176" fontId="12" fillId="0" borderId="0" xfId="17" applyNumberFormat="1" applyFont="1" applyFill="1" applyAlignment="1" applyProtection="1">
      <alignment vertical="center"/>
    </xf>
    <xf numFmtId="176" fontId="29" fillId="0" borderId="10" xfId="17" applyNumberFormat="1" applyFont="1" applyFill="1" applyBorder="1" applyAlignment="1" applyProtection="1">
      <alignment horizontal="distributed" vertical="center" justifyLastLine="1"/>
    </xf>
    <xf numFmtId="176" fontId="12" fillId="0" borderId="10" xfId="17" applyNumberFormat="1" applyFont="1" applyFill="1" applyBorder="1" applyAlignment="1" applyProtection="1">
      <alignment horizontal="distributed" vertical="center" justifyLastLine="1"/>
    </xf>
    <xf numFmtId="182" fontId="37" fillId="0" borderId="7" xfId="17" applyNumberFormat="1" applyFont="1" applyFill="1" applyBorder="1" applyAlignment="1" applyProtection="1">
      <alignment vertical="center"/>
    </xf>
    <xf numFmtId="182" fontId="11" fillId="0" borderId="7" xfId="17" applyNumberFormat="1" applyFont="1" applyFill="1" applyBorder="1" applyAlignment="1" applyProtection="1">
      <alignment vertical="center"/>
    </xf>
    <xf numFmtId="182" fontId="11" fillId="0" borderId="6" xfId="17" applyNumberFormat="1" applyFont="1" applyFill="1" applyBorder="1" applyAlignment="1" applyProtection="1">
      <alignment vertical="center"/>
    </xf>
    <xf numFmtId="182" fontId="37" fillId="0" borderId="6" xfId="17" applyNumberFormat="1" applyFont="1" applyFill="1" applyBorder="1" applyAlignment="1" applyProtection="1">
      <alignment vertical="center"/>
    </xf>
    <xf numFmtId="182" fontId="11" fillId="0" borderId="7" xfId="17" applyNumberFormat="1" applyFont="1" applyFill="1" applyBorder="1" applyAlignment="1" applyProtection="1">
      <alignment vertical="center"/>
      <protection locked="0"/>
    </xf>
    <xf numFmtId="182" fontId="11" fillId="0" borderId="6" xfId="17" applyNumberFormat="1" applyFont="1" applyFill="1" applyBorder="1" applyAlignment="1" applyProtection="1">
      <alignment vertical="center"/>
      <protection locked="0"/>
    </xf>
    <xf numFmtId="182" fontId="37" fillId="0" borderId="10" xfId="17" applyNumberFormat="1" applyFont="1" applyFill="1" applyBorder="1" applyAlignment="1" applyProtection="1">
      <alignment vertical="center"/>
    </xf>
    <xf numFmtId="176" fontId="12" fillId="0" borderId="0" xfId="17" applyNumberFormat="1" applyFont="1" applyFill="1" applyAlignment="1" applyProtection="1">
      <alignment horizontal="right" vertical="center"/>
    </xf>
    <xf numFmtId="0" fontId="25" fillId="0" borderId="0" xfId="6" applyFont="1" applyFill="1" applyProtection="1">
      <alignment vertical="center"/>
    </xf>
    <xf numFmtId="0" fontId="7" fillId="0" borderId="0" xfId="6" applyFont="1" applyFill="1" applyProtection="1">
      <alignment vertical="center"/>
    </xf>
    <xf numFmtId="0" fontId="37" fillId="0" borderId="14" xfId="6" applyFont="1" applyFill="1" applyBorder="1" applyAlignment="1" applyProtection="1">
      <alignment horizontal="distributed" vertical="center" justifyLastLine="1"/>
    </xf>
    <xf numFmtId="0" fontId="7" fillId="0" borderId="14" xfId="6" applyFont="1" applyFill="1" applyBorder="1" applyAlignment="1" applyProtection="1">
      <alignment horizontal="distributed" vertical="center" justifyLastLine="1"/>
    </xf>
    <xf numFmtId="0" fontId="7" fillId="0" borderId="2" xfId="6" applyFont="1" applyFill="1" applyBorder="1" applyAlignment="1" applyProtection="1">
      <alignment horizontal="distributed" vertical="center" justifyLastLine="1"/>
    </xf>
    <xf numFmtId="0" fontId="7" fillId="0" borderId="22" xfId="6" applyFont="1" applyFill="1" applyBorder="1" applyAlignment="1" applyProtection="1">
      <alignment horizontal="distributed" vertical="center" justifyLastLine="1"/>
    </xf>
    <xf numFmtId="182" fontId="37" fillId="0" borderId="22" xfId="6" applyNumberFormat="1" applyFont="1" applyFill="1" applyBorder="1" applyAlignment="1" applyProtection="1">
      <alignment vertical="center"/>
    </xf>
    <xf numFmtId="182" fontId="7" fillId="0" borderId="22" xfId="6" applyNumberFormat="1" applyFont="1" applyFill="1" applyBorder="1" applyAlignment="1" applyProtection="1">
      <alignment vertical="center"/>
    </xf>
    <xf numFmtId="182" fontId="7" fillId="0" borderId="22" xfId="6" applyNumberFormat="1" applyFont="1" applyFill="1" applyBorder="1" applyProtection="1">
      <alignment vertical="center"/>
    </xf>
    <xf numFmtId="41" fontId="7" fillId="0" borderId="22" xfId="6" applyNumberFormat="1" applyFont="1" applyFill="1" applyBorder="1" applyProtection="1">
      <alignment vertical="center"/>
    </xf>
    <xf numFmtId="41" fontId="7" fillId="0" borderId="22" xfId="6" applyNumberFormat="1" applyFont="1" applyFill="1" applyBorder="1" applyAlignment="1" applyProtection="1">
      <alignment vertical="center"/>
    </xf>
    <xf numFmtId="182" fontId="37" fillId="0" borderId="22" xfId="6" applyNumberFormat="1" applyFont="1" applyFill="1" applyBorder="1" applyProtection="1">
      <alignment vertical="center"/>
    </xf>
    <xf numFmtId="182" fontId="7" fillId="0" borderId="22" xfId="6" applyNumberFormat="1" applyFont="1" applyFill="1" applyBorder="1" applyAlignment="1" applyProtection="1">
      <alignment horizontal="right" vertical="center"/>
    </xf>
    <xf numFmtId="41" fontId="37" fillId="0" borderId="22" xfId="6" applyNumberFormat="1" applyFont="1" applyFill="1" applyBorder="1" applyAlignment="1" applyProtection="1">
      <alignment vertical="center" shrinkToFit="1"/>
    </xf>
    <xf numFmtId="41" fontId="7" fillId="0" borderId="23" xfId="6" applyNumberFormat="1" applyFont="1" applyFill="1" applyBorder="1" applyAlignment="1" applyProtection="1">
      <alignment vertical="center"/>
    </xf>
    <xf numFmtId="0" fontId="7" fillId="0" borderId="24" xfId="6" applyFont="1" applyFill="1" applyBorder="1" applyAlignment="1" applyProtection="1">
      <alignment horizontal="distributed" vertical="center" justifyLastLine="1"/>
    </xf>
    <xf numFmtId="182" fontId="37" fillId="0" borderId="24" xfId="6" applyNumberFormat="1" applyFont="1" applyFill="1" applyBorder="1" applyAlignment="1" applyProtection="1">
      <alignment vertical="center"/>
    </xf>
    <xf numFmtId="182" fontId="7" fillId="0" borderId="24" xfId="6" applyNumberFormat="1" applyFont="1" applyFill="1" applyBorder="1" applyAlignment="1" applyProtection="1">
      <alignment vertical="center"/>
    </xf>
    <xf numFmtId="182" fontId="7" fillId="0" borderId="24" xfId="6" applyNumberFormat="1" applyFont="1" applyFill="1" applyBorder="1" applyProtection="1">
      <alignment vertical="center"/>
    </xf>
    <xf numFmtId="41" fontId="7" fillId="0" borderId="24" xfId="6" applyNumberFormat="1" applyFont="1" applyFill="1" applyBorder="1" applyProtection="1">
      <alignment vertical="center"/>
    </xf>
    <xf numFmtId="41" fontId="7" fillId="0" borderId="24" xfId="6" applyNumberFormat="1" applyFont="1" applyFill="1" applyBorder="1" applyAlignment="1" applyProtection="1">
      <alignment vertical="center"/>
    </xf>
    <xf numFmtId="182" fontId="37" fillId="0" borderId="24" xfId="6" applyNumberFormat="1" applyFont="1" applyFill="1" applyBorder="1" applyProtection="1">
      <alignment vertical="center"/>
    </xf>
    <xf numFmtId="182" fontId="7" fillId="0" borderId="24" xfId="6" applyNumberFormat="1" applyFont="1" applyFill="1" applyBorder="1" applyAlignment="1" applyProtection="1">
      <alignment horizontal="right" vertical="center"/>
    </xf>
    <xf numFmtId="41" fontId="37" fillId="0" borderId="24" xfId="6" applyNumberFormat="1" applyFont="1" applyFill="1" applyBorder="1" applyAlignment="1" applyProtection="1">
      <alignment vertical="center" shrinkToFit="1"/>
    </xf>
    <xf numFmtId="41" fontId="7" fillId="0" borderId="25" xfId="6" applyNumberFormat="1" applyFont="1" applyFill="1" applyBorder="1" applyAlignment="1" applyProtection="1">
      <alignment vertical="center"/>
    </xf>
    <xf numFmtId="182" fontId="7" fillId="0" borderId="22" xfId="6" applyNumberFormat="1" applyFont="1" applyFill="1" applyBorder="1" applyAlignment="1" applyProtection="1">
      <alignment vertical="center"/>
      <protection locked="0"/>
    </xf>
    <xf numFmtId="182" fontId="7" fillId="0" borderId="22" xfId="6" applyNumberFormat="1" applyFont="1" applyFill="1" applyBorder="1" applyProtection="1">
      <alignment vertical="center"/>
      <protection locked="0"/>
    </xf>
    <xf numFmtId="182" fontId="7" fillId="0" borderId="22" xfId="6" applyNumberFormat="1" applyFont="1" applyFill="1" applyBorder="1" applyAlignment="1" applyProtection="1">
      <alignment horizontal="right" vertical="center"/>
      <protection locked="0"/>
    </xf>
    <xf numFmtId="41" fontId="37" fillId="0" borderId="22" xfId="6" applyNumberFormat="1" applyFont="1" applyFill="1" applyBorder="1" applyAlignment="1" applyProtection="1">
      <alignment vertical="center"/>
    </xf>
    <xf numFmtId="41" fontId="7" fillId="0" borderId="22" xfId="6" applyNumberFormat="1" applyFont="1" applyFill="1" applyBorder="1" applyAlignment="1" applyProtection="1">
      <alignment vertical="center"/>
      <protection locked="0"/>
    </xf>
    <xf numFmtId="182" fontId="37" fillId="0" borderId="9" xfId="6" applyNumberFormat="1" applyFont="1" applyFill="1" applyBorder="1" applyAlignment="1" applyProtection="1">
      <alignment vertical="center"/>
    </xf>
    <xf numFmtId="182" fontId="7" fillId="0" borderId="24" xfId="6" applyNumberFormat="1" applyFont="1" applyFill="1" applyBorder="1" applyAlignment="1" applyProtection="1">
      <alignment vertical="center"/>
      <protection locked="0"/>
    </xf>
    <xf numFmtId="182" fontId="7" fillId="0" borderId="24" xfId="6" applyNumberFormat="1" applyFont="1" applyFill="1" applyBorder="1" applyProtection="1">
      <alignment vertical="center"/>
      <protection locked="0"/>
    </xf>
    <xf numFmtId="182" fontId="7" fillId="0" borderId="24" xfId="6" applyNumberFormat="1" applyFont="1" applyFill="1" applyBorder="1" applyAlignment="1" applyProtection="1">
      <alignment horizontal="right" vertical="center"/>
      <protection locked="0"/>
    </xf>
    <xf numFmtId="41" fontId="37" fillId="0" borderId="9" xfId="6" applyNumberFormat="1" applyFont="1" applyFill="1" applyBorder="1" applyAlignment="1" applyProtection="1">
      <alignment vertical="center"/>
    </xf>
    <xf numFmtId="41" fontId="7" fillId="0" borderId="24" xfId="6" applyNumberFormat="1" applyFont="1" applyFill="1" applyBorder="1" applyAlignment="1" applyProtection="1">
      <alignment vertical="center"/>
      <protection locked="0"/>
    </xf>
    <xf numFmtId="182" fontId="7" fillId="3" borderId="22" xfId="6" applyNumberFormat="1" applyFont="1" applyFill="1" applyBorder="1" applyAlignment="1" applyProtection="1">
      <alignment vertical="center"/>
      <protection locked="0"/>
    </xf>
    <xf numFmtId="182" fontId="37" fillId="3" borderId="22" xfId="6" applyNumberFormat="1" applyFont="1" applyFill="1" applyBorder="1" applyAlignment="1" applyProtection="1">
      <alignment vertical="center"/>
    </xf>
    <xf numFmtId="182" fontId="7" fillId="3" borderId="22" xfId="6" applyNumberFormat="1" applyFont="1" applyFill="1" applyBorder="1" applyProtection="1">
      <alignment vertical="center"/>
      <protection locked="0"/>
    </xf>
    <xf numFmtId="41" fontId="7" fillId="3" borderId="22" xfId="6" applyNumberFormat="1" applyFont="1" applyFill="1" applyBorder="1" applyProtection="1">
      <alignment vertical="center"/>
    </xf>
    <xf numFmtId="41" fontId="7" fillId="3" borderId="22" xfId="6" applyNumberFormat="1" applyFont="1" applyFill="1" applyBorder="1" applyAlignment="1" applyProtection="1">
      <alignment vertical="center"/>
    </xf>
    <xf numFmtId="41" fontId="37" fillId="3" borderId="22" xfId="6" applyNumberFormat="1" applyFont="1" applyFill="1" applyBorder="1" applyAlignment="1" applyProtection="1">
      <alignment vertical="center"/>
    </xf>
    <xf numFmtId="41" fontId="7" fillId="3" borderId="23" xfId="6" applyNumberFormat="1" applyFont="1" applyFill="1" applyBorder="1" applyAlignment="1" applyProtection="1">
      <alignment vertical="center"/>
    </xf>
    <xf numFmtId="182" fontId="7" fillId="3" borderId="24" xfId="6" applyNumberFormat="1" applyFont="1" applyFill="1" applyBorder="1" applyAlignment="1" applyProtection="1">
      <alignment vertical="center"/>
      <protection locked="0"/>
    </xf>
    <xf numFmtId="182" fontId="37" fillId="3" borderId="9" xfId="6" applyNumberFormat="1" applyFont="1" applyFill="1" applyBorder="1" applyAlignment="1" applyProtection="1">
      <alignment vertical="center"/>
    </xf>
    <xf numFmtId="182" fontId="7" fillId="3" borderId="24" xfId="6" applyNumberFormat="1" applyFont="1" applyFill="1" applyBorder="1" applyProtection="1">
      <alignment vertical="center"/>
      <protection locked="0"/>
    </xf>
    <xf numFmtId="41" fontId="7" fillId="3" borderId="24" xfId="6" applyNumberFormat="1" applyFont="1" applyFill="1" applyBorder="1" applyProtection="1">
      <alignment vertical="center"/>
    </xf>
    <xf numFmtId="41" fontId="7" fillId="3" borderId="24" xfId="6" applyNumberFormat="1" applyFont="1" applyFill="1" applyBorder="1" applyAlignment="1" applyProtection="1">
      <alignment vertical="center"/>
    </xf>
    <xf numFmtId="41" fontId="37" fillId="3" borderId="9" xfId="6" applyNumberFormat="1" applyFont="1" applyFill="1" applyBorder="1" applyAlignment="1" applyProtection="1">
      <alignment vertical="center"/>
    </xf>
    <xf numFmtId="41" fontId="7" fillId="3" borderId="25" xfId="6" applyNumberFormat="1" applyFont="1" applyFill="1" applyBorder="1" applyAlignment="1" applyProtection="1">
      <alignment vertical="center"/>
    </xf>
    <xf numFmtId="0" fontId="7" fillId="0" borderId="0" xfId="6" applyFont="1" applyFill="1" applyBorder="1" applyAlignment="1" applyProtection="1">
      <alignment horizontal="left" vertical="center"/>
    </xf>
    <xf numFmtId="0" fontId="7" fillId="0" borderId="0" xfId="6" applyFont="1" applyFill="1" applyAlignment="1" applyProtection="1">
      <alignment vertical="center"/>
    </xf>
    <xf numFmtId="0" fontId="7" fillId="0" borderId="0" xfId="6" applyFont="1" applyFill="1" applyAlignment="1" applyProtection="1">
      <alignment horizontal="right" vertical="center"/>
    </xf>
    <xf numFmtId="0" fontId="7" fillId="0" borderId="0" xfId="6" applyFont="1" applyFill="1" applyBorder="1" applyAlignment="1" applyProtection="1">
      <alignment horizontal="left" vertical="top"/>
    </xf>
    <xf numFmtId="0" fontId="7" fillId="0" borderId="0" xfId="6" applyFont="1" applyFill="1" applyAlignment="1" applyProtection="1">
      <alignment vertical="top"/>
    </xf>
    <xf numFmtId="176" fontId="12" fillId="0" borderId="2" xfId="12" applyNumberFormat="1" applyFont="1" applyFill="1" applyBorder="1" applyAlignment="1" applyProtection="1">
      <alignment vertical="center"/>
    </xf>
    <xf numFmtId="176" fontId="12" fillId="0" borderId="2" xfId="12" applyNumberFormat="1" applyFont="1" applyFill="1" applyBorder="1" applyAlignment="1" applyProtection="1">
      <alignment vertical="center"/>
      <protection locked="0"/>
    </xf>
    <xf numFmtId="176" fontId="12" fillId="0" borderId="8" xfId="12" applyNumberFormat="1" applyFont="1" applyFill="1" applyBorder="1" applyAlignment="1" applyProtection="1">
      <alignment horizontal="distributed" vertical="center"/>
    </xf>
    <xf numFmtId="176" fontId="12" fillId="0" borderId="7" xfId="12" applyNumberFormat="1" applyFont="1" applyFill="1" applyBorder="1" applyAlignment="1" applyProtection="1">
      <alignment vertical="center"/>
    </xf>
    <xf numFmtId="176" fontId="12" fillId="0" borderId="7" xfId="12" applyNumberFormat="1" applyFont="1" applyFill="1" applyBorder="1" applyAlignment="1" applyProtection="1">
      <alignment vertical="center"/>
      <protection locked="0"/>
    </xf>
    <xf numFmtId="41" fontId="12" fillId="0" borderId="7" xfId="12" applyNumberFormat="1" applyFont="1" applyFill="1" applyBorder="1" applyAlignment="1" applyProtection="1">
      <alignment vertical="center"/>
    </xf>
    <xf numFmtId="41" fontId="12" fillId="0" borderId="7" xfId="12" applyNumberFormat="1" applyFont="1" applyFill="1" applyBorder="1" applyAlignment="1" applyProtection="1">
      <alignment vertical="center"/>
      <protection locked="0"/>
    </xf>
    <xf numFmtId="176" fontId="12" fillId="0" borderId="5" xfId="12" applyNumberFormat="1" applyFont="1" applyFill="1" applyBorder="1" applyAlignment="1" applyProtection="1">
      <alignment horizontal="distributed" vertical="center"/>
    </xf>
    <xf numFmtId="176" fontId="12" fillId="0" borderId="10" xfId="12" applyNumberFormat="1" applyFont="1" applyFill="1" applyBorder="1" applyAlignment="1" applyProtection="1">
      <alignment vertical="center"/>
    </xf>
    <xf numFmtId="176" fontId="12" fillId="0" borderId="10" xfId="12" applyNumberFormat="1" applyFont="1" applyFill="1" applyBorder="1" applyAlignment="1" applyProtection="1">
      <alignment vertical="center"/>
      <protection locked="0"/>
    </xf>
    <xf numFmtId="176" fontId="12" fillId="0" borderId="12" xfId="12" applyNumberFormat="1" applyFont="1" applyFill="1" applyBorder="1" applyAlignment="1" applyProtection="1">
      <alignment horizontal="center" vertical="center" textRotation="255"/>
    </xf>
    <xf numFmtId="176" fontId="12" fillId="0" borderId="1" xfId="12" applyNumberFormat="1" applyFont="1" applyFill="1" applyBorder="1" applyAlignment="1" applyProtection="1">
      <alignment horizontal="distributed" vertical="center"/>
    </xf>
    <xf numFmtId="176" fontId="12" fillId="0" borderId="7" xfId="12" applyNumberFormat="1" applyFont="1" applyFill="1" applyBorder="1" applyAlignment="1" applyProtection="1">
      <alignment horizontal="center" vertical="center" textRotation="255"/>
    </xf>
    <xf numFmtId="176" fontId="12" fillId="0" borderId="10" xfId="12" applyNumberFormat="1" applyFont="1" applyFill="1" applyBorder="1" applyAlignment="1" applyProtection="1">
      <alignment horizontal="center" vertical="center" textRotation="255"/>
    </xf>
    <xf numFmtId="183" fontId="38" fillId="0" borderId="0" xfId="12" applyNumberFormat="1" applyFont="1" applyFill="1" applyBorder="1" applyAlignment="1" applyProtection="1">
      <alignment vertical="center" wrapText="1"/>
    </xf>
    <xf numFmtId="176" fontId="12" fillId="0" borderId="1" xfId="12" applyNumberFormat="1" applyFont="1" applyFill="1" applyBorder="1" applyAlignment="1" applyProtection="1">
      <alignment vertical="center"/>
    </xf>
    <xf numFmtId="183" fontId="38" fillId="0" borderId="0" xfId="12" applyNumberFormat="1" applyFont="1" applyFill="1" applyBorder="1" applyAlignment="1" applyProtection="1">
      <alignment vertical="center" wrapText="1"/>
      <protection locked="0"/>
    </xf>
    <xf numFmtId="176" fontId="12" fillId="0" borderId="8" xfId="12" applyNumberFormat="1" applyFont="1" applyFill="1" applyBorder="1" applyAlignment="1" applyProtection="1">
      <alignment vertical="center"/>
    </xf>
    <xf numFmtId="176" fontId="12" fillId="0" borderId="5" xfId="12" applyNumberFormat="1" applyFont="1" applyFill="1" applyBorder="1" applyAlignment="1" applyProtection="1">
      <alignment vertical="center"/>
    </xf>
    <xf numFmtId="176" fontId="12" fillId="0" borderId="0" xfId="12" applyNumberFormat="1" applyFont="1" applyFill="1" applyAlignment="1" applyProtection="1">
      <alignment vertical="top"/>
    </xf>
    <xf numFmtId="0" fontId="0" fillId="0" borderId="0" xfId="0" applyNumberFormat="1" applyAlignment="1">
      <alignment vertical="top" wrapText="1"/>
    </xf>
    <xf numFmtId="176" fontId="6" fillId="0" borderId="4" xfId="17" applyNumberFormat="1" applyFont="1" applyFill="1" applyBorder="1" applyAlignment="1" applyProtection="1">
      <alignment horizontal="center" vertical="center" justifyLastLine="1"/>
    </xf>
    <xf numFmtId="176" fontId="6" fillId="0" borderId="14" xfId="17" applyNumberFormat="1" applyFont="1" applyFill="1" applyBorder="1" applyAlignment="1" applyProtection="1">
      <alignment horizontal="center" vertical="center" justifyLastLine="1"/>
    </xf>
    <xf numFmtId="176" fontId="6" fillId="0" borderId="2" xfId="17" applyNumberFormat="1" applyFont="1" applyFill="1" applyBorder="1" applyAlignment="1" applyProtection="1">
      <alignment horizontal="center" vertical="center" justifyLastLine="1"/>
    </xf>
    <xf numFmtId="182" fontId="39" fillId="0" borderId="7" xfId="17" applyNumberFormat="1" applyFont="1" applyFill="1" applyBorder="1" applyAlignment="1" applyProtection="1">
      <alignment vertical="center"/>
    </xf>
    <xf numFmtId="182" fontId="6" fillId="0" borderId="7" xfId="17" applyNumberFormat="1" applyFont="1" applyFill="1" applyBorder="1" applyAlignment="1" applyProtection="1">
      <alignment vertical="center"/>
    </xf>
    <xf numFmtId="182" fontId="11" fillId="0" borderId="0" xfId="17" applyNumberFormat="1" applyFont="1" applyFill="1" applyBorder="1" applyAlignment="1" applyProtection="1">
      <alignment vertical="center"/>
    </xf>
    <xf numFmtId="182" fontId="6" fillId="0" borderId="7" xfId="17" applyNumberFormat="1" applyFont="1" applyFill="1" applyBorder="1" applyAlignment="1" applyProtection="1">
      <alignment vertical="center"/>
      <protection locked="0"/>
    </xf>
    <xf numFmtId="182" fontId="11" fillId="0" borderId="0" xfId="17" applyNumberFormat="1" applyFont="1" applyFill="1" applyBorder="1" applyAlignment="1" applyProtection="1">
      <alignment vertical="center"/>
      <protection locked="0"/>
    </xf>
    <xf numFmtId="180" fontId="6" fillId="0" borderId="15" xfId="1" applyNumberFormat="1" applyFont="1" applyFill="1" applyBorder="1" applyAlignment="1" applyProtection="1">
      <alignment horizontal="center" vertical="center"/>
    </xf>
    <xf numFmtId="182" fontId="39" fillId="0" borderId="10" xfId="17" applyNumberFormat="1" applyFont="1" applyFill="1" applyBorder="1" applyAlignment="1" applyProtection="1">
      <alignment vertical="center"/>
    </xf>
    <xf numFmtId="176" fontId="12" fillId="0" borderId="10" xfId="12" applyNumberFormat="1" applyFont="1" applyFill="1" applyBorder="1" applyAlignment="1" applyProtection="1">
      <alignment horizontal="center" vertical="center" justifyLastLine="1"/>
    </xf>
    <xf numFmtId="176" fontId="12" fillId="0" borderId="9" xfId="12" applyNumberFormat="1" applyFont="1" applyFill="1" applyBorder="1" applyAlignment="1" applyProtection="1">
      <alignment horizontal="center" vertical="center" justifyLastLine="1"/>
    </xf>
    <xf numFmtId="182" fontId="29" fillId="0" borderId="11" xfId="12" applyNumberFormat="1" applyFont="1" applyFill="1" applyBorder="1" applyAlignment="1" applyProtection="1">
      <alignment vertical="center"/>
    </xf>
    <xf numFmtId="182" fontId="12" fillId="0" borderId="0" xfId="12" applyNumberFormat="1" applyFont="1" applyFill="1" applyBorder="1" applyAlignment="1" applyProtection="1">
      <alignment vertical="center"/>
    </xf>
    <xf numFmtId="182" fontId="29" fillId="0" borderId="6" xfId="12" applyNumberFormat="1" applyFont="1" applyFill="1" applyBorder="1" applyAlignment="1" applyProtection="1">
      <alignment vertical="center"/>
    </xf>
    <xf numFmtId="182" fontId="12" fillId="0" borderId="0" xfId="12" applyNumberFormat="1" applyFont="1" applyFill="1" applyBorder="1" applyAlignment="1" applyProtection="1">
      <alignment vertical="center"/>
      <protection locked="0"/>
    </xf>
    <xf numFmtId="182" fontId="29" fillId="0" borderId="9" xfId="12" applyNumberFormat="1" applyFont="1" applyFill="1" applyBorder="1" applyAlignment="1" applyProtection="1">
      <alignment vertical="center"/>
    </xf>
    <xf numFmtId="182" fontId="12" fillId="0" borderId="10" xfId="12" applyNumberFormat="1" applyFont="1" applyFill="1" applyBorder="1" applyAlignment="1" applyProtection="1">
      <alignment vertical="center"/>
      <protection locked="0"/>
    </xf>
    <xf numFmtId="176" fontId="6" fillId="0" borderId="0" xfId="17" applyNumberFormat="1" applyFont="1" applyFill="1" applyAlignment="1" applyProtection="1">
      <alignment horizontal="right" vertical="center"/>
    </xf>
    <xf numFmtId="176" fontId="12" fillId="0" borderId="4" xfId="17" applyNumberFormat="1" applyFont="1" applyFill="1" applyBorder="1" applyAlignment="1" applyProtection="1">
      <alignment horizontal="center" vertical="center" justifyLastLine="1"/>
    </xf>
    <xf numFmtId="176" fontId="29" fillId="0" borderId="2" xfId="17" applyNumberFormat="1" applyFont="1" applyFill="1" applyBorder="1" applyAlignment="1" applyProtection="1">
      <alignment horizontal="center" vertical="center" justifyLastLine="1"/>
    </xf>
    <xf numFmtId="176" fontId="12" fillId="0" borderId="2" xfId="17" applyNumberFormat="1" applyFont="1" applyFill="1" applyBorder="1" applyAlignment="1" applyProtection="1">
      <alignment horizontal="center" vertical="center" justifyLastLine="1"/>
    </xf>
    <xf numFmtId="182" fontId="37" fillId="0" borderId="11" xfId="17" applyNumberFormat="1" applyFont="1" applyFill="1" applyBorder="1" applyAlignment="1" applyProtection="1">
      <alignment vertical="center"/>
    </xf>
    <xf numFmtId="182" fontId="37" fillId="0" borderId="9" xfId="17" applyNumberFormat="1" applyFont="1" applyFill="1" applyBorder="1" applyAlignment="1" applyProtection="1">
      <alignment vertical="center"/>
    </xf>
    <xf numFmtId="187" fontId="12" fillId="0" borderId="0" xfId="1" applyNumberFormat="1" applyFont="1" applyFill="1" applyBorder="1" applyAlignment="1" applyProtection="1">
      <alignment horizontal="right" vertical="center"/>
    </xf>
    <xf numFmtId="187" fontId="12" fillId="0" borderId="15" xfId="1" applyNumberFormat="1" applyFont="1" applyFill="1" applyBorder="1" applyAlignment="1" applyProtection="1">
      <alignment horizontal="right" vertical="center"/>
    </xf>
    <xf numFmtId="176" fontId="12" fillId="0" borderId="4" xfId="12" applyNumberFormat="1" applyFont="1" applyFill="1" applyBorder="1" applyAlignment="1" applyProtection="1">
      <alignment horizontal="distributed" vertical="center" wrapText="1" justifyLastLine="1"/>
    </xf>
    <xf numFmtId="176" fontId="29" fillId="0" borderId="2" xfId="12" applyNumberFormat="1" applyFont="1" applyFill="1" applyBorder="1" applyAlignment="1" applyProtection="1">
      <alignment horizontal="distributed" vertical="center" wrapText="1" justifyLastLine="1"/>
    </xf>
    <xf numFmtId="176" fontId="7" fillId="0" borderId="2" xfId="12" applyNumberFormat="1" applyFont="1" applyFill="1" applyBorder="1" applyAlignment="1" applyProtection="1">
      <alignment horizontal="distributed" vertical="center" justifyLastLine="1"/>
    </xf>
    <xf numFmtId="176" fontId="7" fillId="0" borderId="2" xfId="12" applyNumberFormat="1" applyFont="1" applyFill="1" applyBorder="1" applyAlignment="1" applyProtection="1">
      <alignment horizontal="distributed" vertical="center" wrapText="1" justifyLastLine="1"/>
    </xf>
    <xf numFmtId="176" fontId="11" fillId="0" borderId="2" xfId="12" applyNumberFormat="1" applyFont="1" applyFill="1" applyBorder="1" applyAlignment="1" applyProtection="1">
      <alignment horizontal="distributed" vertical="center" wrapText="1" justifyLastLine="1"/>
    </xf>
    <xf numFmtId="176" fontId="12" fillId="0" borderId="0" xfId="12" applyNumberFormat="1" applyFont="1" applyFill="1" applyAlignment="1" applyProtection="1">
      <alignment horizontal="center" vertical="center"/>
    </xf>
    <xf numFmtId="41" fontId="29" fillId="0" borderId="7" xfId="12" applyNumberFormat="1" applyFont="1" applyFill="1" applyBorder="1" applyAlignment="1" applyProtection="1">
      <alignment vertical="center"/>
    </xf>
    <xf numFmtId="41" fontId="12" fillId="0" borderId="6" xfId="12" applyNumberFormat="1" applyFont="1" applyFill="1" applyBorder="1" applyAlignment="1" applyProtection="1">
      <alignment vertical="center"/>
    </xf>
    <xf numFmtId="41" fontId="29" fillId="0" borderId="6" xfId="12" applyNumberFormat="1" applyFont="1" applyFill="1" applyBorder="1" applyAlignment="1" applyProtection="1">
      <alignment vertical="center"/>
    </xf>
    <xf numFmtId="41" fontId="29" fillId="0" borderId="9" xfId="12" applyNumberFormat="1" applyFont="1" applyFill="1" applyBorder="1" applyAlignment="1" applyProtection="1">
      <alignment vertical="center"/>
    </xf>
    <xf numFmtId="41" fontId="12" fillId="0" borderId="9" xfId="12" applyNumberFormat="1" applyFont="1" applyFill="1" applyBorder="1" applyAlignment="1" applyProtection="1">
      <alignment vertical="center"/>
    </xf>
    <xf numFmtId="41" fontId="12" fillId="0" borderId="10" xfId="12" applyNumberFormat="1" applyFont="1" applyFill="1" applyBorder="1" applyAlignment="1" applyProtection="1">
      <alignment vertical="center"/>
    </xf>
    <xf numFmtId="0" fontId="6" fillId="0" borderId="8" xfId="15" applyFont="1" applyFill="1" applyBorder="1" applyAlignment="1" applyProtection="1">
      <alignment horizontal="center" vertical="center"/>
    </xf>
    <xf numFmtId="188" fontId="6" fillId="0" borderId="8" xfId="15" applyNumberFormat="1" applyFont="1" applyFill="1" applyBorder="1" applyAlignment="1" applyProtection="1">
      <alignment horizontal="center" vertical="center"/>
    </xf>
    <xf numFmtId="189" fontId="6" fillId="0" borderId="8" xfId="15" applyNumberFormat="1" applyFont="1" applyFill="1" applyBorder="1" applyAlignment="1" applyProtection="1">
      <alignment horizontal="center" vertical="center"/>
    </xf>
    <xf numFmtId="188" fontId="6" fillId="0" borderId="5" xfId="15" applyNumberFormat="1" applyFont="1" applyFill="1" applyBorder="1" applyAlignment="1" applyProtection="1">
      <alignment horizontal="center" vertical="center"/>
    </xf>
    <xf numFmtId="176" fontId="12" fillId="0" borderId="0" xfId="12" applyNumberFormat="1" applyFont="1" applyFill="1" applyAlignment="1" applyProtection="1">
      <alignment horizontal="left" vertical="center"/>
      <protection locked="0"/>
    </xf>
    <xf numFmtId="176" fontId="39" fillId="0" borderId="10" xfId="17" applyNumberFormat="1" applyFont="1" applyFill="1" applyBorder="1" applyAlignment="1" applyProtection="1">
      <alignment horizontal="distributed" vertical="center" justifyLastLine="1"/>
    </xf>
    <xf numFmtId="176" fontId="6" fillId="0" borderId="10" xfId="17" applyNumberFormat="1" applyFont="1" applyFill="1" applyBorder="1" applyAlignment="1" applyProtection="1">
      <alignment horizontal="distributed" vertical="center" justifyLastLine="1"/>
    </xf>
    <xf numFmtId="182" fontId="39" fillId="0" borderId="7" xfId="17" applyNumberFormat="1" applyFont="1" applyFill="1" applyBorder="1" applyAlignment="1" applyProtection="1">
      <alignment horizontal="right" vertical="center"/>
    </xf>
    <xf numFmtId="182" fontId="39" fillId="0" borderId="10" xfId="17" applyNumberFormat="1" applyFont="1" applyFill="1" applyBorder="1" applyAlignment="1" applyProtection="1">
      <alignment horizontal="right" vertical="center"/>
    </xf>
    <xf numFmtId="176" fontId="6" fillId="0" borderId="0" xfId="17" applyNumberFormat="1" applyFont="1" applyFill="1" applyAlignment="1" applyProtection="1">
      <alignment vertical="center"/>
      <protection locked="0"/>
    </xf>
    <xf numFmtId="0" fontId="40" fillId="0" borderId="0" xfId="0" applyNumberFormat="1" applyFont="1" applyFill="1" applyAlignment="1" applyProtection="1">
      <alignment vertical="center"/>
    </xf>
    <xf numFmtId="176" fontId="6" fillId="0" borderId="3" xfId="0" applyNumberFormat="1" applyFont="1" applyFill="1" applyBorder="1" applyAlignment="1" applyProtection="1">
      <alignment horizontal="distributed" vertical="center" justifyLastLine="1"/>
    </xf>
    <xf numFmtId="176" fontId="6" fillId="0" borderId="2" xfId="12" applyNumberFormat="1" applyFont="1" applyFill="1" applyBorder="1" applyAlignment="1" applyProtection="1">
      <alignment horizontal="distributed" vertical="center" justifyLastLine="1"/>
    </xf>
    <xf numFmtId="3" fontId="6" fillId="0" borderId="7" xfId="12" applyNumberFormat="1" applyFont="1" applyFill="1" applyBorder="1" applyAlignment="1" applyProtection="1">
      <alignment horizontal="center" vertical="center"/>
    </xf>
    <xf numFmtId="3" fontId="6" fillId="0" borderId="7" xfId="12" applyNumberFormat="1" applyFont="1" applyFill="1" applyBorder="1" applyAlignment="1" applyProtection="1">
      <alignment horizontal="center" vertical="center"/>
      <protection locked="0"/>
    </xf>
    <xf numFmtId="3" fontId="6" fillId="0" borderId="10" xfId="12" applyNumberFormat="1" applyFont="1" applyFill="1" applyBorder="1" applyAlignment="1" applyProtection="1">
      <alignment horizontal="center" vertical="center"/>
      <protection locked="0"/>
    </xf>
    <xf numFmtId="41" fontId="7" fillId="0" borderId="9" xfId="0" applyNumberFormat="1" applyFont="1" applyFill="1" applyBorder="1" applyAlignment="1" applyProtection="1">
      <alignment vertical="center" shrinkToFit="1"/>
    </xf>
    <xf numFmtId="41" fontId="7" fillId="0" borderId="10" xfId="0" applyNumberFormat="1" applyFont="1" applyFill="1" applyBorder="1" applyAlignment="1" applyProtection="1">
      <alignment vertical="center" shrinkToFit="1"/>
      <protection locked="0"/>
    </xf>
    <xf numFmtId="41" fontId="7" fillId="0" borderId="10" xfId="0" applyNumberFormat="1" applyFont="1" applyFill="1" applyBorder="1" applyAlignment="1" applyProtection="1">
      <alignment horizontal="right" vertical="center" shrinkToFit="1"/>
      <protection locked="0"/>
    </xf>
    <xf numFmtId="41" fontId="7" fillId="0" borderId="10" xfId="0" applyNumberFormat="1" applyFont="1" applyFill="1" applyBorder="1" applyAlignment="1" applyProtection="1">
      <alignment vertical="center" shrinkToFit="1"/>
    </xf>
    <xf numFmtId="3" fontId="11" fillId="0" borderId="10" xfId="0" applyNumberFormat="1" applyFont="1" applyFill="1" applyBorder="1" applyAlignment="1" applyProtection="1">
      <alignment horizontal="center" vertical="center"/>
    </xf>
    <xf numFmtId="3" fontId="11" fillId="0" borderId="10" xfId="0" applyNumberFormat="1" applyFont="1" applyFill="1" applyBorder="1" applyAlignment="1" applyProtection="1">
      <alignment horizontal="center" vertical="center"/>
      <protection locked="0"/>
    </xf>
    <xf numFmtId="41" fontId="11" fillId="0" borderId="9" xfId="0" applyNumberFormat="1" applyFont="1" applyFill="1" applyBorder="1" applyAlignment="1" applyProtection="1">
      <alignment horizontal="right" vertical="center"/>
      <protection locked="0"/>
    </xf>
    <xf numFmtId="3" fontId="11" fillId="0" borderId="9" xfId="0" applyNumberFormat="1" applyFont="1" applyFill="1" applyBorder="1" applyAlignment="1" applyProtection="1">
      <alignment horizontal="center" vertical="center"/>
      <protection locked="0"/>
    </xf>
    <xf numFmtId="3" fontId="7" fillId="0" borderId="9" xfId="0" applyNumberFormat="1" applyFont="1" applyFill="1" applyBorder="1" applyAlignment="1" applyProtection="1">
      <alignment horizontal="center" vertical="center"/>
      <protection locked="0"/>
    </xf>
    <xf numFmtId="3" fontId="7" fillId="0" borderId="10" xfId="0" applyNumberFormat="1" applyFont="1" applyFill="1" applyBorder="1" applyAlignment="1" applyProtection="1">
      <alignment horizontal="center" vertical="center"/>
    </xf>
    <xf numFmtId="3" fontId="7" fillId="0" borderId="10" xfId="0" applyNumberFormat="1" applyFont="1" applyFill="1" applyBorder="1" applyAlignment="1" applyProtection="1">
      <alignment horizontal="center" vertical="center"/>
      <protection locked="0"/>
    </xf>
    <xf numFmtId="3" fontId="7" fillId="0" borderId="9" xfId="0" applyNumberFormat="1" applyFont="1" applyFill="1" applyBorder="1" applyAlignment="1" applyProtection="1">
      <alignment horizontal="center" vertical="center"/>
    </xf>
    <xf numFmtId="41" fontId="7" fillId="0" borderId="9" xfId="0" applyNumberFormat="1" applyFont="1" applyFill="1" applyBorder="1" applyAlignment="1" applyProtection="1">
      <alignment horizontal="right" vertical="center"/>
      <protection locked="0"/>
    </xf>
    <xf numFmtId="3" fontId="7" fillId="0" borderId="9" xfId="9" applyNumberFormat="1" applyFont="1" applyFill="1" applyBorder="1" applyAlignment="1" applyProtection="1">
      <alignment horizontal="center" vertical="center"/>
    </xf>
    <xf numFmtId="3" fontId="7" fillId="0" borderId="10" xfId="9" applyNumberFormat="1" applyFont="1" applyFill="1" applyBorder="1" applyAlignment="1" applyProtection="1">
      <alignment horizontal="center" vertical="center"/>
      <protection locked="0"/>
    </xf>
    <xf numFmtId="3" fontId="7" fillId="0" borderId="9" xfId="9" applyNumberFormat="1" applyFont="1" applyFill="1" applyBorder="1" applyAlignment="1" applyProtection="1">
      <alignment horizontal="center" vertical="center"/>
      <protection locked="0"/>
    </xf>
    <xf numFmtId="178" fontId="7" fillId="0" borderId="10" xfId="9" applyNumberFormat="1" applyFont="1" applyFill="1" applyBorder="1" applyAlignment="1" applyProtection="1">
      <alignment horizontal="center" vertical="center"/>
      <protection locked="0"/>
    </xf>
    <xf numFmtId="3" fontId="7" fillId="0" borderId="10" xfId="9" applyNumberFormat="1" applyFont="1" applyFill="1" applyBorder="1" applyAlignment="1" applyProtection="1">
      <alignment horizontal="center" vertical="center"/>
    </xf>
    <xf numFmtId="41" fontId="7" fillId="0" borderId="10" xfId="9" applyNumberFormat="1" applyFont="1" applyFill="1" applyBorder="1" applyAlignment="1" applyProtection="1">
      <alignment vertical="center" wrapText="1"/>
    </xf>
    <xf numFmtId="41" fontId="7" fillId="0" borderId="10" xfId="9" applyNumberFormat="1" applyFont="1" applyFill="1" applyBorder="1" applyAlignment="1" applyProtection="1">
      <alignment vertical="center" wrapText="1"/>
      <protection locked="0"/>
    </xf>
    <xf numFmtId="41" fontId="7" fillId="0" borderId="9" xfId="9" applyNumberFormat="1" applyFont="1" applyFill="1" applyBorder="1" applyAlignment="1" applyProtection="1">
      <alignment horizontal="center" vertical="center" wrapText="1"/>
      <protection locked="0"/>
    </xf>
    <xf numFmtId="176" fontId="7" fillId="0" borderId="2" xfId="9" applyNumberFormat="1" applyFont="1" applyFill="1" applyBorder="1" applyAlignment="1" applyProtection="1">
      <alignment vertical="center" justifyLastLine="1"/>
    </xf>
    <xf numFmtId="176" fontId="37" fillId="0" borderId="10" xfId="9" applyNumberFormat="1" applyFont="1" applyFill="1" applyBorder="1" applyAlignment="1" applyProtection="1">
      <alignment horizontal="distributed" vertical="center" justifyLastLine="1"/>
    </xf>
    <xf numFmtId="0" fontId="7" fillId="0" borderId="1" xfId="15" applyFont="1" applyFill="1" applyBorder="1" applyAlignment="1" applyProtection="1">
      <alignment horizontal="center" vertical="center"/>
    </xf>
    <xf numFmtId="41" fontId="7" fillId="0" borderId="6" xfId="9" applyNumberFormat="1" applyFont="1" applyFill="1" applyBorder="1" applyAlignment="1" applyProtection="1">
      <alignment vertical="center"/>
    </xf>
    <xf numFmtId="41" fontId="7" fillId="0" borderId="7" xfId="9" applyNumberFormat="1" applyFont="1" applyFill="1" applyBorder="1" applyAlignment="1" applyProtection="1">
      <alignment vertical="center"/>
    </xf>
    <xf numFmtId="41" fontId="7" fillId="0" borderId="9" xfId="9" applyNumberFormat="1" applyFont="1" applyFill="1" applyBorder="1" applyAlignment="1" applyProtection="1">
      <alignment vertical="center"/>
      <protection locked="0"/>
    </xf>
    <xf numFmtId="41" fontId="7" fillId="0" borderId="10" xfId="9" applyNumberFormat="1" applyFont="1" applyFill="1" applyBorder="1" applyAlignment="1" applyProtection="1">
      <alignment vertical="center"/>
      <protection locked="0"/>
    </xf>
    <xf numFmtId="176" fontId="7" fillId="0" borderId="0" xfId="9" applyNumberFormat="1" applyFont="1" applyFill="1" applyAlignment="1" applyProtection="1">
      <alignment horizontal="left" vertical="center"/>
    </xf>
    <xf numFmtId="176" fontId="7" fillId="0" borderId="0" xfId="9" applyNumberFormat="1" applyFont="1" applyFill="1" applyAlignment="1" applyProtection="1">
      <alignment horizontal="right" vertical="center"/>
    </xf>
    <xf numFmtId="176" fontId="7" fillId="0" borderId="0" xfId="9" applyNumberFormat="1" applyFont="1" applyFill="1" applyAlignment="1" applyProtection="1">
      <alignment vertical="top"/>
    </xf>
    <xf numFmtId="176" fontId="37" fillId="0" borderId="0" xfId="9" applyNumberFormat="1" applyFont="1" applyFill="1" applyBorder="1" applyAlignment="1" applyProtection="1">
      <alignment vertical="top"/>
    </xf>
    <xf numFmtId="176" fontId="30" fillId="0" borderId="0" xfId="9" applyNumberFormat="1" applyFont="1" applyFill="1" applyAlignment="1" applyProtection="1">
      <alignment vertical="top"/>
    </xf>
    <xf numFmtId="176" fontId="7" fillId="0" borderId="0" xfId="9" applyNumberFormat="1" applyFont="1" applyFill="1" applyAlignment="1" applyProtection="1">
      <alignment horizontal="right" vertical="top"/>
    </xf>
    <xf numFmtId="176" fontId="6" fillId="0" borderId="0" xfId="9" applyNumberFormat="1" applyFont="1" applyFill="1" applyAlignment="1" applyProtection="1">
      <alignment horizontal="right" vertical="center"/>
    </xf>
    <xf numFmtId="176" fontId="39" fillId="0" borderId="0" xfId="9" applyNumberFormat="1" applyFont="1" applyFill="1" applyBorder="1" applyAlignment="1" applyProtection="1">
      <alignment vertical="center"/>
    </xf>
    <xf numFmtId="186" fontId="11" fillId="0" borderId="9" xfId="16" applyNumberFormat="1" applyFont="1" applyFill="1" applyBorder="1" applyAlignment="1" applyProtection="1">
      <alignment horizontal="center" vertical="center"/>
      <protection locked="0"/>
    </xf>
    <xf numFmtId="186" fontId="11" fillId="0" borderId="10" xfId="16" applyNumberFormat="1" applyFont="1" applyFill="1" applyBorder="1" applyAlignment="1" applyProtection="1">
      <alignment horizontal="center" vertical="center"/>
      <protection locked="0"/>
    </xf>
    <xf numFmtId="182" fontId="6" fillId="0" borderId="10" xfId="17" applyNumberFormat="1" applyFont="1" applyFill="1" applyBorder="1" applyAlignment="1" applyProtection="1">
      <alignment vertical="center"/>
      <protection locked="0"/>
    </xf>
    <xf numFmtId="41" fontId="12" fillId="0" borderId="12" xfId="12" applyNumberFormat="1" applyFont="1" applyFill="1" applyBorder="1" applyAlignment="1" applyProtection="1">
      <alignment horizontal="right" vertical="center"/>
      <protection locked="0"/>
    </xf>
    <xf numFmtId="41" fontId="12" fillId="0" borderId="7" xfId="12" applyNumberFormat="1" applyFont="1" applyFill="1" applyBorder="1" applyAlignment="1" applyProtection="1">
      <alignment horizontal="right" vertical="center"/>
      <protection locked="0"/>
    </xf>
    <xf numFmtId="41" fontId="12" fillId="0" borderId="6" xfId="12" applyNumberFormat="1" applyFont="1" applyFill="1" applyBorder="1" applyAlignment="1" applyProtection="1">
      <alignment horizontal="right" vertical="center"/>
      <protection locked="0"/>
    </xf>
    <xf numFmtId="41" fontId="12" fillId="0" borderId="10" xfId="12" applyNumberFormat="1" applyFont="1" applyFill="1" applyBorder="1" applyAlignment="1" applyProtection="1">
      <alignment horizontal="right" vertical="center"/>
      <protection locked="0"/>
    </xf>
    <xf numFmtId="182" fontId="20" fillId="0" borderId="6" xfId="7" applyNumberFormat="1" applyFont="1" applyFill="1" applyBorder="1" applyAlignment="1">
      <alignment horizontal="right" vertical="center"/>
    </xf>
    <xf numFmtId="182" fontId="20" fillId="0" borderId="9" xfId="7" applyNumberFormat="1" applyFont="1" applyFill="1" applyBorder="1" applyAlignment="1">
      <alignment horizontal="right" vertical="center"/>
    </xf>
    <xf numFmtId="3" fontId="20" fillId="0" borderId="11" xfId="7" applyNumberFormat="1" applyFont="1" applyFill="1" applyBorder="1" applyAlignment="1">
      <alignment horizontal="right" vertical="center"/>
    </xf>
    <xf numFmtId="38" fontId="12" fillId="0" borderId="11" xfId="2" applyFont="1" applyFill="1" applyBorder="1" applyAlignment="1">
      <alignment horizontal="right" vertical="center"/>
    </xf>
    <xf numFmtId="38" fontId="12" fillId="0" borderId="11" xfId="2" applyFont="1" applyFill="1" applyBorder="1">
      <alignment vertical="center"/>
    </xf>
    <xf numFmtId="38" fontId="12" fillId="0" borderId="11" xfId="0" applyNumberFormat="1" applyFont="1" applyFill="1" applyBorder="1" applyAlignment="1">
      <alignment vertical="center"/>
    </xf>
    <xf numFmtId="38" fontId="12" fillId="0" borderId="6" xfId="2" applyFont="1" applyFill="1" applyBorder="1">
      <alignment vertical="center"/>
    </xf>
    <xf numFmtId="38" fontId="12" fillId="0" borderId="6" xfId="0" applyNumberFormat="1" applyFont="1" applyFill="1" applyBorder="1" applyAlignment="1">
      <alignment vertical="center"/>
    </xf>
    <xf numFmtId="38" fontId="12" fillId="0" borderId="6" xfId="2" applyFont="1" applyFill="1" applyBorder="1" applyAlignment="1">
      <alignment horizontal="right" vertical="center"/>
    </xf>
    <xf numFmtId="38" fontId="12" fillId="0" borderId="9" xfId="2" applyFont="1" applyFill="1" applyBorder="1" applyAlignment="1">
      <alignment horizontal="right" vertical="center"/>
    </xf>
    <xf numFmtId="38" fontId="12" fillId="0" borderId="9" xfId="2" applyFont="1" applyFill="1" applyBorder="1">
      <alignment vertical="center"/>
    </xf>
    <xf numFmtId="38" fontId="12" fillId="0" borderId="9" xfId="0" applyNumberFormat="1" applyFont="1" applyFill="1" applyBorder="1" applyAlignment="1">
      <alignment vertical="center"/>
    </xf>
    <xf numFmtId="3" fontId="20" fillId="0" borderId="6" xfId="7" applyNumberFormat="1" applyFont="1" applyFill="1" applyBorder="1" applyAlignment="1">
      <alignment horizontal="right" vertical="center"/>
    </xf>
    <xf numFmtId="182" fontId="12" fillId="0" borderId="9" xfId="2" applyNumberFormat="1" applyFont="1" applyFill="1" applyBorder="1" applyProtection="1">
      <alignment vertical="center"/>
      <protection locked="0"/>
    </xf>
    <xf numFmtId="182" fontId="12" fillId="0" borderId="10" xfId="2" applyNumberFormat="1" applyFont="1" applyFill="1" applyBorder="1" applyProtection="1">
      <alignment vertical="center"/>
      <protection locked="0"/>
    </xf>
    <xf numFmtId="0" fontId="12" fillId="0" borderId="14" xfId="7" applyFont="1" applyFill="1" applyBorder="1" applyAlignment="1">
      <alignment horizontal="center" vertical="center"/>
    </xf>
    <xf numFmtId="184" fontId="12" fillId="0" borderId="11" xfId="7" applyNumberFormat="1" applyFont="1" applyFill="1" applyBorder="1" applyAlignment="1">
      <alignment horizontal="right" vertical="center"/>
    </xf>
    <xf numFmtId="184" fontId="12" fillId="0" borderId="6" xfId="7" applyNumberFormat="1" applyFont="1" applyFill="1" applyBorder="1" applyAlignment="1">
      <alignment horizontal="right" vertical="center"/>
    </xf>
    <xf numFmtId="184" fontId="12" fillId="0" borderId="9" xfId="7" applyNumberFormat="1" applyFont="1" applyFill="1" applyBorder="1" applyAlignment="1">
      <alignment horizontal="right" vertical="center"/>
    </xf>
    <xf numFmtId="182" fontId="12" fillId="0" borderId="9" xfId="12" applyNumberFormat="1" applyFont="1" applyFill="1" applyBorder="1" applyAlignment="1" applyProtection="1">
      <alignment vertical="center"/>
      <protection locked="0"/>
    </xf>
    <xf numFmtId="176" fontId="12" fillId="0" borderId="0" xfId="12" applyNumberFormat="1" applyFont="1" applyFill="1" applyAlignment="1" applyProtection="1">
      <alignment horizontal="left" vertical="center"/>
    </xf>
    <xf numFmtId="176" fontId="22" fillId="0" borderId="0" xfId="12" applyNumberFormat="1" applyFont="1" applyFill="1" applyAlignment="1" applyProtection="1">
      <alignment horizontal="left" vertical="center"/>
    </xf>
    <xf numFmtId="176" fontId="41" fillId="0" borderId="0" xfId="12" applyNumberFormat="1" applyFont="1" applyFill="1" applyAlignment="1" applyProtection="1">
      <alignment vertical="center"/>
    </xf>
    <xf numFmtId="41" fontId="12" fillId="0" borderId="10" xfId="11" applyNumberFormat="1" applyFont="1" applyFill="1" applyBorder="1" applyAlignment="1" applyProtection="1">
      <alignment vertical="center"/>
      <protection locked="0"/>
    </xf>
    <xf numFmtId="41" fontId="12" fillId="0" borderId="9" xfId="11" applyNumberFormat="1" applyFont="1" applyFill="1" applyBorder="1" applyAlignment="1" applyProtection="1">
      <alignment vertical="center"/>
      <protection locked="0"/>
    </xf>
    <xf numFmtId="182" fontId="11" fillId="0" borderId="10" xfId="17" applyNumberFormat="1" applyFont="1" applyFill="1" applyBorder="1" applyAlignment="1" applyProtection="1">
      <alignment vertical="center"/>
      <protection locked="0"/>
    </xf>
    <xf numFmtId="182" fontId="11" fillId="0" borderId="9" xfId="17" applyNumberFormat="1" applyFont="1" applyFill="1" applyBorder="1" applyAlignment="1" applyProtection="1">
      <alignment vertical="center"/>
      <protection locked="0"/>
    </xf>
    <xf numFmtId="181" fontId="19" fillId="0" borderId="6" xfId="7" applyNumberFormat="1" applyFont="1" applyFill="1" applyBorder="1" applyAlignment="1">
      <alignment vertical="center"/>
    </xf>
    <xf numFmtId="181" fontId="19" fillId="0" borderId="9" xfId="7" applyNumberFormat="1" applyFont="1" applyFill="1" applyBorder="1" applyAlignment="1">
      <alignment vertical="center"/>
    </xf>
    <xf numFmtId="0" fontId="20" fillId="0" borderId="2" xfId="7" applyFont="1" applyFill="1" applyBorder="1" applyAlignment="1">
      <alignment horizontal="center" vertical="center"/>
    </xf>
    <xf numFmtId="0" fontId="19" fillId="0" borderId="2" xfId="7" applyFont="1" applyFill="1" applyBorder="1" applyAlignment="1">
      <alignment horizontal="center" vertical="center"/>
    </xf>
    <xf numFmtId="182" fontId="19" fillId="0" borderId="7" xfId="7" applyNumberFormat="1" applyFont="1" applyFill="1" applyBorder="1" applyAlignment="1">
      <alignment vertical="center"/>
    </xf>
    <xf numFmtId="182" fontId="19" fillId="0" borderId="6" xfId="7" applyNumberFormat="1" applyFont="1" applyFill="1" applyBorder="1" applyAlignment="1">
      <alignment vertical="center"/>
    </xf>
    <xf numFmtId="182" fontId="19" fillId="0" borderId="9" xfId="7" applyNumberFormat="1" applyFont="1" applyFill="1" applyBorder="1" applyAlignment="1">
      <alignment vertical="center"/>
    </xf>
    <xf numFmtId="182" fontId="38" fillId="0" borderId="10" xfId="12" applyNumberFormat="1" applyFont="1" applyFill="1" applyBorder="1" applyAlignment="1" applyProtection="1">
      <alignment vertical="center"/>
      <protection locked="0"/>
    </xf>
    <xf numFmtId="176" fontId="39" fillId="0" borderId="14" xfId="17" applyNumberFormat="1" applyFont="1" applyFill="1" applyBorder="1" applyAlignment="1" applyProtection="1">
      <alignment horizontal="center" vertical="center" justifyLastLine="1"/>
    </xf>
    <xf numFmtId="41" fontId="7" fillId="0" borderId="22" xfId="6" applyNumberFormat="1" applyFont="1" applyFill="1" applyBorder="1" applyAlignment="1" applyProtection="1">
      <alignment horizontal="right" vertical="center"/>
    </xf>
    <xf numFmtId="41" fontId="7" fillId="0" borderId="24" xfId="6" applyNumberFormat="1" applyFont="1" applyFill="1" applyBorder="1" applyAlignment="1" applyProtection="1">
      <alignment horizontal="right" vertical="center"/>
    </xf>
    <xf numFmtId="0" fontId="3" fillId="0" borderId="0" xfId="0" applyNumberFormat="1" applyFont="1" applyAlignment="1">
      <alignment vertical="top" wrapText="1"/>
    </xf>
    <xf numFmtId="0" fontId="12" fillId="0" borderId="0" xfId="0" applyNumberFormat="1" applyFont="1" applyAlignment="1">
      <alignment vertical="top"/>
    </xf>
    <xf numFmtId="176" fontId="12" fillId="0" borderId="2" xfId="12" applyNumberFormat="1" applyFont="1" applyFill="1" applyBorder="1" applyAlignment="1" applyProtection="1">
      <alignment horizontal="right" vertical="center" wrapText="1"/>
    </xf>
    <xf numFmtId="176" fontId="12" fillId="0" borderId="7" xfId="12" applyNumberFormat="1" applyFont="1" applyFill="1" applyBorder="1" applyAlignment="1" applyProtection="1">
      <alignment horizontal="right" vertical="center" wrapText="1"/>
      <protection locked="0"/>
    </xf>
    <xf numFmtId="176" fontId="12" fillId="0" borderId="10" xfId="12" applyNumberFormat="1" applyFont="1" applyFill="1" applyBorder="1" applyAlignment="1" applyProtection="1">
      <alignment horizontal="right" vertical="center" wrapText="1"/>
      <protection locked="0"/>
    </xf>
    <xf numFmtId="0" fontId="4" fillId="0" borderId="0" xfId="0" applyNumberFormat="1" applyFont="1" applyFill="1" applyAlignment="1" applyProtection="1">
      <alignment horizontal="center" vertical="center"/>
    </xf>
    <xf numFmtId="0" fontId="16" fillId="0" borderId="0" xfId="0" applyNumberFormat="1" applyFont="1" applyFill="1" applyBorder="1" applyAlignment="1" applyProtection="1">
      <alignment horizontal="center" vertical="center"/>
    </xf>
    <xf numFmtId="0" fontId="16" fillId="0" borderId="15" xfId="0" applyNumberFormat="1" applyFont="1" applyFill="1" applyBorder="1" applyAlignment="1" applyProtection="1">
      <alignment horizontal="center" vertical="center"/>
    </xf>
    <xf numFmtId="185" fontId="7" fillId="0" borderId="2" xfId="16" applyNumberFormat="1" applyFont="1" applyFill="1" applyBorder="1" applyAlignment="1" applyProtection="1">
      <alignment horizontal="distributed" vertical="center" justifyLastLine="1"/>
    </xf>
    <xf numFmtId="176" fontId="12" fillId="0" borderId="2" xfId="12" applyNumberFormat="1" applyFont="1" applyFill="1" applyBorder="1" applyAlignment="1" applyProtection="1">
      <alignment horizontal="distributed" vertical="center" justifyLastLine="1"/>
    </xf>
    <xf numFmtId="176" fontId="12" fillId="0" borderId="3" xfId="12" applyNumberFormat="1" applyFont="1" applyFill="1" applyBorder="1" applyAlignment="1" applyProtection="1">
      <alignment horizontal="distributed" vertical="center" justifyLastLine="1"/>
    </xf>
    <xf numFmtId="180" fontId="7" fillId="0" borderId="5" xfId="1" applyNumberFormat="1" applyFont="1" applyFill="1" applyBorder="1" applyAlignment="1" applyProtection="1">
      <alignment horizontal="center" vertical="center"/>
    </xf>
    <xf numFmtId="0" fontId="20" fillId="0" borderId="4" xfId="7" applyFont="1" applyFill="1" applyBorder="1" applyAlignment="1">
      <alignment horizontal="center" vertical="center"/>
    </xf>
    <xf numFmtId="0" fontId="12" fillId="0" borderId="4" xfId="7" applyFont="1" applyFill="1" applyBorder="1" applyAlignment="1">
      <alignment horizontal="center" vertical="center"/>
    </xf>
    <xf numFmtId="0" fontId="12" fillId="0" borderId="1" xfId="7" applyFont="1" applyFill="1" applyBorder="1" applyAlignment="1">
      <alignment horizontal="center" vertical="center"/>
    </xf>
    <xf numFmtId="180" fontId="12" fillId="0" borderId="8" xfId="7" applyNumberFormat="1" applyFont="1" applyFill="1" applyBorder="1" applyAlignment="1">
      <alignment horizontal="center" vertical="center"/>
    </xf>
    <xf numFmtId="180" fontId="12" fillId="0" borderId="5" xfId="7" applyNumberFormat="1" applyFont="1" applyFill="1" applyBorder="1" applyAlignment="1">
      <alignment horizontal="center" vertical="center"/>
    </xf>
    <xf numFmtId="179" fontId="22" fillId="0" borderId="0" xfId="11" applyNumberFormat="1" applyFont="1" applyFill="1" applyBorder="1" applyAlignment="1" applyProtection="1">
      <alignment horizontal="center" vertical="center"/>
    </xf>
    <xf numFmtId="179" fontId="6" fillId="0" borderId="0" xfId="11" applyNumberFormat="1" applyFont="1" applyFill="1" applyAlignment="1" applyProtection="1">
      <alignment horizontal="center" vertical="center"/>
    </xf>
    <xf numFmtId="0" fontId="16" fillId="0" borderId="15" xfId="0" applyNumberFormat="1" applyFont="1" applyFill="1" applyBorder="1" applyAlignment="1" applyProtection="1">
      <alignment horizontal="center" vertical="center"/>
    </xf>
    <xf numFmtId="0" fontId="16" fillId="0" borderId="0" xfId="0" applyNumberFormat="1" applyFont="1" applyFill="1" applyBorder="1" applyAlignment="1" applyProtection="1">
      <alignment horizontal="center" vertical="center"/>
    </xf>
    <xf numFmtId="176" fontId="12" fillId="0" borderId="2" xfId="12" applyNumberFormat="1" applyFont="1" applyFill="1" applyBorder="1" applyAlignment="1" applyProtection="1">
      <alignment horizontal="distributed" vertical="center" justifyLastLine="1"/>
    </xf>
    <xf numFmtId="176" fontId="12" fillId="0" borderId="3" xfId="12" applyNumberFormat="1" applyFont="1" applyFill="1" applyBorder="1" applyAlignment="1" applyProtection="1">
      <alignment horizontal="distributed" vertical="center" justifyLastLine="1"/>
    </xf>
    <xf numFmtId="176" fontId="12" fillId="0" borderId="2" xfId="12" applyNumberFormat="1" applyFont="1" applyFill="1" applyBorder="1" applyAlignment="1" applyProtection="1">
      <alignment horizontal="center" vertical="center" justifyLastLine="1"/>
    </xf>
    <xf numFmtId="176" fontId="12" fillId="0" borderId="0" xfId="12" applyNumberFormat="1" applyFont="1" applyFill="1" applyBorder="1" applyAlignment="1" applyProtection="1">
      <alignment horizontal="distributed" vertical="center"/>
    </xf>
    <xf numFmtId="176" fontId="12" fillId="0" borderId="15" xfId="12" applyNumberFormat="1" applyFont="1" applyFill="1" applyBorder="1" applyAlignment="1" applyProtection="1">
      <alignment horizontal="distributed" vertical="center"/>
    </xf>
    <xf numFmtId="176" fontId="12" fillId="0" borderId="7" xfId="12" applyNumberFormat="1" applyFont="1" applyFill="1" applyBorder="1" applyAlignment="1" applyProtection="1">
      <alignment vertical="center" textRotation="255"/>
    </xf>
    <xf numFmtId="0" fontId="33" fillId="0" borderId="7" xfId="0" applyNumberFormat="1" applyFont="1" applyFill="1" applyBorder="1" applyAlignment="1" applyProtection="1">
      <alignment vertical="center" textRotation="255"/>
    </xf>
    <xf numFmtId="0" fontId="33" fillId="0" borderId="10" xfId="0" applyNumberFormat="1" applyFont="1" applyFill="1" applyBorder="1" applyAlignment="1" applyProtection="1">
      <alignment vertical="center" textRotation="255"/>
    </xf>
    <xf numFmtId="179" fontId="28" fillId="0" borderId="17" xfId="11" applyNumberFormat="1" applyFont="1" applyFill="1" applyBorder="1" applyAlignment="1" applyProtection="1">
      <alignment horizontal="distributed" vertical="center" justifyLastLine="1"/>
    </xf>
    <xf numFmtId="41" fontId="12" fillId="0" borderId="0" xfId="11" applyNumberFormat="1" applyFont="1" applyFill="1" applyBorder="1" applyAlignment="1" applyProtection="1">
      <alignment horizontal="right" vertical="center" shrinkToFit="1"/>
      <protection locked="0"/>
    </xf>
    <xf numFmtId="179" fontId="12" fillId="0" borderId="9" xfId="11" applyNumberFormat="1" applyFont="1" applyFill="1" applyBorder="1" applyAlignment="1" applyProtection="1">
      <alignment horizontal="distributed" vertical="top" justifyLastLine="1"/>
    </xf>
    <xf numFmtId="0" fontId="12" fillId="0" borderId="15" xfId="0" applyNumberFormat="1" applyFont="1" applyFill="1" applyBorder="1" applyAlignment="1" applyProtection="1">
      <alignment horizontal="center" vertical="center"/>
    </xf>
    <xf numFmtId="0" fontId="12" fillId="0" borderId="15" xfId="0" applyNumberFormat="1" applyFont="1" applyFill="1" applyBorder="1" applyAlignment="1" applyProtection="1">
      <alignment horizontal="right" vertical="center"/>
    </xf>
    <xf numFmtId="182" fontId="19" fillId="0" borderId="11" xfId="10" applyNumberFormat="1" applyFont="1" applyFill="1" applyBorder="1" applyAlignment="1">
      <alignment horizontal="right" vertical="center"/>
    </xf>
    <xf numFmtId="182" fontId="20" fillId="0" borderId="11" xfId="10" applyNumberFormat="1" applyFont="1" applyFill="1" applyBorder="1" applyAlignment="1">
      <alignment horizontal="right" vertical="center"/>
    </xf>
    <xf numFmtId="182" fontId="19" fillId="0" borderId="6" xfId="10" applyNumberFormat="1" applyFont="1" applyFill="1" applyBorder="1" applyAlignment="1">
      <alignment horizontal="right" vertical="center"/>
    </xf>
    <xf numFmtId="182" fontId="20" fillId="0" borderId="6" xfId="10" applyNumberFormat="1" applyFont="1" applyFill="1" applyBorder="1" applyAlignment="1">
      <alignment horizontal="right" vertical="center"/>
    </xf>
    <xf numFmtId="182" fontId="19" fillId="0" borderId="9" xfId="3" applyNumberFormat="1" applyFont="1" applyFill="1" applyBorder="1" applyAlignment="1">
      <alignment vertical="center"/>
    </xf>
    <xf numFmtId="0" fontId="20" fillId="0" borderId="14" xfId="7" applyFont="1" applyFill="1" applyBorder="1" applyAlignment="1">
      <alignment horizontal="center" vertical="center"/>
    </xf>
    <xf numFmtId="0" fontId="19" fillId="0" borderId="14" xfId="7" applyFont="1" applyFill="1" applyBorder="1" applyAlignment="1">
      <alignment horizontal="center" vertical="center"/>
    </xf>
    <xf numFmtId="182" fontId="19" fillId="0" borderId="6" xfId="3" applyNumberFormat="1" applyFont="1" applyFill="1" applyBorder="1" applyAlignment="1">
      <alignment vertical="center"/>
    </xf>
    <xf numFmtId="181" fontId="20" fillId="0" borderId="6" xfId="7" applyNumberFormat="1" applyFont="1" applyFill="1" applyBorder="1" applyAlignment="1">
      <alignment horizontal="right" vertical="center"/>
    </xf>
    <xf numFmtId="181" fontId="19" fillId="0" borderId="9" xfId="3" applyNumberFormat="1" applyFont="1" applyFill="1" applyBorder="1" applyAlignment="1">
      <alignment vertical="center"/>
    </xf>
    <xf numFmtId="181" fontId="19" fillId="0" borderId="6" xfId="3" applyNumberFormat="1" applyFont="1" applyFill="1" applyBorder="1" applyAlignment="1">
      <alignment vertical="center"/>
    </xf>
    <xf numFmtId="181" fontId="20" fillId="0" borderId="9" xfId="7" applyNumberFormat="1" applyFont="1" applyFill="1" applyBorder="1" applyAlignment="1">
      <alignment horizontal="right" vertical="center"/>
    </xf>
    <xf numFmtId="181" fontId="19" fillId="0" borderId="11" xfId="3" applyNumberFormat="1" applyFont="1" applyFill="1" applyBorder="1" applyAlignment="1">
      <alignment vertical="center"/>
    </xf>
    <xf numFmtId="181" fontId="20" fillId="0" borderId="11" xfId="7" applyNumberFormat="1" applyFont="1" applyFill="1" applyBorder="1" applyAlignment="1">
      <alignment horizontal="center" vertical="center"/>
    </xf>
    <xf numFmtId="181" fontId="20" fillId="0" borderId="11" xfId="7" applyNumberFormat="1" applyFont="1" applyFill="1" applyBorder="1" applyAlignment="1">
      <alignment horizontal="right" vertical="center"/>
    </xf>
    <xf numFmtId="3" fontId="29" fillId="0" borderId="12" xfId="7" applyNumberFormat="1" applyFont="1" applyFill="1" applyBorder="1" applyAlignment="1">
      <alignment horizontal="right" vertical="center"/>
    </xf>
    <xf numFmtId="38" fontId="29" fillId="0" borderId="7" xfId="2" applyNumberFormat="1" applyFont="1" applyFill="1" applyBorder="1" applyAlignment="1">
      <alignment vertical="center"/>
    </xf>
    <xf numFmtId="38" fontId="29" fillId="0" borderId="10" xfId="2" applyNumberFormat="1" applyFont="1" applyFill="1" applyBorder="1" applyAlignment="1">
      <alignment vertical="center"/>
    </xf>
    <xf numFmtId="0" fontId="29" fillId="0" borderId="2" xfId="7" applyFont="1" applyFill="1" applyBorder="1" applyAlignment="1">
      <alignment horizontal="center" vertical="center"/>
    </xf>
    <xf numFmtId="181" fontId="19" fillId="0" borderId="12" xfId="7" applyNumberFormat="1" applyFont="1" applyFill="1" applyBorder="1" applyAlignment="1">
      <alignment horizontal="right" vertical="center"/>
    </xf>
    <xf numFmtId="181" fontId="19" fillId="0" borderId="7" xfId="7" applyNumberFormat="1" applyFont="1" applyFill="1" applyBorder="1" applyAlignment="1">
      <alignment horizontal="right" vertical="center"/>
    </xf>
    <xf numFmtId="181" fontId="19" fillId="0" borderId="10" xfId="3" applyNumberFormat="1" applyFont="1" applyFill="1" applyBorder="1" applyAlignment="1">
      <alignment vertical="center"/>
    </xf>
    <xf numFmtId="181" fontId="19" fillId="0" borderId="7" xfId="3" applyNumberFormat="1" applyFont="1" applyFill="1" applyBorder="1" applyAlignment="1">
      <alignment vertical="center"/>
    </xf>
    <xf numFmtId="3" fontId="19" fillId="0" borderId="12" xfId="7" applyNumberFormat="1" applyFont="1" applyFill="1" applyBorder="1" applyAlignment="1">
      <alignment horizontal="right" vertical="center"/>
    </xf>
    <xf numFmtId="3" fontId="19" fillId="0" borderId="7" xfId="7" applyNumberFormat="1" applyFont="1" applyFill="1" applyBorder="1" applyAlignment="1">
      <alignment horizontal="right" vertical="center"/>
    </xf>
    <xf numFmtId="3" fontId="19" fillId="0" borderId="10" xfId="3" applyNumberFormat="1" applyFont="1" applyFill="1" applyBorder="1" applyAlignment="1">
      <alignment vertical="center"/>
    </xf>
    <xf numFmtId="3" fontId="19" fillId="0" borderId="7" xfId="3" applyNumberFormat="1" applyFont="1" applyFill="1" applyBorder="1" applyAlignment="1">
      <alignment vertical="center"/>
    </xf>
    <xf numFmtId="3" fontId="20" fillId="0" borderId="9" xfId="7" applyNumberFormat="1" applyFont="1" applyFill="1" applyBorder="1" applyAlignment="1">
      <alignment horizontal="right" vertical="center"/>
    </xf>
    <xf numFmtId="176" fontId="12" fillId="0" borderId="15" xfId="12" applyNumberFormat="1" applyFont="1" applyFill="1" applyBorder="1" applyAlignment="1" applyProtection="1">
      <alignment horizontal="centerContinuous" vertical="center"/>
    </xf>
    <xf numFmtId="0" fontId="29" fillId="0" borderId="14" xfId="7" applyFont="1" applyFill="1" applyBorder="1" applyAlignment="1">
      <alignment horizontal="center" vertical="center"/>
    </xf>
    <xf numFmtId="176" fontId="12" fillId="0" borderId="0" xfId="17" applyNumberFormat="1" applyFont="1" applyFill="1" applyBorder="1" applyAlignment="1" applyProtection="1">
      <alignment horizontal="center" vertical="center"/>
    </xf>
    <xf numFmtId="176" fontId="12" fillId="0" borderId="15" xfId="17" applyNumberFormat="1" applyFont="1" applyFill="1" applyBorder="1" applyAlignment="1" applyProtection="1">
      <alignment horizontal="center" vertical="center"/>
    </xf>
    <xf numFmtId="176" fontId="12" fillId="0" borderId="0" xfId="17" applyNumberFormat="1" applyFont="1" applyFill="1" applyBorder="1" applyAlignment="1" applyProtection="1">
      <alignment vertical="center"/>
    </xf>
    <xf numFmtId="0" fontId="12" fillId="0" borderId="0"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vertical="center"/>
    </xf>
    <xf numFmtId="0" fontId="14" fillId="0" borderId="14" xfId="7" applyFill="1" applyBorder="1" applyAlignment="1">
      <alignment horizontal="center" vertical="center"/>
    </xf>
    <xf numFmtId="0" fontId="7" fillId="0" borderId="0" xfId="0" applyNumberFormat="1" applyFont="1" applyFill="1" applyBorder="1" applyAlignment="1" applyProtection="1">
      <alignment horizontal="center" vertical="center"/>
    </xf>
    <xf numFmtId="176" fontId="12" fillId="0" borderId="0" xfId="12" applyNumberFormat="1" applyFont="1" applyFill="1" applyBorder="1" applyAlignment="1" applyProtection="1">
      <alignment horizontal="centerContinuous" vertical="center"/>
    </xf>
    <xf numFmtId="180" fontId="20" fillId="0" borderId="0" xfId="7" applyNumberFormat="1" applyFont="1" applyFill="1" applyBorder="1" applyAlignment="1">
      <alignment vertical="center"/>
    </xf>
    <xf numFmtId="181" fontId="19" fillId="0" borderId="0" xfId="7" applyNumberFormat="1" applyFont="1" applyFill="1" applyBorder="1" applyAlignment="1">
      <alignment vertical="center"/>
    </xf>
    <xf numFmtId="182" fontId="20" fillId="0" borderId="0" xfId="7" applyNumberFormat="1" applyFont="1" applyFill="1" applyBorder="1" applyAlignment="1">
      <alignment vertical="center"/>
    </xf>
    <xf numFmtId="182" fontId="20" fillId="0" borderId="0" xfId="7" applyNumberFormat="1" applyFont="1" applyFill="1" applyBorder="1" applyAlignment="1">
      <alignment horizontal="right" vertical="center"/>
    </xf>
    <xf numFmtId="41" fontId="7" fillId="0" borderId="23" xfId="6" applyNumberFormat="1" applyFont="1" applyFill="1" applyBorder="1" applyAlignment="1" applyProtection="1">
      <alignment horizontal="right" vertical="center"/>
    </xf>
    <xf numFmtId="41" fontId="7" fillId="0" borderId="25" xfId="6" applyNumberFormat="1" applyFont="1" applyFill="1" applyBorder="1" applyAlignment="1" applyProtection="1">
      <alignment horizontal="right" vertical="center"/>
    </xf>
    <xf numFmtId="183" fontId="12" fillId="0" borderId="2" xfId="12" applyNumberFormat="1" applyFont="1" applyFill="1" applyBorder="1" applyAlignment="1" applyProtection="1">
      <alignment vertical="center"/>
    </xf>
    <xf numFmtId="183" fontId="12" fillId="0" borderId="2" xfId="12" applyNumberFormat="1" applyFont="1" applyFill="1" applyBorder="1" applyAlignment="1" applyProtection="1">
      <alignment horizontal="right" vertical="center" wrapText="1"/>
    </xf>
    <xf numFmtId="183" fontId="12" fillId="0" borderId="7" xfId="12" applyNumberFormat="1" applyFont="1" applyFill="1" applyBorder="1" applyAlignment="1" applyProtection="1">
      <alignment vertical="center"/>
    </xf>
    <xf numFmtId="183" fontId="12" fillId="0" borderId="7" xfId="12" applyNumberFormat="1" applyFont="1" applyFill="1" applyBorder="1" applyAlignment="1" applyProtection="1">
      <alignment horizontal="right" vertical="center" wrapText="1"/>
    </xf>
    <xf numFmtId="183" fontId="12" fillId="0" borderId="7" xfId="12" applyNumberFormat="1" applyFont="1" applyFill="1" applyBorder="1" applyAlignment="1" applyProtection="1">
      <alignment horizontal="right" vertical="center" wrapText="1"/>
      <protection locked="0"/>
    </xf>
    <xf numFmtId="183" fontId="12" fillId="0" borderId="10" xfId="12" applyNumberFormat="1" applyFont="1" applyFill="1" applyBorder="1" applyAlignment="1" applyProtection="1">
      <alignment vertical="center"/>
    </xf>
    <xf numFmtId="183" fontId="12" fillId="0" borderId="10" xfId="12" applyNumberFormat="1" applyFont="1" applyFill="1" applyBorder="1" applyAlignment="1" applyProtection="1">
      <alignment horizontal="right" vertical="center" wrapText="1"/>
    </xf>
    <xf numFmtId="183" fontId="12" fillId="0" borderId="10" xfId="12" applyNumberFormat="1" applyFont="1" applyFill="1" applyBorder="1" applyAlignment="1" applyProtection="1">
      <alignment horizontal="right" vertical="center" wrapText="1"/>
      <protection locked="0"/>
    </xf>
    <xf numFmtId="0" fontId="17" fillId="0" borderId="2" xfId="7" applyFont="1" applyFill="1" applyBorder="1" applyAlignment="1">
      <alignment horizontal="center" vertical="center"/>
    </xf>
    <xf numFmtId="0" fontId="14" fillId="0" borderId="2" xfId="7" applyFill="1" applyBorder="1" applyAlignment="1">
      <alignment horizontal="center" vertical="center"/>
    </xf>
    <xf numFmtId="0" fontId="14" fillId="0" borderId="4" xfId="7" applyFill="1" applyBorder="1" applyAlignment="1">
      <alignment horizontal="center" vertical="center"/>
    </xf>
    <xf numFmtId="41" fontId="29" fillId="0" borderId="7" xfId="11" applyNumberFormat="1" applyFont="1" applyFill="1" applyBorder="1" applyAlignment="1" applyProtection="1">
      <alignment vertical="center"/>
    </xf>
    <xf numFmtId="41" fontId="29" fillId="0" borderId="10" xfId="11" applyNumberFormat="1" applyFont="1" applyFill="1" applyBorder="1" applyAlignment="1" applyProtection="1">
      <alignment vertical="center"/>
    </xf>
    <xf numFmtId="176" fontId="7" fillId="0" borderId="1" xfId="0" applyNumberFormat="1" applyFont="1" applyFill="1" applyBorder="1" applyAlignment="1" applyProtection="1">
      <alignment horizontal="center" vertical="center" justifyLastLine="1"/>
    </xf>
    <xf numFmtId="176" fontId="7" fillId="0" borderId="11" xfId="0" applyNumberFormat="1" applyFont="1" applyFill="1" applyBorder="1" applyAlignment="1" applyProtection="1">
      <alignment horizontal="center" vertical="distributed" textRotation="255"/>
    </xf>
    <xf numFmtId="176" fontId="7" fillId="0" borderId="12" xfId="0" applyNumberFormat="1" applyFont="1" applyFill="1" applyBorder="1" applyAlignment="1" applyProtection="1">
      <alignment horizontal="distributed" vertical="center" justifyLastLine="1"/>
    </xf>
    <xf numFmtId="182" fontId="29" fillId="0" borderId="7" xfId="12" applyNumberFormat="1" applyFont="1" applyFill="1" applyBorder="1" applyAlignment="1" applyProtection="1">
      <alignment vertical="center" shrinkToFit="1"/>
    </xf>
    <xf numFmtId="182" fontId="29" fillId="0" borderId="6" xfId="12" applyNumberFormat="1" applyFont="1" applyFill="1" applyBorder="1" applyAlignment="1" applyProtection="1">
      <alignment vertical="center" shrinkToFit="1"/>
    </xf>
    <xf numFmtId="182" fontId="29" fillId="0" borderId="9" xfId="12" applyNumberFormat="1" applyFont="1" applyFill="1" applyBorder="1" applyAlignment="1" applyProtection="1">
      <alignment vertical="center" shrinkToFit="1"/>
    </xf>
    <xf numFmtId="41" fontId="29" fillId="0" borderId="7" xfId="11" applyNumberFormat="1" applyFont="1" applyFill="1" applyBorder="1" applyAlignment="1" applyProtection="1">
      <alignment vertical="center" shrinkToFit="1"/>
    </xf>
    <xf numFmtId="41" fontId="29" fillId="0" borderId="10" xfId="11" applyNumberFormat="1" applyFont="1" applyFill="1" applyBorder="1" applyAlignment="1" applyProtection="1">
      <alignment vertical="center" shrinkToFit="1"/>
    </xf>
    <xf numFmtId="187" fontId="12" fillId="0" borderId="5" xfId="1" applyNumberFormat="1" applyFont="1" applyFill="1" applyBorder="1" applyAlignment="1" applyProtection="1">
      <alignment horizontal="center" vertical="center"/>
    </xf>
    <xf numFmtId="38" fontId="29" fillId="0" borderId="11" xfId="10" applyFont="1" applyFill="1" applyBorder="1" applyAlignment="1">
      <alignment horizontal="right" vertical="center"/>
    </xf>
    <xf numFmtId="38" fontId="29" fillId="0" borderId="6" xfId="10" applyFont="1" applyFill="1" applyBorder="1" applyAlignment="1">
      <alignment horizontal="right" vertical="center"/>
    </xf>
    <xf numFmtId="38" fontId="29" fillId="0" borderId="9" xfId="10" applyFont="1" applyFill="1" applyBorder="1" applyAlignment="1">
      <alignment horizontal="right" vertical="center"/>
    </xf>
    <xf numFmtId="187" fontId="12" fillId="0" borderId="8" xfId="1" applyNumberFormat="1" applyFont="1" applyFill="1" applyBorder="1" applyAlignment="1" applyProtection="1">
      <alignment horizontal="center" vertical="center"/>
    </xf>
    <xf numFmtId="182" fontId="20" fillId="0" borderId="12" xfId="10" applyNumberFormat="1" applyFont="1" applyFill="1" applyBorder="1" applyAlignment="1">
      <alignment horizontal="right" vertical="center"/>
    </xf>
    <xf numFmtId="182" fontId="20" fillId="0" borderId="7" xfId="10" applyNumberFormat="1" applyFont="1" applyFill="1" applyBorder="1" applyAlignment="1">
      <alignment horizontal="right" vertical="center"/>
    </xf>
    <xf numFmtId="182" fontId="20" fillId="0" borderId="7" xfId="7" applyNumberFormat="1" applyFont="1" applyFill="1" applyBorder="1" applyAlignment="1">
      <alignment horizontal="right" vertical="center"/>
    </xf>
    <xf numFmtId="182" fontId="20" fillId="0" borderId="10" xfId="7" applyNumberFormat="1" applyFont="1" applyFill="1" applyBorder="1" applyAlignment="1">
      <alignment horizontal="right" vertical="center"/>
    </xf>
    <xf numFmtId="181" fontId="20" fillId="0" borderId="12" xfId="7" applyNumberFormat="1" applyFont="1" applyFill="1" applyBorder="1" applyAlignment="1">
      <alignment horizontal="right" vertical="center"/>
    </xf>
    <xf numFmtId="181" fontId="20" fillId="0" borderId="7" xfId="7" applyNumberFormat="1" applyFont="1" applyFill="1" applyBorder="1" applyAlignment="1">
      <alignment horizontal="right" vertical="center"/>
    </xf>
    <xf numFmtId="181" fontId="20" fillId="0" borderId="10" xfId="7" applyNumberFormat="1" applyFont="1" applyFill="1" applyBorder="1" applyAlignment="1">
      <alignment horizontal="right" vertical="center"/>
    </xf>
    <xf numFmtId="0" fontId="12" fillId="0" borderId="2" xfId="7" applyFont="1" applyFill="1" applyBorder="1" applyAlignment="1">
      <alignment horizontal="center" vertical="center"/>
    </xf>
    <xf numFmtId="38" fontId="12" fillId="0" borderId="12" xfId="0" applyNumberFormat="1" applyFont="1" applyFill="1" applyBorder="1" applyAlignment="1">
      <alignment vertical="center"/>
    </xf>
    <xf numFmtId="38" fontId="12" fillId="0" borderId="7" xfId="0" applyNumberFormat="1" applyFont="1" applyFill="1" applyBorder="1" applyAlignment="1">
      <alignment vertical="center"/>
    </xf>
    <xf numFmtId="38" fontId="12" fillId="0" borderId="10" xfId="0" applyNumberFormat="1" applyFont="1" applyFill="1" applyBorder="1" applyAlignment="1">
      <alignment vertical="center"/>
    </xf>
    <xf numFmtId="184" fontId="12" fillId="0" borderId="12" xfId="7" applyNumberFormat="1" applyFont="1" applyFill="1" applyBorder="1" applyAlignment="1">
      <alignment horizontal="right" vertical="center"/>
    </xf>
    <xf numFmtId="184" fontId="12" fillId="0" borderId="7" xfId="7" applyNumberFormat="1" applyFont="1" applyFill="1" applyBorder="1" applyAlignment="1">
      <alignment horizontal="right" vertical="center"/>
    </xf>
    <xf numFmtId="184" fontId="12" fillId="0" borderId="10" xfId="7" applyNumberFormat="1" applyFont="1" applyFill="1" applyBorder="1" applyAlignment="1">
      <alignment horizontal="right" vertical="center"/>
    </xf>
    <xf numFmtId="0" fontId="20" fillId="0" borderId="2" xfId="7" applyFont="1" applyBorder="1" applyAlignment="1">
      <alignment horizontal="center" vertical="center" wrapText="1"/>
    </xf>
    <xf numFmtId="180" fontId="14" fillId="0" borderId="1" xfId="7" applyNumberFormat="1" applyBorder="1" applyAlignment="1">
      <alignment horizontal="right" vertical="center"/>
    </xf>
    <xf numFmtId="180" fontId="14" fillId="0" borderId="8" xfId="7" applyNumberFormat="1" applyBorder="1" applyAlignment="1">
      <alignment horizontal="right" vertical="center"/>
    </xf>
    <xf numFmtId="180" fontId="14" fillId="0" borderId="5" xfId="7" applyNumberFormat="1" applyBorder="1" applyAlignment="1">
      <alignment vertical="center"/>
    </xf>
    <xf numFmtId="180" fontId="14" fillId="0" borderId="1" xfId="7" applyNumberFormat="1" applyFill="1" applyBorder="1" applyAlignment="1">
      <alignment horizontal="right" vertical="center"/>
    </xf>
    <xf numFmtId="180" fontId="14" fillId="0" borderId="8" xfId="7" applyNumberFormat="1" applyFill="1" applyBorder="1" applyAlignment="1">
      <alignment horizontal="right" vertical="center"/>
    </xf>
    <xf numFmtId="180" fontId="14" fillId="0" borderId="5" xfId="7" applyNumberFormat="1" applyFill="1" applyBorder="1" applyAlignment="1">
      <alignment vertical="center"/>
    </xf>
    <xf numFmtId="3" fontId="20" fillId="0" borderId="12" xfId="7" applyNumberFormat="1" applyFont="1" applyFill="1" applyBorder="1" applyAlignment="1">
      <alignment horizontal="right" vertical="center"/>
    </xf>
    <xf numFmtId="3" fontId="20" fillId="0" borderId="7" xfId="7" applyNumberFormat="1" applyFont="1" applyFill="1" applyBorder="1" applyAlignment="1">
      <alignment horizontal="right" vertical="center"/>
    </xf>
    <xf numFmtId="3" fontId="20" fillId="0" borderId="10" xfId="7" applyNumberFormat="1" applyFont="1" applyFill="1" applyBorder="1" applyAlignment="1">
      <alignment horizontal="right" vertical="center"/>
    </xf>
    <xf numFmtId="176" fontId="7" fillId="0" borderId="8" xfId="0" applyNumberFormat="1" applyFont="1" applyFill="1" applyBorder="1" applyAlignment="1" applyProtection="1">
      <alignment horizontal="center" vertical="center" justifyLastLine="1"/>
    </xf>
    <xf numFmtId="176" fontId="7" fillId="0" borderId="6" xfId="0" applyNumberFormat="1" applyFont="1" applyFill="1" applyBorder="1" applyAlignment="1" applyProtection="1">
      <alignment horizontal="center" vertical="distributed" textRotation="255"/>
    </xf>
    <xf numFmtId="176" fontId="7" fillId="0" borderId="7" xfId="0" applyNumberFormat="1" applyFont="1" applyFill="1" applyBorder="1" applyAlignment="1" applyProtection="1">
      <alignment horizontal="distributed" vertical="center" justifyLastLine="1"/>
    </xf>
    <xf numFmtId="0" fontId="24" fillId="0" borderId="0" xfId="0" applyNumberFormat="1" applyFont="1" applyFill="1" applyAlignment="1" applyProtection="1">
      <alignment horizontal="center" vertical="center"/>
    </xf>
    <xf numFmtId="41" fontId="12" fillId="0" borderId="6" xfId="11" applyNumberFormat="1" applyFont="1" applyFill="1" applyBorder="1" applyAlignment="1" applyProtection="1">
      <alignment horizontal="right" vertical="center" shrinkToFit="1"/>
      <protection locked="0"/>
    </xf>
    <xf numFmtId="0" fontId="40" fillId="0" borderId="0" xfId="0" applyFont="1"/>
    <xf numFmtId="0" fontId="25" fillId="0" borderId="1" xfId="0" applyFont="1" applyBorder="1" applyAlignment="1">
      <alignment horizontal="centerContinuous" vertical="center"/>
    </xf>
    <xf numFmtId="0" fontId="25" fillId="0" borderId="11" xfId="0" applyFont="1" applyBorder="1" applyAlignment="1">
      <alignment horizontal="centerContinuous" vertical="center"/>
    </xf>
    <xf numFmtId="0" fontId="25" fillId="0" borderId="0" xfId="0" applyFont="1"/>
    <xf numFmtId="0" fontId="25" fillId="0" borderId="8" xfId="0" applyFont="1" applyBorder="1" applyAlignment="1">
      <alignment horizontal="centerContinuous" vertical="center"/>
    </xf>
    <xf numFmtId="0" fontId="25" fillId="0" borderId="9" xfId="0" applyFont="1" applyBorder="1" applyAlignment="1">
      <alignment horizontal="centerContinuous" vertical="center"/>
    </xf>
    <xf numFmtId="0" fontId="25" fillId="0" borderId="5" xfId="0" applyFont="1" applyBorder="1" applyAlignment="1">
      <alignment horizontal="centerContinuous" vertical="center"/>
    </xf>
    <xf numFmtId="0" fontId="25" fillId="0" borderId="14" xfId="0" applyFont="1" applyBorder="1" applyAlignment="1">
      <alignment horizontal="centerContinuous" vertical="center"/>
    </xf>
    <xf numFmtId="0" fontId="25" fillId="0" borderId="8" xfId="0" applyFont="1" applyBorder="1" applyAlignment="1">
      <alignment horizontal="right" vertical="center"/>
    </xf>
    <xf numFmtId="181" fontId="25" fillId="0" borderId="6" xfId="0" applyNumberFormat="1" applyFont="1" applyBorder="1" applyAlignment="1">
      <alignment vertical="center"/>
    </xf>
    <xf numFmtId="181" fontId="25" fillId="0" borderId="7" xfId="0" applyNumberFormat="1" applyFont="1" applyBorder="1" applyAlignment="1">
      <alignment vertical="center"/>
    </xf>
    <xf numFmtId="0" fontId="40" fillId="0" borderId="0" xfId="0" applyFont="1" applyAlignment="1">
      <alignment horizontal="right" vertical="center"/>
    </xf>
    <xf numFmtId="0" fontId="25" fillId="0" borderId="5" xfId="0" applyFont="1" applyBorder="1" applyAlignment="1">
      <alignment horizontal="right" vertical="center"/>
    </xf>
    <xf numFmtId="181" fontId="25" fillId="0" borderId="9" xfId="0" applyNumberFormat="1" applyFont="1" applyBorder="1" applyAlignment="1">
      <alignment vertical="center"/>
    </xf>
    <xf numFmtId="181" fontId="25" fillId="0" borderId="10" xfId="0" applyNumberFormat="1" applyFont="1" applyBorder="1" applyAlignment="1">
      <alignment vertical="center"/>
    </xf>
    <xf numFmtId="0" fontId="25" fillId="0" borderId="0" xfId="0" applyFont="1" applyBorder="1" applyAlignment="1">
      <alignment horizontal="centerContinuous" vertical="center"/>
    </xf>
    <xf numFmtId="0" fontId="25" fillId="0" borderId="3" xfId="0" applyFont="1" applyBorder="1" applyAlignment="1">
      <alignment horizontal="center" vertical="center"/>
    </xf>
    <xf numFmtId="181" fontId="25" fillId="0" borderId="0" xfId="0" applyNumberFormat="1" applyFont="1" applyBorder="1" applyAlignment="1">
      <alignment vertical="center"/>
    </xf>
    <xf numFmtId="0" fontId="25" fillId="0" borderId="14" xfId="0" applyFont="1" applyBorder="1" applyAlignment="1">
      <alignment horizontal="center" vertical="center"/>
    </xf>
    <xf numFmtId="0" fontId="25" fillId="0" borderId="0" xfId="0" applyFont="1" applyBorder="1" applyAlignment="1">
      <alignment horizontal="right" vertical="top"/>
    </xf>
    <xf numFmtId="0" fontId="26" fillId="0" borderId="0" xfId="0" applyFont="1" applyBorder="1" applyAlignment="1">
      <alignment horizontal="right" vertical="top"/>
    </xf>
    <xf numFmtId="0" fontId="25" fillId="0" borderId="0" xfId="0" applyFont="1" applyBorder="1" applyAlignment="1">
      <alignment horizontal="left" vertical="top"/>
    </xf>
    <xf numFmtId="0" fontId="26" fillId="0" borderId="15" xfId="0" applyFont="1" applyBorder="1" applyAlignment="1">
      <alignment horizontal="left" vertical="top"/>
    </xf>
    <xf numFmtId="0" fontId="4" fillId="0" borderId="0" xfId="0" applyNumberFormat="1" applyFont="1" applyFill="1" applyAlignment="1" applyProtection="1">
      <alignment horizontal="center" vertical="center" shrinkToFit="1"/>
    </xf>
    <xf numFmtId="0" fontId="43" fillId="0" borderId="0" xfId="0" applyFont="1" applyAlignment="1">
      <alignment horizontal="center" vertical="center" shrinkToFit="1"/>
    </xf>
    <xf numFmtId="0" fontId="4" fillId="0" borderId="0" xfId="0" applyNumberFormat="1" applyFont="1" applyFill="1" applyAlignment="1" applyProtection="1">
      <alignment horizontal="center" vertical="center"/>
    </xf>
    <xf numFmtId="176" fontId="7" fillId="0" borderId="1" xfId="0" applyNumberFormat="1" applyFont="1" applyFill="1" applyBorder="1" applyAlignment="1" applyProtection="1">
      <alignment horizontal="center" vertical="center" justifyLastLine="1"/>
    </xf>
    <xf numFmtId="176" fontId="7" fillId="0" borderId="5" xfId="0" applyNumberFormat="1" applyFont="1" applyFill="1" applyBorder="1" applyAlignment="1" applyProtection="1">
      <alignment horizontal="center" vertical="center" justifyLastLine="1"/>
    </xf>
    <xf numFmtId="176" fontId="7" fillId="0" borderId="2" xfId="0" applyNumberFormat="1" applyFont="1" applyFill="1" applyBorder="1" applyAlignment="1" applyProtection="1">
      <alignment horizontal="distributed" vertical="center" justifyLastLine="1"/>
    </xf>
    <xf numFmtId="176" fontId="7" fillId="0" borderId="3" xfId="0" applyNumberFormat="1" applyFont="1" applyFill="1" applyBorder="1" applyAlignment="1" applyProtection="1">
      <alignment horizontal="distributed" vertical="center" justifyLastLine="1"/>
    </xf>
    <xf numFmtId="176" fontId="7" fillId="0" borderId="4" xfId="0" applyNumberFormat="1" applyFont="1" applyFill="1" applyBorder="1" applyAlignment="1" applyProtection="1">
      <alignment horizontal="distributed" vertical="center" justifyLastLine="1"/>
    </xf>
    <xf numFmtId="176" fontId="7" fillId="0" borderId="11" xfId="0" applyNumberFormat="1" applyFont="1" applyFill="1" applyBorder="1" applyAlignment="1" applyProtection="1">
      <alignment horizontal="distributed" vertical="center" textRotation="255" justifyLastLine="1"/>
    </xf>
    <xf numFmtId="0" fontId="10" fillId="0" borderId="9" xfId="0" applyNumberFormat="1" applyFont="1" applyFill="1" applyBorder="1" applyAlignment="1" applyProtection="1">
      <alignment horizontal="distributed" vertical="center" textRotation="255" justifyLastLine="1"/>
    </xf>
    <xf numFmtId="176" fontId="7" fillId="0" borderId="1" xfId="0" applyNumberFormat="1" applyFont="1" applyFill="1" applyBorder="1" applyAlignment="1" applyProtection="1">
      <alignment horizontal="distributed" vertical="center" justifyLastLine="1"/>
    </xf>
    <xf numFmtId="0" fontId="10" fillId="0" borderId="8" xfId="0" applyNumberFormat="1" applyFont="1" applyFill="1" applyBorder="1" applyAlignment="1" applyProtection="1">
      <alignment horizontal="distributed" vertical="center" justifyLastLine="1"/>
    </xf>
    <xf numFmtId="0" fontId="10" fillId="0" borderId="5" xfId="0" applyNumberFormat="1" applyFont="1" applyFill="1" applyBorder="1" applyAlignment="1" applyProtection="1">
      <alignment horizontal="distributed" vertical="center" justifyLastLine="1"/>
    </xf>
    <xf numFmtId="0" fontId="10" fillId="0" borderId="3" xfId="0" applyNumberFormat="1" applyFont="1" applyFill="1" applyBorder="1" applyAlignment="1" applyProtection="1">
      <alignment horizontal="distributed" vertical="center" justifyLastLine="1"/>
    </xf>
    <xf numFmtId="0" fontId="10" fillId="0" borderId="4" xfId="0" applyNumberFormat="1" applyFont="1" applyFill="1" applyBorder="1" applyAlignment="1" applyProtection="1">
      <alignment horizontal="distributed" vertical="center" justifyLastLine="1"/>
    </xf>
    <xf numFmtId="176" fontId="7" fillId="0" borderId="2" xfId="0" applyNumberFormat="1" applyFont="1" applyFill="1" applyBorder="1" applyAlignment="1" applyProtection="1">
      <alignment horizontal="distributed" vertical="center" indent="1"/>
    </xf>
    <xf numFmtId="176" fontId="7" fillId="0" borderId="3" xfId="0" applyNumberFormat="1" applyFont="1" applyFill="1" applyBorder="1" applyAlignment="1" applyProtection="1">
      <alignment horizontal="distributed" vertical="center" indent="1"/>
    </xf>
    <xf numFmtId="176" fontId="7" fillId="0" borderId="4" xfId="0" applyNumberFormat="1" applyFont="1" applyFill="1" applyBorder="1" applyAlignment="1" applyProtection="1">
      <alignment horizontal="distributed" vertical="center" indent="1"/>
    </xf>
    <xf numFmtId="176" fontId="7" fillId="0" borderId="11" xfId="0" applyNumberFormat="1" applyFont="1" applyFill="1" applyBorder="1" applyAlignment="1" applyProtection="1">
      <alignment horizontal="center" vertical="distributed" textRotation="255"/>
    </xf>
    <xf numFmtId="176" fontId="7" fillId="0" borderId="9" xfId="0" applyNumberFormat="1" applyFont="1" applyFill="1" applyBorder="1" applyAlignment="1" applyProtection="1">
      <alignment horizontal="center" vertical="distributed" textRotation="255"/>
    </xf>
    <xf numFmtId="176" fontId="7" fillId="0" borderId="0" xfId="0" applyNumberFormat="1" applyFont="1" applyFill="1" applyBorder="1" applyAlignment="1" applyProtection="1">
      <alignment horizontal="center" vertical="center" justifyLastLine="1"/>
    </xf>
    <xf numFmtId="176" fontId="7" fillId="0" borderId="8" xfId="0" applyNumberFormat="1" applyFont="1" applyFill="1" applyBorder="1" applyAlignment="1" applyProtection="1">
      <alignment horizontal="distributed" vertical="center" justifyLastLine="1"/>
    </xf>
    <xf numFmtId="176" fontId="7" fillId="0" borderId="5" xfId="0" applyNumberFormat="1" applyFont="1" applyFill="1" applyBorder="1" applyAlignment="1" applyProtection="1">
      <alignment horizontal="distributed" vertical="center" justifyLastLine="1"/>
    </xf>
    <xf numFmtId="176" fontId="7" fillId="0" borderId="12" xfId="0" applyNumberFormat="1" applyFont="1" applyFill="1" applyBorder="1" applyAlignment="1" applyProtection="1">
      <alignment horizontal="distributed" vertical="center" justifyLastLine="1"/>
    </xf>
    <xf numFmtId="0" fontId="10" fillId="0" borderId="13" xfId="0" applyNumberFormat="1" applyFont="1" applyFill="1" applyBorder="1" applyAlignment="1" applyProtection="1">
      <alignment horizontal="distributed" vertical="center" justifyLastLine="1"/>
    </xf>
    <xf numFmtId="0" fontId="10" fillId="0" borderId="1" xfId="0" applyNumberFormat="1" applyFont="1" applyFill="1" applyBorder="1" applyAlignment="1" applyProtection="1">
      <alignment horizontal="distributed" vertical="center" justifyLastLine="1"/>
    </xf>
    <xf numFmtId="176" fontId="7" fillId="0" borderId="11" xfId="0" applyNumberFormat="1" applyFont="1" applyFill="1" applyBorder="1" applyAlignment="1" applyProtection="1">
      <alignment horizontal="center" vertical="distributed" textRotation="255" justifyLastLine="1"/>
    </xf>
    <xf numFmtId="0" fontId="10" fillId="0" borderId="9" xfId="0" applyNumberFormat="1" applyFont="1" applyFill="1" applyBorder="1" applyAlignment="1" applyProtection="1">
      <alignment horizontal="center" vertical="distributed" textRotation="255" justifyLastLine="1"/>
    </xf>
    <xf numFmtId="176" fontId="7" fillId="0" borderId="9" xfId="0" applyNumberFormat="1" applyFont="1" applyFill="1" applyBorder="1" applyAlignment="1" applyProtection="1">
      <alignment horizontal="center" vertical="distributed" textRotation="255" justifyLastLine="1"/>
    </xf>
    <xf numFmtId="176" fontId="7" fillId="0" borderId="12" xfId="9" applyNumberFormat="1" applyFont="1" applyFill="1" applyBorder="1" applyAlignment="1" applyProtection="1">
      <alignment horizontal="distributed" vertical="center" wrapText="1" justifyLastLine="1"/>
    </xf>
    <xf numFmtId="176" fontId="7" fillId="0" borderId="10" xfId="9" applyNumberFormat="1" applyFont="1" applyFill="1" applyBorder="1" applyAlignment="1" applyProtection="1">
      <alignment horizontal="distributed" vertical="center" wrapText="1" justifyLastLine="1"/>
    </xf>
    <xf numFmtId="176" fontId="7" fillId="0" borderId="2" xfId="9" applyNumberFormat="1" applyFont="1" applyFill="1" applyBorder="1" applyAlignment="1" applyProtection="1">
      <alignment horizontal="distributed" vertical="center" justifyLastLine="1"/>
    </xf>
    <xf numFmtId="176" fontId="7" fillId="0" borderId="3" xfId="9" applyNumberFormat="1" applyFont="1" applyFill="1" applyBorder="1" applyAlignment="1" applyProtection="1">
      <alignment horizontal="distributed" vertical="center" justifyLastLine="1"/>
    </xf>
    <xf numFmtId="176" fontId="7" fillId="0" borderId="4" xfId="9" applyNumberFormat="1" applyFont="1" applyFill="1" applyBorder="1" applyAlignment="1" applyProtection="1">
      <alignment horizontal="distributed" vertical="center" justifyLastLine="1"/>
    </xf>
    <xf numFmtId="176" fontId="7" fillId="0" borderId="2" xfId="9" applyNumberFormat="1" applyFont="1" applyFill="1" applyBorder="1" applyAlignment="1" applyProtection="1">
      <alignment horizontal="distributed" vertical="center" wrapText="1" justifyLastLine="1"/>
    </xf>
    <xf numFmtId="176" fontId="7" fillId="0" borderId="12" xfId="9" applyNumberFormat="1" applyFont="1" applyFill="1" applyBorder="1" applyAlignment="1" applyProtection="1">
      <alignment horizontal="distributed" vertical="center" justifyLastLine="1"/>
    </xf>
    <xf numFmtId="0" fontId="10" fillId="0" borderId="10" xfId="0" applyNumberFormat="1" applyFont="1" applyFill="1" applyBorder="1" applyAlignment="1" applyProtection="1">
      <alignment horizontal="distributed" vertical="center" justifyLastLine="1"/>
    </xf>
    <xf numFmtId="0" fontId="10" fillId="0" borderId="15" xfId="0" applyNumberFormat="1" applyFont="1" applyFill="1" applyBorder="1" applyAlignment="1" applyProtection="1">
      <alignment horizontal="distributed" vertical="center" justifyLastLine="1"/>
    </xf>
    <xf numFmtId="176" fontId="7" fillId="0" borderId="13" xfId="9" applyNumberFormat="1" applyFont="1" applyFill="1" applyBorder="1" applyAlignment="1" applyProtection="1">
      <alignment horizontal="distributed" vertical="center" justifyLastLine="1"/>
    </xf>
    <xf numFmtId="176" fontId="7" fillId="0" borderId="1" xfId="9" applyNumberFormat="1" applyFont="1" applyFill="1" applyBorder="1" applyAlignment="1" applyProtection="1">
      <alignment horizontal="distributed" vertical="center" justifyLastLine="1"/>
    </xf>
    <xf numFmtId="176" fontId="7" fillId="0" borderId="10" xfId="9" applyNumberFormat="1" applyFont="1" applyFill="1" applyBorder="1" applyAlignment="1" applyProtection="1">
      <alignment horizontal="distributed" vertical="center" justifyLastLine="1"/>
    </xf>
    <xf numFmtId="176" fontId="7" fillId="0" borderId="15" xfId="9" applyNumberFormat="1" applyFont="1" applyFill="1" applyBorder="1" applyAlignment="1" applyProtection="1">
      <alignment horizontal="distributed" vertical="center" justifyLastLine="1"/>
    </xf>
    <xf numFmtId="176" fontId="7" fillId="0" borderId="5" xfId="9" applyNumberFormat="1" applyFont="1" applyFill="1" applyBorder="1" applyAlignment="1" applyProtection="1">
      <alignment horizontal="distributed" vertical="center" justifyLastLine="1"/>
    </xf>
    <xf numFmtId="0" fontId="0" fillId="0" borderId="3" xfId="0" applyNumberFormat="1" applyFill="1" applyBorder="1" applyAlignment="1" applyProtection="1">
      <alignment horizontal="distributed" vertical="center" justifyLastLine="1"/>
    </xf>
    <xf numFmtId="0" fontId="0" fillId="0" borderId="4" xfId="0" applyNumberFormat="1" applyFill="1" applyBorder="1" applyAlignment="1" applyProtection="1">
      <alignment horizontal="distributed" vertical="center" justifyLastLine="1"/>
    </xf>
    <xf numFmtId="0" fontId="42" fillId="0" borderId="0" xfId="0" applyNumberFormat="1" applyFont="1" applyFill="1" applyAlignment="1" applyProtection="1">
      <alignment horizontal="center" vertical="center"/>
    </xf>
    <xf numFmtId="0" fontId="16" fillId="0" borderId="15" xfId="0" applyNumberFormat="1" applyFont="1" applyFill="1" applyBorder="1" applyAlignment="1" applyProtection="1">
      <alignment horizontal="center" vertical="center"/>
    </xf>
    <xf numFmtId="185" fontId="7" fillId="0" borderId="13" xfId="16" applyNumberFormat="1" applyFont="1" applyFill="1" applyBorder="1" applyAlignment="1" applyProtection="1">
      <alignment horizontal="distributed" vertical="center" justifyLastLine="1"/>
    </xf>
    <xf numFmtId="185" fontId="7" fillId="0" borderId="2" xfId="16" applyNumberFormat="1" applyFont="1" applyFill="1" applyBorder="1" applyAlignment="1" applyProtection="1">
      <alignment horizontal="distributed" vertical="center" justifyLastLine="1"/>
    </xf>
    <xf numFmtId="185" fontId="7" fillId="0" borderId="3" xfId="16" applyNumberFormat="1" applyFont="1" applyFill="1" applyBorder="1" applyAlignment="1" applyProtection="1">
      <alignment horizontal="distributed" vertical="center" justifyLastLine="1"/>
    </xf>
    <xf numFmtId="185" fontId="7" fillId="0" borderId="4" xfId="16" applyNumberFormat="1" applyFont="1" applyFill="1" applyBorder="1" applyAlignment="1" applyProtection="1">
      <alignment horizontal="distributed" vertical="center" justifyLastLine="1"/>
    </xf>
    <xf numFmtId="185" fontId="7" fillId="0" borderId="1" xfId="16" applyNumberFormat="1" applyFont="1" applyFill="1" applyBorder="1" applyAlignment="1" applyProtection="1">
      <alignment horizontal="center" vertical="distributed" textRotation="255" justifyLastLine="1"/>
    </xf>
    <xf numFmtId="185" fontId="7" fillId="0" borderId="8" xfId="16" applyNumberFormat="1" applyFont="1" applyFill="1" applyBorder="1" applyAlignment="1" applyProtection="1">
      <alignment horizontal="center" vertical="distributed" textRotation="255" justifyLastLine="1"/>
    </xf>
    <xf numFmtId="0" fontId="7" fillId="0" borderId="11" xfId="0" applyNumberFormat="1" applyFont="1" applyFill="1" applyBorder="1" applyAlignment="1" applyProtection="1">
      <alignment horizontal="center" vertical="distributed" textRotation="255" justifyLastLine="1"/>
    </xf>
    <xf numFmtId="0" fontId="0" fillId="0" borderId="6" xfId="0" applyNumberFormat="1" applyFont="1" applyFill="1" applyBorder="1" applyAlignment="1">
      <alignment horizontal="center" vertical="distributed" textRotation="255" justifyLastLine="1"/>
    </xf>
    <xf numFmtId="0" fontId="0" fillId="0" borderId="9" xfId="0" applyNumberFormat="1" applyFont="1" applyFill="1" applyBorder="1" applyAlignment="1">
      <alignment horizontal="center" vertical="distributed" textRotation="255" justifyLastLine="1"/>
    </xf>
    <xf numFmtId="0" fontId="0" fillId="0" borderId="8" xfId="0" applyNumberFormat="1" applyFont="1" applyFill="1" applyBorder="1" applyAlignment="1" applyProtection="1">
      <alignment horizontal="center" vertical="distributed" textRotation="255" justifyLastLine="1"/>
    </xf>
    <xf numFmtId="0" fontId="7" fillId="0" borderId="11" xfId="0" applyNumberFormat="1" applyFont="1" applyFill="1" applyBorder="1" applyAlignment="1" applyProtection="1">
      <alignment horizontal="center" vertical="distributed" textRotation="255" wrapText="1" justifyLastLine="1"/>
    </xf>
    <xf numFmtId="0" fontId="0" fillId="0" borderId="6" xfId="0" applyNumberFormat="1" applyFont="1" applyFill="1" applyBorder="1" applyAlignment="1">
      <alignment horizontal="center" vertical="distributed" textRotation="255" wrapText="1" justifyLastLine="1"/>
    </xf>
    <xf numFmtId="0" fontId="0" fillId="0" borderId="9" xfId="0" applyNumberFormat="1" applyFont="1" applyFill="1" applyBorder="1" applyAlignment="1">
      <alignment horizontal="center" vertical="distributed" textRotation="255" wrapText="1" justifyLastLine="1"/>
    </xf>
    <xf numFmtId="176" fontId="6" fillId="0" borderId="1" xfId="12" applyNumberFormat="1" applyFont="1" applyFill="1" applyBorder="1" applyAlignment="1" applyProtection="1">
      <alignment horizontal="center" vertical="center" wrapText="1"/>
    </xf>
    <xf numFmtId="176" fontId="6" fillId="0" borderId="5" xfId="12" applyNumberFormat="1" applyFont="1" applyFill="1" applyBorder="1" applyAlignment="1" applyProtection="1">
      <alignment horizontal="center" vertical="center"/>
    </xf>
    <xf numFmtId="176" fontId="39" fillId="0" borderId="2" xfId="17" applyNumberFormat="1" applyFont="1" applyFill="1" applyBorder="1" applyAlignment="1" applyProtection="1">
      <alignment horizontal="distributed" vertical="center" justifyLastLine="1"/>
    </xf>
    <xf numFmtId="176" fontId="39" fillId="0" borderId="4" xfId="17" applyNumberFormat="1" applyFont="1" applyFill="1" applyBorder="1" applyAlignment="1" applyProtection="1">
      <alignment horizontal="distributed" vertical="center" justifyLastLine="1"/>
    </xf>
    <xf numFmtId="176" fontId="6" fillId="0" borderId="2" xfId="17" applyNumberFormat="1" applyFont="1" applyFill="1" applyBorder="1" applyAlignment="1" applyProtection="1">
      <alignment horizontal="distributed" vertical="center" justifyLastLine="1"/>
    </xf>
    <xf numFmtId="176" fontId="6" fillId="0" borderId="4" xfId="17" applyNumberFormat="1" applyFont="1" applyFill="1" applyBorder="1" applyAlignment="1" applyProtection="1">
      <alignment horizontal="distributed" vertical="center" justifyLastLine="1"/>
    </xf>
    <xf numFmtId="176" fontId="6" fillId="0" borderId="3" xfId="17" applyNumberFormat="1" applyFont="1" applyFill="1" applyBorder="1" applyAlignment="1" applyProtection="1">
      <alignment horizontal="distributed" vertical="center" justifyLastLine="1"/>
    </xf>
    <xf numFmtId="0" fontId="16" fillId="0" borderId="0" xfId="0" applyNumberFormat="1" applyFont="1" applyFill="1" applyBorder="1" applyAlignment="1" applyProtection="1">
      <alignment horizontal="center" vertical="center"/>
    </xf>
    <xf numFmtId="176" fontId="12" fillId="0" borderId="1" xfId="12" applyNumberFormat="1" applyFont="1" applyFill="1" applyBorder="1" applyAlignment="1" applyProtection="1">
      <alignment horizontal="distributed" vertical="center" justifyLastLine="1"/>
    </xf>
    <xf numFmtId="0" fontId="33" fillId="0" borderId="5" xfId="0" applyNumberFormat="1" applyFont="1" applyFill="1" applyBorder="1" applyAlignment="1" applyProtection="1">
      <alignment horizontal="distributed" vertical="center" justifyLastLine="1"/>
    </xf>
    <xf numFmtId="179" fontId="12" fillId="0" borderId="2" xfId="11" applyNumberFormat="1" applyFont="1" applyFill="1" applyBorder="1" applyAlignment="1" applyProtection="1">
      <alignment horizontal="distributed" vertical="center" justifyLastLine="1"/>
    </xf>
    <xf numFmtId="179" fontId="12" fillId="0" borderId="4" xfId="11" applyNumberFormat="1" applyFont="1" applyFill="1" applyBorder="1" applyAlignment="1" applyProtection="1">
      <alignment horizontal="distributed" vertical="center" justifyLastLine="1"/>
    </xf>
    <xf numFmtId="179" fontId="12" fillId="0" borderId="3" xfId="11" applyNumberFormat="1" applyFont="1" applyFill="1" applyBorder="1" applyAlignment="1" applyProtection="1">
      <alignment horizontal="distributed" vertical="center" justifyLastLine="1"/>
    </xf>
    <xf numFmtId="176" fontId="12" fillId="0" borderId="2" xfId="12" applyNumberFormat="1" applyFont="1" applyFill="1" applyBorder="1" applyAlignment="1" applyProtection="1">
      <alignment horizontal="distributed" vertical="center" justifyLastLine="1"/>
    </xf>
    <xf numFmtId="176" fontId="12" fillId="0" borderId="4" xfId="12" applyNumberFormat="1" applyFont="1" applyFill="1" applyBorder="1" applyAlignment="1" applyProtection="1">
      <alignment horizontal="distributed" vertical="center" justifyLastLine="1"/>
    </xf>
    <xf numFmtId="176" fontId="12" fillId="0" borderId="3" xfId="12" applyNumberFormat="1" applyFont="1" applyFill="1" applyBorder="1" applyAlignment="1" applyProtection="1">
      <alignment horizontal="distributed" vertical="center" justifyLastLine="1"/>
    </xf>
    <xf numFmtId="176" fontId="12" fillId="0" borderId="1" xfId="17" applyNumberFormat="1" applyFont="1" applyFill="1" applyBorder="1" applyAlignment="1" applyProtection="1">
      <alignment horizontal="distributed" vertical="center" justifyLastLine="1"/>
    </xf>
    <xf numFmtId="176" fontId="29" fillId="0" borderId="2" xfId="17" applyNumberFormat="1" applyFont="1" applyFill="1" applyBorder="1" applyAlignment="1" applyProtection="1">
      <alignment horizontal="distributed" vertical="center" justifyLastLine="1"/>
    </xf>
    <xf numFmtId="0" fontId="33" fillId="0" borderId="4" xfId="0" applyNumberFormat="1" applyFont="1" applyFill="1" applyBorder="1" applyAlignment="1" applyProtection="1">
      <alignment horizontal="distributed" vertical="center" justifyLastLine="1"/>
    </xf>
    <xf numFmtId="176" fontId="12" fillId="0" borderId="2" xfId="17" applyNumberFormat="1" applyFont="1" applyFill="1" applyBorder="1" applyAlignment="1" applyProtection="1">
      <alignment horizontal="distributed" vertical="center" justifyLastLine="1"/>
    </xf>
    <xf numFmtId="176" fontId="12" fillId="0" borderId="4" xfId="17" applyNumberFormat="1" applyFont="1" applyFill="1" applyBorder="1" applyAlignment="1" applyProtection="1">
      <alignment horizontal="distributed" vertical="center" justifyLastLine="1"/>
    </xf>
    <xf numFmtId="176" fontId="16" fillId="0" borderId="0" xfId="17" applyNumberFormat="1" applyFont="1" applyFill="1" applyBorder="1" applyAlignment="1" applyProtection="1">
      <alignment horizontal="center" vertical="center"/>
    </xf>
    <xf numFmtId="176" fontId="12" fillId="0" borderId="3" xfId="17" applyNumberFormat="1" applyFont="1" applyFill="1" applyBorder="1" applyAlignment="1" applyProtection="1">
      <alignment horizontal="distributed" vertical="center" justifyLastLine="1"/>
    </xf>
    <xf numFmtId="0" fontId="16" fillId="3" borderId="0" xfId="0" applyNumberFormat="1" applyFont="1" applyFill="1" applyBorder="1" applyAlignment="1" applyProtection="1">
      <alignment horizontal="center" vertical="center"/>
    </xf>
    <xf numFmtId="0" fontId="14" fillId="0" borderId="1" xfId="7" applyFill="1" applyBorder="1" applyAlignment="1">
      <alignment horizontal="center" vertical="center"/>
    </xf>
    <xf numFmtId="0" fontId="14" fillId="0" borderId="8" xfId="7" applyFill="1" applyBorder="1" applyAlignment="1">
      <alignment horizontal="center" vertical="center"/>
    </xf>
    <xf numFmtId="0" fontId="17" fillId="0" borderId="2" xfId="7" applyFont="1" applyFill="1" applyBorder="1" applyAlignment="1">
      <alignment horizontal="center" vertical="center"/>
    </xf>
    <xf numFmtId="0" fontId="17" fillId="0" borderId="4" xfId="7" applyFont="1" applyFill="1" applyBorder="1" applyAlignment="1">
      <alignment horizontal="center" vertical="center"/>
    </xf>
    <xf numFmtId="0" fontId="14" fillId="0" borderId="2" xfId="7" applyFill="1" applyBorder="1" applyAlignment="1">
      <alignment horizontal="center" vertical="center"/>
    </xf>
    <xf numFmtId="0" fontId="14" fillId="0" borderId="4" xfId="7" applyFill="1" applyBorder="1" applyAlignment="1">
      <alignment horizontal="center" vertical="center"/>
    </xf>
    <xf numFmtId="0" fontId="14" fillId="3" borderId="2" xfId="7" applyFill="1" applyBorder="1" applyAlignment="1">
      <alignment horizontal="center" vertical="center"/>
    </xf>
    <xf numFmtId="0" fontId="14" fillId="3" borderId="4" xfId="7" applyFill="1" applyBorder="1" applyAlignment="1">
      <alignment horizontal="center" vertical="center"/>
    </xf>
    <xf numFmtId="0" fontId="14" fillId="3" borderId="3" xfId="7" applyFill="1" applyBorder="1" applyAlignment="1">
      <alignment horizontal="center" vertical="center"/>
    </xf>
    <xf numFmtId="0" fontId="14" fillId="0" borderId="3" xfId="7" applyFill="1" applyBorder="1" applyAlignment="1">
      <alignment horizontal="center" vertical="center"/>
    </xf>
    <xf numFmtId="0" fontId="14" fillId="0" borderId="1" xfId="7" applyBorder="1" applyAlignment="1">
      <alignment horizontal="center" vertical="center"/>
    </xf>
    <xf numFmtId="0" fontId="14" fillId="0" borderId="8" xfId="7" applyBorder="1" applyAlignment="1">
      <alignment horizontal="center" vertical="center"/>
    </xf>
    <xf numFmtId="0" fontId="17" fillId="0" borderId="2" xfId="7" applyFont="1" applyBorder="1" applyAlignment="1">
      <alignment horizontal="center" vertical="center"/>
    </xf>
    <xf numFmtId="0" fontId="17" fillId="0" borderId="4" xfId="7" applyFont="1" applyBorder="1" applyAlignment="1">
      <alignment horizontal="center" vertical="center"/>
    </xf>
    <xf numFmtId="176" fontId="12" fillId="0" borderId="1" xfId="12" applyNumberFormat="1" applyFont="1" applyFill="1" applyBorder="1" applyAlignment="1" applyProtection="1">
      <alignment horizontal="center" vertical="center" justifyLastLine="1"/>
    </xf>
    <xf numFmtId="176" fontId="12" fillId="0" borderId="5" xfId="12" applyNumberFormat="1" applyFont="1" applyFill="1" applyBorder="1" applyAlignment="1" applyProtection="1">
      <alignment horizontal="center" vertical="center" justifyLastLine="1"/>
    </xf>
    <xf numFmtId="176" fontId="29" fillId="0" borderId="11" xfId="12" applyNumberFormat="1" applyFont="1" applyFill="1" applyBorder="1" applyAlignment="1" applyProtection="1">
      <alignment horizontal="center" vertical="center" justifyLastLine="1"/>
    </xf>
    <xf numFmtId="176" fontId="29" fillId="0" borderId="9" xfId="12" applyNumberFormat="1" applyFont="1" applyFill="1" applyBorder="1" applyAlignment="1" applyProtection="1">
      <alignment horizontal="center" vertical="center" justifyLastLine="1"/>
    </xf>
    <xf numFmtId="176" fontId="12" fillId="0" borderId="2" xfId="12" applyNumberFormat="1" applyFont="1" applyFill="1" applyBorder="1" applyAlignment="1" applyProtection="1">
      <alignment horizontal="center" vertical="center" justifyLastLine="1"/>
    </xf>
    <xf numFmtId="176" fontId="12" fillId="0" borderId="3" xfId="12" applyNumberFormat="1" applyFont="1" applyFill="1" applyBorder="1" applyAlignment="1" applyProtection="1">
      <alignment horizontal="center" vertical="center" justifyLastLine="1"/>
    </xf>
    <xf numFmtId="176" fontId="12" fillId="0" borderId="4" xfId="12" applyNumberFormat="1" applyFont="1" applyFill="1" applyBorder="1" applyAlignment="1" applyProtection="1">
      <alignment horizontal="center" vertical="center" justifyLastLine="1"/>
    </xf>
    <xf numFmtId="176" fontId="12" fillId="0" borderId="0" xfId="17" applyNumberFormat="1" applyFont="1" applyFill="1" applyBorder="1" applyAlignment="1" applyProtection="1">
      <alignment horizontal="distributed" vertical="center" justifyLastLine="1"/>
    </xf>
    <xf numFmtId="179" fontId="25" fillId="0" borderId="13" xfId="11" applyNumberFormat="1" applyFont="1" applyFill="1" applyBorder="1" applyAlignment="1" applyProtection="1">
      <alignment horizontal="distributed" vertical="center" justifyLastLine="1"/>
    </xf>
    <xf numFmtId="179" fontId="25" fillId="0" borderId="1" xfId="11" applyNumberFormat="1" applyFont="1" applyFill="1" applyBorder="1" applyAlignment="1" applyProtection="1">
      <alignment horizontal="distributed" vertical="center" justifyLastLine="1"/>
    </xf>
    <xf numFmtId="179" fontId="25" fillId="0" borderId="15" xfId="11" applyNumberFormat="1" applyFont="1" applyFill="1" applyBorder="1" applyAlignment="1" applyProtection="1">
      <alignment horizontal="distributed" vertical="center" justifyLastLine="1"/>
    </xf>
    <xf numFmtId="179" fontId="25" fillId="0" borderId="5" xfId="11" applyNumberFormat="1" applyFont="1" applyFill="1" applyBorder="1" applyAlignment="1" applyProtection="1">
      <alignment horizontal="distributed" vertical="center" justifyLastLine="1"/>
    </xf>
    <xf numFmtId="179" fontId="25" fillId="0" borderId="3" xfId="11" applyNumberFormat="1" applyFont="1" applyFill="1" applyBorder="1" applyAlignment="1" applyProtection="1">
      <alignment horizontal="distributed" vertical="center" justifyLastLine="1"/>
    </xf>
    <xf numFmtId="179" fontId="25" fillId="0" borderId="4" xfId="11" applyNumberFormat="1" applyFont="1" applyFill="1" applyBorder="1" applyAlignment="1" applyProtection="1">
      <alignment horizontal="distributed" vertical="center" justifyLastLine="1"/>
    </xf>
    <xf numFmtId="0" fontId="25" fillId="0" borderId="1" xfId="0" applyNumberFormat="1" applyFont="1" applyFill="1" applyBorder="1" applyAlignment="1" applyProtection="1">
      <alignment horizontal="center" vertical="distributed" textRotation="255" justifyLastLine="1"/>
    </xf>
    <xf numFmtId="0" fontId="25" fillId="0" borderId="8" xfId="0" applyNumberFormat="1" applyFont="1" applyFill="1" applyBorder="1" applyAlignment="1" applyProtection="1">
      <alignment horizontal="center" vertical="distributed" textRotation="255" justifyLastLine="1"/>
    </xf>
    <xf numFmtId="0" fontId="25" fillId="0" borderId="5" xfId="0" applyNumberFormat="1" applyFont="1" applyFill="1" applyBorder="1" applyAlignment="1" applyProtection="1">
      <alignment horizontal="center" vertical="distributed" textRotation="255" justifyLastLine="1"/>
    </xf>
    <xf numFmtId="0" fontId="24" fillId="0" borderId="0" xfId="0" applyNumberFormat="1" applyFont="1" applyFill="1" applyAlignment="1" applyProtection="1">
      <alignment horizontal="center" vertical="center"/>
    </xf>
    <xf numFmtId="179" fontId="25" fillId="0" borderId="2" xfId="11" applyNumberFormat="1" applyFont="1" applyFill="1" applyBorder="1" applyAlignment="1" applyProtection="1">
      <alignment horizontal="center" vertical="center" justifyLastLine="1"/>
    </xf>
    <xf numFmtId="179" fontId="25" fillId="0" borderId="3" xfId="11" applyNumberFormat="1" applyFont="1" applyFill="1" applyBorder="1" applyAlignment="1" applyProtection="1">
      <alignment horizontal="center" vertical="center" justifyLastLine="1"/>
    </xf>
    <xf numFmtId="179" fontId="25" fillId="0" borderId="4" xfId="11" applyNumberFormat="1" applyFont="1" applyFill="1" applyBorder="1" applyAlignment="1" applyProtection="1">
      <alignment horizontal="center" vertical="center" justifyLastLine="1"/>
    </xf>
    <xf numFmtId="0" fontId="25" fillId="0" borderId="13" xfId="0" applyFont="1" applyBorder="1" applyAlignment="1">
      <alignment horizontal="right" vertical="top"/>
    </xf>
    <xf numFmtId="0" fontId="26" fillId="0" borderId="13" xfId="0" applyFont="1" applyBorder="1" applyAlignment="1">
      <alignment horizontal="right" vertical="top"/>
    </xf>
    <xf numFmtId="0" fontId="25" fillId="0" borderId="0" xfId="0" applyFont="1" applyBorder="1" applyAlignment="1">
      <alignment horizontal="right" vertical="top"/>
    </xf>
    <xf numFmtId="0" fontId="26" fillId="0" borderId="0" xfId="0" applyFont="1" applyBorder="1" applyAlignment="1">
      <alignment horizontal="right" vertical="top"/>
    </xf>
    <xf numFmtId="0" fontId="25" fillId="0" borderId="13" xfId="0" applyFont="1" applyBorder="1" applyAlignment="1">
      <alignment horizontal="left" vertical="top"/>
    </xf>
    <xf numFmtId="0" fontId="26" fillId="0" borderId="13" xfId="0" applyFont="1" applyBorder="1" applyAlignment="1">
      <alignment horizontal="left" vertical="top"/>
    </xf>
    <xf numFmtId="0" fontId="25" fillId="0" borderId="1" xfId="0" applyFont="1" applyBorder="1" applyAlignment="1">
      <alignment horizontal="center" vertical="center"/>
    </xf>
    <xf numFmtId="0" fontId="0" fillId="0" borderId="5" xfId="0"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0" xfId="0" applyFont="1" applyBorder="1" applyAlignment="1">
      <alignment horizontal="center" vertical="center"/>
    </xf>
    <xf numFmtId="0" fontId="25" fillId="0" borderId="3" xfId="0" applyFont="1" applyBorder="1" applyAlignment="1">
      <alignment horizontal="left" vertical="top"/>
    </xf>
    <xf numFmtId="0" fontId="26" fillId="0" borderId="3" xfId="0" applyFont="1" applyBorder="1" applyAlignment="1">
      <alignment horizontal="left" vertical="top"/>
    </xf>
    <xf numFmtId="0" fontId="40" fillId="0" borderId="15" xfId="0" applyFont="1" applyBorder="1" applyAlignment="1">
      <alignment horizontal="center" vertical="center"/>
    </xf>
    <xf numFmtId="0" fontId="0" fillId="0" borderId="15" xfId="0" applyBorder="1" applyAlignment="1">
      <alignment horizontal="center" vertical="center"/>
    </xf>
    <xf numFmtId="0" fontId="25" fillId="0" borderId="14" xfId="0" applyFont="1" applyBorder="1" applyAlignment="1">
      <alignment horizontal="center" vertical="center"/>
    </xf>
    <xf numFmtId="0" fontId="26" fillId="0" borderId="14" xfId="0" applyFont="1" applyBorder="1" applyAlignment="1">
      <alignment horizontal="center" vertical="center"/>
    </xf>
    <xf numFmtId="0" fontId="26" fillId="0" borderId="2" xfId="0" applyFont="1" applyBorder="1" applyAlignment="1">
      <alignment horizontal="center" vertical="center"/>
    </xf>
    <xf numFmtId="0" fontId="44" fillId="0" borderId="0" xfId="0" applyNumberFormat="1" applyFont="1" applyFill="1" applyAlignment="1" applyProtection="1">
      <alignment horizontal="center" vertical="center" shrinkToFit="1"/>
    </xf>
    <xf numFmtId="0" fontId="45" fillId="0" borderId="0" xfId="0" applyFont="1" applyAlignment="1">
      <alignment horizontal="center" vertical="center" shrinkToFit="1"/>
    </xf>
    <xf numFmtId="180" fontId="7" fillId="0" borderId="1" xfId="1" applyNumberFormat="1" applyFont="1" applyFill="1" applyBorder="1" applyAlignment="1" applyProtection="1">
      <alignment horizontal="center" vertical="center"/>
    </xf>
    <xf numFmtId="180" fontId="7" fillId="0" borderId="5" xfId="1" applyNumberFormat="1" applyFont="1" applyFill="1" applyBorder="1" applyAlignment="1" applyProtection="1">
      <alignment horizontal="center" vertical="center"/>
    </xf>
    <xf numFmtId="0" fontId="42" fillId="0" borderId="0" xfId="6" applyFont="1" applyFill="1" applyAlignment="1" applyProtection="1">
      <alignment horizontal="center" vertical="center"/>
    </xf>
    <xf numFmtId="0" fontId="7" fillId="0" borderId="13" xfId="6" applyFont="1" applyFill="1" applyBorder="1" applyAlignment="1" applyProtection="1">
      <alignment horizontal="distributed" vertical="center" justifyLastLine="1"/>
    </xf>
    <xf numFmtId="0" fontId="7" fillId="0" borderId="1" xfId="6" applyFont="1" applyFill="1" applyBorder="1" applyAlignment="1" applyProtection="1">
      <alignment horizontal="distributed" vertical="center" justifyLastLine="1"/>
    </xf>
    <xf numFmtId="0" fontId="7" fillId="0" borderId="15" xfId="6" applyFont="1" applyFill="1" applyBorder="1" applyAlignment="1" applyProtection="1">
      <alignment horizontal="distributed" vertical="center" justifyLastLine="1"/>
    </xf>
    <xf numFmtId="0" fontId="7" fillId="0" borderId="5" xfId="6" applyFont="1" applyFill="1" applyBorder="1" applyAlignment="1" applyProtection="1">
      <alignment horizontal="distributed" vertical="center" justifyLastLine="1"/>
    </xf>
    <xf numFmtId="0" fontId="7" fillId="0" borderId="14" xfId="6" applyFont="1" applyFill="1" applyBorder="1" applyAlignment="1" applyProtection="1">
      <alignment horizontal="distributed" vertical="center" justifyLastLine="1"/>
    </xf>
    <xf numFmtId="0" fontId="7" fillId="0" borderId="2" xfId="6" applyFont="1" applyFill="1" applyBorder="1" applyAlignment="1" applyProtection="1">
      <alignment horizontal="distributed" vertical="center" justifyLastLine="1"/>
    </xf>
    <xf numFmtId="0" fontId="14" fillId="0" borderId="5" xfId="6" applyBorder="1" applyAlignment="1">
      <alignment horizontal="center" vertical="center"/>
    </xf>
    <xf numFmtId="176" fontId="12" fillId="0" borderId="4" xfId="12" applyNumberFormat="1" applyFont="1" applyFill="1" applyBorder="1" applyAlignment="1" applyProtection="1">
      <alignment horizontal="center" vertical="center" textRotation="255"/>
    </xf>
    <xf numFmtId="176" fontId="12" fillId="0" borderId="12" xfId="12" applyNumberFormat="1" applyFont="1" applyFill="1" applyBorder="1" applyAlignment="1" applyProtection="1">
      <alignment horizontal="distributed" vertical="center"/>
    </xf>
    <xf numFmtId="0" fontId="33" fillId="0" borderId="13" xfId="0" applyNumberFormat="1" applyFont="1" applyFill="1" applyBorder="1" applyAlignment="1" applyProtection="1">
      <alignment horizontal="distributed" vertical="center"/>
    </xf>
    <xf numFmtId="0" fontId="33" fillId="0" borderId="1" xfId="0" applyNumberFormat="1" applyFont="1" applyFill="1" applyBorder="1" applyAlignment="1" applyProtection="1">
      <alignment horizontal="distributed" vertical="center"/>
    </xf>
    <xf numFmtId="176" fontId="12" fillId="0" borderId="10" xfId="12" applyNumberFormat="1" applyFont="1" applyFill="1" applyBorder="1" applyAlignment="1" applyProtection="1">
      <alignment horizontal="distributed" vertical="center"/>
    </xf>
    <xf numFmtId="0" fontId="33" fillId="0" borderId="15" xfId="0" applyNumberFormat="1" applyFont="1" applyFill="1" applyBorder="1" applyAlignment="1" applyProtection="1">
      <alignment horizontal="distributed" vertical="center"/>
    </xf>
    <xf numFmtId="0" fontId="33" fillId="0" borderId="5" xfId="0" applyNumberFormat="1" applyFont="1" applyFill="1" applyBorder="1" applyAlignment="1" applyProtection="1">
      <alignment horizontal="distributed" vertical="center"/>
    </xf>
    <xf numFmtId="176" fontId="7" fillId="0" borderId="13" xfId="12" applyNumberFormat="1" applyFont="1" applyFill="1" applyBorder="1" applyAlignment="1" applyProtection="1">
      <alignment horizontal="distributed" vertical="center" wrapText="1"/>
    </xf>
    <xf numFmtId="0" fontId="10" fillId="0" borderId="13" xfId="0" applyNumberFormat="1" applyFont="1" applyFill="1" applyBorder="1" applyAlignment="1" applyProtection="1">
      <alignment horizontal="distributed" vertical="center"/>
    </xf>
    <xf numFmtId="176" fontId="12" fillId="0" borderId="0" xfId="12" applyNumberFormat="1" applyFont="1" applyFill="1" applyBorder="1" applyAlignment="1" applyProtection="1">
      <alignment horizontal="distributed" vertical="center"/>
    </xf>
    <xf numFmtId="0" fontId="33" fillId="0" borderId="0" xfId="0" applyNumberFormat="1" applyFont="1" applyFill="1" applyBorder="1" applyAlignment="1" applyProtection="1">
      <alignment horizontal="distributed" vertical="center"/>
    </xf>
    <xf numFmtId="176" fontId="12" fillId="0" borderId="15" xfId="12" applyNumberFormat="1" applyFont="1" applyFill="1" applyBorder="1" applyAlignment="1" applyProtection="1">
      <alignment horizontal="distributed" vertical="center"/>
    </xf>
    <xf numFmtId="176" fontId="12" fillId="0" borderId="1" xfId="12" applyNumberFormat="1" applyFont="1" applyFill="1" applyBorder="1" applyAlignment="1" applyProtection="1">
      <alignment vertical="center" textRotation="255"/>
    </xf>
    <xf numFmtId="0" fontId="33" fillId="0" borderId="8" xfId="0" applyNumberFormat="1" applyFont="1" applyFill="1" applyBorder="1" applyAlignment="1" applyProtection="1">
      <alignment vertical="center" textRotation="255"/>
    </xf>
    <xf numFmtId="0" fontId="33" fillId="0" borderId="5" xfId="0" applyNumberFormat="1" applyFont="1" applyFill="1" applyBorder="1" applyAlignment="1" applyProtection="1">
      <alignment vertical="center" textRotation="255"/>
    </xf>
    <xf numFmtId="176" fontId="12" fillId="0" borderId="2" xfId="12" applyNumberFormat="1" applyFont="1" applyFill="1" applyBorder="1" applyAlignment="1" applyProtection="1">
      <alignment horizontal="distributed" vertical="center" wrapText="1" justifyLastLine="1"/>
    </xf>
    <xf numFmtId="0" fontId="33" fillId="0" borderId="3" xfId="0" applyNumberFormat="1" applyFont="1" applyFill="1" applyBorder="1" applyAlignment="1" applyProtection="1">
      <alignment horizontal="distributed" vertical="center" justifyLastLine="1"/>
    </xf>
    <xf numFmtId="176" fontId="12" fillId="0" borderId="7" xfId="12" applyNumberFormat="1" applyFont="1" applyFill="1" applyBorder="1" applyAlignment="1" applyProtection="1">
      <alignment vertical="center" textRotation="255"/>
    </xf>
    <xf numFmtId="0" fontId="33" fillId="0" borderId="7" xfId="0" applyNumberFormat="1" applyFont="1" applyFill="1" applyBorder="1" applyAlignment="1" applyProtection="1">
      <alignment vertical="center" textRotation="255"/>
    </xf>
    <xf numFmtId="0" fontId="33" fillId="0" borderId="10" xfId="0" applyNumberFormat="1" applyFont="1" applyFill="1" applyBorder="1" applyAlignment="1" applyProtection="1">
      <alignment vertical="center" textRotation="255"/>
    </xf>
    <xf numFmtId="176" fontId="12" fillId="0" borderId="3" xfId="12" applyNumberFormat="1" applyFont="1" applyFill="1" applyBorder="1" applyAlignment="1" applyProtection="1">
      <alignment horizontal="distributed" vertical="center"/>
    </xf>
    <xf numFmtId="176" fontId="12" fillId="0" borderId="4" xfId="12" applyNumberFormat="1" applyFont="1" applyFill="1" applyBorder="1" applyAlignment="1" applyProtection="1">
      <alignment horizontal="distributed" vertical="center"/>
    </xf>
    <xf numFmtId="176" fontId="12" fillId="0" borderId="13" xfId="12" applyNumberFormat="1" applyFont="1" applyFill="1" applyBorder="1" applyAlignment="1" applyProtection="1">
      <alignment horizontal="distributed" vertical="center"/>
    </xf>
  </cellXfs>
  <cellStyles count="19">
    <cellStyle name="桁区切り" xfId="10" builtinId="6"/>
    <cellStyle name="桁区切り 2" xfId="2" xr:uid="{00000000-0005-0000-0000-000001000000}"/>
    <cellStyle name="桁区切り 3" xfId="3" xr:uid="{00000000-0005-0000-0000-000002000000}"/>
    <cellStyle name="標準" xfId="0" builtinId="0"/>
    <cellStyle name="標準 2" xfId="4" xr:uid="{00000000-0005-0000-0000-000004000000}"/>
    <cellStyle name="標準 2 2" xfId="13" xr:uid="{00000000-0005-0000-0000-000005000000}"/>
    <cellStyle name="標準 3" xfId="5" xr:uid="{00000000-0005-0000-0000-000006000000}"/>
    <cellStyle name="標準 4" xfId="6" xr:uid="{00000000-0005-0000-0000-000007000000}"/>
    <cellStyle name="標準 5" xfId="7" xr:uid="{00000000-0005-0000-0000-000008000000}"/>
    <cellStyle name="標準 6" xfId="8" xr:uid="{00000000-0005-0000-0000-000009000000}"/>
    <cellStyle name="標準 6 2" xfId="18" xr:uid="{00000000-0005-0000-0000-00000A000000}"/>
    <cellStyle name="標準 7" xfId="14" xr:uid="{00000000-0005-0000-0000-00000B000000}"/>
    <cellStyle name="標準_170／171.XLS" xfId="1" xr:uid="{00000000-0005-0000-0000-00000C000000}"/>
    <cellStyle name="標準_184／185.XLS" xfId="9" xr:uid="{00000000-0005-0000-0000-00000D000000}"/>
    <cellStyle name="標準_186／187.XLS" xfId="16" xr:uid="{00000000-0005-0000-0000-00000E000000}"/>
    <cellStyle name="標準_188／189.XLS" xfId="12" xr:uid="{00000000-0005-0000-0000-00000F000000}"/>
    <cellStyle name="標準_190／191.XLS" xfId="11" xr:uid="{00000000-0005-0000-0000-000010000000}"/>
    <cellStyle name="標準_192／193.XLS" xfId="17" xr:uid="{00000000-0005-0000-0000-000011000000}"/>
    <cellStyle name="標準_作業用" xfId="15"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drawing1.xml><?xml version="1.0" encoding="utf-8"?>
<xdr:wsDr xmlns:xdr="http://schemas.openxmlformats.org/drawingml/2006/spreadsheetDrawing" xmlns:a="http://schemas.openxmlformats.org/drawingml/2006/main">
  <xdr:twoCellAnchor>
    <xdr:from>
      <xdr:col>1</xdr:col>
      <xdr:colOff>0</xdr:colOff>
      <xdr:row>11</xdr:row>
      <xdr:rowOff>0</xdr:rowOff>
    </xdr:from>
    <xdr:to>
      <xdr:col>4</xdr:col>
      <xdr:colOff>0</xdr:colOff>
      <xdr:row>11</xdr:row>
      <xdr:rowOff>0</xdr:rowOff>
    </xdr:to>
    <xdr:sp macro="" textlink="">
      <xdr:nvSpPr>
        <xdr:cNvPr id="2" name="テキスト 1">
          <a:extLst>
            <a:ext uri="{FF2B5EF4-FFF2-40B4-BE49-F238E27FC236}">
              <a16:creationId xmlns:a16="http://schemas.microsoft.com/office/drawing/2014/main" id="{00000000-0008-0000-0500-000002000000}"/>
            </a:ext>
          </a:extLst>
        </xdr:cNvPr>
        <xdr:cNvSpPr txBox="1">
          <a:spLocks noChangeArrowheads="1"/>
        </xdr:cNvSpPr>
      </xdr:nvSpPr>
      <xdr:spPr bwMode="auto">
        <a:xfrm>
          <a:off x="819150" y="3924300"/>
          <a:ext cx="142875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B 太ミン A101"/>
            </a:rPr>
            <a:t>高等学校等進学者</a:t>
          </a:r>
        </a:p>
      </xdr:txBody>
    </xdr:sp>
    <xdr:clientData/>
  </xdr:twoCellAnchor>
  <xdr:twoCellAnchor>
    <xdr:from>
      <xdr:col>19</xdr:col>
      <xdr:colOff>0</xdr:colOff>
      <xdr:row>11</xdr:row>
      <xdr:rowOff>0</xdr:rowOff>
    </xdr:from>
    <xdr:to>
      <xdr:col>22</xdr:col>
      <xdr:colOff>0</xdr:colOff>
      <xdr:row>11</xdr:row>
      <xdr:rowOff>0</xdr:rowOff>
    </xdr:to>
    <xdr:sp macro="" textlink="">
      <xdr:nvSpPr>
        <xdr:cNvPr id="3" name="テキスト 2">
          <a:extLst>
            <a:ext uri="{FF2B5EF4-FFF2-40B4-BE49-F238E27FC236}">
              <a16:creationId xmlns:a16="http://schemas.microsoft.com/office/drawing/2014/main" id="{00000000-0008-0000-0500-000003000000}"/>
            </a:ext>
          </a:extLst>
        </xdr:cNvPr>
        <xdr:cNvSpPr txBox="1">
          <a:spLocks noChangeArrowheads="1"/>
        </xdr:cNvSpPr>
      </xdr:nvSpPr>
      <xdr:spPr bwMode="auto">
        <a:xfrm>
          <a:off x="7448550" y="3924300"/>
          <a:ext cx="9429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B 太ミン A101"/>
            </a:rPr>
            <a:t>高等専門学校進学者</a:t>
          </a:r>
        </a:p>
      </xdr:txBody>
    </xdr:sp>
    <xdr:clientData/>
  </xdr:twoCellAnchor>
  <xdr:twoCellAnchor>
    <xdr:from>
      <xdr:col>22</xdr:col>
      <xdr:colOff>0</xdr:colOff>
      <xdr:row>11</xdr:row>
      <xdr:rowOff>0</xdr:rowOff>
    </xdr:from>
    <xdr:to>
      <xdr:col>25</xdr:col>
      <xdr:colOff>0</xdr:colOff>
      <xdr:row>11</xdr:row>
      <xdr:rowOff>0</xdr:rowOff>
    </xdr:to>
    <xdr:sp macro="" textlink="">
      <xdr:nvSpPr>
        <xdr:cNvPr id="4" name="テキスト 3">
          <a:extLst>
            <a:ext uri="{FF2B5EF4-FFF2-40B4-BE49-F238E27FC236}">
              <a16:creationId xmlns:a16="http://schemas.microsoft.com/office/drawing/2014/main" id="{00000000-0008-0000-0500-000004000000}"/>
            </a:ext>
          </a:extLst>
        </xdr:cNvPr>
        <xdr:cNvSpPr txBox="1">
          <a:spLocks noChangeArrowheads="1"/>
        </xdr:cNvSpPr>
      </xdr:nvSpPr>
      <xdr:spPr bwMode="auto">
        <a:xfrm>
          <a:off x="8391525" y="3924300"/>
          <a:ext cx="9429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B 太ミン A101"/>
            </a:rPr>
            <a:t>盲･聾･養護学校高等部進学者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4</xdr:col>
      <xdr:colOff>0</xdr:colOff>
      <xdr:row>0</xdr:row>
      <xdr:rowOff>0</xdr:rowOff>
    </xdr:to>
    <xdr:sp macro="" textlink="">
      <xdr:nvSpPr>
        <xdr:cNvPr id="2" name="テキスト 1">
          <a:extLst>
            <a:ext uri="{FF2B5EF4-FFF2-40B4-BE49-F238E27FC236}">
              <a16:creationId xmlns:a16="http://schemas.microsoft.com/office/drawing/2014/main" id="{00000000-0008-0000-0700-000002000000}"/>
            </a:ext>
          </a:extLst>
        </xdr:cNvPr>
        <xdr:cNvSpPr txBox="1">
          <a:spLocks noChangeArrowheads="1"/>
        </xdr:cNvSpPr>
      </xdr:nvSpPr>
      <xdr:spPr bwMode="auto">
        <a:xfrm>
          <a:off x="819150" y="0"/>
          <a:ext cx="12573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B 太ミン A101"/>
            </a:rPr>
            <a:t>高等学校等進学者</a:t>
          </a:r>
        </a:p>
      </xdr:txBody>
    </xdr:sp>
    <xdr:clientData/>
  </xdr:twoCellAnchor>
  <xdr:twoCellAnchor>
    <xdr:from>
      <xdr:col>25</xdr:col>
      <xdr:colOff>0</xdr:colOff>
      <xdr:row>0</xdr:row>
      <xdr:rowOff>0</xdr:rowOff>
    </xdr:from>
    <xdr:to>
      <xdr:col>25</xdr:col>
      <xdr:colOff>0</xdr:colOff>
      <xdr:row>0</xdr:row>
      <xdr:rowOff>0</xdr:rowOff>
    </xdr:to>
    <xdr:sp macro="" textlink="">
      <xdr:nvSpPr>
        <xdr:cNvPr id="3" name="テキスト 2">
          <a:extLst>
            <a:ext uri="{FF2B5EF4-FFF2-40B4-BE49-F238E27FC236}">
              <a16:creationId xmlns:a16="http://schemas.microsoft.com/office/drawing/2014/main" id="{00000000-0008-0000-0700-000003000000}"/>
            </a:ext>
          </a:extLst>
        </xdr:cNvPr>
        <xdr:cNvSpPr txBox="1">
          <a:spLocks noChangeArrowheads="1"/>
        </xdr:cNvSpPr>
      </xdr:nvSpPr>
      <xdr:spPr bwMode="auto">
        <a:xfrm>
          <a:off x="1067752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B 太ミン A101"/>
            </a:rPr>
            <a:t>高等専門学校進学者</a:t>
          </a:r>
        </a:p>
      </xdr:txBody>
    </xdr:sp>
    <xdr:clientData/>
  </xdr:twoCellAnchor>
  <xdr:twoCellAnchor>
    <xdr:from>
      <xdr:col>25</xdr:col>
      <xdr:colOff>0</xdr:colOff>
      <xdr:row>0</xdr:row>
      <xdr:rowOff>0</xdr:rowOff>
    </xdr:from>
    <xdr:to>
      <xdr:col>28</xdr:col>
      <xdr:colOff>0</xdr:colOff>
      <xdr:row>0</xdr:row>
      <xdr:rowOff>0</xdr:rowOff>
    </xdr:to>
    <xdr:sp macro="" textlink="">
      <xdr:nvSpPr>
        <xdr:cNvPr id="4" name="テキスト 3">
          <a:extLst>
            <a:ext uri="{FF2B5EF4-FFF2-40B4-BE49-F238E27FC236}">
              <a16:creationId xmlns:a16="http://schemas.microsoft.com/office/drawing/2014/main" id="{00000000-0008-0000-0700-000004000000}"/>
            </a:ext>
          </a:extLst>
        </xdr:cNvPr>
        <xdr:cNvSpPr txBox="1">
          <a:spLocks noChangeArrowheads="1"/>
        </xdr:cNvSpPr>
      </xdr:nvSpPr>
      <xdr:spPr bwMode="auto">
        <a:xfrm>
          <a:off x="10677525" y="0"/>
          <a:ext cx="88582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B 太ミン A101"/>
            </a:rPr>
            <a:t>盲･聾･養護学校高等部進学者</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0</xdr:row>
      <xdr:rowOff>0</xdr:rowOff>
    </xdr:to>
    <xdr:sp macro="" textlink="">
      <xdr:nvSpPr>
        <xdr:cNvPr id="2" name="テキスト 2">
          <a:extLst>
            <a:ext uri="{FF2B5EF4-FFF2-40B4-BE49-F238E27FC236}">
              <a16:creationId xmlns:a16="http://schemas.microsoft.com/office/drawing/2014/main" id="{00000000-0008-0000-0800-000002000000}"/>
            </a:ext>
          </a:extLst>
        </xdr:cNvPr>
        <xdr:cNvSpPr txBox="1">
          <a:spLocks noChangeArrowheads="1"/>
        </xdr:cNvSpPr>
      </xdr:nvSpPr>
      <xdr:spPr bwMode="auto">
        <a:xfrm>
          <a:off x="819150" y="0"/>
          <a:ext cx="74295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B 太ミン A101"/>
            </a:rPr>
            <a:t>高等学校等進学者</a:t>
          </a:r>
        </a:p>
      </xdr:txBody>
    </xdr:sp>
    <xdr:clientData/>
  </xdr:twoCellAnchor>
  <xdr:twoCellAnchor>
    <xdr:from>
      <xdr:col>15</xdr:col>
      <xdr:colOff>0</xdr:colOff>
      <xdr:row>0</xdr:row>
      <xdr:rowOff>0</xdr:rowOff>
    </xdr:from>
    <xdr:to>
      <xdr:col>18</xdr:col>
      <xdr:colOff>0</xdr:colOff>
      <xdr:row>0</xdr:row>
      <xdr:rowOff>0</xdr:rowOff>
    </xdr:to>
    <xdr:sp macro="" textlink="">
      <xdr:nvSpPr>
        <xdr:cNvPr id="3" name="テキスト 3">
          <a:extLst>
            <a:ext uri="{FF2B5EF4-FFF2-40B4-BE49-F238E27FC236}">
              <a16:creationId xmlns:a16="http://schemas.microsoft.com/office/drawing/2014/main" id="{00000000-0008-0000-0800-000003000000}"/>
            </a:ext>
          </a:extLst>
        </xdr:cNvPr>
        <xdr:cNvSpPr txBox="1">
          <a:spLocks noChangeArrowheads="1"/>
        </xdr:cNvSpPr>
      </xdr:nvSpPr>
      <xdr:spPr bwMode="auto">
        <a:xfrm>
          <a:off x="6038850" y="0"/>
          <a:ext cx="12096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B 太ミン A101"/>
            </a:rPr>
            <a:t>高等専門学校進学者</a:t>
          </a:r>
        </a:p>
      </xdr:txBody>
    </xdr:sp>
    <xdr:clientData/>
  </xdr:twoCellAnchor>
  <xdr:twoCellAnchor>
    <xdr:from>
      <xdr:col>18</xdr:col>
      <xdr:colOff>0</xdr:colOff>
      <xdr:row>0</xdr:row>
      <xdr:rowOff>0</xdr:rowOff>
    </xdr:from>
    <xdr:to>
      <xdr:col>21</xdr:col>
      <xdr:colOff>0</xdr:colOff>
      <xdr:row>0</xdr:row>
      <xdr:rowOff>0</xdr:rowOff>
    </xdr:to>
    <xdr:sp macro="" textlink="">
      <xdr:nvSpPr>
        <xdr:cNvPr id="4" name="テキスト 4">
          <a:extLst>
            <a:ext uri="{FF2B5EF4-FFF2-40B4-BE49-F238E27FC236}">
              <a16:creationId xmlns:a16="http://schemas.microsoft.com/office/drawing/2014/main" id="{00000000-0008-0000-0800-000004000000}"/>
            </a:ext>
          </a:extLst>
        </xdr:cNvPr>
        <xdr:cNvSpPr txBox="1">
          <a:spLocks noChangeArrowheads="1"/>
        </xdr:cNvSpPr>
      </xdr:nvSpPr>
      <xdr:spPr bwMode="auto">
        <a:xfrm>
          <a:off x="7248525" y="0"/>
          <a:ext cx="120015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B 太ミン A101"/>
            </a:rPr>
            <a:t>盲･聾･養護学校高等部進学者</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テキスト 2">
          <a:extLst>
            <a:ext uri="{FF2B5EF4-FFF2-40B4-BE49-F238E27FC236}">
              <a16:creationId xmlns:a16="http://schemas.microsoft.com/office/drawing/2014/main" id="{00000000-0008-0000-0A00-000002000000}"/>
            </a:ext>
          </a:extLst>
        </xdr:cNvPr>
        <xdr:cNvSpPr txBox="1">
          <a:spLocks noChangeArrowheads="1"/>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B 太ミン A101"/>
            </a:rPr>
            <a:t>宿</a:t>
          </a:r>
        </a:p>
        <a:p>
          <a:pPr algn="ctr" rtl="0">
            <a:defRPr sz="1000"/>
          </a:pPr>
          <a:r>
            <a:rPr lang="ja-JP" altLang="en-US" sz="1000" b="0" i="0" u="none" strike="noStrike" baseline="0">
              <a:solidFill>
                <a:srgbClr val="000000"/>
              </a:solidFill>
              <a:latin typeface="B 太ミン A101"/>
            </a:rPr>
            <a:t>泊</a:t>
          </a:r>
        </a:p>
        <a:p>
          <a:pPr algn="ctr" rtl="0">
            <a:defRPr sz="1000"/>
          </a:pPr>
          <a:r>
            <a:rPr lang="ja-JP" altLang="en-US" sz="1000" b="0" i="0" u="none" strike="noStrike" baseline="0">
              <a:solidFill>
                <a:srgbClr val="000000"/>
              </a:solidFill>
              <a:latin typeface="B 太ミン A101"/>
            </a:rPr>
            <a:t>客</a:t>
          </a:r>
        </a:p>
        <a:p>
          <a:pPr algn="ctr" rtl="0">
            <a:defRPr sz="1000"/>
          </a:pPr>
          <a:r>
            <a:rPr lang="ja-JP" altLang="en-US" sz="1000" b="0" i="0" u="none" strike="noStrike" baseline="0">
              <a:solidFill>
                <a:srgbClr val="000000"/>
              </a:solidFill>
              <a:latin typeface="B 太ミン A101"/>
            </a:rPr>
            <a:t>の</a:t>
          </a:r>
        </a:p>
        <a:p>
          <a:pPr algn="ctr" rtl="0">
            <a:defRPr sz="1000"/>
          </a:pPr>
          <a:r>
            <a:rPr lang="ja-JP" altLang="en-US" sz="1000" b="0" i="0" u="none" strike="noStrike" baseline="0">
              <a:solidFill>
                <a:srgbClr val="000000"/>
              </a:solidFill>
              <a:latin typeface="B 太ミン A101"/>
            </a:rPr>
            <a:t>利</a:t>
          </a:r>
        </a:p>
        <a:p>
          <a:pPr algn="ctr" rtl="0">
            <a:defRPr sz="1000"/>
          </a:pPr>
          <a:r>
            <a:rPr lang="ja-JP" altLang="en-US" sz="1000" b="0" i="0" u="none" strike="noStrike" baseline="0">
              <a:solidFill>
                <a:srgbClr val="000000"/>
              </a:solidFill>
              <a:latin typeface="B 太ミン A101"/>
            </a:rPr>
            <a:t>用</a:t>
          </a:r>
        </a:p>
        <a:p>
          <a:pPr algn="ctr" rtl="0">
            <a:defRPr sz="1000"/>
          </a:pPr>
          <a:r>
            <a:rPr lang="ja-JP" altLang="en-US" sz="1000" b="0" i="0" u="none" strike="noStrike" baseline="0">
              <a:solidFill>
                <a:srgbClr val="000000"/>
              </a:solidFill>
              <a:latin typeface="B 太ミン A101"/>
            </a:rPr>
            <a:t>施</a:t>
          </a:r>
        </a:p>
        <a:p>
          <a:pPr algn="ctr" rtl="0">
            <a:defRPr sz="1000"/>
          </a:pPr>
          <a:r>
            <a:rPr lang="ja-JP" altLang="en-US" sz="1000" b="0" i="0" u="none" strike="noStrike" baseline="0">
              <a:solidFill>
                <a:srgbClr val="000000"/>
              </a:solidFill>
              <a:latin typeface="B 太ミン A101"/>
            </a:rPr>
            <a:t>設</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 name="テキスト 3">
          <a:extLst>
            <a:ext uri="{FF2B5EF4-FFF2-40B4-BE49-F238E27FC236}">
              <a16:creationId xmlns:a16="http://schemas.microsoft.com/office/drawing/2014/main" id="{00000000-0008-0000-0A00-000003000000}"/>
            </a:ext>
          </a:extLst>
        </xdr:cNvPr>
        <xdr:cNvSpPr txBox="1">
          <a:spLocks noChangeArrowheads="1"/>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B 太ミン A101"/>
            </a:rPr>
            <a:t>日</a:t>
          </a:r>
        </a:p>
        <a:p>
          <a:pPr algn="ctr" rtl="0">
            <a:defRPr sz="1000"/>
          </a:pPr>
          <a:r>
            <a:rPr lang="ja-JP" altLang="en-US" sz="1000" b="0" i="0" u="none" strike="noStrike" baseline="0">
              <a:solidFill>
                <a:srgbClr val="000000"/>
              </a:solidFill>
              <a:latin typeface="B 太ミン A101"/>
            </a:rPr>
            <a:t>帰</a:t>
          </a:r>
        </a:p>
        <a:p>
          <a:pPr algn="ctr" rtl="0">
            <a:defRPr sz="1000"/>
          </a:pPr>
          <a:r>
            <a:rPr lang="ja-JP" altLang="en-US" sz="1000" b="0" i="0" u="none" strike="noStrike" baseline="0">
              <a:solidFill>
                <a:srgbClr val="000000"/>
              </a:solidFill>
              <a:latin typeface="B 太ミン A101"/>
            </a:rPr>
            <a:t>り</a:t>
          </a:r>
        </a:p>
        <a:p>
          <a:pPr algn="ctr" rtl="0">
            <a:defRPr sz="1000"/>
          </a:pPr>
          <a:r>
            <a:rPr lang="ja-JP" altLang="en-US" sz="1000" b="0" i="0" u="none" strike="noStrike" baseline="0">
              <a:solidFill>
                <a:srgbClr val="000000"/>
              </a:solidFill>
              <a:latin typeface="B 太ミン A101"/>
            </a:rPr>
            <a:t>・</a:t>
          </a:r>
        </a:p>
        <a:p>
          <a:pPr algn="ctr" rtl="0">
            <a:defRPr sz="1000"/>
          </a:pPr>
          <a:r>
            <a:rPr lang="ja-JP" altLang="en-US" sz="1000" b="0" i="0" u="none" strike="noStrike" baseline="0">
              <a:solidFill>
                <a:srgbClr val="000000"/>
              </a:solidFill>
              <a:latin typeface="B 太ミン A101"/>
            </a:rPr>
            <a:t>宿</a:t>
          </a:r>
        </a:p>
        <a:p>
          <a:pPr algn="ctr" rtl="0">
            <a:defRPr sz="1000"/>
          </a:pPr>
          <a:r>
            <a:rPr lang="ja-JP" altLang="en-US" sz="1000" b="0" i="0" u="none" strike="noStrike" baseline="0">
              <a:solidFill>
                <a:srgbClr val="000000"/>
              </a:solidFill>
              <a:latin typeface="B 太ミン A101"/>
            </a:rPr>
            <a:t>泊</a:t>
          </a:r>
        </a:p>
        <a:p>
          <a:pPr algn="ctr" rtl="0">
            <a:defRPr sz="1000"/>
          </a:pPr>
          <a:r>
            <a:rPr lang="ja-JP" altLang="en-US" sz="1000" b="0" i="0" u="none" strike="noStrike" baseline="0">
              <a:solidFill>
                <a:srgbClr val="000000"/>
              </a:solidFill>
              <a:latin typeface="B 太ミン A101"/>
            </a:rPr>
            <a:t>別</a:t>
          </a:r>
        </a:p>
        <a:p>
          <a:pPr algn="ctr" rtl="0">
            <a:defRPr sz="1000"/>
          </a:pPr>
          <a:r>
            <a:rPr lang="ja-JP" altLang="en-US" sz="1000" b="0" i="0" u="none" strike="noStrike" baseline="0">
              <a:solidFill>
                <a:srgbClr val="000000"/>
              </a:solidFill>
              <a:latin typeface="B 太ミン A101"/>
            </a:rPr>
            <a:t>内</a:t>
          </a:r>
        </a:p>
        <a:p>
          <a:pPr algn="ctr" rtl="0">
            <a:defRPr sz="1000"/>
          </a:pPr>
          <a:r>
            <a:rPr lang="ja-JP" altLang="en-US" sz="1000" b="0" i="0" u="none" strike="noStrike" baseline="0">
              <a:solidFill>
                <a:srgbClr val="000000"/>
              </a:solidFill>
              <a:latin typeface="B 太ミン A101"/>
            </a:rPr>
            <a:t>訳</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571500</xdr:colOff>
      <xdr:row>0</xdr:row>
      <xdr:rowOff>0</xdr:rowOff>
    </xdr:to>
    <xdr:sp macro="" textlink="">
      <xdr:nvSpPr>
        <xdr:cNvPr id="2" name="テキスト 1">
          <a:extLst>
            <a:ext uri="{FF2B5EF4-FFF2-40B4-BE49-F238E27FC236}">
              <a16:creationId xmlns:a16="http://schemas.microsoft.com/office/drawing/2014/main" id="{00000000-0008-0000-1B00-000002000000}"/>
            </a:ext>
          </a:extLst>
        </xdr:cNvPr>
        <xdr:cNvSpPr txBox="1">
          <a:spLocks noChangeArrowheads="1"/>
        </xdr:cNvSpPr>
      </xdr:nvSpPr>
      <xdr:spPr bwMode="auto">
        <a:xfrm>
          <a:off x="0" y="0"/>
          <a:ext cx="5715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B 太ミン A101"/>
            </a:rPr>
            <a:t>年　　度</a:t>
          </a:r>
        </a:p>
      </xdr:txBody>
    </xdr:sp>
    <xdr:clientData/>
  </xdr:twoCellAnchor>
  <xdr:twoCellAnchor>
    <xdr:from>
      <xdr:col>0</xdr:col>
      <xdr:colOff>0</xdr:colOff>
      <xdr:row>0</xdr:row>
      <xdr:rowOff>0</xdr:rowOff>
    </xdr:from>
    <xdr:to>
      <xdr:col>0</xdr:col>
      <xdr:colOff>571500</xdr:colOff>
      <xdr:row>0</xdr:row>
      <xdr:rowOff>0</xdr:rowOff>
    </xdr:to>
    <xdr:sp macro="" textlink="">
      <xdr:nvSpPr>
        <xdr:cNvPr id="3" name="テキスト 2">
          <a:extLst>
            <a:ext uri="{FF2B5EF4-FFF2-40B4-BE49-F238E27FC236}">
              <a16:creationId xmlns:a16="http://schemas.microsoft.com/office/drawing/2014/main" id="{00000000-0008-0000-1B00-000003000000}"/>
            </a:ext>
          </a:extLst>
        </xdr:cNvPr>
        <xdr:cNvSpPr txBox="1">
          <a:spLocks noChangeArrowheads="1"/>
        </xdr:cNvSpPr>
      </xdr:nvSpPr>
      <xdr:spPr bwMode="auto">
        <a:xfrm>
          <a:off x="0" y="0"/>
          <a:ext cx="5715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B 太ミン A101"/>
            </a:rPr>
            <a:t>年　　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2"/>
  <sheetViews>
    <sheetView showGridLines="0" tabSelected="1" zoomScaleNormal="100" workbookViewId="0">
      <selection sqref="A1:Q1"/>
    </sheetView>
  </sheetViews>
  <sheetFormatPr defaultColWidth="10.75" defaultRowHeight="21.95" customHeight="1" x14ac:dyDescent="0.15"/>
  <cols>
    <col min="1" max="1" width="9" style="1" customWidth="1"/>
    <col min="2" max="17" width="6.375" style="1" customWidth="1"/>
    <col min="18" max="16384" width="10.75" style="1"/>
  </cols>
  <sheetData>
    <row r="1" spans="1:17" ht="30" customHeight="1" x14ac:dyDescent="0.15">
      <c r="A1" s="591" t="s">
        <v>0</v>
      </c>
      <c r="B1" s="591"/>
      <c r="C1" s="591"/>
      <c r="D1" s="591"/>
      <c r="E1" s="591"/>
      <c r="F1" s="591"/>
      <c r="G1" s="591"/>
      <c r="H1" s="591"/>
      <c r="I1" s="591"/>
      <c r="J1" s="591"/>
      <c r="K1" s="591"/>
      <c r="L1" s="591"/>
      <c r="M1" s="591"/>
      <c r="N1" s="591"/>
      <c r="O1" s="591"/>
      <c r="P1" s="591"/>
      <c r="Q1" s="591"/>
    </row>
    <row r="2" spans="1:17" ht="30" customHeight="1" x14ac:dyDescent="0.15">
      <c r="A2" s="2"/>
      <c r="B2" s="2"/>
      <c r="C2" s="2"/>
      <c r="D2" s="2"/>
      <c r="E2" s="2"/>
      <c r="F2" s="2"/>
      <c r="G2" s="2"/>
      <c r="H2" s="2"/>
      <c r="I2" s="2"/>
      <c r="J2" s="2"/>
      <c r="K2" s="2"/>
      <c r="L2" s="2"/>
      <c r="M2" s="2"/>
      <c r="N2" s="2"/>
      <c r="O2" s="2"/>
      <c r="P2" s="2"/>
      <c r="Q2" s="2"/>
    </row>
    <row r="3" spans="1:17" s="4" customFormat="1" ht="21.95" customHeight="1" x14ac:dyDescent="0.15">
      <c r="A3" s="3" t="s">
        <v>1</v>
      </c>
    </row>
    <row r="4" spans="1:17" s="4" customFormat="1" ht="21.95" customHeight="1" x14ac:dyDescent="0.15">
      <c r="A4" s="592" t="s">
        <v>2</v>
      </c>
      <c r="B4" s="594" t="s">
        <v>3</v>
      </c>
      <c r="C4" s="595"/>
      <c r="D4" s="596"/>
      <c r="E4" s="594" t="s">
        <v>4</v>
      </c>
      <c r="F4" s="595"/>
      <c r="G4" s="595"/>
      <c r="H4" s="596"/>
      <c r="I4" s="594" t="s">
        <v>5</v>
      </c>
      <c r="J4" s="595"/>
      <c r="K4" s="596"/>
      <c r="L4" s="594" t="s">
        <v>6</v>
      </c>
      <c r="M4" s="595"/>
      <c r="N4" s="596"/>
      <c r="O4" s="594" t="s">
        <v>7</v>
      </c>
      <c r="P4" s="595"/>
      <c r="Q4" s="595"/>
    </row>
    <row r="5" spans="1:17" s="7" customFormat="1" ht="21.95" customHeight="1" x14ac:dyDescent="0.15">
      <c r="A5" s="593"/>
      <c r="B5" s="5" t="s">
        <v>8</v>
      </c>
      <c r="C5" s="5" t="s">
        <v>9</v>
      </c>
      <c r="D5" s="5" t="s">
        <v>10</v>
      </c>
      <c r="E5" s="5" t="s">
        <v>8</v>
      </c>
      <c r="F5" s="5" t="s">
        <v>11</v>
      </c>
      <c r="G5" s="5" t="s">
        <v>12</v>
      </c>
      <c r="H5" s="6" t="s">
        <v>13</v>
      </c>
      <c r="I5" s="5" t="s">
        <v>8</v>
      </c>
      <c r="J5" s="5" t="s">
        <v>14</v>
      </c>
      <c r="K5" s="5" t="s">
        <v>15</v>
      </c>
      <c r="L5" s="5" t="s">
        <v>8</v>
      </c>
      <c r="M5" s="5" t="s">
        <v>14</v>
      </c>
      <c r="N5" s="5" t="s">
        <v>15</v>
      </c>
      <c r="O5" s="5" t="s">
        <v>8</v>
      </c>
      <c r="P5" s="5" t="s">
        <v>14</v>
      </c>
      <c r="Q5" s="5" t="s">
        <v>15</v>
      </c>
    </row>
    <row r="6" spans="1:17" s="4" customFormat="1" ht="30" customHeight="1" x14ac:dyDescent="0.15">
      <c r="A6" s="8" t="s">
        <v>322</v>
      </c>
      <c r="B6" s="9">
        <v>52</v>
      </c>
      <c r="C6" s="10">
        <v>52</v>
      </c>
      <c r="D6" s="11">
        <v>0</v>
      </c>
      <c r="E6" s="10">
        <v>604</v>
      </c>
      <c r="F6" s="10">
        <v>533</v>
      </c>
      <c r="G6" s="10">
        <v>14</v>
      </c>
      <c r="H6" s="10">
        <v>57</v>
      </c>
      <c r="I6" s="11">
        <v>14090</v>
      </c>
      <c r="J6" s="10">
        <v>7235</v>
      </c>
      <c r="K6" s="10">
        <v>6855</v>
      </c>
      <c r="L6" s="10">
        <v>939</v>
      </c>
      <c r="M6" s="10">
        <v>302</v>
      </c>
      <c r="N6" s="10">
        <v>637</v>
      </c>
      <c r="O6" s="10">
        <v>161</v>
      </c>
      <c r="P6" s="10">
        <v>61</v>
      </c>
      <c r="Q6" s="10">
        <v>100</v>
      </c>
    </row>
    <row r="7" spans="1:17" s="4" customFormat="1" ht="30" customHeight="1" x14ac:dyDescent="0.15">
      <c r="A7" s="12">
        <v>28</v>
      </c>
      <c r="B7" s="9">
        <v>52</v>
      </c>
      <c r="C7" s="10">
        <v>52</v>
      </c>
      <c r="D7" s="11" t="s">
        <v>16</v>
      </c>
      <c r="E7" s="10">
        <v>614</v>
      </c>
      <c r="F7" s="10">
        <v>539</v>
      </c>
      <c r="G7" s="10">
        <v>13</v>
      </c>
      <c r="H7" s="10">
        <v>62</v>
      </c>
      <c r="I7" s="11">
        <v>14179</v>
      </c>
      <c r="J7" s="10">
        <v>7296</v>
      </c>
      <c r="K7" s="10">
        <v>6883</v>
      </c>
      <c r="L7" s="10">
        <v>951</v>
      </c>
      <c r="M7" s="10">
        <v>306</v>
      </c>
      <c r="N7" s="10">
        <v>645</v>
      </c>
      <c r="O7" s="10">
        <v>157</v>
      </c>
      <c r="P7" s="10">
        <v>65</v>
      </c>
      <c r="Q7" s="10">
        <v>92</v>
      </c>
    </row>
    <row r="8" spans="1:17" s="4" customFormat="1" ht="30" customHeight="1" x14ac:dyDescent="0.15">
      <c r="A8" s="12">
        <v>29</v>
      </c>
      <c r="B8" s="9">
        <v>52</v>
      </c>
      <c r="C8" s="10">
        <v>52</v>
      </c>
      <c r="D8" s="11">
        <v>0</v>
      </c>
      <c r="E8" s="10">
        <v>613</v>
      </c>
      <c r="F8" s="10">
        <v>528</v>
      </c>
      <c r="G8" s="10">
        <v>16</v>
      </c>
      <c r="H8" s="10">
        <v>69</v>
      </c>
      <c r="I8" s="11">
        <v>14054</v>
      </c>
      <c r="J8" s="10">
        <v>7211</v>
      </c>
      <c r="K8" s="10">
        <v>6843</v>
      </c>
      <c r="L8" s="10">
        <v>940</v>
      </c>
      <c r="M8" s="10">
        <v>307</v>
      </c>
      <c r="N8" s="10">
        <v>633</v>
      </c>
      <c r="O8" s="10">
        <v>157</v>
      </c>
      <c r="P8" s="10">
        <v>64</v>
      </c>
      <c r="Q8" s="10">
        <v>93</v>
      </c>
    </row>
    <row r="9" spans="1:17" s="4" customFormat="1" ht="30" customHeight="1" x14ac:dyDescent="0.15">
      <c r="A9" s="12">
        <v>30</v>
      </c>
      <c r="B9" s="9">
        <v>52</v>
      </c>
      <c r="C9" s="13">
        <v>52</v>
      </c>
      <c r="D9" s="14">
        <v>0</v>
      </c>
      <c r="E9" s="10">
        <v>613</v>
      </c>
      <c r="F9" s="13">
        <v>518</v>
      </c>
      <c r="G9" s="13">
        <v>18</v>
      </c>
      <c r="H9" s="13">
        <v>77</v>
      </c>
      <c r="I9" s="9">
        <v>14016</v>
      </c>
      <c r="J9" s="13">
        <v>7250</v>
      </c>
      <c r="K9" s="13">
        <v>6766</v>
      </c>
      <c r="L9" s="9">
        <v>945</v>
      </c>
      <c r="M9" s="13">
        <v>327</v>
      </c>
      <c r="N9" s="13">
        <v>618</v>
      </c>
      <c r="O9" s="9">
        <v>156</v>
      </c>
      <c r="P9" s="13">
        <v>65</v>
      </c>
      <c r="Q9" s="13">
        <v>91</v>
      </c>
    </row>
    <row r="10" spans="1:17" s="4" customFormat="1" ht="30" customHeight="1" x14ac:dyDescent="0.15">
      <c r="A10" s="15" t="s">
        <v>323</v>
      </c>
      <c r="B10" s="352">
        <v>52</v>
      </c>
      <c r="C10" s="353">
        <v>52</v>
      </c>
      <c r="D10" s="354">
        <v>0</v>
      </c>
      <c r="E10" s="355">
        <v>620</v>
      </c>
      <c r="F10" s="353">
        <v>521</v>
      </c>
      <c r="G10" s="353">
        <v>15</v>
      </c>
      <c r="H10" s="353">
        <v>84</v>
      </c>
      <c r="I10" s="352">
        <v>13777</v>
      </c>
      <c r="J10" s="353">
        <v>7156</v>
      </c>
      <c r="K10" s="353">
        <v>6621</v>
      </c>
      <c r="L10" s="352">
        <v>946</v>
      </c>
      <c r="M10" s="353">
        <v>327</v>
      </c>
      <c r="N10" s="353">
        <v>619</v>
      </c>
      <c r="O10" s="352">
        <v>151</v>
      </c>
      <c r="P10" s="353">
        <v>67</v>
      </c>
      <c r="Q10" s="353">
        <v>84</v>
      </c>
    </row>
    <row r="11" spans="1:17" s="4" customFormat="1" ht="20.25" customHeight="1" x14ac:dyDescent="0.15">
      <c r="A11" s="4" t="s">
        <v>324</v>
      </c>
      <c r="Q11" s="16" t="s">
        <v>325</v>
      </c>
    </row>
    <row r="12" spans="1:17" s="4" customFormat="1" ht="21.95" customHeight="1" x14ac:dyDescent="0.15"/>
  </sheetData>
  <sheetProtection selectLockedCells="1"/>
  <mergeCells count="7">
    <mergeCell ref="A1:Q1"/>
    <mergeCell ref="A4:A5"/>
    <mergeCell ref="B4:D4"/>
    <mergeCell ref="E4:H4"/>
    <mergeCell ref="I4:K4"/>
    <mergeCell ref="L4:N4"/>
    <mergeCell ref="O4:Q4"/>
  </mergeCells>
  <phoneticPr fontId="5"/>
  <printOptions horizontalCentered="1" gridLinesSet="0"/>
  <pageMargins left="0.59055118110236227" right="0.59055118110236227" top="0.78740157480314965" bottom="0.39370078740157483" header="0.31496062992125984" footer="0.19685039370078741"/>
  <pageSetup paperSize="9" firstPageNumber="176" fitToHeight="0" orientation="landscape" useFirstPageNumber="1" r:id="rId1"/>
  <headerFooter alignWithMargins="0">
    <oddHeader>&amp;R&amp;"ＭＳ ゴシック,標準"&amp;11 12. 教育・文化・観光</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26"/>
  <sheetViews>
    <sheetView showGridLines="0" showOutlineSymbols="0" zoomScale="85" zoomScaleNormal="85" workbookViewId="0">
      <selection sqref="A1:Y1"/>
    </sheetView>
  </sheetViews>
  <sheetFormatPr defaultColWidth="10.75" defaultRowHeight="21.95" customHeight="1" x14ac:dyDescent="0.15"/>
  <cols>
    <col min="1" max="2" width="3.625" style="162" customWidth="1"/>
    <col min="3" max="3" width="10.125" style="162" customWidth="1"/>
    <col min="4" max="12" width="4.875" style="162" customWidth="1"/>
    <col min="13" max="13" width="2.625" style="162" customWidth="1"/>
    <col min="14" max="15" width="3.625" style="162" customWidth="1"/>
    <col min="16" max="16" width="10.125" style="162" customWidth="1"/>
    <col min="17" max="25" width="4.875" style="162" customWidth="1"/>
    <col min="26" max="16384" width="10.75" style="162"/>
  </cols>
  <sheetData>
    <row r="1" spans="1:25" ht="30" customHeight="1" x14ac:dyDescent="0.15">
      <c r="A1" s="634" t="s">
        <v>170</v>
      </c>
      <c r="B1" s="634"/>
      <c r="C1" s="634"/>
      <c r="D1" s="634"/>
      <c r="E1" s="634"/>
      <c r="F1" s="634"/>
      <c r="G1" s="634"/>
      <c r="H1" s="634"/>
      <c r="I1" s="634"/>
      <c r="J1" s="634"/>
      <c r="K1" s="634"/>
      <c r="L1" s="634"/>
      <c r="M1" s="634"/>
      <c r="N1" s="634"/>
      <c r="O1" s="634"/>
      <c r="P1" s="634"/>
      <c r="Q1" s="634"/>
      <c r="R1" s="634"/>
      <c r="S1" s="634"/>
      <c r="T1" s="634"/>
      <c r="U1" s="634"/>
      <c r="V1" s="634"/>
      <c r="W1" s="634"/>
      <c r="X1" s="634"/>
      <c r="Y1" s="634"/>
    </row>
    <row r="2" spans="1:25" ht="30" customHeight="1" x14ac:dyDescent="0.15">
      <c r="A2" s="64"/>
      <c r="B2" s="163"/>
      <c r="C2" s="163"/>
      <c r="D2" s="163"/>
      <c r="E2" s="163"/>
      <c r="F2" s="163"/>
      <c r="G2" s="163"/>
      <c r="H2" s="163"/>
      <c r="I2" s="163"/>
      <c r="J2" s="163"/>
      <c r="K2" s="163"/>
      <c r="L2" s="163"/>
      <c r="M2" s="163"/>
      <c r="N2" s="163"/>
      <c r="O2" s="163"/>
      <c r="P2" s="163"/>
      <c r="Q2" s="163"/>
      <c r="R2" s="163"/>
      <c r="S2" s="163"/>
      <c r="T2" s="163"/>
      <c r="U2" s="163"/>
      <c r="V2" s="163"/>
      <c r="W2" s="163"/>
      <c r="X2" s="163"/>
      <c r="Y2" s="163"/>
    </row>
    <row r="3" spans="1:25" ht="26.25" customHeight="1" x14ac:dyDescent="0.15">
      <c r="A3" s="635" t="s">
        <v>171</v>
      </c>
      <c r="B3" s="635"/>
      <c r="C3" s="635"/>
      <c r="D3" s="635"/>
      <c r="E3" s="635"/>
      <c r="F3" s="635"/>
      <c r="G3" s="635"/>
      <c r="H3" s="635"/>
      <c r="I3" s="635"/>
      <c r="J3" s="635"/>
      <c r="K3" s="635"/>
      <c r="L3" s="635"/>
      <c r="N3" s="635" t="s">
        <v>172</v>
      </c>
      <c r="O3" s="635"/>
      <c r="P3" s="635"/>
      <c r="Q3" s="635"/>
      <c r="R3" s="635"/>
      <c r="S3" s="635"/>
      <c r="T3" s="635"/>
      <c r="U3" s="635"/>
      <c r="V3" s="635"/>
      <c r="W3" s="635"/>
      <c r="X3" s="635"/>
      <c r="Y3" s="635"/>
    </row>
    <row r="4" spans="1:25" s="165" customFormat="1" ht="18.75" customHeight="1" x14ac:dyDescent="0.15">
      <c r="A4" s="636" t="s">
        <v>173</v>
      </c>
      <c r="B4" s="613"/>
      <c r="C4" s="614"/>
      <c r="D4" s="637" t="s">
        <v>174</v>
      </c>
      <c r="E4" s="638"/>
      <c r="F4" s="638"/>
      <c r="G4" s="638"/>
      <c r="H4" s="638"/>
      <c r="I4" s="639"/>
      <c r="J4" s="637" t="s">
        <v>175</v>
      </c>
      <c r="K4" s="638"/>
      <c r="L4" s="638"/>
      <c r="M4" s="164"/>
      <c r="N4" s="636" t="s">
        <v>173</v>
      </c>
      <c r="O4" s="613"/>
      <c r="P4" s="614"/>
      <c r="Q4" s="637" t="s">
        <v>174</v>
      </c>
      <c r="R4" s="638"/>
      <c r="S4" s="638"/>
      <c r="T4" s="638"/>
      <c r="U4" s="638"/>
      <c r="V4" s="639"/>
      <c r="W4" s="637" t="s">
        <v>175</v>
      </c>
      <c r="X4" s="638"/>
      <c r="Y4" s="638"/>
    </row>
    <row r="5" spans="1:25" s="165" customFormat="1" ht="18.75" customHeight="1" x14ac:dyDescent="0.15">
      <c r="A5" s="626"/>
      <c r="B5" s="626"/>
      <c r="C5" s="601"/>
      <c r="D5" s="441" t="s">
        <v>176</v>
      </c>
      <c r="E5" s="441" t="s">
        <v>177</v>
      </c>
      <c r="F5" s="441" t="s">
        <v>178</v>
      </c>
      <c r="G5" s="441" t="s">
        <v>179</v>
      </c>
      <c r="H5" s="441" t="s">
        <v>180</v>
      </c>
      <c r="I5" s="441" t="s">
        <v>181</v>
      </c>
      <c r="J5" s="441" t="s">
        <v>176</v>
      </c>
      <c r="K5" s="441" t="s">
        <v>177</v>
      </c>
      <c r="L5" s="441" t="s">
        <v>178</v>
      </c>
      <c r="M5" s="164"/>
      <c r="N5" s="626"/>
      <c r="O5" s="626"/>
      <c r="P5" s="601"/>
      <c r="Q5" s="441" t="s">
        <v>176</v>
      </c>
      <c r="R5" s="441" t="s">
        <v>177</v>
      </c>
      <c r="S5" s="441" t="s">
        <v>178</v>
      </c>
      <c r="T5" s="441" t="s">
        <v>179</v>
      </c>
      <c r="U5" s="441" t="s">
        <v>180</v>
      </c>
      <c r="V5" s="441" t="s">
        <v>181</v>
      </c>
      <c r="W5" s="441" t="s">
        <v>176</v>
      </c>
      <c r="X5" s="441" t="s">
        <v>177</v>
      </c>
      <c r="Y5" s="441" t="s">
        <v>178</v>
      </c>
    </row>
    <row r="6" spans="1:25" s="165" customFormat="1" ht="18.75" customHeight="1" x14ac:dyDescent="0.15">
      <c r="A6" s="640" t="s">
        <v>182</v>
      </c>
      <c r="B6" s="642" t="s">
        <v>183</v>
      </c>
      <c r="C6" s="166" t="s">
        <v>329</v>
      </c>
      <c r="D6" s="167">
        <v>116.6</v>
      </c>
      <c r="E6" s="167">
        <v>122.6</v>
      </c>
      <c r="F6" s="167">
        <v>127.7</v>
      </c>
      <c r="G6" s="167">
        <v>133.9</v>
      </c>
      <c r="H6" s="167">
        <v>139.4</v>
      </c>
      <c r="I6" s="167">
        <v>145.69999999999999</v>
      </c>
      <c r="J6" s="167">
        <v>152.4</v>
      </c>
      <c r="K6" s="167">
        <v>159.69999999999999</v>
      </c>
      <c r="L6" s="168">
        <v>165.6</v>
      </c>
      <c r="N6" s="641" t="s">
        <v>182</v>
      </c>
      <c r="O6" s="646" t="s">
        <v>184</v>
      </c>
      <c r="P6" s="166" t="s">
        <v>329</v>
      </c>
      <c r="Q6" s="168">
        <v>115.7</v>
      </c>
      <c r="R6" s="168">
        <v>121.6</v>
      </c>
      <c r="S6" s="168">
        <v>127.7</v>
      </c>
      <c r="T6" s="168">
        <v>133.4</v>
      </c>
      <c r="U6" s="168">
        <v>140.5</v>
      </c>
      <c r="V6" s="168">
        <v>147.1</v>
      </c>
      <c r="W6" s="168">
        <v>152.19999999999999</v>
      </c>
      <c r="X6" s="168">
        <v>155.1</v>
      </c>
      <c r="Y6" s="168">
        <v>156.80000000000001</v>
      </c>
    </row>
    <row r="7" spans="1:25" s="165" customFormat="1" ht="18.75" customHeight="1" x14ac:dyDescent="0.15">
      <c r="A7" s="641"/>
      <c r="B7" s="643"/>
      <c r="C7" s="166">
        <v>27</v>
      </c>
      <c r="D7" s="167">
        <v>116.4</v>
      </c>
      <c r="E7" s="167">
        <v>122.7</v>
      </c>
      <c r="F7" s="167">
        <v>128.1</v>
      </c>
      <c r="G7" s="167">
        <v>133.9</v>
      </c>
      <c r="H7" s="167">
        <v>139.30000000000001</v>
      </c>
      <c r="I7" s="167">
        <v>145.6</v>
      </c>
      <c r="J7" s="167">
        <v>152.80000000000001</v>
      </c>
      <c r="K7" s="167">
        <v>159.69999999999999</v>
      </c>
      <c r="L7" s="168">
        <v>165.4</v>
      </c>
      <c r="N7" s="641"/>
      <c r="O7" s="647"/>
      <c r="P7" s="166">
        <v>27</v>
      </c>
      <c r="Q7" s="168">
        <v>115.7</v>
      </c>
      <c r="R7" s="168">
        <v>121.5</v>
      </c>
      <c r="S7" s="168">
        <v>127.5</v>
      </c>
      <c r="T7" s="168">
        <v>133.69999999999999</v>
      </c>
      <c r="U7" s="168">
        <v>140.30000000000001</v>
      </c>
      <c r="V7" s="168">
        <v>147.19999999999999</v>
      </c>
      <c r="W7" s="168">
        <v>152.19999999999999</v>
      </c>
      <c r="X7" s="168">
        <v>155.19999999999999</v>
      </c>
      <c r="Y7" s="168">
        <v>156.9</v>
      </c>
    </row>
    <row r="8" spans="1:25" s="165" customFormat="1" ht="18.75" customHeight="1" x14ac:dyDescent="0.15">
      <c r="A8" s="641"/>
      <c r="B8" s="643"/>
      <c r="C8" s="166">
        <v>28</v>
      </c>
      <c r="D8" s="167">
        <v>116.6</v>
      </c>
      <c r="E8" s="167">
        <v>122.6</v>
      </c>
      <c r="F8" s="167">
        <v>128.5</v>
      </c>
      <c r="G8" s="167">
        <v>133.6</v>
      </c>
      <c r="H8" s="167">
        <v>139.5</v>
      </c>
      <c r="I8" s="167">
        <v>145.69999999999999</v>
      </c>
      <c r="J8" s="167">
        <v>153.19999999999999</v>
      </c>
      <c r="K8" s="167">
        <v>160.4</v>
      </c>
      <c r="L8" s="168">
        <v>165.7</v>
      </c>
      <c r="N8" s="641"/>
      <c r="O8" s="647"/>
      <c r="P8" s="166">
        <v>28</v>
      </c>
      <c r="Q8" s="168">
        <v>115.9</v>
      </c>
      <c r="R8" s="168">
        <v>121.7</v>
      </c>
      <c r="S8" s="168">
        <v>127.4</v>
      </c>
      <c r="T8" s="168">
        <v>133.5</v>
      </c>
      <c r="U8" s="168">
        <v>140.4</v>
      </c>
      <c r="V8" s="168">
        <v>147.19999999999999</v>
      </c>
      <c r="W8" s="168">
        <v>152.19999999999999</v>
      </c>
      <c r="X8" s="168">
        <v>155.4</v>
      </c>
      <c r="Y8" s="168">
        <v>156.9</v>
      </c>
    </row>
    <row r="9" spans="1:25" s="165" customFormat="1" ht="18.75" customHeight="1" x14ac:dyDescent="0.15">
      <c r="A9" s="641"/>
      <c r="B9" s="643"/>
      <c r="C9" s="166">
        <v>29</v>
      </c>
      <c r="D9" s="169">
        <v>116.6</v>
      </c>
      <c r="E9" s="169">
        <v>122.6</v>
      </c>
      <c r="F9" s="169">
        <v>128.30000000000001</v>
      </c>
      <c r="G9" s="169">
        <v>133.9</v>
      </c>
      <c r="H9" s="169">
        <v>139</v>
      </c>
      <c r="I9" s="169">
        <v>145.6</v>
      </c>
      <c r="J9" s="169">
        <v>153.1</v>
      </c>
      <c r="K9" s="169">
        <v>160.6</v>
      </c>
      <c r="L9" s="170">
        <v>165.8</v>
      </c>
      <c r="N9" s="641"/>
      <c r="O9" s="647"/>
      <c r="P9" s="166">
        <v>29</v>
      </c>
      <c r="Q9" s="170">
        <v>115.7</v>
      </c>
      <c r="R9" s="170">
        <v>121.7</v>
      </c>
      <c r="S9" s="170">
        <v>127.5</v>
      </c>
      <c r="T9" s="170">
        <v>133.30000000000001</v>
      </c>
      <c r="U9" s="170">
        <v>140.19999999999999</v>
      </c>
      <c r="V9" s="170">
        <v>147</v>
      </c>
      <c r="W9" s="170">
        <v>152.19999999999999</v>
      </c>
      <c r="X9" s="170">
        <v>155.30000000000001</v>
      </c>
      <c r="Y9" s="170">
        <v>157</v>
      </c>
    </row>
    <row r="10" spans="1:25" s="165" customFormat="1" ht="18.75" customHeight="1" x14ac:dyDescent="0.15">
      <c r="A10" s="641"/>
      <c r="B10" s="644"/>
      <c r="C10" s="171">
        <v>30</v>
      </c>
      <c r="D10" s="388">
        <v>117.2</v>
      </c>
      <c r="E10" s="388">
        <v>122.8</v>
      </c>
      <c r="F10" s="388">
        <v>128.30000000000001</v>
      </c>
      <c r="G10" s="388">
        <v>133.69999999999999</v>
      </c>
      <c r="H10" s="388">
        <v>139.4</v>
      </c>
      <c r="I10" s="388">
        <v>145.30000000000001</v>
      </c>
      <c r="J10" s="388">
        <v>153.19999999999999</v>
      </c>
      <c r="K10" s="388">
        <v>160.69999999999999</v>
      </c>
      <c r="L10" s="389">
        <v>166</v>
      </c>
      <c r="N10" s="641"/>
      <c r="O10" s="648"/>
      <c r="P10" s="171">
        <v>30</v>
      </c>
      <c r="Q10" s="389">
        <v>115.5</v>
      </c>
      <c r="R10" s="389">
        <v>121.7</v>
      </c>
      <c r="S10" s="389">
        <v>127.7</v>
      </c>
      <c r="T10" s="389">
        <v>133.6</v>
      </c>
      <c r="U10" s="389">
        <v>140.1</v>
      </c>
      <c r="V10" s="389">
        <v>146.80000000000001</v>
      </c>
      <c r="W10" s="389">
        <v>152.19999999999999</v>
      </c>
      <c r="X10" s="389">
        <v>155.4</v>
      </c>
      <c r="Y10" s="389">
        <v>156.80000000000001</v>
      </c>
    </row>
    <row r="11" spans="1:25" s="165" customFormat="1" ht="18.75" customHeight="1" x14ac:dyDescent="0.15">
      <c r="A11" s="641"/>
      <c r="B11" s="642" t="s">
        <v>185</v>
      </c>
      <c r="C11" s="166" t="s">
        <v>329</v>
      </c>
      <c r="D11" s="167">
        <v>116.5</v>
      </c>
      <c r="E11" s="167">
        <v>122.4</v>
      </c>
      <c r="F11" s="167">
        <v>128</v>
      </c>
      <c r="G11" s="167">
        <v>133.6</v>
      </c>
      <c r="H11" s="167">
        <v>138.9</v>
      </c>
      <c r="I11" s="167">
        <v>145.1</v>
      </c>
      <c r="J11" s="167">
        <v>152.5</v>
      </c>
      <c r="K11" s="167">
        <v>159.69999999999999</v>
      </c>
      <c r="L11" s="168">
        <v>165.1</v>
      </c>
      <c r="N11" s="641"/>
      <c r="O11" s="642" t="s">
        <v>185</v>
      </c>
      <c r="P11" s="166" t="s">
        <v>329</v>
      </c>
      <c r="Q11" s="167">
        <v>115.5</v>
      </c>
      <c r="R11" s="167">
        <v>121.5</v>
      </c>
      <c r="S11" s="167">
        <v>127.4</v>
      </c>
      <c r="T11" s="167">
        <v>133.4</v>
      </c>
      <c r="U11" s="167">
        <v>140.1</v>
      </c>
      <c r="V11" s="167">
        <v>146.80000000000001</v>
      </c>
      <c r="W11" s="167">
        <v>151.80000000000001</v>
      </c>
      <c r="X11" s="167">
        <v>154.80000000000001</v>
      </c>
      <c r="Y11" s="168">
        <v>156.4</v>
      </c>
    </row>
    <row r="12" spans="1:25" s="165" customFormat="1" ht="18.75" customHeight="1" x14ac:dyDescent="0.15">
      <c r="A12" s="641"/>
      <c r="B12" s="643"/>
      <c r="C12" s="166">
        <v>27</v>
      </c>
      <c r="D12" s="167">
        <v>116.5</v>
      </c>
      <c r="E12" s="167">
        <v>122.4</v>
      </c>
      <c r="F12" s="167">
        <v>128</v>
      </c>
      <c r="G12" s="167">
        <v>133.6</v>
      </c>
      <c r="H12" s="167">
        <v>138.9</v>
      </c>
      <c r="I12" s="167">
        <v>145.1</v>
      </c>
      <c r="J12" s="167">
        <v>152.5</v>
      </c>
      <c r="K12" s="167">
        <v>159.69999999999999</v>
      </c>
      <c r="L12" s="168">
        <v>165.1</v>
      </c>
      <c r="N12" s="645"/>
      <c r="O12" s="643"/>
      <c r="P12" s="166">
        <v>27</v>
      </c>
      <c r="Q12" s="167">
        <v>115.5</v>
      </c>
      <c r="R12" s="167">
        <v>121.5</v>
      </c>
      <c r="S12" s="167">
        <v>127.4</v>
      </c>
      <c r="T12" s="167">
        <v>133.4</v>
      </c>
      <c r="U12" s="167">
        <v>140.1</v>
      </c>
      <c r="V12" s="167">
        <v>146.80000000000001</v>
      </c>
      <c r="W12" s="167">
        <v>151.80000000000001</v>
      </c>
      <c r="X12" s="167">
        <v>154.80000000000001</v>
      </c>
      <c r="Y12" s="168">
        <v>156.4</v>
      </c>
    </row>
    <row r="13" spans="1:25" s="165" customFormat="1" ht="18.75" customHeight="1" x14ac:dyDescent="0.15">
      <c r="A13" s="172" t="s">
        <v>186</v>
      </c>
      <c r="B13" s="643"/>
      <c r="C13" s="166">
        <v>28</v>
      </c>
      <c r="D13" s="169">
        <v>116.5</v>
      </c>
      <c r="E13" s="169">
        <v>122.5</v>
      </c>
      <c r="F13" s="169">
        <v>128.1</v>
      </c>
      <c r="G13" s="169">
        <v>133.5</v>
      </c>
      <c r="H13" s="169">
        <v>138.9</v>
      </c>
      <c r="I13" s="169">
        <v>145.19999999999999</v>
      </c>
      <c r="J13" s="169">
        <v>152.6</v>
      </c>
      <c r="K13" s="169">
        <v>159.80000000000001</v>
      </c>
      <c r="L13" s="170">
        <v>165.1</v>
      </c>
      <c r="N13" s="172" t="s">
        <v>186</v>
      </c>
      <c r="O13" s="643"/>
      <c r="P13" s="166">
        <v>28</v>
      </c>
      <c r="Q13" s="167">
        <v>115.5</v>
      </c>
      <c r="R13" s="167">
        <v>121.5</v>
      </c>
      <c r="S13" s="167">
        <v>127.3</v>
      </c>
      <c r="T13" s="167">
        <v>133.4</v>
      </c>
      <c r="U13" s="167">
        <v>140.1</v>
      </c>
      <c r="V13" s="167">
        <v>146.69999999999999</v>
      </c>
      <c r="W13" s="167">
        <v>151.80000000000001</v>
      </c>
      <c r="X13" s="167">
        <v>154.9</v>
      </c>
      <c r="Y13" s="168">
        <v>156.5</v>
      </c>
    </row>
    <row r="14" spans="1:25" s="165" customFormat="1" ht="18.75" customHeight="1" x14ac:dyDescent="0.15">
      <c r="A14" s="173"/>
      <c r="B14" s="643"/>
      <c r="C14" s="174">
        <v>29</v>
      </c>
      <c r="D14" s="169">
        <v>116.5</v>
      </c>
      <c r="E14" s="169">
        <v>122.5</v>
      </c>
      <c r="F14" s="169">
        <v>128.1</v>
      </c>
      <c r="G14" s="169">
        <v>133.6</v>
      </c>
      <c r="H14" s="169">
        <v>138.80000000000001</v>
      </c>
      <c r="I14" s="169">
        <v>145.19999999999999</v>
      </c>
      <c r="J14" s="169">
        <v>152.69999999999999</v>
      </c>
      <c r="K14" s="169">
        <v>159.9</v>
      </c>
      <c r="L14" s="170">
        <v>165.2</v>
      </c>
      <c r="N14" s="173"/>
      <c r="O14" s="643"/>
      <c r="P14" s="166">
        <v>29</v>
      </c>
      <c r="Q14" s="169">
        <v>115.6</v>
      </c>
      <c r="R14" s="169">
        <v>121.5</v>
      </c>
      <c r="S14" s="169">
        <v>127.2</v>
      </c>
      <c r="T14" s="169">
        <v>133.4</v>
      </c>
      <c r="U14" s="169">
        <v>140.19999999999999</v>
      </c>
      <c r="V14" s="169">
        <v>146.80000000000001</v>
      </c>
      <c r="W14" s="169">
        <v>151.9</v>
      </c>
      <c r="X14" s="169">
        <v>154.80000000000001</v>
      </c>
      <c r="Y14" s="170">
        <v>156.5</v>
      </c>
    </row>
    <row r="15" spans="1:25" s="165" customFormat="1" ht="18.75" customHeight="1" x14ac:dyDescent="0.15">
      <c r="A15" s="175"/>
      <c r="B15" s="644"/>
      <c r="C15" s="176">
        <v>30</v>
      </c>
      <c r="D15" s="388">
        <v>116.5</v>
      </c>
      <c r="E15" s="388">
        <v>122.5</v>
      </c>
      <c r="F15" s="388">
        <v>128.19999999999999</v>
      </c>
      <c r="G15" s="388">
        <v>133.5</v>
      </c>
      <c r="H15" s="388">
        <v>139</v>
      </c>
      <c r="I15" s="388">
        <v>145</v>
      </c>
      <c r="J15" s="388">
        <v>152.80000000000001</v>
      </c>
      <c r="K15" s="388">
        <v>160</v>
      </c>
      <c r="L15" s="389">
        <v>165.3</v>
      </c>
      <c r="M15" s="173"/>
      <c r="N15" s="175"/>
      <c r="O15" s="644"/>
      <c r="P15" s="171">
        <v>30</v>
      </c>
      <c r="Q15" s="388">
        <v>115.7</v>
      </c>
      <c r="R15" s="388">
        <v>121.5</v>
      </c>
      <c r="S15" s="388">
        <v>127.3</v>
      </c>
      <c r="T15" s="388">
        <v>133.4</v>
      </c>
      <c r="U15" s="388">
        <v>140.1</v>
      </c>
      <c r="V15" s="388">
        <v>146.69999999999999</v>
      </c>
      <c r="W15" s="388">
        <v>151.80000000000001</v>
      </c>
      <c r="X15" s="388">
        <v>154.9</v>
      </c>
      <c r="Y15" s="389">
        <v>156.5</v>
      </c>
    </row>
    <row r="16" spans="1:25" s="165" customFormat="1" ht="18.75" customHeight="1" x14ac:dyDescent="0.15">
      <c r="A16" s="641" t="s">
        <v>187</v>
      </c>
      <c r="B16" s="642" t="s">
        <v>183</v>
      </c>
      <c r="C16" s="166" t="s">
        <v>329</v>
      </c>
      <c r="D16" s="168">
        <v>21.4</v>
      </c>
      <c r="E16" s="168">
        <v>23.9</v>
      </c>
      <c r="F16" s="168">
        <v>27.3</v>
      </c>
      <c r="G16" s="168">
        <v>30.5</v>
      </c>
      <c r="H16" s="168">
        <v>33.799999999999997</v>
      </c>
      <c r="I16" s="168">
        <v>38.700000000000003</v>
      </c>
      <c r="J16" s="168">
        <v>43.3</v>
      </c>
      <c r="K16" s="168">
        <v>48.2</v>
      </c>
      <c r="L16" s="168">
        <v>53.9</v>
      </c>
      <c r="N16" s="641" t="s">
        <v>187</v>
      </c>
      <c r="O16" s="642" t="s">
        <v>183</v>
      </c>
      <c r="P16" s="166" t="s">
        <v>329</v>
      </c>
      <c r="Q16" s="168">
        <v>20.7</v>
      </c>
      <c r="R16" s="168">
        <v>23.8</v>
      </c>
      <c r="S16" s="168">
        <v>26.4</v>
      </c>
      <c r="T16" s="168">
        <v>29.5</v>
      </c>
      <c r="U16" s="168">
        <v>33.9</v>
      </c>
      <c r="V16" s="168">
        <v>38.700000000000003</v>
      </c>
      <c r="W16" s="168">
        <v>43.4</v>
      </c>
      <c r="X16" s="168">
        <v>47.3</v>
      </c>
      <c r="Y16" s="168">
        <v>49.8</v>
      </c>
    </row>
    <row r="17" spans="1:25" s="165" customFormat="1" ht="18.75" customHeight="1" x14ac:dyDescent="0.15">
      <c r="A17" s="641"/>
      <c r="B17" s="643"/>
      <c r="C17" s="166">
        <v>27</v>
      </c>
      <c r="D17" s="168">
        <v>20.3</v>
      </c>
      <c r="E17" s="168">
        <v>24</v>
      </c>
      <c r="F17" s="168">
        <v>27.1</v>
      </c>
      <c r="G17" s="168">
        <v>30.6</v>
      </c>
      <c r="H17" s="168">
        <v>33.9</v>
      </c>
      <c r="I17" s="168">
        <v>38</v>
      </c>
      <c r="J17" s="168">
        <v>44.2</v>
      </c>
      <c r="K17" s="168">
        <v>48.5</v>
      </c>
      <c r="L17" s="168">
        <v>53.6</v>
      </c>
      <c r="N17" s="641"/>
      <c r="O17" s="643"/>
      <c r="P17" s="166">
        <v>27</v>
      </c>
      <c r="Q17" s="168">
        <v>20.7</v>
      </c>
      <c r="R17" s="168">
        <v>23.3</v>
      </c>
      <c r="S17" s="168">
        <v>26.2</v>
      </c>
      <c r="T17" s="168">
        <v>29.7</v>
      </c>
      <c r="U17" s="168">
        <v>33.700000000000003</v>
      </c>
      <c r="V17" s="168">
        <v>38.700000000000003</v>
      </c>
      <c r="W17" s="168">
        <v>43.6</v>
      </c>
      <c r="X17" s="168">
        <v>47.1</v>
      </c>
      <c r="Y17" s="168">
        <v>50.1</v>
      </c>
    </row>
    <row r="18" spans="1:25" s="165" customFormat="1" ht="18.75" customHeight="1" x14ac:dyDescent="0.15">
      <c r="A18" s="641"/>
      <c r="B18" s="643"/>
      <c r="C18" s="166">
        <v>28</v>
      </c>
      <c r="D18" s="168">
        <v>21.2</v>
      </c>
      <c r="E18" s="168">
        <v>23.9</v>
      </c>
      <c r="F18" s="168">
        <v>27.2</v>
      </c>
      <c r="G18" s="168">
        <v>30.3</v>
      </c>
      <c r="H18" s="168">
        <v>34.200000000000003</v>
      </c>
      <c r="I18" s="168">
        <v>38.299999999999997</v>
      </c>
      <c r="J18" s="168">
        <v>43.7</v>
      </c>
      <c r="K18" s="168">
        <v>49.3</v>
      </c>
      <c r="L18" s="168">
        <v>53.8</v>
      </c>
      <c r="N18" s="641"/>
      <c r="O18" s="643"/>
      <c r="P18" s="166">
        <v>28</v>
      </c>
      <c r="Q18" s="168">
        <v>20.9</v>
      </c>
      <c r="R18" s="168">
        <v>23.4</v>
      </c>
      <c r="S18" s="168">
        <v>26.2</v>
      </c>
      <c r="T18" s="168">
        <v>29.6</v>
      </c>
      <c r="U18" s="168">
        <v>33.799999999999997</v>
      </c>
      <c r="V18" s="168">
        <v>38.799999999999997</v>
      </c>
      <c r="W18" s="168">
        <v>43.6</v>
      </c>
      <c r="X18" s="168">
        <v>47.4</v>
      </c>
      <c r="Y18" s="168">
        <v>50</v>
      </c>
    </row>
    <row r="19" spans="1:25" s="165" customFormat="1" ht="18.75" customHeight="1" x14ac:dyDescent="0.15">
      <c r="A19" s="641"/>
      <c r="B19" s="643"/>
      <c r="C19" s="166">
        <v>29</v>
      </c>
      <c r="D19" s="170">
        <v>21.5</v>
      </c>
      <c r="E19" s="170">
        <v>23.9</v>
      </c>
      <c r="F19" s="170">
        <v>27</v>
      </c>
      <c r="G19" s="170">
        <v>30.6</v>
      </c>
      <c r="H19" s="170">
        <v>33.9</v>
      </c>
      <c r="I19" s="170">
        <v>38.4</v>
      </c>
      <c r="J19" s="170">
        <v>43.9</v>
      </c>
      <c r="K19" s="170">
        <v>49.1</v>
      </c>
      <c r="L19" s="170">
        <v>54.9</v>
      </c>
      <c r="N19" s="641"/>
      <c r="O19" s="643"/>
      <c r="P19" s="166">
        <v>29</v>
      </c>
      <c r="Q19" s="170">
        <v>20.9</v>
      </c>
      <c r="R19" s="170">
        <v>23.5</v>
      </c>
      <c r="S19" s="170">
        <v>26.4</v>
      </c>
      <c r="T19" s="170">
        <v>29.5</v>
      </c>
      <c r="U19" s="170">
        <v>33.6</v>
      </c>
      <c r="V19" s="170">
        <v>38.6</v>
      </c>
      <c r="W19" s="170">
        <v>43.7</v>
      </c>
      <c r="X19" s="170">
        <v>47.4</v>
      </c>
      <c r="Y19" s="170">
        <v>50.3</v>
      </c>
    </row>
    <row r="20" spans="1:25" s="165" customFormat="1" ht="18.75" customHeight="1" x14ac:dyDescent="0.15">
      <c r="A20" s="641"/>
      <c r="B20" s="644"/>
      <c r="C20" s="171">
        <v>30</v>
      </c>
      <c r="D20" s="389">
        <v>21.6</v>
      </c>
      <c r="E20" s="389">
        <v>24.4</v>
      </c>
      <c r="F20" s="389">
        <v>27.1</v>
      </c>
      <c r="G20" s="389">
        <v>30.5</v>
      </c>
      <c r="H20" s="389">
        <v>34.4</v>
      </c>
      <c r="I20" s="389">
        <v>38.4</v>
      </c>
      <c r="J20" s="389">
        <v>44.3</v>
      </c>
      <c r="K20" s="389">
        <v>48.8</v>
      </c>
      <c r="L20" s="389">
        <v>54.1</v>
      </c>
      <c r="N20" s="641"/>
      <c r="O20" s="644"/>
      <c r="P20" s="171">
        <v>30</v>
      </c>
      <c r="Q20" s="389">
        <v>20.8</v>
      </c>
      <c r="R20" s="389">
        <v>23.5</v>
      </c>
      <c r="S20" s="389">
        <v>26.6</v>
      </c>
      <c r="T20" s="389">
        <v>29.8</v>
      </c>
      <c r="U20" s="389">
        <v>33.6</v>
      </c>
      <c r="V20" s="389">
        <v>38.4</v>
      </c>
      <c r="W20" s="389">
        <v>43.4</v>
      </c>
      <c r="X20" s="389">
        <v>47.5</v>
      </c>
      <c r="Y20" s="389">
        <v>50.1</v>
      </c>
    </row>
    <row r="21" spans="1:25" s="165" customFormat="1" ht="18.75" customHeight="1" x14ac:dyDescent="0.15">
      <c r="A21" s="641"/>
      <c r="B21" s="642" t="s">
        <v>185</v>
      </c>
      <c r="C21" s="166" t="s">
        <v>329</v>
      </c>
      <c r="D21" s="168">
        <v>21.3</v>
      </c>
      <c r="E21" s="168">
        <v>24</v>
      </c>
      <c r="F21" s="168">
        <v>27</v>
      </c>
      <c r="G21" s="168">
        <v>30.4</v>
      </c>
      <c r="H21" s="168">
        <v>34</v>
      </c>
      <c r="I21" s="168">
        <v>38.4</v>
      </c>
      <c r="J21" s="168">
        <v>44</v>
      </c>
      <c r="K21" s="168">
        <v>48.8</v>
      </c>
      <c r="L21" s="168">
        <v>53.9</v>
      </c>
      <c r="N21" s="641"/>
      <c r="O21" s="642" t="s">
        <v>185</v>
      </c>
      <c r="P21" s="166" t="s">
        <v>329</v>
      </c>
      <c r="Q21" s="168">
        <v>20.8</v>
      </c>
      <c r="R21" s="168">
        <v>23.4</v>
      </c>
      <c r="S21" s="168">
        <v>26.4</v>
      </c>
      <c r="T21" s="168">
        <v>29.8</v>
      </c>
      <c r="U21" s="168">
        <v>34</v>
      </c>
      <c r="V21" s="168">
        <v>39</v>
      </c>
      <c r="W21" s="168">
        <v>43.6</v>
      </c>
      <c r="X21" s="168">
        <v>47.2</v>
      </c>
      <c r="Y21" s="168">
        <v>50</v>
      </c>
    </row>
    <row r="22" spans="1:25" s="165" customFormat="1" ht="18.75" customHeight="1" x14ac:dyDescent="0.15">
      <c r="A22" s="645"/>
      <c r="B22" s="643"/>
      <c r="C22" s="166">
        <v>27</v>
      </c>
      <c r="D22" s="168">
        <v>21.3</v>
      </c>
      <c r="E22" s="168">
        <v>24</v>
      </c>
      <c r="F22" s="168">
        <v>27</v>
      </c>
      <c r="G22" s="168">
        <v>30.4</v>
      </c>
      <c r="H22" s="168">
        <v>34</v>
      </c>
      <c r="I22" s="168">
        <v>38.4</v>
      </c>
      <c r="J22" s="168">
        <v>44</v>
      </c>
      <c r="K22" s="168">
        <v>48.8</v>
      </c>
      <c r="L22" s="168">
        <v>53.9</v>
      </c>
      <c r="N22" s="645"/>
      <c r="O22" s="643"/>
      <c r="P22" s="166">
        <v>27</v>
      </c>
      <c r="Q22" s="168">
        <v>20.8</v>
      </c>
      <c r="R22" s="168">
        <v>23.4</v>
      </c>
      <c r="S22" s="168">
        <v>26.4</v>
      </c>
      <c r="T22" s="168">
        <v>29.8</v>
      </c>
      <c r="U22" s="168">
        <v>34</v>
      </c>
      <c r="V22" s="168">
        <v>39</v>
      </c>
      <c r="W22" s="168">
        <v>43.6</v>
      </c>
      <c r="X22" s="168">
        <v>47.2</v>
      </c>
      <c r="Y22" s="168">
        <v>50</v>
      </c>
    </row>
    <row r="23" spans="1:25" s="165" customFormat="1" ht="18.75" customHeight="1" x14ac:dyDescent="0.15">
      <c r="A23" s="172" t="s">
        <v>188</v>
      </c>
      <c r="B23" s="643"/>
      <c r="C23" s="166">
        <v>28</v>
      </c>
      <c r="D23" s="168">
        <v>21.3</v>
      </c>
      <c r="E23" s="168">
        <v>23.9</v>
      </c>
      <c r="F23" s="168">
        <v>26.9</v>
      </c>
      <c r="G23" s="168">
        <v>30.4</v>
      </c>
      <c r="H23" s="168">
        <v>34</v>
      </c>
      <c r="I23" s="168">
        <v>38.200000000000003</v>
      </c>
      <c r="J23" s="168">
        <v>43.9</v>
      </c>
      <c r="K23" s="168">
        <v>48.8</v>
      </c>
      <c r="L23" s="168">
        <v>53.9</v>
      </c>
      <c r="N23" s="172" t="s">
        <v>188</v>
      </c>
      <c r="O23" s="643"/>
      <c r="P23" s="166">
        <v>28</v>
      </c>
      <c r="Q23" s="168">
        <v>20.8</v>
      </c>
      <c r="R23" s="168">
        <v>23.4</v>
      </c>
      <c r="S23" s="168">
        <v>26.4</v>
      </c>
      <c r="T23" s="168">
        <v>29.7</v>
      </c>
      <c r="U23" s="168">
        <v>33.9</v>
      </c>
      <c r="V23" s="168">
        <v>38.799999999999997</v>
      </c>
      <c r="W23" s="168">
        <v>43.6</v>
      </c>
      <c r="X23" s="168">
        <v>47.3</v>
      </c>
      <c r="Y23" s="168">
        <v>49.9</v>
      </c>
    </row>
    <row r="24" spans="1:25" s="165" customFormat="1" ht="18.75" customHeight="1" x14ac:dyDescent="0.15">
      <c r="A24" s="173"/>
      <c r="B24" s="643"/>
      <c r="C24" s="166">
        <v>29</v>
      </c>
      <c r="D24" s="170">
        <v>21.4</v>
      </c>
      <c r="E24" s="170">
        <v>24</v>
      </c>
      <c r="F24" s="170">
        <v>27.2</v>
      </c>
      <c r="G24" s="170">
        <v>30.6</v>
      </c>
      <c r="H24" s="170">
        <v>34</v>
      </c>
      <c r="I24" s="170">
        <v>38.4</v>
      </c>
      <c r="J24" s="170">
        <v>44</v>
      </c>
      <c r="K24" s="170">
        <v>48.8</v>
      </c>
      <c r="L24" s="170">
        <v>53.9</v>
      </c>
      <c r="N24" s="173"/>
      <c r="O24" s="643"/>
      <c r="P24" s="166">
        <v>29</v>
      </c>
      <c r="Q24" s="170">
        <v>20.9</v>
      </c>
      <c r="R24" s="170">
        <v>23.5</v>
      </c>
      <c r="S24" s="170">
        <v>26.4</v>
      </c>
      <c r="T24" s="170">
        <v>29.8</v>
      </c>
      <c r="U24" s="170">
        <v>34</v>
      </c>
      <c r="V24" s="170">
        <v>39</v>
      </c>
      <c r="W24" s="170">
        <v>43.7</v>
      </c>
      <c r="X24" s="170">
        <v>47.2</v>
      </c>
      <c r="Y24" s="170">
        <v>50</v>
      </c>
    </row>
    <row r="25" spans="1:25" s="165" customFormat="1" ht="18.75" customHeight="1" x14ac:dyDescent="0.15">
      <c r="A25" s="175"/>
      <c r="B25" s="644"/>
      <c r="C25" s="444">
        <v>30</v>
      </c>
      <c r="D25" s="389">
        <v>21.4</v>
      </c>
      <c r="E25" s="389">
        <v>24.1</v>
      </c>
      <c r="F25" s="389">
        <v>27.2</v>
      </c>
      <c r="G25" s="389">
        <v>30.5</v>
      </c>
      <c r="H25" s="389">
        <v>34.200000000000003</v>
      </c>
      <c r="I25" s="389">
        <v>38.200000000000003</v>
      </c>
      <c r="J25" s="389">
        <v>44</v>
      </c>
      <c r="K25" s="389">
        <v>49</v>
      </c>
      <c r="L25" s="389">
        <v>53.9</v>
      </c>
      <c r="N25" s="175"/>
      <c r="O25" s="644"/>
      <c r="P25" s="171">
        <v>30</v>
      </c>
      <c r="Q25" s="389">
        <v>21</v>
      </c>
      <c r="R25" s="389">
        <v>23.5</v>
      </c>
      <c r="S25" s="389">
        <v>26.4</v>
      </c>
      <c r="T25" s="389">
        <v>29.9</v>
      </c>
      <c r="U25" s="389">
        <v>34</v>
      </c>
      <c r="V25" s="389">
        <v>39</v>
      </c>
      <c r="W25" s="389">
        <v>43.6</v>
      </c>
      <c r="X25" s="389">
        <v>47.2</v>
      </c>
      <c r="Y25" s="389">
        <v>50</v>
      </c>
    </row>
    <row r="26" spans="1:25" s="165" customFormat="1" ht="18.75" customHeight="1" x14ac:dyDescent="0.15">
      <c r="A26" s="4"/>
      <c r="Y26" s="177" t="s">
        <v>189</v>
      </c>
    </row>
  </sheetData>
  <sheetProtection selectLockedCells="1"/>
  <mergeCells count="21">
    <mergeCell ref="A16:A22"/>
    <mergeCell ref="B16:B20"/>
    <mergeCell ref="N16:N22"/>
    <mergeCell ref="O16:O20"/>
    <mergeCell ref="B21:B25"/>
    <mergeCell ref="O21:O25"/>
    <mergeCell ref="A6:A12"/>
    <mergeCell ref="B6:B10"/>
    <mergeCell ref="N6:N12"/>
    <mergeCell ref="O6:O10"/>
    <mergeCell ref="B11:B15"/>
    <mergeCell ref="O11:O15"/>
    <mergeCell ref="A1:Y1"/>
    <mergeCell ref="A3:L3"/>
    <mergeCell ref="N3:Y3"/>
    <mergeCell ref="A4:C5"/>
    <mergeCell ref="D4:I4"/>
    <mergeCell ref="J4:L4"/>
    <mergeCell ref="N4:P5"/>
    <mergeCell ref="Q4:V4"/>
    <mergeCell ref="W4:Y4"/>
  </mergeCells>
  <phoneticPr fontId="5"/>
  <printOptions horizontalCentered="1"/>
  <pageMargins left="0.2" right="0.2" top="0.78740157480314965" bottom="0.39370078740157483" header="0.31496062992125984" footer="0.19685039370078741"/>
  <pageSetup paperSize="9" firstPageNumber="184" orientation="landscape" useFirstPageNumber="1" r:id="rId1"/>
  <headerFooter alignWithMargins="0">
    <oddHeader>&amp;R&amp;"ＭＳ ゴシック,標準"&amp;11 12. 教育・文化・観光</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0"/>
  <sheetViews>
    <sheetView showGridLines="0" zoomScaleNormal="100" zoomScaleSheetLayoutView="100" workbookViewId="0">
      <selection sqref="A1:D1"/>
    </sheetView>
  </sheetViews>
  <sheetFormatPr defaultColWidth="10.75" defaultRowHeight="21.95" customHeight="1" x14ac:dyDescent="0.15"/>
  <cols>
    <col min="1" max="1" width="13" style="178" customWidth="1"/>
    <col min="2" max="4" width="15" style="178" customWidth="1"/>
    <col min="5" max="255" width="10.75" style="178" customWidth="1"/>
    <col min="256" max="16384" width="10.75" style="178"/>
  </cols>
  <sheetData>
    <row r="1" spans="1:4" ht="30" customHeight="1" x14ac:dyDescent="0.15">
      <c r="A1" s="591" t="s">
        <v>290</v>
      </c>
      <c r="B1" s="591"/>
      <c r="C1" s="591"/>
      <c r="D1" s="591"/>
    </row>
    <row r="2" spans="1:4" ht="30" customHeight="1" x14ac:dyDescent="0.15">
      <c r="A2" s="346"/>
    </row>
    <row r="3" spans="1:4" ht="20.100000000000001" customHeight="1" x14ac:dyDescent="0.15">
      <c r="A3" s="346"/>
    </row>
    <row r="4" spans="1:4" ht="25.5" customHeight="1" x14ac:dyDescent="0.15">
      <c r="A4" s="347" t="s">
        <v>291</v>
      </c>
      <c r="B4" s="348" t="s">
        <v>292</v>
      </c>
      <c r="C4" s="348" t="s">
        <v>7</v>
      </c>
      <c r="D4" s="348" t="s">
        <v>293</v>
      </c>
    </row>
    <row r="5" spans="1:4" ht="33" customHeight="1" x14ac:dyDescent="0.15">
      <c r="A5" s="152" t="s">
        <v>332</v>
      </c>
      <c r="B5" s="349" t="s">
        <v>333</v>
      </c>
      <c r="C5" s="349">
        <v>186</v>
      </c>
      <c r="D5" s="349">
        <v>902611</v>
      </c>
    </row>
    <row r="6" spans="1:4" ht="33" customHeight="1" x14ac:dyDescent="0.15">
      <c r="A6" s="152">
        <v>27</v>
      </c>
      <c r="B6" s="349" t="s">
        <v>333</v>
      </c>
      <c r="C6" s="349">
        <v>186</v>
      </c>
      <c r="D6" s="349">
        <v>916393</v>
      </c>
    </row>
    <row r="7" spans="1:4" ht="33" customHeight="1" x14ac:dyDescent="0.15">
      <c r="A7" s="152">
        <v>28</v>
      </c>
      <c r="B7" s="349" t="s">
        <v>333</v>
      </c>
      <c r="C7" s="349">
        <v>186</v>
      </c>
      <c r="D7" s="349">
        <v>919281</v>
      </c>
    </row>
    <row r="8" spans="1:4" ht="33" customHeight="1" x14ac:dyDescent="0.15">
      <c r="A8" s="152">
        <v>29</v>
      </c>
      <c r="B8" s="350" t="s">
        <v>333</v>
      </c>
      <c r="C8" s="350">
        <v>186</v>
      </c>
      <c r="D8" s="350">
        <v>889360</v>
      </c>
    </row>
    <row r="9" spans="1:4" ht="33" customHeight="1" x14ac:dyDescent="0.15">
      <c r="A9" s="306">
        <v>30</v>
      </c>
      <c r="B9" s="351" t="s">
        <v>334</v>
      </c>
      <c r="C9" s="351">
        <v>186</v>
      </c>
      <c r="D9" s="351">
        <v>897253</v>
      </c>
    </row>
    <row r="10" spans="1:4" ht="20.25" customHeight="1" x14ac:dyDescent="0.15">
      <c r="D10" s="187" t="s">
        <v>335</v>
      </c>
    </row>
  </sheetData>
  <sheetProtection selectLockedCells="1"/>
  <mergeCells count="1">
    <mergeCell ref="A1:D1"/>
  </mergeCells>
  <phoneticPr fontId="5"/>
  <printOptions horizontalCentered="1" gridLinesSet="0"/>
  <pageMargins left="0.78740157480314965" right="0.59055118110236227" top="0.98425196850393704" bottom="0.39370078740157483" header="0.31496062992125984" footer="0.19685039370078741"/>
  <pageSetup paperSize="9" firstPageNumber="186" orientation="portrait" useFirstPageNumber="1" r:id="rId1"/>
  <headerFooter alignWithMargins="0">
    <oddHeader>&amp;R&amp;"ＭＳ ゴシック,標準"&amp;11 12. 教育・文化・観光</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1"/>
  <sheetViews>
    <sheetView showGridLines="0" zoomScaleNormal="100" workbookViewId="0">
      <selection sqref="A1:M1"/>
    </sheetView>
  </sheetViews>
  <sheetFormatPr defaultColWidth="10.75" defaultRowHeight="21.95" customHeight="1" x14ac:dyDescent="0.15"/>
  <cols>
    <col min="1" max="1" width="11" style="210" customWidth="1"/>
    <col min="2" max="2" width="6.625" style="210" customWidth="1"/>
    <col min="3" max="3" width="10.25" style="210" customWidth="1"/>
    <col min="4" max="4" width="6.625" style="210" customWidth="1"/>
    <col min="5" max="5" width="10.25" style="210" customWidth="1"/>
    <col min="6" max="6" width="6.625" style="210" customWidth="1"/>
    <col min="7" max="7" width="10.25" style="210" customWidth="1"/>
    <col min="8" max="8" width="6.625" style="210" customWidth="1"/>
    <col min="9" max="9" width="10.25" style="210" customWidth="1"/>
    <col min="10" max="10" width="6.625" style="210" customWidth="1"/>
    <col min="11" max="11" width="10.25" style="210" customWidth="1"/>
    <col min="12" max="12" width="6.625" style="210" customWidth="1"/>
    <col min="13" max="13" width="10.25" style="210" customWidth="1"/>
    <col min="14" max="15" width="15.75" style="210" customWidth="1"/>
    <col min="16" max="16384" width="10.75" style="210"/>
  </cols>
  <sheetData>
    <row r="1" spans="1:13" ht="30" customHeight="1" x14ac:dyDescent="0.15">
      <c r="A1" s="591" t="s">
        <v>279</v>
      </c>
      <c r="B1" s="591"/>
      <c r="C1" s="591"/>
      <c r="D1" s="591"/>
      <c r="E1" s="591"/>
      <c r="F1" s="591"/>
      <c r="G1" s="591"/>
      <c r="H1" s="591"/>
      <c r="I1" s="591"/>
      <c r="J1" s="591"/>
      <c r="K1" s="591"/>
      <c r="L1" s="591"/>
      <c r="M1" s="591"/>
    </row>
    <row r="2" spans="1:13" ht="30" customHeight="1" x14ac:dyDescent="0.15">
      <c r="A2" s="178"/>
    </row>
    <row r="3" spans="1:13" ht="20.100000000000001" customHeight="1" x14ac:dyDescent="0.15">
      <c r="A3" s="178"/>
    </row>
    <row r="4" spans="1:13" ht="21.95" customHeight="1" x14ac:dyDescent="0.15">
      <c r="A4" s="649" t="s">
        <v>280</v>
      </c>
      <c r="B4" s="651" t="s">
        <v>160</v>
      </c>
      <c r="C4" s="652"/>
      <c r="D4" s="653" t="s">
        <v>281</v>
      </c>
      <c r="E4" s="654"/>
      <c r="F4" s="653" t="s">
        <v>282</v>
      </c>
      <c r="G4" s="654"/>
      <c r="H4" s="653" t="s">
        <v>283</v>
      </c>
      <c r="I4" s="654"/>
      <c r="J4" s="653" t="s">
        <v>284</v>
      </c>
      <c r="K4" s="654"/>
      <c r="L4" s="653" t="s">
        <v>285</v>
      </c>
      <c r="M4" s="655"/>
    </row>
    <row r="5" spans="1:13" ht="21.95" customHeight="1" x14ac:dyDescent="0.15">
      <c r="A5" s="650"/>
      <c r="B5" s="341" t="s">
        <v>286</v>
      </c>
      <c r="C5" s="341" t="s">
        <v>287</v>
      </c>
      <c r="D5" s="342" t="s">
        <v>286</v>
      </c>
      <c r="E5" s="342" t="s">
        <v>287</v>
      </c>
      <c r="F5" s="342" t="s">
        <v>286</v>
      </c>
      <c r="G5" s="342" t="s">
        <v>287</v>
      </c>
      <c r="H5" s="342" t="s">
        <v>286</v>
      </c>
      <c r="I5" s="342" t="s">
        <v>287</v>
      </c>
      <c r="J5" s="342" t="s">
        <v>286</v>
      </c>
      <c r="K5" s="342" t="s">
        <v>287</v>
      </c>
      <c r="L5" s="342" t="s">
        <v>286</v>
      </c>
      <c r="M5" s="342" t="s">
        <v>287</v>
      </c>
    </row>
    <row r="6" spans="1:13" ht="29.25" customHeight="1" x14ac:dyDescent="0.15">
      <c r="A6" s="152" t="s">
        <v>332</v>
      </c>
      <c r="B6" s="343">
        <v>108</v>
      </c>
      <c r="C6" s="343">
        <v>9452</v>
      </c>
      <c r="D6" s="302">
        <v>32</v>
      </c>
      <c r="E6" s="302">
        <v>3418</v>
      </c>
      <c r="F6" s="302">
        <v>6</v>
      </c>
      <c r="G6" s="302">
        <v>811</v>
      </c>
      <c r="H6" s="302">
        <v>57</v>
      </c>
      <c r="I6" s="302">
        <v>4591</v>
      </c>
      <c r="J6" s="302">
        <v>8</v>
      </c>
      <c r="K6" s="302">
        <v>463</v>
      </c>
      <c r="L6" s="302">
        <v>5</v>
      </c>
      <c r="M6" s="302">
        <v>169</v>
      </c>
    </row>
    <row r="7" spans="1:13" ht="29.25" customHeight="1" x14ac:dyDescent="0.15">
      <c r="A7" s="152">
        <v>27</v>
      </c>
      <c r="B7" s="343">
        <v>126</v>
      </c>
      <c r="C7" s="343">
        <v>11129</v>
      </c>
      <c r="D7" s="302">
        <v>35</v>
      </c>
      <c r="E7" s="302">
        <v>3659</v>
      </c>
      <c r="F7" s="302">
        <v>4</v>
      </c>
      <c r="G7" s="302">
        <v>716</v>
      </c>
      <c r="H7" s="302">
        <v>73</v>
      </c>
      <c r="I7" s="302">
        <v>4850</v>
      </c>
      <c r="J7" s="302">
        <v>7</v>
      </c>
      <c r="K7" s="302">
        <v>771</v>
      </c>
      <c r="L7" s="302">
        <v>7</v>
      </c>
      <c r="M7" s="302">
        <v>1133</v>
      </c>
    </row>
    <row r="8" spans="1:13" ht="29.25" customHeight="1" x14ac:dyDescent="0.15">
      <c r="A8" s="152">
        <v>28</v>
      </c>
      <c r="B8" s="343">
        <v>110</v>
      </c>
      <c r="C8" s="343">
        <v>9385</v>
      </c>
      <c r="D8" s="302">
        <v>30</v>
      </c>
      <c r="E8" s="302">
        <v>2952</v>
      </c>
      <c r="F8" s="302">
        <v>4</v>
      </c>
      <c r="G8" s="302">
        <v>629</v>
      </c>
      <c r="H8" s="302">
        <v>62</v>
      </c>
      <c r="I8" s="302">
        <v>3912</v>
      </c>
      <c r="J8" s="302">
        <v>7</v>
      </c>
      <c r="K8" s="302">
        <v>1020</v>
      </c>
      <c r="L8" s="302">
        <v>7</v>
      </c>
      <c r="M8" s="302">
        <v>872</v>
      </c>
    </row>
    <row r="9" spans="1:13" ht="29.25" customHeight="1" x14ac:dyDescent="0.15">
      <c r="A9" s="152">
        <v>29</v>
      </c>
      <c r="B9" s="343">
        <v>114</v>
      </c>
      <c r="C9" s="343">
        <v>10427</v>
      </c>
      <c r="D9" s="304">
        <v>34</v>
      </c>
      <c r="E9" s="304">
        <v>3735</v>
      </c>
      <c r="F9" s="304">
        <v>5</v>
      </c>
      <c r="G9" s="304">
        <v>845</v>
      </c>
      <c r="H9" s="304">
        <v>61</v>
      </c>
      <c r="I9" s="304">
        <v>3544</v>
      </c>
      <c r="J9" s="304">
        <v>9</v>
      </c>
      <c r="K9" s="304">
        <v>1438</v>
      </c>
      <c r="L9" s="304">
        <v>5</v>
      </c>
      <c r="M9" s="304">
        <v>865</v>
      </c>
    </row>
    <row r="10" spans="1:13" ht="29.25" customHeight="1" x14ac:dyDescent="0.15">
      <c r="A10" s="306">
        <v>30</v>
      </c>
      <c r="B10" s="344">
        <v>146</v>
      </c>
      <c r="C10" s="344">
        <v>12833</v>
      </c>
      <c r="D10" s="390">
        <v>29</v>
      </c>
      <c r="E10" s="390">
        <v>3501</v>
      </c>
      <c r="F10" s="390">
        <v>11</v>
      </c>
      <c r="G10" s="390">
        <v>1144</v>
      </c>
      <c r="H10" s="390">
        <v>80</v>
      </c>
      <c r="I10" s="390">
        <v>4450</v>
      </c>
      <c r="J10" s="390">
        <v>13</v>
      </c>
      <c r="K10" s="390">
        <v>1630</v>
      </c>
      <c r="L10" s="390">
        <v>13</v>
      </c>
      <c r="M10" s="390">
        <v>2108</v>
      </c>
    </row>
    <row r="11" spans="1:13" ht="20.25" customHeight="1" x14ac:dyDescent="0.15">
      <c r="A11" s="345" t="s">
        <v>288</v>
      </c>
      <c r="B11" s="345"/>
      <c r="C11" s="345"/>
      <c r="M11" s="316" t="s">
        <v>289</v>
      </c>
    </row>
  </sheetData>
  <sheetProtection selectLockedCells="1"/>
  <mergeCells count="8">
    <mergeCell ref="A1:M1"/>
    <mergeCell ref="A4:A5"/>
    <mergeCell ref="B4:C4"/>
    <mergeCell ref="D4:E4"/>
    <mergeCell ref="F4:G4"/>
    <mergeCell ref="H4:I4"/>
    <mergeCell ref="J4:K4"/>
    <mergeCell ref="L4:M4"/>
  </mergeCells>
  <phoneticPr fontId="5"/>
  <printOptions horizontalCentered="1" gridLinesSet="0"/>
  <pageMargins left="0.59055118110236227" right="0.59055118110236227" top="0.78740157480314965" bottom="0.39370078740157483" header="0.31496062992125984" footer="0.19685039370078741"/>
  <pageSetup paperSize="9" firstPageNumber="197" orientation="landscape" useFirstPageNumber="1" r:id="rId1"/>
  <headerFooter alignWithMargins="0">
    <oddHeader>&amp;R&amp;"ＭＳ ゴシック,標準"&amp;11 12. 教育・文化・観光</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25"/>
  <sheetViews>
    <sheetView showGridLines="0" zoomScaleNormal="100" workbookViewId="0">
      <selection sqref="A1:H1"/>
    </sheetView>
  </sheetViews>
  <sheetFormatPr defaultColWidth="10.75" defaultRowHeight="21.95" customHeight="1" x14ac:dyDescent="0.15"/>
  <cols>
    <col min="1" max="1" width="12.75" style="178" customWidth="1"/>
    <col min="2" max="2" width="9.75" style="178" customWidth="1"/>
    <col min="3" max="8" width="9.125" style="178" customWidth="1"/>
    <col min="9" max="16384" width="10.75" style="178"/>
  </cols>
  <sheetData>
    <row r="1" spans="1:8" ht="30" customHeight="1" x14ac:dyDescent="0.15">
      <c r="A1" s="591" t="s">
        <v>271</v>
      </c>
      <c r="B1" s="591"/>
      <c r="C1" s="591"/>
      <c r="D1" s="591"/>
      <c r="E1" s="591"/>
      <c r="F1" s="591"/>
      <c r="G1" s="591"/>
      <c r="H1" s="591"/>
    </row>
    <row r="2" spans="1:8" ht="28.5" customHeight="1" x14ac:dyDescent="0.15"/>
    <row r="3" spans="1:8" ht="15.75" customHeight="1" x14ac:dyDescent="0.15">
      <c r="H3" s="495" t="s">
        <v>342</v>
      </c>
    </row>
    <row r="4" spans="1:8" s="329" customFormat="1" ht="39" customHeight="1" x14ac:dyDescent="0.15">
      <c r="A4" s="324" t="s">
        <v>272</v>
      </c>
      <c r="B4" s="325" t="s">
        <v>160</v>
      </c>
      <c r="C4" s="326" t="s">
        <v>273</v>
      </c>
      <c r="D4" s="327" t="s">
        <v>274</v>
      </c>
      <c r="E4" s="326" t="s">
        <v>275</v>
      </c>
      <c r="F4" s="327" t="s">
        <v>276</v>
      </c>
      <c r="G4" s="328" t="s">
        <v>277</v>
      </c>
      <c r="H4" s="328" t="s">
        <v>278</v>
      </c>
    </row>
    <row r="5" spans="1:8" s="75" customFormat="1" ht="30" customHeight="1" x14ac:dyDescent="0.15">
      <c r="A5" s="154" t="s">
        <v>332</v>
      </c>
      <c r="B5" s="330">
        <v>90015</v>
      </c>
      <c r="C5" s="331">
        <v>9415</v>
      </c>
      <c r="D5" s="331">
        <v>15777</v>
      </c>
      <c r="E5" s="331">
        <v>10292</v>
      </c>
      <c r="F5" s="331">
        <v>5703</v>
      </c>
      <c r="G5" s="331">
        <v>30343</v>
      </c>
      <c r="H5" s="282">
        <v>18485</v>
      </c>
    </row>
    <row r="6" spans="1:8" s="75" customFormat="1" ht="30" customHeight="1" x14ac:dyDescent="0.15">
      <c r="A6" s="154">
        <v>27</v>
      </c>
      <c r="B6" s="330">
        <v>99859</v>
      </c>
      <c r="C6" s="331">
        <v>11125</v>
      </c>
      <c r="D6" s="331">
        <v>20473</v>
      </c>
      <c r="E6" s="331">
        <v>10189</v>
      </c>
      <c r="F6" s="331">
        <v>7197</v>
      </c>
      <c r="G6" s="331">
        <v>36791</v>
      </c>
      <c r="H6" s="282">
        <v>14084</v>
      </c>
    </row>
    <row r="7" spans="1:8" s="75" customFormat="1" ht="30" customHeight="1" x14ac:dyDescent="0.15">
      <c r="A7" s="154">
        <v>28</v>
      </c>
      <c r="B7" s="332">
        <v>146130</v>
      </c>
      <c r="C7" s="331">
        <v>12602</v>
      </c>
      <c r="D7" s="331">
        <v>27802</v>
      </c>
      <c r="E7" s="331">
        <v>17907</v>
      </c>
      <c r="F7" s="331">
        <v>17191</v>
      </c>
      <c r="G7" s="331">
        <v>43956</v>
      </c>
      <c r="H7" s="282">
        <v>26672</v>
      </c>
    </row>
    <row r="8" spans="1:8" s="75" customFormat="1" ht="30" customHeight="1" x14ac:dyDescent="0.15">
      <c r="A8" s="154">
        <v>29</v>
      </c>
      <c r="B8" s="332">
        <v>104378</v>
      </c>
      <c r="C8" s="331">
        <v>11328</v>
      </c>
      <c r="D8" s="331">
        <v>18808</v>
      </c>
      <c r="E8" s="331">
        <v>14580</v>
      </c>
      <c r="F8" s="331">
        <v>4917</v>
      </c>
      <c r="G8" s="331">
        <v>30589</v>
      </c>
      <c r="H8" s="282">
        <v>24156</v>
      </c>
    </row>
    <row r="9" spans="1:8" s="75" customFormat="1" ht="30" customHeight="1" x14ac:dyDescent="0.15">
      <c r="A9" s="155">
        <v>30</v>
      </c>
      <c r="B9" s="333">
        <v>117916</v>
      </c>
      <c r="C9" s="334">
        <v>11962</v>
      </c>
      <c r="D9" s="334">
        <v>10699</v>
      </c>
      <c r="E9" s="334">
        <v>14116</v>
      </c>
      <c r="F9" s="334">
        <v>9932</v>
      </c>
      <c r="G9" s="334">
        <v>55453</v>
      </c>
      <c r="H9" s="335">
        <v>15754</v>
      </c>
    </row>
    <row r="10" spans="1:8" s="75" customFormat="1" ht="30" customHeight="1" x14ac:dyDescent="0.15">
      <c r="A10" s="336" t="s">
        <v>336</v>
      </c>
      <c r="B10" s="330">
        <v>10231</v>
      </c>
      <c r="C10" s="391">
        <v>1965</v>
      </c>
      <c r="D10" s="392">
        <v>998</v>
      </c>
      <c r="E10" s="391">
        <v>2057</v>
      </c>
      <c r="F10" s="391">
        <v>292</v>
      </c>
      <c r="G10" s="391">
        <v>2964</v>
      </c>
      <c r="H10" s="391">
        <v>1955</v>
      </c>
    </row>
    <row r="11" spans="1:8" s="75" customFormat="1" ht="30" customHeight="1" x14ac:dyDescent="0.15">
      <c r="A11" s="337">
        <v>5</v>
      </c>
      <c r="B11" s="330">
        <v>11445</v>
      </c>
      <c r="C11" s="392">
        <v>1624</v>
      </c>
      <c r="D11" s="392">
        <v>888</v>
      </c>
      <c r="E11" s="392">
        <v>1303</v>
      </c>
      <c r="F11" s="392">
        <v>857</v>
      </c>
      <c r="G11" s="392">
        <v>5176</v>
      </c>
      <c r="H11" s="392">
        <v>1597</v>
      </c>
    </row>
    <row r="12" spans="1:8" s="75" customFormat="1" ht="30" customHeight="1" x14ac:dyDescent="0.15">
      <c r="A12" s="337">
        <v>6</v>
      </c>
      <c r="B12" s="330">
        <v>11781</v>
      </c>
      <c r="C12" s="392">
        <v>375</v>
      </c>
      <c r="D12" s="392">
        <v>1515</v>
      </c>
      <c r="E12" s="392">
        <v>1289</v>
      </c>
      <c r="F12" s="392">
        <v>279</v>
      </c>
      <c r="G12" s="392">
        <v>7136</v>
      </c>
      <c r="H12" s="392">
        <v>1187</v>
      </c>
    </row>
    <row r="13" spans="1:8" s="75" customFormat="1" ht="30" customHeight="1" x14ac:dyDescent="0.15">
      <c r="A13" s="337">
        <v>7</v>
      </c>
      <c r="B13" s="330">
        <v>12168</v>
      </c>
      <c r="C13" s="392">
        <v>2371</v>
      </c>
      <c r="D13" s="392">
        <v>203</v>
      </c>
      <c r="E13" s="392">
        <v>1243</v>
      </c>
      <c r="F13" s="392">
        <v>218</v>
      </c>
      <c r="G13" s="392">
        <v>6388</v>
      </c>
      <c r="H13" s="392">
        <v>1745</v>
      </c>
    </row>
    <row r="14" spans="1:8" s="75" customFormat="1" ht="30" customHeight="1" x14ac:dyDescent="0.15">
      <c r="A14" s="337">
        <v>8</v>
      </c>
      <c r="B14" s="330">
        <v>8982</v>
      </c>
      <c r="C14" s="392">
        <v>1136</v>
      </c>
      <c r="D14" s="393">
        <v>1285</v>
      </c>
      <c r="E14" s="392">
        <v>1544</v>
      </c>
      <c r="F14" s="392">
        <v>241</v>
      </c>
      <c r="G14" s="392">
        <v>3339</v>
      </c>
      <c r="H14" s="392">
        <v>1437</v>
      </c>
    </row>
    <row r="15" spans="1:8" s="75" customFormat="1" ht="30" customHeight="1" x14ac:dyDescent="0.15">
      <c r="A15" s="337">
        <v>9</v>
      </c>
      <c r="B15" s="330">
        <v>5777</v>
      </c>
      <c r="C15" s="392">
        <v>0</v>
      </c>
      <c r="D15" s="392">
        <v>2</v>
      </c>
      <c r="E15" s="392">
        <v>16</v>
      </c>
      <c r="F15" s="392">
        <v>489</v>
      </c>
      <c r="G15" s="392">
        <v>5207</v>
      </c>
      <c r="H15" s="392">
        <v>63</v>
      </c>
    </row>
    <row r="16" spans="1:8" s="75" customFormat="1" ht="30" customHeight="1" x14ac:dyDescent="0.15">
      <c r="A16" s="338">
        <v>10</v>
      </c>
      <c r="B16" s="330">
        <v>8619</v>
      </c>
      <c r="C16" s="392">
        <v>799</v>
      </c>
      <c r="D16" s="392">
        <v>99</v>
      </c>
      <c r="E16" s="392">
        <v>671</v>
      </c>
      <c r="F16" s="392">
        <v>2682</v>
      </c>
      <c r="G16" s="392">
        <v>3644</v>
      </c>
      <c r="H16" s="392">
        <v>724</v>
      </c>
    </row>
    <row r="17" spans="1:8" s="75" customFormat="1" ht="30" customHeight="1" x14ac:dyDescent="0.15">
      <c r="A17" s="338">
        <v>11</v>
      </c>
      <c r="B17" s="330">
        <v>11146</v>
      </c>
      <c r="C17" s="392">
        <v>742</v>
      </c>
      <c r="D17" s="392">
        <v>514</v>
      </c>
      <c r="E17" s="392">
        <v>1493</v>
      </c>
      <c r="F17" s="392">
        <v>2852</v>
      </c>
      <c r="G17" s="392">
        <v>3911</v>
      </c>
      <c r="H17" s="392">
        <v>1634</v>
      </c>
    </row>
    <row r="18" spans="1:8" s="75" customFormat="1" ht="30" customHeight="1" x14ac:dyDescent="0.15">
      <c r="A18" s="338">
        <v>12</v>
      </c>
      <c r="B18" s="330">
        <v>8835</v>
      </c>
      <c r="C18" s="392">
        <v>284</v>
      </c>
      <c r="D18" s="392">
        <v>1946</v>
      </c>
      <c r="E18" s="392">
        <v>1004</v>
      </c>
      <c r="F18" s="392">
        <v>596</v>
      </c>
      <c r="G18" s="392">
        <v>4084</v>
      </c>
      <c r="H18" s="392">
        <v>921</v>
      </c>
    </row>
    <row r="19" spans="1:8" s="75" customFormat="1" ht="30" customHeight="1" x14ac:dyDescent="0.15">
      <c r="A19" s="336" t="s">
        <v>337</v>
      </c>
      <c r="B19" s="330">
        <v>9020</v>
      </c>
      <c r="C19" s="392">
        <v>182</v>
      </c>
      <c r="D19" s="392">
        <v>1809</v>
      </c>
      <c r="E19" s="392">
        <v>743</v>
      </c>
      <c r="F19" s="392">
        <v>1077</v>
      </c>
      <c r="G19" s="392">
        <v>4042</v>
      </c>
      <c r="H19" s="392">
        <v>1167</v>
      </c>
    </row>
    <row r="20" spans="1:8" s="75" customFormat="1" ht="30" customHeight="1" x14ac:dyDescent="0.15">
      <c r="A20" s="337">
        <v>2</v>
      </c>
      <c r="B20" s="330">
        <v>9215</v>
      </c>
      <c r="C20" s="392">
        <v>1668</v>
      </c>
      <c r="D20" s="392">
        <v>102</v>
      </c>
      <c r="E20" s="392">
        <v>1130</v>
      </c>
      <c r="F20" s="392">
        <v>66</v>
      </c>
      <c r="G20" s="392">
        <v>4812</v>
      </c>
      <c r="H20" s="392">
        <v>1437</v>
      </c>
    </row>
    <row r="21" spans="1:8" s="75" customFormat="1" ht="30" customHeight="1" x14ac:dyDescent="0.15">
      <c r="A21" s="339">
        <v>3</v>
      </c>
      <c r="B21" s="333">
        <v>10697</v>
      </c>
      <c r="C21" s="394">
        <v>816</v>
      </c>
      <c r="D21" s="394">
        <v>1338</v>
      </c>
      <c r="E21" s="394">
        <v>1623</v>
      </c>
      <c r="F21" s="394">
        <v>283</v>
      </c>
      <c r="G21" s="394">
        <v>4750</v>
      </c>
      <c r="H21" s="394">
        <v>1887</v>
      </c>
    </row>
    <row r="22" spans="1:8" s="75" customFormat="1" ht="20.25" customHeight="1" x14ac:dyDescent="0.15">
      <c r="A22" s="340"/>
      <c r="H22" s="204" t="s">
        <v>338</v>
      </c>
    </row>
    <row r="23" spans="1:8" ht="22.5" customHeight="1" x14ac:dyDescent="0.15">
      <c r="A23" s="187"/>
      <c r="H23" s="204"/>
    </row>
    <row r="24" spans="1:8" ht="21.95" customHeight="1" x14ac:dyDescent="0.15">
      <c r="A24" s="187"/>
    </row>
    <row r="25" spans="1:8" ht="21.95" customHeight="1" x14ac:dyDescent="0.15">
      <c r="A25" s="187"/>
    </row>
  </sheetData>
  <sheetProtection selectLockedCells="1"/>
  <mergeCells count="1">
    <mergeCell ref="A1:H1"/>
  </mergeCells>
  <phoneticPr fontId="5"/>
  <printOptions horizontalCentered="1" gridLinesSet="0"/>
  <pageMargins left="0.78740157480314965" right="0.59055118110236227" top="0.98425196850393704" bottom="0.39370078740157483" header="0.31496062992125984" footer="0.19685039370078741"/>
  <pageSetup paperSize="9" firstPageNumber="189" orientation="portrait" useFirstPageNumber="1" r:id="rId1"/>
  <headerFooter alignWithMargins="0">
    <oddHeader>&amp;R&amp;"ＭＳ ゴシック,標準"&amp;11 12. 教育・文化・観光</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27"/>
  <sheetViews>
    <sheetView showGridLines="0" showRuler="0" zoomScaleNormal="100" zoomScaleSheetLayoutView="100" workbookViewId="0">
      <selection sqref="A1:N1"/>
    </sheetView>
  </sheetViews>
  <sheetFormatPr defaultColWidth="10.75" defaultRowHeight="12" x14ac:dyDescent="0.15"/>
  <cols>
    <col min="1" max="1" width="13.5" style="63" customWidth="1"/>
    <col min="2" max="14" width="8" style="63" customWidth="1"/>
    <col min="15" max="15" width="7.625" style="78" customWidth="1"/>
    <col min="16" max="16" width="6.125" style="78" customWidth="1"/>
    <col min="17" max="17" width="7.625" style="78" customWidth="1"/>
    <col min="18" max="16384" width="10.75" style="63"/>
  </cols>
  <sheetData>
    <row r="1" spans="1:17" ht="30" customHeight="1" x14ac:dyDescent="0.15">
      <c r="A1" s="591" t="s">
        <v>100</v>
      </c>
      <c r="B1" s="591"/>
      <c r="C1" s="591"/>
      <c r="D1" s="591"/>
      <c r="E1" s="591"/>
      <c r="F1" s="591"/>
      <c r="G1" s="591"/>
      <c r="H1" s="591"/>
      <c r="I1" s="591"/>
      <c r="J1" s="591"/>
      <c r="K1" s="591"/>
      <c r="L1" s="591"/>
      <c r="M1" s="591"/>
      <c r="N1" s="591"/>
      <c r="O1" s="19"/>
      <c r="P1" s="19"/>
      <c r="Q1" s="19"/>
    </row>
    <row r="2" spans="1:17" ht="30" customHeight="1" x14ac:dyDescent="0.15">
      <c r="A2" s="64"/>
      <c r="B2" s="65"/>
      <c r="C2" s="65"/>
      <c r="D2" s="65"/>
      <c r="E2" s="65"/>
      <c r="F2" s="65"/>
      <c r="G2" s="65"/>
      <c r="H2" s="65"/>
      <c r="I2" s="65"/>
      <c r="J2" s="65"/>
      <c r="K2" s="65"/>
      <c r="L2" s="65"/>
      <c r="M2" s="65"/>
      <c r="N2" s="65"/>
      <c r="O2" s="66"/>
      <c r="P2" s="66"/>
      <c r="Q2" s="66"/>
    </row>
    <row r="3" spans="1:17" ht="31.5" customHeight="1" x14ac:dyDescent="0.15">
      <c r="A3" s="656" t="s">
        <v>152</v>
      </c>
      <c r="B3" s="656"/>
      <c r="C3" s="656"/>
      <c r="D3" s="656"/>
      <c r="E3" s="656"/>
      <c r="F3" s="656"/>
      <c r="G3" s="656"/>
      <c r="H3" s="656"/>
      <c r="I3" s="656"/>
      <c r="J3" s="656"/>
      <c r="K3" s="656"/>
      <c r="L3" s="656"/>
      <c r="M3" s="656"/>
      <c r="N3" s="656"/>
      <c r="O3" s="67"/>
      <c r="P3" s="67"/>
      <c r="Q3" s="67"/>
    </row>
    <row r="4" spans="1:17" ht="15" customHeight="1" x14ac:dyDescent="0.15">
      <c r="A4" s="465"/>
      <c r="B4" s="465"/>
      <c r="C4" s="465"/>
      <c r="D4" s="465"/>
      <c r="E4" s="465"/>
      <c r="F4" s="465"/>
      <c r="G4" s="465"/>
      <c r="H4" s="465"/>
      <c r="I4" s="465"/>
      <c r="J4" s="465"/>
      <c r="K4" s="465"/>
      <c r="L4" s="465"/>
      <c r="M4" s="466"/>
      <c r="N4" s="466" t="s">
        <v>339</v>
      </c>
      <c r="O4" s="67"/>
      <c r="P4" s="67"/>
      <c r="Q4" s="67"/>
    </row>
    <row r="5" spans="1:17" s="69" customFormat="1" ht="21.95" customHeight="1" x14ac:dyDescent="0.15">
      <c r="A5" s="445" t="s">
        <v>83</v>
      </c>
      <c r="B5" s="473" t="s">
        <v>340</v>
      </c>
      <c r="C5" s="472" t="s">
        <v>85</v>
      </c>
      <c r="D5" s="472" t="s">
        <v>86</v>
      </c>
      <c r="E5" s="472" t="s">
        <v>87</v>
      </c>
      <c r="F5" s="472" t="s">
        <v>88</v>
      </c>
      <c r="G5" s="472" t="s">
        <v>89</v>
      </c>
      <c r="H5" s="472" t="s">
        <v>90</v>
      </c>
      <c r="I5" s="472" t="s">
        <v>91</v>
      </c>
      <c r="J5" s="472" t="s">
        <v>92</v>
      </c>
      <c r="K5" s="472" t="s">
        <v>93</v>
      </c>
      <c r="L5" s="472" t="s">
        <v>94</v>
      </c>
      <c r="M5" s="472" t="s">
        <v>95</v>
      </c>
      <c r="N5" s="424" t="s">
        <v>96</v>
      </c>
      <c r="O5" s="68"/>
      <c r="P5" s="68"/>
      <c r="Q5" s="68"/>
    </row>
    <row r="6" spans="1:17" s="69" customFormat="1" ht="21.95" customHeight="1" x14ac:dyDescent="0.15">
      <c r="A6" s="536" t="s">
        <v>343</v>
      </c>
      <c r="B6" s="467">
        <v>65375</v>
      </c>
      <c r="C6" s="468">
        <v>5547</v>
      </c>
      <c r="D6" s="468">
        <v>6251</v>
      </c>
      <c r="E6" s="468">
        <v>5893</v>
      </c>
      <c r="F6" s="468">
        <v>4434</v>
      </c>
      <c r="G6" s="468">
        <v>4089</v>
      </c>
      <c r="H6" s="468">
        <v>5445</v>
      </c>
      <c r="I6" s="468">
        <v>7632</v>
      </c>
      <c r="J6" s="468">
        <v>10374</v>
      </c>
      <c r="K6" s="468">
        <v>2594</v>
      </c>
      <c r="L6" s="468">
        <v>3010</v>
      </c>
      <c r="M6" s="468">
        <v>4118</v>
      </c>
      <c r="N6" s="537">
        <v>5988</v>
      </c>
      <c r="O6" s="68"/>
      <c r="P6" s="68"/>
      <c r="Q6" s="68"/>
    </row>
    <row r="7" spans="1:17" s="69" customFormat="1" ht="21.95" customHeight="1" x14ac:dyDescent="0.15">
      <c r="A7" s="536">
        <v>27</v>
      </c>
      <c r="B7" s="469">
        <v>72330</v>
      </c>
      <c r="C7" s="470">
        <v>6760</v>
      </c>
      <c r="D7" s="470">
        <v>6325</v>
      </c>
      <c r="E7" s="470">
        <v>6174</v>
      </c>
      <c r="F7" s="470">
        <v>4905</v>
      </c>
      <c r="G7" s="470">
        <v>4571</v>
      </c>
      <c r="H7" s="470">
        <v>5594</v>
      </c>
      <c r="I7" s="470">
        <v>10466</v>
      </c>
      <c r="J7" s="470">
        <v>11464</v>
      </c>
      <c r="K7" s="470">
        <v>3167</v>
      </c>
      <c r="L7" s="470">
        <v>2918</v>
      </c>
      <c r="M7" s="470">
        <v>2938</v>
      </c>
      <c r="N7" s="538">
        <v>7048</v>
      </c>
      <c r="O7" s="68"/>
      <c r="P7" s="68"/>
      <c r="Q7" s="68"/>
    </row>
    <row r="8" spans="1:17" s="69" customFormat="1" ht="21.95" customHeight="1" x14ac:dyDescent="0.15">
      <c r="A8" s="536">
        <v>28</v>
      </c>
      <c r="B8" s="474">
        <v>73533</v>
      </c>
      <c r="C8" s="395">
        <v>6062</v>
      </c>
      <c r="D8" s="395">
        <v>7296</v>
      </c>
      <c r="E8" s="395">
        <v>5612</v>
      </c>
      <c r="F8" s="395">
        <v>4687</v>
      </c>
      <c r="G8" s="395">
        <v>5795</v>
      </c>
      <c r="H8" s="395">
        <v>6354</v>
      </c>
      <c r="I8" s="395">
        <v>10354</v>
      </c>
      <c r="J8" s="395">
        <v>13531</v>
      </c>
      <c r="K8" s="395">
        <v>2763</v>
      </c>
      <c r="L8" s="395">
        <v>2501</v>
      </c>
      <c r="M8" s="395">
        <v>2849</v>
      </c>
      <c r="N8" s="539">
        <v>5729</v>
      </c>
      <c r="O8" s="87"/>
      <c r="P8" s="87"/>
      <c r="Q8" s="87"/>
    </row>
    <row r="9" spans="1:17" s="69" customFormat="1" ht="24.95" customHeight="1" x14ac:dyDescent="0.15">
      <c r="A9" s="536">
        <v>29</v>
      </c>
      <c r="B9" s="474">
        <v>61133</v>
      </c>
      <c r="C9" s="395">
        <v>5133</v>
      </c>
      <c r="D9" s="395">
        <v>6263</v>
      </c>
      <c r="E9" s="395">
        <v>5349</v>
      </c>
      <c r="F9" s="395">
        <v>3447</v>
      </c>
      <c r="G9" s="395">
        <v>3889</v>
      </c>
      <c r="H9" s="395">
        <v>4886</v>
      </c>
      <c r="I9" s="395">
        <v>7190</v>
      </c>
      <c r="J9" s="395">
        <v>10816</v>
      </c>
      <c r="K9" s="395">
        <v>3375</v>
      </c>
      <c r="L9" s="395">
        <v>2208</v>
      </c>
      <c r="M9" s="395">
        <v>1692</v>
      </c>
      <c r="N9" s="539">
        <v>6885</v>
      </c>
      <c r="O9" s="72"/>
      <c r="P9" s="72"/>
      <c r="Q9" s="72"/>
    </row>
    <row r="10" spans="1:17" s="69" customFormat="1" ht="24.95" customHeight="1" x14ac:dyDescent="0.15">
      <c r="A10" s="532">
        <v>30</v>
      </c>
      <c r="B10" s="471">
        <v>62981</v>
      </c>
      <c r="C10" s="396">
        <v>5147</v>
      </c>
      <c r="D10" s="396">
        <v>5916</v>
      </c>
      <c r="E10" s="396">
        <v>4944</v>
      </c>
      <c r="F10" s="396">
        <v>3519</v>
      </c>
      <c r="G10" s="396">
        <v>4318</v>
      </c>
      <c r="H10" s="396">
        <v>5246</v>
      </c>
      <c r="I10" s="396">
        <v>8597</v>
      </c>
      <c r="J10" s="396">
        <v>11408</v>
      </c>
      <c r="K10" s="396">
        <v>2988</v>
      </c>
      <c r="L10" s="396">
        <v>2387</v>
      </c>
      <c r="M10" s="396">
        <v>2855</v>
      </c>
      <c r="N10" s="540">
        <v>5656</v>
      </c>
      <c r="O10" s="72"/>
      <c r="P10" s="72"/>
      <c r="Q10" s="72"/>
    </row>
    <row r="11" spans="1:17" s="69" customFormat="1" ht="21.95" customHeight="1" x14ac:dyDescent="0.15">
      <c r="A11" s="75"/>
      <c r="N11" s="88" t="s">
        <v>153</v>
      </c>
      <c r="O11" s="76"/>
      <c r="P11" s="76"/>
      <c r="Q11" s="77"/>
    </row>
    <row r="12" spans="1:17" ht="6.75" customHeight="1" x14ac:dyDescent="0.15">
      <c r="A12" s="64"/>
      <c r="B12" s="65"/>
      <c r="C12" s="65"/>
      <c r="D12" s="65"/>
      <c r="E12" s="65"/>
      <c r="F12" s="65"/>
      <c r="G12" s="65"/>
      <c r="H12" s="65"/>
      <c r="I12" s="65"/>
    </row>
    <row r="13" spans="1:17" ht="31.5" customHeight="1" x14ac:dyDescent="0.15">
      <c r="A13" s="67"/>
      <c r="B13" s="67"/>
      <c r="C13" s="67"/>
      <c r="D13" s="67"/>
      <c r="E13" s="67"/>
      <c r="F13" s="67"/>
      <c r="G13" s="67"/>
      <c r="H13" s="67"/>
      <c r="I13" s="67"/>
    </row>
    <row r="14" spans="1:17" ht="21.75" customHeight="1" x14ac:dyDescent="0.15">
      <c r="A14" s="656" t="s">
        <v>154</v>
      </c>
      <c r="B14" s="656"/>
      <c r="C14" s="656"/>
      <c r="D14" s="656"/>
      <c r="E14" s="656"/>
      <c r="F14" s="656"/>
      <c r="G14" s="656"/>
      <c r="H14" s="656"/>
      <c r="I14" s="656"/>
      <c r="J14" s="656"/>
      <c r="K14" s="656"/>
      <c r="L14" s="656"/>
      <c r="M14" s="656"/>
      <c r="N14" s="656"/>
    </row>
    <row r="15" spans="1:17" s="69" customFormat="1" ht="21.75" customHeight="1" x14ac:dyDescent="0.15">
      <c r="A15" s="465"/>
      <c r="B15" s="465"/>
      <c r="C15" s="465"/>
      <c r="D15" s="465"/>
      <c r="E15" s="465"/>
      <c r="F15" s="465"/>
      <c r="G15" s="465"/>
      <c r="H15" s="465"/>
      <c r="I15" s="465"/>
      <c r="J15" s="465"/>
      <c r="K15" s="465"/>
      <c r="L15" s="465"/>
      <c r="M15" s="466"/>
      <c r="N15" s="466" t="s">
        <v>341</v>
      </c>
      <c r="O15" s="76"/>
      <c r="P15" s="76"/>
      <c r="Q15" s="76"/>
    </row>
    <row r="16" spans="1:17" ht="24.75" customHeight="1" x14ac:dyDescent="0.15">
      <c r="A16" s="445" t="s">
        <v>83</v>
      </c>
      <c r="B16" s="473" t="s">
        <v>340</v>
      </c>
      <c r="C16" s="472" t="s">
        <v>85</v>
      </c>
      <c r="D16" s="472" t="s">
        <v>86</v>
      </c>
      <c r="E16" s="472" t="s">
        <v>87</v>
      </c>
      <c r="F16" s="472" t="s">
        <v>88</v>
      </c>
      <c r="G16" s="472" t="s">
        <v>89</v>
      </c>
      <c r="H16" s="472" t="s">
        <v>90</v>
      </c>
      <c r="I16" s="472" t="s">
        <v>91</v>
      </c>
      <c r="J16" s="472" t="s">
        <v>92</v>
      </c>
      <c r="K16" s="472" t="s">
        <v>93</v>
      </c>
      <c r="L16" s="472" t="s">
        <v>94</v>
      </c>
      <c r="M16" s="472" t="s">
        <v>95</v>
      </c>
      <c r="N16" s="424" t="s">
        <v>96</v>
      </c>
    </row>
    <row r="17" spans="1:17" ht="24.75" customHeight="1" x14ac:dyDescent="0.15">
      <c r="A17" s="181" t="s">
        <v>375</v>
      </c>
      <c r="B17" s="479">
        <v>12140</v>
      </c>
      <c r="C17" s="480" t="s">
        <v>16</v>
      </c>
      <c r="D17" s="480" t="s">
        <v>155</v>
      </c>
      <c r="E17" s="480" t="s">
        <v>155</v>
      </c>
      <c r="F17" s="480" t="s">
        <v>155</v>
      </c>
      <c r="G17" s="480" t="s">
        <v>155</v>
      </c>
      <c r="H17" s="480" t="s">
        <v>155</v>
      </c>
      <c r="I17" s="481">
        <v>4802</v>
      </c>
      <c r="J17" s="481">
        <v>2405</v>
      </c>
      <c r="K17" s="481">
        <v>1203</v>
      </c>
      <c r="L17" s="481">
        <v>797</v>
      </c>
      <c r="M17" s="481">
        <v>739</v>
      </c>
      <c r="N17" s="541">
        <v>2194</v>
      </c>
    </row>
    <row r="18" spans="1:17" ht="24.75" customHeight="1" x14ac:dyDescent="0.15">
      <c r="A18" s="181">
        <v>28</v>
      </c>
      <c r="B18" s="477">
        <v>19099</v>
      </c>
      <c r="C18" s="475">
        <v>5902</v>
      </c>
      <c r="D18" s="475">
        <v>1418</v>
      </c>
      <c r="E18" s="475">
        <v>1113</v>
      </c>
      <c r="F18" s="475">
        <v>1619</v>
      </c>
      <c r="G18" s="475">
        <v>1218</v>
      </c>
      <c r="H18" s="475">
        <v>905</v>
      </c>
      <c r="I18" s="475">
        <v>1804</v>
      </c>
      <c r="J18" s="475">
        <v>1631</v>
      </c>
      <c r="K18" s="475">
        <v>907</v>
      </c>
      <c r="L18" s="475">
        <v>457</v>
      </c>
      <c r="M18" s="475">
        <v>417</v>
      </c>
      <c r="N18" s="542">
        <v>1708</v>
      </c>
      <c r="O18" s="63"/>
      <c r="P18" s="63"/>
      <c r="Q18" s="63"/>
    </row>
    <row r="19" spans="1:17" ht="24" customHeight="1" x14ac:dyDescent="0.15">
      <c r="A19" s="181">
        <v>29</v>
      </c>
      <c r="B19" s="477">
        <v>15684</v>
      </c>
      <c r="C19" s="475">
        <v>4464</v>
      </c>
      <c r="D19" s="475">
        <v>1013</v>
      </c>
      <c r="E19" s="475">
        <v>1428</v>
      </c>
      <c r="F19" s="475">
        <v>1414</v>
      </c>
      <c r="G19" s="475">
        <v>1100</v>
      </c>
      <c r="H19" s="475">
        <v>908</v>
      </c>
      <c r="I19" s="475">
        <v>1287</v>
      </c>
      <c r="J19" s="475">
        <v>1610</v>
      </c>
      <c r="K19" s="475">
        <v>522</v>
      </c>
      <c r="L19" s="475">
        <v>382</v>
      </c>
      <c r="M19" s="475">
        <v>323</v>
      </c>
      <c r="N19" s="542">
        <v>1233</v>
      </c>
      <c r="O19" s="63"/>
      <c r="P19" s="63"/>
      <c r="Q19" s="63"/>
    </row>
    <row r="20" spans="1:17" ht="24.75" customHeight="1" x14ac:dyDescent="0.15">
      <c r="A20" s="532">
        <v>30</v>
      </c>
      <c r="B20" s="476">
        <f>SUM(C20:N20)</f>
        <v>16137</v>
      </c>
      <c r="C20" s="478">
        <v>4400</v>
      </c>
      <c r="D20" s="478">
        <v>1073</v>
      </c>
      <c r="E20" s="478">
        <v>1355</v>
      </c>
      <c r="F20" s="478">
        <v>1240</v>
      </c>
      <c r="G20" s="478">
        <v>1470</v>
      </c>
      <c r="H20" s="478">
        <v>1515</v>
      </c>
      <c r="I20" s="478">
        <v>1202</v>
      </c>
      <c r="J20" s="478">
        <v>1325</v>
      </c>
      <c r="K20" s="478">
        <v>668</v>
      </c>
      <c r="L20" s="478">
        <v>460</v>
      </c>
      <c r="M20" s="478">
        <v>494</v>
      </c>
      <c r="N20" s="543">
        <v>935</v>
      </c>
      <c r="O20" s="63"/>
      <c r="P20" s="63"/>
      <c r="Q20" s="63"/>
    </row>
    <row r="21" spans="1:17" ht="18.75" customHeight="1" x14ac:dyDescent="0.15">
      <c r="A21" s="75" t="s">
        <v>156</v>
      </c>
      <c r="B21" s="69"/>
      <c r="C21" s="69"/>
      <c r="D21" s="69"/>
      <c r="E21" s="69"/>
      <c r="F21" s="69"/>
      <c r="G21" s="69"/>
      <c r="H21" s="69"/>
      <c r="I21" s="69"/>
      <c r="J21" s="69"/>
      <c r="K21" s="69"/>
      <c r="L21" s="69"/>
      <c r="M21" s="69"/>
      <c r="N21" s="88" t="s">
        <v>153</v>
      </c>
      <c r="O21" s="63"/>
      <c r="P21" s="63"/>
      <c r="Q21" s="63"/>
    </row>
    <row r="22" spans="1:17" x14ac:dyDescent="0.15">
      <c r="A22" s="86"/>
      <c r="B22" s="78"/>
      <c r="C22" s="78"/>
      <c r="D22" s="78"/>
      <c r="E22" s="78"/>
      <c r="F22" s="78"/>
      <c r="G22" s="78"/>
      <c r="H22" s="78"/>
      <c r="I22" s="78"/>
      <c r="O22" s="63"/>
      <c r="P22" s="63"/>
      <c r="Q22" s="63"/>
    </row>
    <row r="23" spans="1:17" x14ac:dyDescent="0.15">
      <c r="O23" s="63"/>
      <c r="P23" s="63"/>
      <c r="Q23" s="63"/>
    </row>
    <row r="24" spans="1:17" x14ac:dyDescent="0.15">
      <c r="O24" s="63"/>
      <c r="P24" s="63"/>
      <c r="Q24" s="63"/>
    </row>
    <row r="25" spans="1:17" x14ac:dyDescent="0.15">
      <c r="O25" s="63"/>
      <c r="P25" s="63"/>
      <c r="Q25" s="63"/>
    </row>
    <row r="26" spans="1:17" x14ac:dyDescent="0.15">
      <c r="O26" s="63"/>
      <c r="P26" s="63"/>
      <c r="Q26" s="63"/>
    </row>
    <row r="27" spans="1:17" x14ac:dyDescent="0.15">
      <c r="O27" s="63"/>
      <c r="P27" s="63"/>
      <c r="Q27" s="63"/>
    </row>
  </sheetData>
  <mergeCells count="3">
    <mergeCell ref="A1:N1"/>
    <mergeCell ref="A3:N3"/>
    <mergeCell ref="A14:N14"/>
  </mergeCells>
  <phoneticPr fontId="5"/>
  <pageMargins left="0.7" right="0.7" top="0.75" bottom="0.75" header="0.3" footer="0.3"/>
  <pageSetup paperSize="9" orientation="landscape" r:id="rId1"/>
  <headerFooter>
    <oddHeader>&amp;R &amp;"ＭＳ ゴシック,標準"&amp;11 12. 教育・文化・観光</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26"/>
  <sheetViews>
    <sheetView showGridLines="0" showRuler="0" zoomScaleNormal="100" zoomScaleSheetLayoutView="100" workbookViewId="0">
      <selection sqref="A1:N1"/>
    </sheetView>
  </sheetViews>
  <sheetFormatPr defaultColWidth="10.75" defaultRowHeight="12" x14ac:dyDescent="0.15"/>
  <cols>
    <col min="1" max="1" width="13.5" style="63" customWidth="1"/>
    <col min="2" max="14" width="8" style="63" customWidth="1"/>
    <col min="15" max="15" width="7.625" style="78" customWidth="1"/>
    <col min="16" max="16" width="6.125" style="78" customWidth="1"/>
    <col min="17" max="17" width="7.625" style="78" customWidth="1"/>
    <col min="18" max="16384" width="10.75" style="63"/>
  </cols>
  <sheetData>
    <row r="1" spans="1:17" ht="30" customHeight="1" x14ac:dyDescent="0.15">
      <c r="A1" s="591" t="s">
        <v>100</v>
      </c>
      <c r="B1" s="591"/>
      <c r="C1" s="591"/>
      <c r="D1" s="591"/>
      <c r="E1" s="591"/>
      <c r="F1" s="591"/>
      <c r="G1" s="591"/>
      <c r="H1" s="591"/>
      <c r="I1" s="591"/>
      <c r="J1" s="591"/>
      <c r="K1" s="591"/>
      <c r="L1" s="591"/>
      <c r="M1" s="591"/>
      <c r="N1" s="591"/>
      <c r="O1" s="19"/>
      <c r="P1" s="19"/>
      <c r="Q1" s="19"/>
    </row>
    <row r="2" spans="1:17" ht="30" customHeight="1" x14ac:dyDescent="0.15">
      <c r="A2" s="64"/>
      <c r="B2" s="65"/>
      <c r="C2" s="65"/>
      <c r="D2" s="65"/>
      <c r="E2" s="65"/>
      <c r="F2" s="65"/>
      <c r="G2" s="65"/>
      <c r="H2" s="65"/>
      <c r="I2" s="65"/>
      <c r="J2" s="65"/>
      <c r="K2" s="65"/>
      <c r="L2" s="65"/>
      <c r="M2" s="65"/>
      <c r="N2" s="65"/>
      <c r="O2" s="66"/>
      <c r="P2" s="66"/>
      <c r="Q2" s="66"/>
    </row>
    <row r="3" spans="1:17" ht="31.5" customHeight="1" x14ac:dyDescent="0.15">
      <c r="A3" s="656" t="s">
        <v>376</v>
      </c>
      <c r="B3" s="656"/>
      <c r="C3" s="656"/>
      <c r="D3" s="656"/>
      <c r="E3" s="656"/>
      <c r="F3" s="656"/>
      <c r="G3" s="656"/>
      <c r="H3" s="656"/>
      <c r="I3" s="656"/>
      <c r="J3" s="656"/>
      <c r="K3" s="656"/>
      <c r="L3" s="656"/>
      <c r="M3" s="656"/>
      <c r="N3" s="656"/>
      <c r="O3" s="67"/>
      <c r="P3" s="67"/>
      <c r="Q3" s="67"/>
    </row>
    <row r="4" spans="1:17" s="69" customFormat="1" ht="21.95" customHeight="1" x14ac:dyDescent="0.15">
      <c r="A4" s="465"/>
      <c r="B4" s="465"/>
      <c r="C4" s="465"/>
      <c r="D4" s="465"/>
      <c r="E4" s="465"/>
      <c r="F4" s="465"/>
      <c r="G4" s="465"/>
      <c r="H4" s="465"/>
      <c r="I4" s="465"/>
      <c r="J4" s="465"/>
      <c r="K4" s="465"/>
      <c r="L4" s="465"/>
      <c r="M4" s="466"/>
      <c r="N4" s="466" t="s">
        <v>341</v>
      </c>
      <c r="O4" s="68"/>
      <c r="P4" s="68"/>
      <c r="Q4" s="68"/>
    </row>
    <row r="5" spans="1:17" s="69" customFormat="1" ht="21.95" customHeight="1" x14ac:dyDescent="0.15">
      <c r="A5" s="446" t="s">
        <v>83</v>
      </c>
      <c r="B5" s="485" t="s">
        <v>340</v>
      </c>
      <c r="C5" s="410" t="s">
        <v>85</v>
      </c>
      <c r="D5" s="410" t="s">
        <v>86</v>
      </c>
      <c r="E5" s="410" t="s">
        <v>87</v>
      </c>
      <c r="F5" s="410" t="s">
        <v>88</v>
      </c>
      <c r="G5" s="410" t="s">
        <v>89</v>
      </c>
      <c r="H5" s="410" t="s">
        <v>90</v>
      </c>
      <c r="I5" s="410" t="s">
        <v>91</v>
      </c>
      <c r="J5" s="410" t="s">
        <v>92</v>
      </c>
      <c r="K5" s="410" t="s">
        <v>93</v>
      </c>
      <c r="L5" s="410" t="s">
        <v>94</v>
      </c>
      <c r="M5" s="410" t="s">
        <v>95</v>
      </c>
      <c r="N5" s="544" t="s">
        <v>96</v>
      </c>
      <c r="O5" s="68"/>
      <c r="P5" s="68"/>
      <c r="Q5" s="68"/>
    </row>
    <row r="6" spans="1:17" s="69" customFormat="1" ht="21.95" customHeight="1" x14ac:dyDescent="0.15">
      <c r="A6" s="181" t="s">
        <v>343</v>
      </c>
      <c r="B6" s="482">
        <v>103410</v>
      </c>
      <c r="C6" s="398">
        <v>7788</v>
      </c>
      <c r="D6" s="398">
        <v>13232</v>
      </c>
      <c r="E6" s="398">
        <v>8125</v>
      </c>
      <c r="F6" s="398">
        <v>6662</v>
      </c>
      <c r="G6" s="398">
        <v>10177</v>
      </c>
      <c r="H6" s="398">
        <v>10754</v>
      </c>
      <c r="I6" s="399">
        <v>13206</v>
      </c>
      <c r="J6" s="400">
        <v>15710</v>
      </c>
      <c r="K6" s="399">
        <v>2415</v>
      </c>
      <c r="L6" s="400">
        <v>2949</v>
      </c>
      <c r="M6" s="399">
        <v>4036</v>
      </c>
      <c r="N6" s="545">
        <v>8356</v>
      </c>
      <c r="O6" s="68"/>
      <c r="P6" s="68"/>
      <c r="Q6" s="68"/>
    </row>
    <row r="7" spans="1:17" s="69" customFormat="1" ht="21.95" customHeight="1" x14ac:dyDescent="0.15">
      <c r="A7" s="181">
        <v>27</v>
      </c>
      <c r="B7" s="483">
        <v>147692</v>
      </c>
      <c r="C7" s="401">
        <v>13054</v>
      </c>
      <c r="D7" s="401">
        <v>22166</v>
      </c>
      <c r="E7" s="401">
        <v>15854</v>
      </c>
      <c r="F7" s="401">
        <v>11283</v>
      </c>
      <c r="G7" s="401">
        <v>13819</v>
      </c>
      <c r="H7" s="401">
        <v>17013</v>
      </c>
      <c r="I7" s="401">
        <v>17854</v>
      </c>
      <c r="J7" s="402">
        <v>17929</v>
      </c>
      <c r="K7" s="401">
        <v>5279</v>
      </c>
      <c r="L7" s="402">
        <v>2440</v>
      </c>
      <c r="M7" s="401">
        <v>3451</v>
      </c>
      <c r="N7" s="546">
        <v>7550</v>
      </c>
      <c r="O7" s="87"/>
      <c r="P7" s="87"/>
      <c r="Q7" s="87"/>
    </row>
    <row r="8" spans="1:17" s="69" customFormat="1" ht="24.95" customHeight="1" x14ac:dyDescent="0.15">
      <c r="A8" s="181">
        <v>28</v>
      </c>
      <c r="B8" s="483">
        <v>119742</v>
      </c>
      <c r="C8" s="403">
        <v>11731</v>
      </c>
      <c r="D8" s="403">
        <v>16967</v>
      </c>
      <c r="E8" s="403">
        <v>11822</v>
      </c>
      <c r="F8" s="403">
        <v>9304</v>
      </c>
      <c r="G8" s="403">
        <v>12237</v>
      </c>
      <c r="H8" s="403">
        <v>10546</v>
      </c>
      <c r="I8" s="401">
        <v>14779</v>
      </c>
      <c r="J8" s="402">
        <v>15072</v>
      </c>
      <c r="K8" s="401">
        <v>3935</v>
      </c>
      <c r="L8" s="402">
        <v>1992</v>
      </c>
      <c r="M8" s="401">
        <v>4735</v>
      </c>
      <c r="N8" s="546">
        <v>6622</v>
      </c>
      <c r="O8" s="72"/>
      <c r="P8" s="72"/>
      <c r="Q8" s="72"/>
    </row>
    <row r="9" spans="1:17" s="69" customFormat="1" ht="24.95" customHeight="1" x14ac:dyDescent="0.15">
      <c r="A9" s="181">
        <v>29</v>
      </c>
      <c r="B9" s="483">
        <v>104135</v>
      </c>
      <c r="C9" s="403">
        <v>10777</v>
      </c>
      <c r="D9" s="403">
        <v>16300</v>
      </c>
      <c r="E9" s="403">
        <v>10007</v>
      </c>
      <c r="F9" s="403">
        <v>9182</v>
      </c>
      <c r="G9" s="403">
        <v>11994</v>
      </c>
      <c r="H9" s="403">
        <v>10560</v>
      </c>
      <c r="I9" s="401">
        <v>11821</v>
      </c>
      <c r="J9" s="402">
        <v>12909</v>
      </c>
      <c r="K9" s="401">
        <v>4343</v>
      </c>
      <c r="L9" s="402">
        <v>1169</v>
      </c>
      <c r="M9" s="401">
        <v>856</v>
      </c>
      <c r="N9" s="546">
        <v>4217</v>
      </c>
      <c r="O9" s="72"/>
      <c r="P9" s="72"/>
      <c r="Q9" s="72"/>
    </row>
    <row r="10" spans="1:17" s="69" customFormat="1" ht="21.95" customHeight="1" x14ac:dyDescent="0.15">
      <c r="A10" s="185">
        <v>30</v>
      </c>
      <c r="B10" s="484">
        <f>SUM(C10:N10)</f>
        <v>93318</v>
      </c>
      <c r="C10" s="404">
        <v>10828</v>
      </c>
      <c r="D10" s="404">
        <v>12614</v>
      </c>
      <c r="E10" s="404">
        <v>8314</v>
      </c>
      <c r="F10" s="404">
        <v>5333</v>
      </c>
      <c r="G10" s="404">
        <v>9946</v>
      </c>
      <c r="H10" s="404">
        <v>7375</v>
      </c>
      <c r="I10" s="405">
        <v>9553</v>
      </c>
      <c r="J10" s="406">
        <v>12391</v>
      </c>
      <c r="K10" s="405">
        <v>3163</v>
      </c>
      <c r="L10" s="406">
        <v>1809</v>
      </c>
      <c r="M10" s="405">
        <v>4128</v>
      </c>
      <c r="N10" s="547">
        <v>7864</v>
      </c>
      <c r="O10" s="76"/>
      <c r="P10" s="76"/>
      <c r="Q10" s="77"/>
    </row>
    <row r="11" spans="1:17" ht="18" customHeight="1" x14ac:dyDescent="0.15">
      <c r="A11" s="75"/>
      <c r="B11" s="69"/>
      <c r="C11" s="69"/>
      <c r="D11" s="69"/>
      <c r="E11" s="69"/>
      <c r="F11" s="69"/>
      <c r="G11" s="69"/>
      <c r="H11" s="69"/>
      <c r="I11" s="69"/>
      <c r="J11" s="69"/>
      <c r="K11" s="69"/>
      <c r="L11" s="69"/>
      <c r="M11" s="69"/>
      <c r="N11" s="88" t="s">
        <v>114</v>
      </c>
    </row>
    <row r="12" spans="1:17" ht="31.5" customHeight="1" x14ac:dyDescent="0.15">
      <c r="A12" s="67"/>
      <c r="B12" s="67"/>
      <c r="C12" s="67"/>
      <c r="D12" s="67"/>
      <c r="E12" s="67"/>
      <c r="F12" s="67"/>
      <c r="G12" s="67"/>
      <c r="H12" s="67"/>
      <c r="I12" s="67"/>
    </row>
    <row r="13" spans="1:17" ht="21.75" customHeight="1" x14ac:dyDescent="0.15">
      <c r="A13" s="656"/>
      <c r="B13" s="656"/>
      <c r="C13" s="656"/>
      <c r="D13" s="656"/>
      <c r="E13" s="656"/>
      <c r="F13" s="656"/>
      <c r="G13" s="656"/>
      <c r="H13" s="656"/>
      <c r="I13" s="656"/>
      <c r="J13" s="656"/>
      <c r="K13" s="656"/>
      <c r="L13" s="656"/>
      <c r="M13" s="656"/>
      <c r="N13" s="656"/>
    </row>
    <row r="14" spans="1:17" ht="21.75" customHeight="1" x14ac:dyDescent="0.15">
      <c r="A14" s="89"/>
      <c r="B14" s="80"/>
      <c r="C14" s="80"/>
      <c r="D14" s="80"/>
      <c r="E14" s="80"/>
      <c r="F14" s="80"/>
      <c r="G14" s="80"/>
      <c r="H14" s="80"/>
      <c r="I14" s="80"/>
      <c r="J14" s="80"/>
      <c r="K14" s="80"/>
      <c r="L14" s="80"/>
      <c r="M14" s="80"/>
      <c r="N14" s="80"/>
    </row>
    <row r="15" spans="1:17" ht="24.75" customHeight="1" x14ac:dyDescent="0.15">
      <c r="A15" s="90"/>
      <c r="B15" s="91"/>
      <c r="C15" s="91"/>
      <c r="D15" s="91"/>
      <c r="E15" s="91"/>
      <c r="F15" s="91"/>
      <c r="G15" s="91"/>
      <c r="H15" s="92"/>
      <c r="I15" s="92"/>
      <c r="J15" s="92"/>
      <c r="K15" s="92"/>
      <c r="L15" s="92"/>
      <c r="M15" s="92"/>
      <c r="N15" s="93"/>
    </row>
    <row r="16" spans="1:17" ht="24.75" customHeight="1" x14ac:dyDescent="0.15">
      <c r="A16" s="94"/>
      <c r="B16" s="95"/>
      <c r="C16" s="95"/>
      <c r="D16" s="95"/>
      <c r="E16" s="95"/>
      <c r="F16" s="95"/>
      <c r="G16" s="95"/>
      <c r="H16" s="95"/>
      <c r="I16" s="95"/>
      <c r="J16" s="95"/>
      <c r="K16" s="95"/>
      <c r="L16" s="95"/>
      <c r="M16" s="95"/>
      <c r="N16" s="93"/>
    </row>
    <row r="17" spans="1:14" s="63" customFormat="1" ht="24.75" customHeight="1" x14ac:dyDescent="0.15">
      <c r="A17" s="94"/>
      <c r="B17" s="95"/>
      <c r="C17" s="95"/>
      <c r="D17" s="95"/>
      <c r="E17" s="95"/>
      <c r="F17" s="95"/>
      <c r="G17" s="95"/>
      <c r="H17" s="95"/>
      <c r="I17" s="95"/>
      <c r="J17" s="95"/>
      <c r="K17" s="95"/>
      <c r="L17" s="95"/>
      <c r="M17" s="95"/>
      <c r="N17" s="96"/>
    </row>
    <row r="18" spans="1:14" s="63" customFormat="1" ht="24" customHeight="1" x14ac:dyDescent="0.15">
      <c r="A18" s="97"/>
      <c r="B18" s="76"/>
      <c r="C18" s="76"/>
      <c r="D18" s="76"/>
      <c r="E18" s="76"/>
      <c r="F18" s="76"/>
      <c r="G18" s="76"/>
      <c r="H18" s="76"/>
      <c r="I18" s="76"/>
      <c r="J18" s="76"/>
      <c r="K18" s="76"/>
      <c r="L18" s="76"/>
      <c r="M18" s="76"/>
      <c r="N18" s="77"/>
    </row>
    <row r="19" spans="1:14" s="63" customFormat="1" x14ac:dyDescent="0.15">
      <c r="A19" s="86"/>
      <c r="B19" s="78"/>
      <c r="C19" s="78"/>
      <c r="D19" s="78"/>
      <c r="E19" s="78"/>
      <c r="F19" s="78"/>
      <c r="G19" s="78"/>
      <c r="H19" s="78"/>
      <c r="I19" s="78"/>
    </row>
    <row r="20" spans="1:14" s="63" customFormat="1" x14ac:dyDescent="0.15">
      <c r="A20" s="86"/>
      <c r="B20" s="78"/>
      <c r="C20" s="78"/>
      <c r="D20" s="78"/>
      <c r="E20" s="78"/>
      <c r="F20" s="78"/>
      <c r="G20" s="78"/>
      <c r="H20" s="78"/>
      <c r="I20" s="78"/>
    </row>
    <row r="21" spans="1:14" s="63" customFormat="1" x14ac:dyDescent="0.15">
      <c r="A21" s="86"/>
      <c r="B21" s="78"/>
      <c r="C21" s="78"/>
      <c r="D21" s="78"/>
      <c r="E21" s="78"/>
      <c r="F21" s="78"/>
      <c r="G21" s="78"/>
      <c r="H21" s="78"/>
      <c r="I21" s="78"/>
    </row>
    <row r="22" spans="1:14" s="63" customFormat="1" x14ac:dyDescent="0.15"/>
    <row r="23" spans="1:14" s="63" customFormat="1" x14ac:dyDescent="0.15"/>
    <row r="24" spans="1:14" s="63" customFormat="1" x14ac:dyDescent="0.15"/>
    <row r="25" spans="1:14" s="63" customFormat="1" x14ac:dyDescent="0.15"/>
    <row r="26" spans="1:14" s="63" customFormat="1" x14ac:dyDescent="0.15"/>
  </sheetData>
  <mergeCells count="3">
    <mergeCell ref="A1:N1"/>
    <mergeCell ref="A3:N3"/>
    <mergeCell ref="A13:N13"/>
  </mergeCells>
  <phoneticPr fontId="5"/>
  <pageMargins left="0.7" right="0.7" top="0.75" bottom="0.75" header="0.3" footer="0.3"/>
  <pageSetup paperSize="9" scale="98" orientation="landscape" r:id="rId1"/>
  <headerFooter>
    <oddHeader>&amp;R&amp;"ＭＳ 明朝,太字" &amp;"ＭＳ ゴシック,標準"&amp;11 12. 教育・文化・観光</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28"/>
  <sheetViews>
    <sheetView showGridLines="0" zoomScaleNormal="100" zoomScaleSheetLayoutView="100" workbookViewId="0">
      <selection sqref="A1:N1"/>
    </sheetView>
  </sheetViews>
  <sheetFormatPr defaultColWidth="10.75" defaultRowHeight="12" x14ac:dyDescent="0.15"/>
  <cols>
    <col min="1" max="1" width="13.5" style="63" customWidth="1"/>
    <col min="2" max="13" width="8" style="63" customWidth="1"/>
    <col min="14" max="14" width="8.375" style="63" customWidth="1"/>
    <col min="15" max="15" width="7.625" style="78" customWidth="1"/>
    <col min="16" max="16" width="6.125" style="78" customWidth="1"/>
    <col min="17" max="17" width="7.625" style="78" customWidth="1"/>
    <col min="18" max="16384" width="10.75" style="63"/>
  </cols>
  <sheetData>
    <row r="1" spans="1:17" ht="30" customHeight="1" x14ac:dyDescent="0.15">
      <c r="A1" s="591" t="s">
        <v>81</v>
      </c>
      <c r="B1" s="591"/>
      <c r="C1" s="591"/>
      <c r="D1" s="591"/>
      <c r="E1" s="591"/>
      <c r="F1" s="591"/>
      <c r="G1" s="591"/>
      <c r="H1" s="591"/>
      <c r="I1" s="591"/>
      <c r="J1" s="591"/>
      <c r="K1" s="591"/>
      <c r="L1" s="591"/>
      <c r="M1" s="591"/>
      <c r="N1" s="591"/>
      <c r="O1" s="19"/>
      <c r="P1" s="19"/>
      <c r="Q1" s="19"/>
    </row>
    <row r="2" spans="1:17" ht="30" customHeight="1" x14ac:dyDescent="0.15">
      <c r="A2" s="64"/>
      <c r="B2" s="65"/>
      <c r="C2" s="65"/>
      <c r="D2" s="65"/>
      <c r="E2" s="65"/>
      <c r="F2" s="65"/>
      <c r="G2" s="65"/>
      <c r="H2" s="65"/>
      <c r="I2" s="65"/>
      <c r="J2" s="65"/>
      <c r="K2" s="65"/>
      <c r="L2" s="65"/>
      <c r="M2" s="65"/>
      <c r="N2" s="65"/>
      <c r="O2" s="66"/>
      <c r="P2" s="66"/>
      <c r="Q2" s="66"/>
    </row>
    <row r="3" spans="1:17" ht="31.5" customHeight="1" x14ac:dyDescent="0.15">
      <c r="A3" s="656" t="s">
        <v>157</v>
      </c>
      <c r="B3" s="656"/>
      <c r="C3" s="656"/>
      <c r="D3" s="656"/>
      <c r="E3" s="656"/>
      <c r="F3" s="656"/>
      <c r="G3" s="656"/>
      <c r="H3" s="656"/>
      <c r="I3" s="656"/>
      <c r="J3" s="656"/>
      <c r="K3" s="656"/>
      <c r="L3" s="656"/>
      <c r="M3" s="656"/>
      <c r="N3" s="656"/>
      <c r="O3" s="67"/>
      <c r="P3" s="67"/>
      <c r="Q3" s="67"/>
    </row>
    <row r="4" spans="1:17" s="69" customFormat="1" ht="21.95" customHeight="1" x14ac:dyDescent="0.15">
      <c r="A4" s="465"/>
      <c r="B4" s="465"/>
      <c r="C4" s="465"/>
      <c r="D4" s="465"/>
      <c r="E4" s="465"/>
      <c r="F4" s="465"/>
      <c r="G4" s="465"/>
      <c r="H4" s="465"/>
      <c r="I4" s="465"/>
      <c r="J4" s="465"/>
      <c r="K4" s="465"/>
      <c r="L4" s="465"/>
      <c r="M4" s="466"/>
      <c r="N4" s="466" t="s">
        <v>341</v>
      </c>
      <c r="O4" s="68"/>
      <c r="P4" s="68"/>
      <c r="Q4" s="68"/>
    </row>
    <row r="5" spans="1:17" s="69" customFormat="1" ht="21.95" customHeight="1" x14ac:dyDescent="0.15">
      <c r="A5" s="445" t="s">
        <v>83</v>
      </c>
      <c r="B5" s="425" t="s">
        <v>340</v>
      </c>
      <c r="C5" s="472" t="s">
        <v>85</v>
      </c>
      <c r="D5" s="472" t="s">
        <v>86</v>
      </c>
      <c r="E5" s="472" t="s">
        <v>87</v>
      </c>
      <c r="F5" s="472" t="s">
        <v>88</v>
      </c>
      <c r="G5" s="472" t="s">
        <v>89</v>
      </c>
      <c r="H5" s="472" t="s">
        <v>90</v>
      </c>
      <c r="I5" s="472" t="s">
        <v>91</v>
      </c>
      <c r="J5" s="472" t="s">
        <v>92</v>
      </c>
      <c r="K5" s="472" t="s">
        <v>93</v>
      </c>
      <c r="L5" s="472" t="s">
        <v>94</v>
      </c>
      <c r="M5" s="472" t="s">
        <v>95</v>
      </c>
      <c r="N5" s="424" t="s">
        <v>96</v>
      </c>
      <c r="O5" s="68"/>
      <c r="P5" s="68"/>
      <c r="Q5" s="68"/>
    </row>
    <row r="6" spans="1:17" s="69" customFormat="1" ht="21.95" customHeight="1" x14ac:dyDescent="0.15">
      <c r="A6" s="181" t="s">
        <v>343</v>
      </c>
      <c r="B6" s="486">
        <v>9412</v>
      </c>
      <c r="C6" s="481">
        <v>1990</v>
      </c>
      <c r="D6" s="481">
        <v>659</v>
      </c>
      <c r="E6" s="481">
        <v>594</v>
      </c>
      <c r="F6" s="481">
        <v>551</v>
      </c>
      <c r="G6" s="481">
        <v>747</v>
      </c>
      <c r="H6" s="481">
        <v>561</v>
      </c>
      <c r="I6" s="481">
        <v>1648</v>
      </c>
      <c r="J6" s="481">
        <v>527</v>
      </c>
      <c r="K6" s="481">
        <v>367</v>
      </c>
      <c r="L6" s="481">
        <v>537</v>
      </c>
      <c r="M6" s="481">
        <v>354</v>
      </c>
      <c r="N6" s="541">
        <v>877</v>
      </c>
      <c r="O6" s="68"/>
      <c r="P6" s="68"/>
      <c r="Q6" s="68"/>
    </row>
    <row r="7" spans="1:17" s="69" customFormat="1" ht="21.95" customHeight="1" x14ac:dyDescent="0.15">
      <c r="A7" s="181">
        <v>27</v>
      </c>
      <c r="B7" s="487">
        <v>9402</v>
      </c>
      <c r="C7" s="475">
        <v>2021</v>
      </c>
      <c r="D7" s="475">
        <v>610</v>
      </c>
      <c r="E7" s="475">
        <v>540</v>
      </c>
      <c r="F7" s="475">
        <v>938</v>
      </c>
      <c r="G7" s="475">
        <v>783</v>
      </c>
      <c r="H7" s="475">
        <v>399</v>
      </c>
      <c r="I7" s="475">
        <v>1423</v>
      </c>
      <c r="J7" s="475">
        <v>629</v>
      </c>
      <c r="K7" s="475">
        <v>415</v>
      </c>
      <c r="L7" s="475">
        <v>566</v>
      </c>
      <c r="M7" s="475">
        <v>358</v>
      </c>
      <c r="N7" s="542">
        <v>720</v>
      </c>
      <c r="O7" s="87"/>
      <c r="P7" s="87"/>
      <c r="Q7" s="87"/>
    </row>
    <row r="8" spans="1:17" s="69" customFormat="1" ht="24.95" customHeight="1" x14ac:dyDescent="0.15">
      <c r="A8" s="181">
        <v>28</v>
      </c>
      <c r="B8" s="489">
        <v>10480</v>
      </c>
      <c r="C8" s="475">
        <v>1719</v>
      </c>
      <c r="D8" s="475">
        <v>595</v>
      </c>
      <c r="E8" s="475">
        <v>624</v>
      </c>
      <c r="F8" s="475">
        <v>928</v>
      </c>
      <c r="G8" s="475">
        <v>744</v>
      </c>
      <c r="H8" s="475">
        <v>527</v>
      </c>
      <c r="I8" s="475">
        <v>1496</v>
      </c>
      <c r="J8" s="475">
        <v>824</v>
      </c>
      <c r="K8" s="475">
        <v>528</v>
      </c>
      <c r="L8" s="475">
        <v>630</v>
      </c>
      <c r="M8" s="475">
        <v>351</v>
      </c>
      <c r="N8" s="542">
        <v>1514</v>
      </c>
      <c r="O8" s="72"/>
      <c r="P8" s="72"/>
      <c r="Q8" s="72"/>
    </row>
    <row r="9" spans="1:17" s="69" customFormat="1" ht="24.95" customHeight="1" x14ac:dyDescent="0.15">
      <c r="A9" s="181">
        <v>29</v>
      </c>
      <c r="B9" s="489">
        <v>10478</v>
      </c>
      <c r="C9" s="475">
        <v>2055</v>
      </c>
      <c r="D9" s="475">
        <v>1505</v>
      </c>
      <c r="E9" s="475">
        <v>835</v>
      </c>
      <c r="F9" s="475">
        <v>1023</v>
      </c>
      <c r="G9" s="475">
        <v>779</v>
      </c>
      <c r="H9" s="475">
        <v>453</v>
      </c>
      <c r="I9" s="475">
        <v>1290</v>
      </c>
      <c r="J9" s="475">
        <v>672</v>
      </c>
      <c r="K9" s="475">
        <v>434</v>
      </c>
      <c r="L9" s="475">
        <v>376</v>
      </c>
      <c r="M9" s="475">
        <v>266</v>
      </c>
      <c r="N9" s="542">
        <v>790</v>
      </c>
      <c r="O9" s="72"/>
      <c r="P9" s="72"/>
      <c r="Q9" s="72"/>
    </row>
    <row r="10" spans="1:17" s="69" customFormat="1" ht="21.95" customHeight="1" x14ac:dyDescent="0.15">
      <c r="A10" s="185">
        <v>30</v>
      </c>
      <c r="B10" s="488">
        <f>SUM(C10:N10)</f>
        <v>8406</v>
      </c>
      <c r="C10" s="478">
        <v>1430</v>
      </c>
      <c r="D10" s="478">
        <v>553</v>
      </c>
      <c r="E10" s="478">
        <v>658</v>
      </c>
      <c r="F10" s="478">
        <v>763</v>
      </c>
      <c r="G10" s="478">
        <v>963</v>
      </c>
      <c r="H10" s="478">
        <v>515</v>
      </c>
      <c r="I10" s="478">
        <v>906</v>
      </c>
      <c r="J10" s="478">
        <v>772</v>
      </c>
      <c r="K10" s="478">
        <v>496</v>
      </c>
      <c r="L10" s="478">
        <v>228</v>
      </c>
      <c r="M10" s="478">
        <v>572</v>
      </c>
      <c r="N10" s="543">
        <v>550</v>
      </c>
      <c r="O10" s="76"/>
      <c r="P10" s="76"/>
      <c r="Q10" s="77"/>
    </row>
    <row r="11" spans="1:17" ht="20.25" customHeight="1" x14ac:dyDescent="0.15">
      <c r="A11" s="75"/>
      <c r="B11" s="69"/>
      <c r="C11" s="69"/>
      <c r="D11" s="69"/>
      <c r="E11" s="69"/>
      <c r="F11" s="69"/>
      <c r="G11" s="69"/>
      <c r="H11" s="69"/>
      <c r="I11" s="69"/>
      <c r="J11" s="69"/>
      <c r="K11" s="69"/>
      <c r="L11" s="69"/>
      <c r="M11" s="69"/>
      <c r="N11" s="88" t="s">
        <v>153</v>
      </c>
    </row>
    <row r="12" spans="1:17" ht="31.5" customHeight="1" x14ac:dyDescent="0.15">
      <c r="A12" s="67"/>
      <c r="B12" s="67"/>
      <c r="C12" s="67"/>
      <c r="D12" s="67"/>
      <c r="E12" s="67"/>
      <c r="F12" s="67"/>
      <c r="G12" s="67"/>
      <c r="H12" s="67"/>
      <c r="I12" s="67"/>
    </row>
    <row r="13" spans="1:17" ht="31.5" customHeight="1" x14ac:dyDescent="0.15">
      <c r="A13" s="656" t="s">
        <v>158</v>
      </c>
      <c r="B13" s="656"/>
      <c r="C13" s="656"/>
      <c r="D13" s="656"/>
      <c r="E13" s="656"/>
      <c r="F13" s="656"/>
      <c r="G13" s="656"/>
      <c r="H13" s="656"/>
      <c r="I13" s="656"/>
      <c r="J13" s="656"/>
      <c r="K13" s="656"/>
      <c r="L13" s="656"/>
      <c r="M13" s="656"/>
      <c r="N13" s="656"/>
    </row>
    <row r="14" spans="1:17" s="69" customFormat="1" ht="21.75" customHeight="1" x14ac:dyDescent="0.15">
      <c r="A14" s="465"/>
      <c r="B14" s="465"/>
      <c r="C14" s="465"/>
      <c r="D14" s="465"/>
      <c r="E14" s="465"/>
      <c r="F14" s="465"/>
      <c r="G14" s="465"/>
      <c r="H14" s="465"/>
      <c r="I14" s="465"/>
      <c r="J14" s="465"/>
      <c r="K14" s="465"/>
      <c r="L14" s="465"/>
      <c r="M14" s="466"/>
      <c r="N14" s="466" t="s">
        <v>339</v>
      </c>
      <c r="O14" s="76"/>
    </row>
    <row r="15" spans="1:17" s="69" customFormat="1" ht="21.75" customHeight="1" x14ac:dyDescent="0.15">
      <c r="A15" s="445"/>
      <c r="B15" s="425" t="s">
        <v>340</v>
      </c>
      <c r="C15" s="472" t="s">
        <v>85</v>
      </c>
      <c r="D15" s="472" t="s">
        <v>86</v>
      </c>
      <c r="E15" s="472" t="s">
        <v>87</v>
      </c>
      <c r="F15" s="472" t="s">
        <v>88</v>
      </c>
      <c r="G15" s="472" t="s">
        <v>89</v>
      </c>
      <c r="H15" s="472" t="s">
        <v>90</v>
      </c>
      <c r="I15" s="472" t="s">
        <v>91</v>
      </c>
      <c r="J15" s="472" t="s">
        <v>92</v>
      </c>
      <c r="K15" s="472" t="s">
        <v>93</v>
      </c>
      <c r="L15" s="472" t="s">
        <v>94</v>
      </c>
      <c r="M15" s="472" t="s">
        <v>95</v>
      </c>
      <c r="N15" s="424" t="s">
        <v>96</v>
      </c>
      <c r="O15" s="76"/>
    </row>
    <row r="16" spans="1:17" s="69" customFormat="1" ht="21.75" customHeight="1" x14ac:dyDescent="0.15">
      <c r="A16" s="181" t="s">
        <v>343</v>
      </c>
      <c r="B16" s="490">
        <v>8977</v>
      </c>
      <c r="C16" s="397">
        <v>2606</v>
      </c>
      <c r="D16" s="397">
        <v>1170</v>
      </c>
      <c r="E16" s="397">
        <v>494</v>
      </c>
      <c r="F16" s="397">
        <v>484</v>
      </c>
      <c r="G16" s="397">
        <v>633</v>
      </c>
      <c r="H16" s="397">
        <v>457</v>
      </c>
      <c r="I16" s="397">
        <v>1078</v>
      </c>
      <c r="J16" s="397">
        <v>582</v>
      </c>
      <c r="K16" s="397">
        <v>332</v>
      </c>
      <c r="L16" s="397">
        <v>294</v>
      </c>
      <c r="M16" s="397">
        <v>289</v>
      </c>
      <c r="N16" s="558">
        <v>558</v>
      </c>
      <c r="O16" s="76"/>
    </row>
    <row r="17" spans="1:17" s="69" customFormat="1" ht="24.75" customHeight="1" x14ac:dyDescent="0.15">
      <c r="A17" s="181">
        <v>27</v>
      </c>
      <c r="B17" s="491">
        <v>7771</v>
      </c>
      <c r="C17" s="407">
        <v>1245</v>
      </c>
      <c r="D17" s="407">
        <v>630</v>
      </c>
      <c r="E17" s="407">
        <v>631</v>
      </c>
      <c r="F17" s="407">
        <v>984</v>
      </c>
      <c r="G17" s="407">
        <v>470</v>
      </c>
      <c r="H17" s="407">
        <v>295</v>
      </c>
      <c r="I17" s="407">
        <v>1034</v>
      </c>
      <c r="J17" s="407">
        <v>708</v>
      </c>
      <c r="K17" s="407">
        <v>406</v>
      </c>
      <c r="L17" s="407">
        <v>447</v>
      </c>
      <c r="M17" s="407">
        <v>375</v>
      </c>
      <c r="N17" s="559">
        <v>546</v>
      </c>
      <c r="O17" s="76"/>
    </row>
    <row r="18" spans="1:17" s="69" customFormat="1" ht="24.75" customHeight="1" x14ac:dyDescent="0.15">
      <c r="A18" s="181">
        <v>28</v>
      </c>
      <c r="B18" s="493">
        <v>9240</v>
      </c>
      <c r="C18" s="407">
        <v>1341</v>
      </c>
      <c r="D18" s="407">
        <v>582</v>
      </c>
      <c r="E18" s="407">
        <v>566</v>
      </c>
      <c r="F18" s="407">
        <v>815</v>
      </c>
      <c r="G18" s="407">
        <v>697</v>
      </c>
      <c r="H18" s="407">
        <v>500</v>
      </c>
      <c r="I18" s="407">
        <v>1024</v>
      </c>
      <c r="J18" s="407">
        <v>1065</v>
      </c>
      <c r="K18" s="407">
        <v>475</v>
      </c>
      <c r="L18" s="407">
        <v>391</v>
      </c>
      <c r="M18" s="407">
        <v>319</v>
      </c>
      <c r="N18" s="559">
        <v>1465</v>
      </c>
      <c r="O18" s="76"/>
    </row>
    <row r="19" spans="1:17" s="69" customFormat="1" ht="24.75" customHeight="1" x14ac:dyDescent="0.15">
      <c r="A19" s="181">
        <v>29</v>
      </c>
      <c r="B19" s="493">
        <v>8799</v>
      </c>
      <c r="C19" s="407">
        <v>1869</v>
      </c>
      <c r="D19" s="407">
        <v>1442</v>
      </c>
      <c r="E19" s="407">
        <v>660</v>
      </c>
      <c r="F19" s="407">
        <v>632</v>
      </c>
      <c r="G19" s="407">
        <v>545</v>
      </c>
      <c r="H19" s="407">
        <v>263</v>
      </c>
      <c r="I19" s="407">
        <v>998</v>
      </c>
      <c r="J19" s="407">
        <v>809</v>
      </c>
      <c r="K19" s="407">
        <v>386</v>
      </c>
      <c r="L19" s="407">
        <v>262</v>
      </c>
      <c r="M19" s="407">
        <v>201</v>
      </c>
      <c r="N19" s="559">
        <v>732</v>
      </c>
    </row>
    <row r="20" spans="1:17" ht="24" customHeight="1" x14ac:dyDescent="0.15">
      <c r="A20" s="185">
        <v>30</v>
      </c>
      <c r="B20" s="492">
        <f>SUM(C20:N20)</f>
        <v>7441</v>
      </c>
      <c r="C20" s="494">
        <v>1458</v>
      </c>
      <c r="D20" s="494">
        <v>625</v>
      </c>
      <c r="E20" s="494">
        <v>578</v>
      </c>
      <c r="F20" s="494">
        <v>464</v>
      </c>
      <c r="G20" s="494">
        <v>699</v>
      </c>
      <c r="H20" s="494">
        <v>529</v>
      </c>
      <c r="I20" s="494">
        <v>705</v>
      </c>
      <c r="J20" s="494">
        <v>847</v>
      </c>
      <c r="K20" s="494">
        <v>327</v>
      </c>
      <c r="L20" s="494">
        <v>202</v>
      </c>
      <c r="M20" s="494">
        <v>364</v>
      </c>
      <c r="N20" s="560">
        <v>643</v>
      </c>
      <c r="O20" s="63"/>
      <c r="P20" s="63"/>
      <c r="Q20" s="63"/>
    </row>
    <row r="21" spans="1:17" ht="21.75" customHeight="1" x14ac:dyDescent="0.15">
      <c r="A21" s="75"/>
      <c r="B21" s="69"/>
      <c r="C21" s="69"/>
      <c r="D21" s="69"/>
      <c r="E21" s="69"/>
      <c r="F21" s="69"/>
      <c r="G21" s="69"/>
      <c r="H21" s="69"/>
      <c r="I21" s="69"/>
      <c r="J21" s="69"/>
      <c r="K21" s="69"/>
      <c r="L21" s="69"/>
      <c r="M21" s="69"/>
      <c r="N21" s="88" t="s">
        <v>153</v>
      </c>
      <c r="O21" s="63"/>
      <c r="P21" s="63"/>
      <c r="Q21" s="63"/>
    </row>
    <row r="22" spans="1:17" x14ac:dyDescent="0.15">
      <c r="A22" s="86"/>
      <c r="B22" s="78"/>
      <c r="C22" s="78"/>
      <c r="D22" s="78"/>
      <c r="E22" s="78"/>
      <c r="F22" s="78"/>
      <c r="G22" s="78"/>
      <c r="H22" s="78"/>
      <c r="I22" s="78"/>
      <c r="O22" s="63"/>
      <c r="P22" s="63"/>
      <c r="Q22" s="63"/>
    </row>
    <row r="23" spans="1:17" x14ac:dyDescent="0.15">
      <c r="A23" s="86"/>
      <c r="B23" s="78"/>
      <c r="C23" s="78"/>
      <c r="D23" s="78"/>
      <c r="E23" s="78"/>
      <c r="F23" s="78"/>
      <c r="G23" s="78"/>
      <c r="H23" s="78"/>
      <c r="I23" s="78"/>
      <c r="O23" s="63"/>
      <c r="P23" s="63"/>
      <c r="Q23" s="63"/>
    </row>
    <row r="24" spans="1:17" x14ac:dyDescent="0.15">
      <c r="O24" s="63"/>
      <c r="P24" s="63"/>
      <c r="Q24" s="63"/>
    </row>
    <row r="25" spans="1:17" x14ac:dyDescent="0.15">
      <c r="O25" s="63"/>
      <c r="P25" s="63"/>
      <c r="Q25" s="63"/>
    </row>
    <row r="26" spans="1:17" x14ac:dyDescent="0.15">
      <c r="O26" s="63"/>
      <c r="P26" s="63"/>
      <c r="Q26" s="63"/>
    </row>
    <row r="27" spans="1:17" x14ac:dyDescent="0.15">
      <c r="O27" s="63"/>
      <c r="P27" s="63"/>
      <c r="Q27" s="63"/>
    </row>
    <row r="28" spans="1:17" x14ac:dyDescent="0.15">
      <c r="O28" s="63"/>
      <c r="P28" s="63"/>
      <c r="Q28" s="63"/>
    </row>
  </sheetData>
  <mergeCells count="3">
    <mergeCell ref="A1:N1"/>
    <mergeCell ref="A3:N3"/>
    <mergeCell ref="A13:N13"/>
  </mergeCells>
  <phoneticPr fontId="5"/>
  <pageMargins left="0.7" right="0.7" top="0.75" bottom="0.75" header="0.3" footer="0.3"/>
  <pageSetup paperSize="9" orientation="landscape" r:id="rId1"/>
  <headerFooter>
    <oddHeader>&amp;R &amp;"ＭＳ ゴシック,標準"&amp;11 12. 教育・文化・観光</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19"/>
  <sheetViews>
    <sheetView showGridLines="0" showOutlineSymbols="0" zoomScaleNormal="100" zoomScaleSheetLayoutView="85" workbookViewId="0">
      <selection sqref="A1:N1"/>
    </sheetView>
  </sheetViews>
  <sheetFormatPr defaultColWidth="10.75" defaultRowHeight="21.95" customHeight="1" x14ac:dyDescent="0.15"/>
  <cols>
    <col min="1" max="1" width="9.375" style="178" customWidth="1"/>
    <col min="2" max="2" width="9.375" style="178" bestFit="1" customWidth="1"/>
    <col min="3" max="14" width="7.125" style="178" customWidth="1"/>
    <col min="15" max="16384" width="10.75" style="178"/>
  </cols>
  <sheetData>
    <row r="1" spans="1:17" ht="30" customHeight="1" x14ac:dyDescent="0.15">
      <c r="A1" s="591" t="s">
        <v>81</v>
      </c>
      <c r="B1" s="591"/>
      <c r="C1" s="591"/>
      <c r="D1" s="591"/>
      <c r="E1" s="591"/>
      <c r="F1" s="591"/>
      <c r="G1" s="591"/>
      <c r="H1" s="591"/>
      <c r="I1" s="591"/>
      <c r="J1" s="591"/>
      <c r="K1" s="591"/>
      <c r="L1" s="591"/>
      <c r="M1" s="591"/>
      <c r="N1" s="591"/>
    </row>
    <row r="2" spans="1:17" s="63" customFormat="1" ht="21.75" customHeight="1" x14ac:dyDescent="0.15">
      <c r="A2" s="656"/>
      <c r="B2" s="656"/>
      <c r="C2" s="656"/>
      <c r="D2" s="656"/>
      <c r="E2" s="656"/>
      <c r="F2" s="656"/>
      <c r="G2" s="656"/>
      <c r="H2" s="656"/>
      <c r="I2" s="656"/>
      <c r="J2" s="656"/>
      <c r="K2" s="656"/>
      <c r="L2" s="656"/>
      <c r="M2" s="656"/>
      <c r="N2" s="656"/>
      <c r="O2" s="78"/>
      <c r="P2" s="78"/>
      <c r="Q2" s="78"/>
    </row>
    <row r="3" spans="1:17" ht="30" customHeight="1" x14ac:dyDescent="0.15">
      <c r="A3" s="656" t="s">
        <v>377</v>
      </c>
      <c r="B3" s="656"/>
      <c r="C3" s="656"/>
      <c r="D3" s="656"/>
      <c r="E3" s="656"/>
      <c r="F3" s="656"/>
      <c r="G3" s="656"/>
      <c r="H3" s="656"/>
      <c r="I3" s="656"/>
      <c r="J3" s="656"/>
      <c r="K3" s="656"/>
      <c r="L3" s="656"/>
      <c r="M3" s="656"/>
      <c r="N3" s="656"/>
    </row>
    <row r="4" spans="1:17" s="75" customFormat="1" ht="20.25" customHeight="1" x14ac:dyDescent="0.15">
      <c r="A4" s="440"/>
      <c r="B4" s="440"/>
      <c r="C4" s="440"/>
      <c r="D4" s="440"/>
      <c r="E4" s="440"/>
      <c r="F4" s="440"/>
      <c r="G4" s="440"/>
      <c r="H4" s="440"/>
      <c r="I4" s="440"/>
      <c r="J4" s="440"/>
      <c r="K4" s="440"/>
      <c r="L4" s="440"/>
      <c r="M4" s="440"/>
      <c r="N4" s="495" t="s">
        <v>342</v>
      </c>
    </row>
    <row r="5" spans="1:17" s="75" customFormat="1" ht="20.25" customHeight="1" x14ac:dyDescent="0.15">
      <c r="A5" s="443" t="s">
        <v>190</v>
      </c>
      <c r="B5" s="179" t="s">
        <v>160</v>
      </c>
      <c r="C5" s="442" t="s">
        <v>191</v>
      </c>
      <c r="D5" s="442" t="s">
        <v>192</v>
      </c>
      <c r="E5" s="442" t="s">
        <v>87</v>
      </c>
      <c r="F5" s="442" t="s">
        <v>88</v>
      </c>
      <c r="G5" s="442" t="s">
        <v>89</v>
      </c>
      <c r="H5" s="442" t="s">
        <v>90</v>
      </c>
      <c r="I5" s="442" t="s">
        <v>91</v>
      </c>
      <c r="J5" s="442" t="s">
        <v>92</v>
      </c>
      <c r="K5" s="442" t="s">
        <v>93</v>
      </c>
      <c r="L5" s="442" t="s">
        <v>94</v>
      </c>
      <c r="M5" s="442" t="s">
        <v>95</v>
      </c>
      <c r="N5" s="442" t="s">
        <v>96</v>
      </c>
    </row>
    <row r="6" spans="1:17" s="75" customFormat="1" ht="20.25" customHeight="1" x14ac:dyDescent="0.15">
      <c r="A6" s="181" t="s">
        <v>343</v>
      </c>
      <c r="B6" s="182">
        <v>18681</v>
      </c>
      <c r="C6" s="183">
        <v>2954</v>
      </c>
      <c r="D6" s="183">
        <v>1766</v>
      </c>
      <c r="E6" s="183">
        <v>1114</v>
      </c>
      <c r="F6" s="183">
        <v>1469</v>
      </c>
      <c r="G6" s="183">
        <v>3382</v>
      </c>
      <c r="H6" s="183">
        <v>1514</v>
      </c>
      <c r="I6" s="183">
        <v>2433</v>
      </c>
      <c r="J6" s="183">
        <v>751</v>
      </c>
      <c r="K6" s="183">
        <v>216</v>
      </c>
      <c r="L6" s="183">
        <v>288</v>
      </c>
      <c r="M6" s="183">
        <v>543</v>
      </c>
      <c r="N6" s="183">
        <v>2251</v>
      </c>
    </row>
    <row r="7" spans="1:17" s="75" customFormat="1" ht="20.25" customHeight="1" x14ac:dyDescent="0.15">
      <c r="A7" s="181">
        <v>27</v>
      </c>
      <c r="B7" s="182">
        <v>19325</v>
      </c>
      <c r="C7" s="183">
        <v>4170</v>
      </c>
      <c r="D7" s="183">
        <v>3102</v>
      </c>
      <c r="E7" s="183">
        <v>1085</v>
      </c>
      <c r="F7" s="183">
        <v>2404</v>
      </c>
      <c r="G7" s="183">
        <v>2465</v>
      </c>
      <c r="H7" s="183">
        <v>999</v>
      </c>
      <c r="I7" s="183">
        <v>1562</v>
      </c>
      <c r="J7" s="183">
        <v>741</v>
      </c>
      <c r="K7" s="183">
        <v>525</v>
      </c>
      <c r="L7" s="183">
        <v>346</v>
      </c>
      <c r="M7" s="183">
        <v>531</v>
      </c>
      <c r="N7" s="183">
        <v>1395</v>
      </c>
    </row>
    <row r="8" spans="1:17" s="75" customFormat="1" ht="20.25" customHeight="1" x14ac:dyDescent="0.15">
      <c r="A8" s="181">
        <v>28</v>
      </c>
      <c r="B8" s="182">
        <v>18713</v>
      </c>
      <c r="C8" s="183">
        <v>3443</v>
      </c>
      <c r="D8" s="183">
        <v>2345</v>
      </c>
      <c r="E8" s="183">
        <v>1027</v>
      </c>
      <c r="F8" s="183">
        <v>1659</v>
      </c>
      <c r="G8" s="183">
        <v>3154</v>
      </c>
      <c r="H8" s="183">
        <v>798</v>
      </c>
      <c r="I8" s="183">
        <v>1643</v>
      </c>
      <c r="J8" s="183">
        <v>1320</v>
      </c>
      <c r="K8" s="183">
        <v>440</v>
      </c>
      <c r="L8" s="183">
        <v>390</v>
      </c>
      <c r="M8" s="183">
        <v>469</v>
      </c>
      <c r="N8" s="183">
        <v>2025</v>
      </c>
    </row>
    <row r="9" spans="1:17" s="75" customFormat="1" ht="20.25" customHeight="1" x14ac:dyDescent="0.15">
      <c r="A9" s="181">
        <v>29</v>
      </c>
      <c r="B9" s="182">
        <v>20491</v>
      </c>
      <c r="C9" s="184">
        <v>3776</v>
      </c>
      <c r="D9" s="184">
        <v>2492</v>
      </c>
      <c r="E9" s="184">
        <v>1472</v>
      </c>
      <c r="F9" s="184">
        <v>1714</v>
      </c>
      <c r="G9" s="184">
        <v>3446</v>
      </c>
      <c r="H9" s="184">
        <v>1064</v>
      </c>
      <c r="I9" s="184">
        <v>1818</v>
      </c>
      <c r="J9" s="184">
        <v>1449</v>
      </c>
      <c r="K9" s="184">
        <v>626</v>
      </c>
      <c r="L9" s="184">
        <v>379</v>
      </c>
      <c r="M9" s="184">
        <v>779</v>
      </c>
      <c r="N9" s="184">
        <v>1476</v>
      </c>
    </row>
    <row r="10" spans="1:17" ht="21.95" customHeight="1" x14ac:dyDescent="0.15">
      <c r="A10" s="185">
        <v>30</v>
      </c>
      <c r="B10" s="186">
        <f>SUM(C10:N10)</f>
        <v>26050</v>
      </c>
      <c r="C10" s="315">
        <v>2527</v>
      </c>
      <c r="D10" s="315">
        <v>1974</v>
      </c>
      <c r="E10" s="315">
        <v>1682</v>
      </c>
      <c r="F10" s="315">
        <v>3107</v>
      </c>
      <c r="G10" s="315">
        <v>8072</v>
      </c>
      <c r="H10" s="315">
        <v>1934</v>
      </c>
      <c r="I10" s="315">
        <v>1720</v>
      </c>
      <c r="J10" s="315">
        <v>1496</v>
      </c>
      <c r="K10" s="315">
        <v>844</v>
      </c>
      <c r="L10" s="315">
        <v>794</v>
      </c>
      <c r="M10" s="315">
        <v>763</v>
      </c>
      <c r="N10" s="315">
        <v>1137</v>
      </c>
    </row>
    <row r="11" spans="1:17" ht="21" customHeight="1" x14ac:dyDescent="0.15">
      <c r="N11" s="187" t="s">
        <v>193</v>
      </c>
    </row>
    <row r="12" spans="1:17" ht="31.5" customHeight="1" x14ac:dyDescent="0.15">
      <c r="N12" s="187"/>
    </row>
    <row r="13" spans="1:17" ht="30" customHeight="1" x14ac:dyDescent="0.15">
      <c r="A13" s="656" t="s">
        <v>378</v>
      </c>
      <c r="B13" s="656"/>
      <c r="C13" s="656"/>
      <c r="D13" s="656"/>
      <c r="E13" s="656"/>
      <c r="F13" s="656"/>
      <c r="G13" s="656"/>
      <c r="H13" s="656"/>
      <c r="I13" s="656"/>
      <c r="J13" s="656"/>
      <c r="K13" s="656"/>
      <c r="L13" s="656"/>
      <c r="M13" s="656"/>
      <c r="N13" s="656"/>
    </row>
    <row r="14" spans="1:17" ht="17.25" x14ac:dyDescent="0.15">
      <c r="A14" s="440"/>
      <c r="B14" s="440"/>
      <c r="C14" s="440"/>
      <c r="D14" s="440"/>
      <c r="E14" s="440"/>
      <c r="F14" s="440"/>
      <c r="G14" s="440"/>
      <c r="H14" s="440"/>
      <c r="I14" s="440"/>
      <c r="J14" s="440"/>
      <c r="K14" s="440"/>
      <c r="L14" s="440"/>
      <c r="M14" s="440"/>
      <c r="N14" s="495" t="s">
        <v>342</v>
      </c>
    </row>
    <row r="15" spans="1:17" s="75" customFormat="1" ht="20.25" customHeight="1" x14ac:dyDescent="0.15">
      <c r="A15" s="206" t="s">
        <v>190</v>
      </c>
      <c r="B15" s="179" t="s">
        <v>160</v>
      </c>
      <c r="C15" s="205" t="s">
        <v>191</v>
      </c>
      <c r="D15" s="205" t="s">
        <v>192</v>
      </c>
      <c r="E15" s="205" t="s">
        <v>87</v>
      </c>
      <c r="F15" s="205" t="s">
        <v>88</v>
      </c>
      <c r="G15" s="205" t="s">
        <v>89</v>
      </c>
      <c r="H15" s="205" t="s">
        <v>90</v>
      </c>
      <c r="I15" s="205" t="s">
        <v>91</v>
      </c>
      <c r="J15" s="205" t="s">
        <v>92</v>
      </c>
      <c r="K15" s="205" t="s">
        <v>93</v>
      </c>
      <c r="L15" s="205" t="s">
        <v>94</v>
      </c>
      <c r="M15" s="205" t="s">
        <v>95</v>
      </c>
      <c r="N15" s="205" t="s">
        <v>96</v>
      </c>
    </row>
    <row r="16" spans="1:17" s="75" customFormat="1" ht="20.25" customHeight="1" x14ac:dyDescent="0.15">
      <c r="A16" s="181" t="s">
        <v>321</v>
      </c>
      <c r="B16" s="182">
        <v>126350</v>
      </c>
      <c r="C16" s="184">
        <v>9939</v>
      </c>
      <c r="D16" s="184">
        <v>29141</v>
      </c>
      <c r="E16" s="184">
        <v>12325</v>
      </c>
      <c r="F16" s="184">
        <v>12797</v>
      </c>
      <c r="G16" s="184">
        <v>15741</v>
      </c>
      <c r="H16" s="184">
        <v>7290</v>
      </c>
      <c r="I16" s="184">
        <v>7740</v>
      </c>
      <c r="J16" s="184">
        <v>6422</v>
      </c>
      <c r="K16" s="184">
        <v>5678</v>
      </c>
      <c r="L16" s="184">
        <v>7299</v>
      </c>
      <c r="M16" s="184">
        <v>5495</v>
      </c>
      <c r="N16" s="184">
        <v>6483</v>
      </c>
    </row>
    <row r="17" spans="1:14" s="75" customFormat="1" ht="20.25" customHeight="1" x14ac:dyDescent="0.15">
      <c r="A17" s="181">
        <v>29</v>
      </c>
      <c r="B17" s="182">
        <v>95126</v>
      </c>
      <c r="C17" s="184">
        <v>6393</v>
      </c>
      <c r="D17" s="184">
        <v>7902</v>
      </c>
      <c r="E17" s="184">
        <v>5846</v>
      </c>
      <c r="F17" s="184">
        <v>8677</v>
      </c>
      <c r="G17" s="184">
        <v>12233</v>
      </c>
      <c r="H17" s="184">
        <v>7024</v>
      </c>
      <c r="I17" s="184">
        <v>7518</v>
      </c>
      <c r="J17" s="184">
        <v>8732</v>
      </c>
      <c r="K17" s="184">
        <v>9462</v>
      </c>
      <c r="L17" s="184">
        <v>6905</v>
      </c>
      <c r="M17" s="184">
        <v>4837</v>
      </c>
      <c r="N17" s="184">
        <v>9597</v>
      </c>
    </row>
    <row r="18" spans="1:14" ht="21.95" customHeight="1" x14ac:dyDescent="0.15">
      <c r="A18" s="185">
        <v>30</v>
      </c>
      <c r="B18" s="186">
        <f>SUM(C18:N18)</f>
        <v>107047</v>
      </c>
      <c r="C18" s="315">
        <v>10118</v>
      </c>
      <c r="D18" s="315">
        <v>10479</v>
      </c>
      <c r="E18" s="315">
        <v>12777</v>
      </c>
      <c r="F18" s="315">
        <v>8489</v>
      </c>
      <c r="G18" s="315">
        <v>14800</v>
      </c>
      <c r="H18" s="315">
        <v>7075</v>
      </c>
      <c r="I18" s="315">
        <v>7702</v>
      </c>
      <c r="J18" s="315">
        <v>8640</v>
      </c>
      <c r="K18" s="315">
        <v>6184</v>
      </c>
      <c r="L18" s="315">
        <v>6724</v>
      </c>
      <c r="M18" s="315">
        <v>5993</v>
      </c>
      <c r="N18" s="315">
        <v>8066</v>
      </c>
    </row>
    <row r="19" spans="1:14" ht="21.95" customHeight="1" x14ac:dyDescent="0.15">
      <c r="N19" s="187" t="s">
        <v>193</v>
      </c>
    </row>
  </sheetData>
  <sheetProtection selectLockedCells="1"/>
  <mergeCells count="4">
    <mergeCell ref="A13:N13"/>
    <mergeCell ref="A1:N1"/>
    <mergeCell ref="A2:N2"/>
    <mergeCell ref="A3:N3"/>
  </mergeCells>
  <phoneticPr fontId="5"/>
  <printOptions horizontalCentered="1"/>
  <pageMargins left="0.59055118110236227" right="0.59055118110236227" top="0.78740157480314965" bottom="0.39370078740157483" header="0.31496062992125984" footer="0.19685039370078741"/>
  <pageSetup paperSize="9" firstPageNumber="187" orientation="landscape" useFirstPageNumber="1" r:id="rId1"/>
  <headerFooter alignWithMargins="0">
    <oddHeader>&amp;R&amp;"ＭＳ ゴシック,標準"&amp;11 12. 教育・文化・観光</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21"/>
  <sheetViews>
    <sheetView showGridLines="0" zoomScale="85" zoomScaleNormal="85" zoomScaleSheetLayoutView="100" workbookViewId="0">
      <selection sqref="A1:N1"/>
    </sheetView>
  </sheetViews>
  <sheetFormatPr defaultRowHeight="13.5" x14ac:dyDescent="0.15"/>
  <cols>
    <col min="1" max="1" width="9.375" style="188" customWidth="1"/>
    <col min="2" max="2" width="9.375" style="188" bestFit="1" customWidth="1"/>
    <col min="3" max="14" width="7.125" style="188" customWidth="1"/>
    <col min="15" max="16384" width="9" style="188"/>
  </cols>
  <sheetData>
    <row r="1" spans="1:14" ht="30" customHeight="1" x14ac:dyDescent="0.15">
      <c r="A1" s="591" t="s">
        <v>81</v>
      </c>
      <c r="B1" s="591"/>
      <c r="C1" s="591"/>
      <c r="D1" s="591"/>
      <c r="E1" s="591"/>
      <c r="F1" s="591"/>
      <c r="G1" s="591"/>
      <c r="H1" s="591"/>
      <c r="I1" s="591"/>
      <c r="J1" s="591"/>
      <c r="K1" s="591"/>
      <c r="L1" s="591"/>
      <c r="M1" s="591"/>
      <c r="N1" s="591"/>
    </row>
    <row r="2" spans="1:14" ht="30" customHeight="1" x14ac:dyDescent="0.15">
      <c r="A2" s="656"/>
      <c r="B2" s="656"/>
      <c r="C2" s="656"/>
      <c r="D2" s="656"/>
      <c r="E2" s="656"/>
      <c r="F2" s="656"/>
      <c r="G2" s="656"/>
      <c r="H2" s="656"/>
      <c r="I2" s="656"/>
      <c r="J2" s="656"/>
      <c r="K2" s="656"/>
      <c r="L2" s="656"/>
      <c r="M2" s="656"/>
      <c r="N2" s="656"/>
    </row>
    <row r="3" spans="1:14" s="191" customFormat="1" ht="31.5" customHeight="1" x14ac:dyDescent="0.15">
      <c r="A3" s="656" t="s">
        <v>379</v>
      </c>
      <c r="B3" s="656"/>
      <c r="C3" s="656"/>
      <c r="D3" s="656"/>
      <c r="E3" s="656"/>
      <c r="F3" s="656"/>
      <c r="G3" s="656"/>
      <c r="H3" s="656"/>
      <c r="I3" s="656"/>
      <c r="J3" s="656"/>
      <c r="K3" s="656"/>
      <c r="L3" s="656"/>
      <c r="M3" s="656"/>
      <c r="N3" s="656"/>
    </row>
    <row r="4" spans="1:14" s="191" customFormat="1" ht="26.25" customHeight="1" x14ac:dyDescent="0.15">
      <c r="A4" s="440"/>
      <c r="B4" s="440"/>
      <c r="C4" s="440"/>
      <c r="D4" s="440"/>
      <c r="E4" s="440"/>
      <c r="F4" s="440"/>
      <c r="G4" s="440"/>
      <c r="H4" s="440"/>
      <c r="I4" s="440"/>
      <c r="J4" s="440"/>
      <c r="K4" s="440"/>
      <c r="L4" s="440"/>
      <c r="M4" s="440"/>
      <c r="N4" s="190" t="s">
        <v>344</v>
      </c>
    </row>
    <row r="5" spans="1:14" s="191" customFormat="1" ht="26.25" customHeight="1" x14ac:dyDescent="0.15">
      <c r="A5" s="192" t="s">
        <v>194</v>
      </c>
      <c r="B5" s="193" t="s">
        <v>195</v>
      </c>
      <c r="C5" s="194" t="s">
        <v>85</v>
      </c>
      <c r="D5" s="194" t="s">
        <v>86</v>
      </c>
      <c r="E5" s="194" t="s">
        <v>87</v>
      </c>
      <c r="F5" s="194" t="s">
        <v>88</v>
      </c>
      <c r="G5" s="194" t="s">
        <v>89</v>
      </c>
      <c r="H5" s="194" t="s">
        <v>90</v>
      </c>
      <c r="I5" s="194" t="s">
        <v>91</v>
      </c>
      <c r="J5" s="194" t="s">
        <v>92</v>
      </c>
      <c r="K5" s="194" t="s">
        <v>93</v>
      </c>
      <c r="L5" s="194" t="s">
        <v>94</v>
      </c>
      <c r="M5" s="194" t="s">
        <v>95</v>
      </c>
      <c r="N5" s="195" t="s">
        <v>96</v>
      </c>
    </row>
    <row r="6" spans="1:14" s="191" customFormat="1" ht="26.25" customHeight="1" x14ac:dyDescent="0.15">
      <c r="A6" s="196" t="s">
        <v>345</v>
      </c>
      <c r="B6" s="197">
        <v>92559</v>
      </c>
      <c r="C6" s="198">
        <v>2486</v>
      </c>
      <c r="D6" s="198">
        <v>6414</v>
      </c>
      <c r="E6" s="198">
        <v>17935</v>
      </c>
      <c r="F6" s="198">
        <v>13662</v>
      </c>
      <c r="G6" s="198">
        <v>18881</v>
      </c>
      <c r="H6" s="198">
        <v>7600</v>
      </c>
      <c r="I6" s="198">
        <v>2814</v>
      </c>
      <c r="J6" s="198">
        <v>9673</v>
      </c>
      <c r="K6" s="198">
        <v>995</v>
      </c>
      <c r="L6" s="198">
        <v>1630</v>
      </c>
      <c r="M6" s="198">
        <v>3777</v>
      </c>
      <c r="N6" s="199">
        <v>6692</v>
      </c>
    </row>
    <row r="7" spans="1:14" s="191" customFormat="1" ht="26.25" customHeight="1" x14ac:dyDescent="0.15">
      <c r="A7" s="196">
        <v>27</v>
      </c>
      <c r="B7" s="197">
        <v>50001</v>
      </c>
      <c r="C7" s="198">
        <v>4234</v>
      </c>
      <c r="D7" s="198">
        <v>5141</v>
      </c>
      <c r="E7" s="198">
        <v>4667</v>
      </c>
      <c r="F7" s="198">
        <v>4296</v>
      </c>
      <c r="G7" s="198">
        <v>5584</v>
      </c>
      <c r="H7" s="198">
        <v>3871</v>
      </c>
      <c r="I7" s="198">
        <v>2614</v>
      </c>
      <c r="J7" s="198">
        <v>9656</v>
      </c>
      <c r="K7" s="198">
        <v>2653</v>
      </c>
      <c r="L7" s="198">
        <v>1750</v>
      </c>
      <c r="M7" s="198">
        <v>3008</v>
      </c>
      <c r="N7" s="199">
        <v>2527</v>
      </c>
    </row>
    <row r="8" spans="1:14" s="191" customFormat="1" ht="26.25" customHeight="1" x14ac:dyDescent="0.15">
      <c r="A8" s="196">
        <v>28</v>
      </c>
      <c r="B8" s="197">
        <v>71933</v>
      </c>
      <c r="C8" s="198">
        <v>3141</v>
      </c>
      <c r="D8" s="198">
        <v>4437</v>
      </c>
      <c r="E8" s="198">
        <v>7940</v>
      </c>
      <c r="F8" s="198">
        <v>11244</v>
      </c>
      <c r="G8" s="198">
        <v>8337</v>
      </c>
      <c r="H8" s="198">
        <v>5124</v>
      </c>
      <c r="I8" s="198">
        <v>7002</v>
      </c>
      <c r="J8" s="198">
        <v>13204</v>
      </c>
      <c r="K8" s="198">
        <v>2814</v>
      </c>
      <c r="L8" s="198">
        <v>1666</v>
      </c>
      <c r="M8" s="198">
        <v>2607</v>
      </c>
      <c r="N8" s="199">
        <v>4417</v>
      </c>
    </row>
    <row r="9" spans="1:14" s="191" customFormat="1" ht="26.25" customHeight="1" x14ac:dyDescent="0.15">
      <c r="A9" s="196">
        <v>29</v>
      </c>
      <c r="B9" s="197">
        <v>67532</v>
      </c>
      <c r="C9" s="200">
        <v>2694</v>
      </c>
      <c r="D9" s="200">
        <v>4258</v>
      </c>
      <c r="E9" s="200">
        <v>2227</v>
      </c>
      <c r="F9" s="200">
        <v>3735</v>
      </c>
      <c r="G9" s="200">
        <v>10699</v>
      </c>
      <c r="H9" s="200">
        <v>4449</v>
      </c>
      <c r="I9" s="200">
        <v>1747</v>
      </c>
      <c r="J9" s="200">
        <v>11053</v>
      </c>
      <c r="K9" s="200">
        <v>11556</v>
      </c>
      <c r="L9" s="200">
        <v>4117</v>
      </c>
      <c r="M9" s="200">
        <v>2692</v>
      </c>
      <c r="N9" s="201">
        <v>8305</v>
      </c>
    </row>
    <row r="10" spans="1:14" s="191" customFormat="1" ht="26.25" customHeight="1" x14ac:dyDescent="0.15">
      <c r="A10" s="202">
        <v>30</v>
      </c>
      <c r="B10" s="203">
        <v>95114</v>
      </c>
      <c r="C10" s="408">
        <v>3630</v>
      </c>
      <c r="D10" s="408">
        <v>5751</v>
      </c>
      <c r="E10" s="408">
        <v>9251</v>
      </c>
      <c r="F10" s="408">
        <v>10995</v>
      </c>
      <c r="G10" s="408">
        <v>21135</v>
      </c>
      <c r="H10" s="408">
        <v>8457</v>
      </c>
      <c r="I10" s="408">
        <v>6900</v>
      </c>
      <c r="J10" s="408">
        <v>12818</v>
      </c>
      <c r="K10" s="408">
        <v>3221</v>
      </c>
      <c r="L10" s="408">
        <v>4320</v>
      </c>
      <c r="M10" s="408">
        <v>3166</v>
      </c>
      <c r="N10" s="409">
        <v>5470</v>
      </c>
    </row>
    <row r="11" spans="1:14" s="191" customFormat="1" ht="26.25" customHeight="1" x14ac:dyDescent="0.15">
      <c r="A11" s="189"/>
      <c r="C11" s="189"/>
      <c r="D11" s="189"/>
      <c r="E11" s="189"/>
      <c r="F11" s="189"/>
      <c r="G11" s="189"/>
      <c r="H11" s="189"/>
      <c r="I11" s="189"/>
      <c r="J11" s="189"/>
      <c r="K11" s="189"/>
      <c r="N11" s="190" t="s">
        <v>196</v>
      </c>
    </row>
    <row r="12" spans="1:14" s="191" customFormat="1" ht="31.5" customHeight="1" x14ac:dyDescent="0.15">
      <c r="A12" s="189"/>
      <c r="C12" s="189"/>
      <c r="D12" s="189"/>
      <c r="E12" s="189"/>
      <c r="F12" s="189"/>
      <c r="G12" s="189"/>
      <c r="H12" s="189"/>
      <c r="I12" s="189"/>
      <c r="J12" s="189"/>
      <c r="K12" s="189"/>
      <c r="N12" s="190"/>
    </row>
    <row r="13" spans="1:14" ht="31.5" customHeight="1" x14ac:dyDescent="0.15">
      <c r="A13" s="656" t="s">
        <v>380</v>
      </c>
      <c r="B13" s="656"/>
      <c r="C13" s="656"/>
      <c r="D13" s="656"/>
      <c r="E13" s="656"/>
      <c r="F13" s="656"/>
      <c r="G13" s="656"/>
      <c r="H13" s="656"/>
      <c r="I13" s="656"/>
      <c r="J13" s="656"/>
      <c r="K13" s="656"/>
      <c r="L13" s="656"/>
      <c r="M13" s="656"/>
      <c r="N13" s="656"/>
    </row>
    <row r="14" spans="1:14" ht="26.25" customHeight="1" x14ac:dyDescent="0.15">
      <c r="A14" s="440"/>
      <c r="B14" s="440"/>
      <c r="C14" s="440"/>
      <c r="D14" s="440"/>
      <c r="E14" s="440"/>
      <c r="F14" s="440"/>
      <c r="G14" s="440"/>
      <c r="H14" s="440"/>
      <c r="I14" s="440"/>
      <c r="J14" s="440"/>
      <c r="K14" s="440"/>
      <c r="L14" s="440"/>
      <c r="M14" s="440"/>
      <c r="N14" s="495" t="s">
        <v>342</v>
      </c>
    </row>
    <row r="15" spans="1:14" ht="26.25" customHeight="1" x14ac:dyDescent="0.15">
      <c r="A15" s="443" t="s">
        <v>190</v>
      </c>
      <c r="B15" s="179" t="s">
        <v>160</v>
      </c>
      <c r="C15" s="442" t="s">
        <v>191</v>
      </c>
      <c r="D15" s="442" t="s">
        <v>192</v>
      </c>
      <c r="E15" s="442" t="s">
        <v>87</v>
      </c>
      <c r="F15" s="442" t="s">
        <v>88</v>
      </c>
      <c r="G15" s="442" t="s">
        <v>89</v>
      </c>
      <c r="H15" s="442" t="s">
        <v>90</v>
      </c>
      <c r="I15" s="442" t="s">
        <v>91</v>
      </c>
      <c r="J15" s="442" t="s">
        <v>92</v>
      </c>
      <c r="K15" s="442" t="s">
        <v>93</v>
      </c>
      <c r="L15" s="442" t="s">
        <v>94</v>
      </c>
      <c r="M15" s="442" t="s">
        <v>95</v>
      </c>
      <c r="N15" s="442" t="s">
        <v>96</v>
      </c>
    </row>
    <row r="16" spans="1:14" ht="26.25" customHeight="1" x14ac:dyDescent="0.15">
      <c r="A16" s="181" t="s">
        <v>343</v>
      </c>
      <c r="B16" s="182">
        <v>77953</v>
      </c>
      <c r="C16" s="183">
        <v>7922</v>
      </c>
      <c r="D16" s="183">
        <v>5843</v>
      </c>
      <c r="E16" s="183">
        <v>4392</v>
      </c>
      <c r="F16" s="183">
        <v>4624</v>
      </c>
      <c r="G16" s="183">
        <v>8805</v>
      </c>
      <c r="H16" s="183">
        <v>4600</v>
      </c>
      <c r="I16" s="183">
        <v>10438</v>
      </c>
      <c r="J16" s="183">
        <v>15819</v>
      </c>
      <c r="K16" s="183">
        <v>1912</v>
      </c>
      <c r="L16" s="183">
        <v>2552</v>
      </c>
      <c r="M16" s="183">
        <v>3103</v>
      </c>
      <c r="N16" s="183">
        <v>7943</v>
      </c>
    </row>
    <row r="17" spans="1:14" ht="26.25" customHeight="1" x14ac:dyDescent="0.15">
      <c r="A17" s="181">
        <v>27</v>
      </c>
      <c r="B17" s="182">
        <v>78021</v>
      </c>
      <c r="C17" s="183">
        <v>13955</v>
      </c>
      <c r="D17" s="183">
        <v>11867</v>
      </c>
      <c r="E17" s="183">
        <v>3151</v>
      </c>
      <c r="F17" s="183">
        <v>3842</v>
      </c>
      <c r="G17" s="183">
        <v>6632</v>
      </c>
      <c r="H17" s="183">
        <v>3160</v>
      </c>
      <c r="I17" s="183">
        <v>8989</v>
      </c>
      <c r="J17" s="183">
        <v>10711</v>
      </c>
      <c r="K17" s="183">
        <v>3004</v>
      </c>
      <c r="L17" s="183">
        <v>3627</v>
      </c>
      <c r="M17" s="183">
        <v>3060</v>
      </c>
      <c r="N17" s="183">
        <v>6023</v>
      </c>
    </row>
    <row r="18" spans="1:14" ht="26.25" customHeight="1" x14ac:dyDescent="0.15">
      <c r="A18" s="181">
        <v>28</v>
      </c>
      <c r="B18" s="182">
        <v>79254</v>
      </c>
      <c r="C18" s="183">
        <v>5910</v>
      </c>
      <c r="D18" s="183">
        <v>5193</v>
      </c>
      <c r="E18" s="183">
        <v>3197</v>
      </c>
      <c r="F18" s="183">
        <v>6357</v>
      </c>
      <c r="G18" s="183">
        <v>9352</v>
      </c>
      <c r="H18" s="183">
        <v>5387</v>
      </c>
      <c r="I18" s="183">
        <v>11843</v>
      </c>
      <c r="J18" s="183">
        <v>13852</v>
      </c>
      <c r="K18" s="183">
        <v>3688</v>
      </c>
      <c r="L18" s="183">
        <v>3052</v>
      </c>
      <c r="M18" s="183">
        <v>3919</v>
      </c>
      <c r="N18" s="183">
        <v>7504</v>
      </c>
    </row>
    <row r="19" spans="1:14" ht="26.25" customHeight="1" x14ac:dyDescent="0.15">
      <c r="A19" s="181">
        <v>29</v>
      </c>
      <c r="B19" s="182">
        <v>72227</v>
      </c>
      <c r="C19" s="184">
        <v>8134</v>
      </c>
      <c r="D19" s="184">
        <v>7166</v>
      </c>
      <c r="E19" s="184">
        <v>5894</v>
      </c>
      <c r="F19" s="184">
        <v>5058</v>
      </c>
      <c r="G19" s="184">
        <v>6149</v>
      </c>
      <c r="H19" s="184">
        <v>4175</v>
      </c>
      <c r="I19" s="184">
        <v>10312</v>
      </c>
      <c r="J19" s="184">
        <v>11527</v>
      </c>
      <c r="K19" s="184">
        <v>3577</v>
      </c>
      <c r="L19" s="184">
        <v>2442</v>
      </c>
      <c r="M19" s="184">
        <v>1528</v>
      </c>
      <c r="N19" s="184">
        <v>6265</v>
      </c>
    </row>
    <row r="20" spans="1:14" ht="26.25" customHeight="1" x14ac:dyDescent="0.15">
      <c r="A20" s="185">
        <v>30</v>
      </c>
      <c r="B20" s="186">
        <f>SUM(C20:N20)</f>
        <v>84810</v>
      </c>
      <c r="C20" s="315">
        <v>9766</v>
      </c>
      <c r="D20" s="315">
        <v>9421</v>
      </c>
      <c r="E20" s="315">
        <v>6272</v>
      </c>
      <c r="F20" s="315">
        <v>7219</v>
      </c>
      <c r="G20" s="315">
        <v>8925</v>
      </c>
      <c r="H20" s="315">
        <v>6686</v>
      </c>
      <c r="I20" s="315">
        <v>13182</v>
      </c>
      <c r="J20" s="315">
        <v>9129</v>
      </c>
      <c r="K20" s="315">
        <v>2919</v>
      </c>
      <c r="L20" s="315">
        <v>2383</v>
      </c>
      <c r="M20" s="315">
        <v>2773</v>
      </c>
      <c r="N20" s="315">
        <v>6135</v>
      </c>
    </row>
    <row r="21" spans="1:14" ht="23.25" customHeight="1" x14ac:dyDescent="0.15">
      <c r="A21" s="75"/>
      <c r="B21" s="75"/>
      <c r="C21" s="75"/>
      <c r="D21" s="75"/>
      <c r="E21" s="75"/>
      <c r="F21" s="75"/>
      <c r="G21" s="75"/>
      <c r="H21" s="75"/>
      <c r="I21" s="75"/>
      <c r="J21" s="75"/>
      <c r="K21" s="75"/>
      <c r="L21" s="75"/>
      <c r="M21" s="75"/>
      <c r="N21" s="204" t="s">
        <v>197</v>
      </c>
    </row>
  </sheetData>
  <sheetProtection selectLockedCells="1"/>
  <mergeCells count="4">
    <mergeCell ref="A1:N1"/>
    <mergeCell ref="A2:N2"/>
    <mergeCell ref="A3:N3"/>
    <mergeCell ref="A13:N13"/>
  </mergeCells>
  <phoneticPr fontId="5"/>
  <printOptions horizontalCentered="1"/>
  <pageMargins left="0.59055118110236227" right="0.59055118110236227" top="0.78740157480314965" bottom="0.39370078740157483" header="0.31496062992125984" footer="0.19685039370078741"/>
  <pageSetup paperSize="9" scale="94" firstPageNumber="188" orientation="landscape" useFirstPageNumber="1" r:id="rId1"/>
  <headerFooter alignWithMargins="0">
    <oddHeader>&amp;R &amp;"ＭＳ Ｐゴシック,標準"&amp;11 &amp;"ＭＳ ゴシック,標準"12. 教育・文化・観光</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Q28"/>
  <sheetViews>
    <sheetView showGridLines="0" zoomScaleNormal="100" workbookViewId="0">
      <selection sqref="A1:N1"/>
    </sheetView>
  </sheetViews>
  <sheetFormatPr defaultColWidth="10.75" defaultRowHeight="12" x14ac:dyDescent="0.15"/>
  <cols>
    <col min="1" max="1" width="11.375" style="451" customWidth="1"/>
    <col min="2" max="14" width="8" style="63" customWidth="1"/>
    <col min="15" max="15" width="7.625" style="78" customWidth="1"/>
    <col min="16" max="16" width="6.125" style="78" customWidth="1"/>
    <col min="17" max="17" width="7.625" style="78" customWidth="1"/>
    <col min="18" max="16384" width="10.75" style="63"/>
  </cols>
  <sheetData>
    <row r="1" spans="1:17" ht="30" customHeight="1" x14ac:dyDescent="0.15">
      <c r="A1" s="634" t="s">
        <v>81</v>
      </c>
      <c r="B1" s="634"/>
      <c r="C1" s="634"/>
      <c r="D1" s="634"/>
      <c r="E1" s="634"/>
      <c r="F1" s="634"/>
      <c r="G1" s="634"/>
      <c r="H1" s="634"/>
      <c r="I1" s="634"/>
      <c r="J1" s="634"/>
      <c r="K1" s="634"/>
      <c r="L1" s="634"/>
      <c r="M1" s="634"/>
      <c r="N1" s="634"/>
      <c r="O1" s="19"/>
      <c r="P1" s="19"/>
      <c r="Q1" s="19"/>
    </row>
    <row r="2" spans="1:17" ht="30" customHeight="1" x14ac:dyDescent="0.15">
      <c r="A2" s="438"/>
      <c r="B2" s="65"/>
      <c r="C2" s="65"/>
      <c r="D2" s="65"/>
      <c r="E2" s="65"/>
      <c r="F2" s="65"/>
      <c r="G2" s="65"/>
      <c r="H2" s="65"/>
      <c r="I2" s="65"/>
      <c r="J2" s="65"/>
      <c r="K2" s="65"/>
      <c r="L2" s="65"/>
      <c r="M2" s="65"/>
      <c r="N2" s="65"/>
      <c r="O2" s="66"/>
      <c r="P2" s="66"/>
      <c r="Q2" s="66"/>
    </row>
    <row r="3" spans="1:17" ht="29.25" customHeight="1" x14ac:dyDescent="0.15">
      <c r="A3" s="656" t="s">
        <v>149</v>
      </c>
      <c r="B3" s="656"/>
      <c r="C3" s="656"/>
      <c r="D3" s="656"/>
      <c r="E3" s="656"/>
      <c r="F3" s="656"/>
      <c r="G3" s="656"/>
      <c r="H3" s="656"/>
      <c r="I3" s="656"/>
      <c r="J3" s="656"/>
      <c r="K3" s="656"/>
      <c r="L3" s="656"/>
      <c r="M3" s="656"/>
      <c r="N3" s="656"/>
      <c r="O3" s="67"/>
      <c r="P3" s="67"/>
      <c r="Q3" s="67"/>
    </row>
    <row r="4" spans="1:17" s="69" customFormat="1" ht="15.75" customHeight="1" x14ac:dyDescent="0.15">
      <c r="A4" s="465"/>
      <c r="B4" s="465"/>
      <c r="C4" s="465"/>
      <c r="D4" s="465"/>
      <c r="E4" s="465"/>
      <c r="F4" s="465"/>
      <c r="G4" s="465"/>
      <c r="H4" s="465"/>
      <c r="I4" s="465"/>
      <c r="J4" s="465"/>
      <c r="K4" s="465"/>
      <c r="L4" s="465"/>
      <c r="M4" s="466"/>
      <c r="N4" s="495" t="s">
        <v>342</v>
      </c>
      <c r="O4" s="68"/>
      <c r="P4" s="68"/>
      <c r="Q4" s="68"/>
    </row>
    <row r="5" spans="1:17" s="69" customFormat="1" ht="21.95" customHeight="1" x14ac:dyDescent="0.15">
      <c r="A5" s="446" t="s">
        <v>83</v>
      </c>
      <c r="B5" s="496" t="s">
        <v>340</v>
      </c>
      <c r="C5" s="410" t="s">
        <v>101</v>
      </c>
      <c r="D5" s="410" t="s">
        <v>102</v>
      </c>
      <c r="E5" s="410" t="s">
        <v>103</v>
      </c>
      <c r="F5" s="410" t="s">
        <v>104</v>
      </c>
      <c r="G5" s="410" t="s">
        <v>105</v>
      </c>
      <c r="H5" s="410" t="s">
        <v>106</v>
      </c>
      <c r="I5" s="410" t="s">
        <v>107</v>
      </c>
      <c r="J5" s="410" t="s">
        <v>108</v>
      </c>
      <c r="K5" s="410" t="s">
        <v>109</v>
      </c>
      <c r="L5" s="410" t="s">
        <v>110</v>
      </c>
      <c r="M5" s="410" t="s">
        <v>111</v>
      </c>
      <c r="N5" s="544" t="s">
        <v>112</v>
      </c>
      <c r="O5" s="68"/>
      <c r="P5" s="68"/>
      <c r="Q5" s="68"/>
    </row>
    <row r="6" spans="1:17" s="69" customFormat="1" ht="21.95" customHeight="1" x14ac:dyDescent="0.15">
      <c r="A6" s="447" t="s">
        <v>329</v>
      </c>
      <c r="B6" s="533">
        <v>3583</v>
      </c>
      <c r="C6" s="411">
        <v>25</v>
      </c>
      <c r="D6" s="411">
        <v>69</v>
      </c>
      <c r="E6" s="411">
        <v>64</v>
      </c>
      <c r="F6" s="411">
        <v>688</v>
      </c>
      <c r="G6" s="411">
        <v>1630</v>
      </c>
      <c r="H6" s="411">
        <v>75</v>
      </c>
      <c r="I6" s="411">
        <v>364</v>
      </c>
      <c r="J6" s="411">
        <v>208</v>
      </c>
      <c r="K6" s="411">
        <v>14</v>
      </c>
      <c r="L6" s="411">
        <v>51</v>
      </c>
      <c r="M6" s="411">
        <v>144</v>
      </c>
      <c r="N6" s="548">
        <v>251</v>
      </c>
      <c r="O6" s="68"/>
      <c r="P6" s="68"/>
      <c r="Q6" s="68"/>
    </row>
    <row r="7" spans="1:17" s="69" customFormat="1" ht="21.95" customHeight="1" x14ac:dyDescent="0.15">
      <c r="A7" s="448">
        <v>27</v>
      </c>
      <c r="B7" s="534">
        <v>4477</v>
      </c>
      <c r="C7" s="412">
        <v>32</v>
      </c>
      <c r="D7" s="412">
        <v>28</v>
      </c>
      <c r="E7" s="412">
        <v>73</v>
      </c>
      <c r="F7" s="412">
        <v>984</v>
      </c>
      <c r="G7" s="412">
        <v>1782</v>
      </c>
      <c r="H7" s="412">
        <v>42</v>
      </c>
      <c r="I7" s="412">
        <v>227</v>
      </c>
      <c r="J7" s="412">
        <v>709</v>
      </c>
      <c r="K7" s="412">
        <v>19</v>
      </c>
      <c r="L7" s="412">
        <v>61</v>
      </c>
      <c r="M7" s="412">
        <v>284</v>
      </c>
      <c r="N7" s="549">
        <v>236</v>
      </c>
      <c r="O7" s="160"/>
      <c r="P7" s="160"/>
      <c r="Q7" s="160"/>
    </row>
    <row r="8" spans="1:17" s="69" customFormat="1" ht="24.95" customHeight="1" x14ac:dyDescent="0.15">
      <c r="A8" s="448">
        <v>28</v>
      </c>
      <c r="B8" s="534">
        <v>4946</v>
      </c>
      <c r="C8" s="412">
        <v>66</v>
      </c>
      <c r="D8" s="412">
        <v>83</v>
      </c>
      <c r="E8" s="412">
        <v>40</v>
      </c>
      <c r="F8" s="412">
        <v>817</v>
      </c>
      <c r="G8" s="412">
        <v>2459</v>
      </c>
      <c r="H8" s="412">
        <v>28</v>
      </c>
      <c r="I8" s="412">
        <v>230</v>
      </c>
      <c r="J8" s="412">
        <v>445</v>
      </c>
      <c r="K8" s="412">
        <v>63</v>
      </c>
      <c r="L8" s="412">
        <v>41</v>
      </c>
      <c r="M8" s="412">
        <v>308</v>
      </c>
      <c r="N8" s="549">
        <v>366</v>
      </c>
      <c r="O8" s="72"/>
      <c r="P8" s="72"/>
      <c r="Q8" s="72"/>
    </row>
    <row r="9" spans="1:17" s="69" customFormat="1" ht="24.95" customHeight="1" x14ac:dyDescent="0.15">
      <c r="A9" s="448">
        <v>29</v>
      </c>
      <c r="B9" s="534">
        <v>4475</v>
      </c>
      <c r="C9" s="412">
        <v>114</v>
      </c>
      <c r="D9" s="412">
        <v>30</v>
      </c>
      <c r="E9" s="412">
        <v>96</v>
      </c>
      <c r="F9" s="412">
        <v>899</v>
      </c>
      <c r="G9" s="412">
        <v>1751</v>
      </c>
      <c r="H9" s="412">
        <v>103</v>
      </c>
      <c r="I9" s="412">
        <v>494</v>
      </c>
      <c r="J9" s="412">
        <v>206</v>
      </c>
      <c r="K9" s="412">
        <v>62</v>
      </c>
      <c r="L9" s="412">
        <v>40</v>
      </c>
      <c r="M9" s="412">
        <v>131</v>
      </c>
      <c r="N9" s="549">
        <v>549</v>
      </c>
      <c r="O9" s="72"/>
      <c r="P9" s="72"/>
      <c r="Q9" s="72"/>
    </row>
    <row r="10" spans="1:17" s="69" customFormat="1" ht="21.95" customHeight="1" x14ac:dyDescent="0.15">
      <c r="A10" s="449">
        <v>30</v>
      </c>
      <c r="B10" s="535">
        <v>4837</v>
      </c>
      <c r="C10" s="413">
        <v>139</v>
      </c>
      <c r="D10" s="413">
        <v>86</v>
      </c>
      <c r="E10" s="413">
        <v>96</v>
      </c>
      <c r="F10" s="413">
        <v>880</v>
      </c>
      <c r="G10" s="413">
        <v>1820</v>
      </c>
      <c r="H10" s="413">
        <v>297</v>
      </c>
      <c r="I10" s="413">
        <v>306</v>
      </c>
      <c r="J10" s="413">
        <v>103</v>
      </c>
      <c r="K10" s="413">
        <v>197</v>
      </c>
      <c r="L10" s="413">
        <v>99</v>
      </c>
      <c r="M10" s="413">
        <v>334</v>
      </c>
      <c r="N10" s="550">
        <v>480</v>
      </c>
      <c r="O10" s="76"/>
      <c r="P10" s="76"/>
      <c r="Q10" s="77"/>
    </row>
    <row r="11" spans="1:17" ht="15" customHeight="1" x14ac:dyDescent="0.15">
      <c r="A11" s="329"/>
      <c r="B11" s="69"/>
      <c r="C11" s="69"/>
      <c r="D11" s="69"/>
      <c r="E11" s="69"/>
      <c r="F11" s="69"/>
      <c r="G11" s="69"/>
      <c r="H11" s="69"/>
      <c r="I11" s="69"/>
      <c r="J11" s="69"/>
      <c r="K11" s="69"/>
      <c r="L11" s="69"/>
      <c r="M11" s="69"/>
      <c r="N11" s="88" t="s">
        <v>150</v>
      </c>
    </row>
    <row r="12" spans="1:17" ht="31.5" customHeight="1" x14ac:dyDescent="0.15">
      <c r="A12" s="439"/>
      <c r="B12" s="67"/>
      <c r="C12" s="67"/>
      <c r="D12" s="67"/>
      <c r="E12" s="67"/>
      <c r="F12" s="67"/>
      <c r="G12" s="67"/>
      <c r="H12" s="67"/>
      <c r="I12" s="67"/>
    </row>
    <row r="13" spans="1:17" ht="21.75" customHeight="1" x14ac:dyDescent="0.15">
      <c r="A13" s="656" t="s">
        <v>151</v>
      </c>
      <c r="B13" s="656"/>
      <c r="C13" s="656"/>
      <c r="D13" s="656"/>
      <c r="E13" s="656"/>
      <c r="F13" s="656"/>
      <c r="G13" s="656"/>
      <c r="H13" s="656"/>
      <c r="I13" s="656"/>
      <c r="J13" s="656"/>
      <c r="K13" s="656"/>
      <c r="L13" s="656"/>
      <c r="M13" s="656"/>
      <c r="N13" s="656"/>
    </row>
    <row r="14" spans="1:17" s="69" customFormat="1" ht="15" customHeight="1" x14ac:dyDescent="0.15">
      <c r="A14" s="465"/>
      <c r="B14" s="465"/>
      <c r="C14" s="465"/>
      <c r="D14" s="465"/>
      <c r="E14" s="465"/>
      <c r="F14" s="465"/>
      <c r="G14" s="465"/>
      <c r="H14" s="465"/>
      <c r="I14" s="465"/>
      <c r="J14" s="465"/>
      <c r="K14" s="465"/>
      <c r="L14" s="465"/>
      <c r="M14" s="466"/>
      <c r="N14" s="495" t="s">
        <v>342</v>
      </c>
      <c r="O14" s="76"/>
      <c r="P14" s="76"/>
      <c r="Q14" s="76"/>
    </row>
    <row r="15" spans="1:17" s="69" customFormat="1" ht="21.75" customHeight="1" x14ac:dyDescent="0.15">
      <c r="A15" s="446" t="s">
        <v>83</v>
      </c>
      <c r="B15" s="496" t="s">
        <v>340</v>
      </c>
      <c r="C15" s="410" t="s">
        <v>101</v>
      </c>
      <c r="D15" s="410" t="s">
        <v>102</v>
      </c>
      <c r="E15" s="410" t="s">
        <v>103</v>
      </c>
      <c r="F15" s="410" t="s">
        <v>104</v>
      </c>
      <c r="G15" s="410" t="s">
        <v>105</v>
      </c>
      <c r="H15" s="410" t="s">
        <v>106</v>
      </c>
      <c r="I15" s="410" t="s">
        <v>107</v>
      </c>
      <c r="J15" s="410" t="s">
        <v>108</v>
      </c>
      <c r="K15" s="410" t="s">
        <v>109</v>
      </c>
      <c r="L15" s="410" t="s">
        <v>110</v>
      </c>
      <c r="M15" s="410" t="s">
        <v>111</v>
      </c>
      <c r="N15" s="544" t="s">
        <v>112</v>
      </c>
      <c r="O15" s="76"/>
      <c r="P15" s="76"/>
      <c r="Q15" s="76"/>
    </row>
    <row r="16" spans="1:17" s="69" customFormat="1" ht="21.75" customHeight="1" x14ac:dyDescent="0.15">
      <c r="A16" s="447" t="s">
        <v>329</v>
      </c>
      <c r="B16" s="533">
        <v>8972</v>
      </c>
      <c r="C16" s="411">
        <v>667</v>
      </c>
      <c r="D16" s="411">
        <v>1862</v>
      </c>
      <c r="E16" s="411">
        <v>459</v>
      </c>
      <c r="F16" s="411">
        <v>342</v>
      </c>
      <c r="G16" s="411">
        <v>695</v>
      </c>
      <c r="H16" s="411">
        <v>487</v>
      </c>
      <c r="I16" s="411">
        <v>1363</v>
      </c>
      <c r="J16" s="411">
        <v>1877</v>
      </c>
      <c r="K16" s="411">
        <v>436</v>
      </c>
      <c r="L16" s="411">
        <v>349</v>
      </c>
      <c r="M16" s="411">
        <v>217</v>
      </c>
      <c r="N16" s="548">
        <v>218</v>
      </c>
      <c r="O16" s="76"/>
      <c r="P16" s="76"/>
      <c r="Q16" s="76"/>
    </row>
    <row r="17" spans="1:17" s="69" customFormat="1" ht="24.75" customHeight="1" x14ac:dyDescent="0.15">
      <c r="A17" s="448">
        <v>27</v>
      </c>
      <c r="B17" s="534">
        <v>8359</v>
      </c>
      <c r="C17" s="412">
        <v>337</v>
      </c>
      <c r="D17" s="412">
        <v>583</v>
      </c>
      <c r="E17" s="412">
        <v>342</v>
      </c>
      <c r="F17" s="412">
        <v>540</v>
      </c>
      <c r="G17" s="412">
        <v>441</v>
      </c>
      <c r="H17" s="412">
        <v>308</v>
      </c>
      <c r="I17" s="412">
        <v>859</v>
      </c>
      <c r="J17" s="412">
        <v>2537</v>
      </c>
      <c r="K17" s="412">
        <v>855</v>
      </c>
      <c r="L17" s="412">
        <v>547</v>
      </c>
      <c r="M17" s="412">
        <v>491</v>
      </c>
      <c r="N17" s="549">
        <v>519</v>
      </c>
      <c r="O17" s="76"/>
      <c r="P17" s="76"/>
      <c r="Q17" s="76"/>
    </row>
    <row r="18" spans="1:17" s="69" customFormat="1" ht="24.75" customHeight="1" x14ac:dyDescent="0.15">
      <c r="A18" s="448">
        <v>28</v>
      </c>
      <c r="B18" s="534">
        <v>9821</v>
      </c>
      <c r="C18" s="412">
        <v>1159</v>
      </c>
      <c r="D18" s="412">
        <v>994</v>
      </c>
      <c r="E18" s="412">
        <v>595</v>
      </c>
      <c r="F18" s="412">
        <v>523</v>
      </c>
      <c r="G18" s="412">
        <v>745</v>
      </c>
      <c r="H18" s="412">
        <v>365</v>
      </c>
      <c r="I18" s="412">
        <v>1591</v>
      </c>
      <c r="J18" s="412">
        <v>1154</v>
      </c>
      <c r="K18" s="412">
        <v>735</v>
      </c>
      <c r="L18" s="412">
        <v>588</v>
      </c>
      <c r="M18" s="412">
        <v>579</v>
      </c>
      <c r="N18" s="549">
        <v>793</v>
      </c>
      <c r="O18" s="76"/>
      <c r="P18" s="76"/>
      <c r="Q18" s="76"/>
    </row>
    <row r="19" spans="1:17" s="69" customFormat="1" ht="24.75" customHeight="1" x14ac:dyDescent="0.15">
      <c r="A19" s="448">
        <v>29</v>
      </c>
      <c r="B19" s="534">
        <v>9496</v>
      </c>
      <c r="C19" s="412">
        <v>1120</v>
      </c>
      <c r="D19" s="412">
        <v>1954</v>
      </c>
      <c r="E19" s="412">
        <v>450</v>
      </c>
      <c r="F19" s="412">
        <v>343</v>
      </c>
      <c r="G19" s="412">
        <v>723</v>
      </c>
      <c r="H19" s="412">
        <v>368</v>
      </c>
      <c r="I19" s="412">
        <v>1805</v>
      </c>
      <c r="J19" s="412">
        <v>1146</v>
      </c>
      <c r="K19" s="412">
        <v>673</v>
      </c>
      <c r="L19" s="412">
        <v>291</v>
      </c>
      <c r="M19" s="412">
        <v>122</v>
      </c>
      <c r="N19" s="549">
        <v>501</v>
      </c>
    </row>
    <row r="20" spans="1:17" ht="24" customHeight="1" x14ac:dyDescent="0.15">
      <c r="A20" s="449">
        <v>30</v>
      </c>
      <c r="B20" s="535">
        <v>7856</v>
      </c>
      <c r="C20" s="413">
        <v>859</v>
      </c>
      <c r="D20" s="413">
        <v>702</v>
      </c>
      <c r="E20" s="413">
        <v>388</v>
      </c>
      <c r="F20" s="413">
        <v>404</v>
      </c>
      <c r="G20" s="413">
        <v>879</v>
      </c>
      <c r="H20" s="413">
        <v>360</v>
      </c>
      <c r="I20" s="413">
        <v>892</v>
      </c>
      <c r="J20" s="413">
        <v>1370</v>
      </c>
      <c r="K20" s="413">
        <v>683</v>
      </c>
      <c r="L20" s="413">
        <v>366</v>
      </c>
      <c r="M20" s="413">
        <v>500</v>
      </c>
      <c r="N20" s="550">
        <v>453</v>
      </c>
      <c r="O20" s="63"/>
      <c r="P20" s="63"/>
      <c r="Q20" s="63"/>
    </row>
    <row r="21" spans="1:17" ht="19.5" customHeight="1" x14ac:dyDescent="0.15">
      <c r="A21" s="329"/>
      <c r="B21" s="69"/>
      <c r="C21" s="69"/>
      <c r="D21" s="69"/>
      <c r="E21" s="69"/>
      <c r="F21" s="69"/>
      <c r="G21" s="69"/>
      <c r="H21" s="69"/>
      <c r="I21" s="69"/>
      <c r="J21" s="69"/>
      <c r="K21" s="69"/>
      <c r="L21" s="69"/>
      <c r="M21" s="69"/>
      <c r="N21" s="88" t="s">
        <v>150</v>
      </c>
      <c r="O21" s="63"/>
      <c r="P21" s="63"/>
      <c r="Q21" s="63"/>
    </row>
    <row r="22" spans="1:17" x14ac:dyDescent="0.15">
      <c r="A22" s="450"/>
      <c r="B22" s="78"/>
      <c r="C22" s="78"/>
      <c r="D22" s="78"/>
      <c r="E22" s="78"/>
      <c r="F22" s="78"/>
      <c r="G22" s="78"/>
      <c r="H22" s="78"/>
      <c r="I22" s="78"/>
      <c r="O22" s="63"/>
      <c r="P22" s="63"/>
      <c r="Q22" s="63"/>
    </row>
    <row r="23" spans="1:17" x14ac:dyDescent="0.15">
      <c r="A23" s="450"/>
      <c r="B23" s="78"/>
      <c r="C23" s="78"/>
      <c r="D23" s="78"/>
      <c r="E23" s="78"/>
      <c r="F23" s="78"/>
      <c r="G23" s="78"/>
      <c r="H23" s="78"/>
      <c r="I23" s="78"/>
      <c r="O23" s="63"/>
      <c r="P23" s="63"/>
      <c r="Q23" s="63"/>
    </row>
    <row r="24" spans="1:17" x14ac:dyDescent="0.15">
      <c r="O24" s="63"/>
      <c r="P24" s="63"/>
      <c r="Q24" s="63"/>
    </row>
    <row r="25" spans="1:17" x14ac:dyDescent="0.15">
      <c r="O25" s="63"/>
      <c r="P25" s="63"/>
      <c r="Q25" s="63"/>
    </row>
    <row r="26" spans="1:17" x14ac:dyDescent="0.15">
      <c r="O26" s="63"/>
      <c r="P26" s="63"/>
      <c r="Q26" s="63"/>
    </row>
    <row r="27" spans="1:17" x14ac:dyDescent="0.15">
      <c r="O27" s="63"/>
      <c r="P27" s="63"/>
      <c r="Q27" s="63"/>
    </row>
    <row r="28" spans="1:17" x14ac:dyDescent="0.15">
      <c r="O28" s="63"/>
      <c r="P28" s="63"/>
      <c r="Q28" s="63"/>
    </row>
  </sheetData>
  <mergeCells count="3">
    <mergeCell ref="A1:N1"/>
    <mergeCell ref="A3:N3"/>
    <mergeCell ref="A13:N13"/>
  </mergeCells>
  <phoneticPr fontId="5"/>
  <pageMargins left="0.7" right="0.7" top="0.75" bottom="0.75" header="0.3" footer="0.3"/>
  <pageSetup paperSize="9" orientation="landscape" r:id="rId1"/>
  <headerFooter>
    <oddHeader>&amp;R&amp;"ＭＳ ゴシック,標準"&amp;11 12. 教育・文化・観光</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4"/>
  <sheetViews>
    <sheetView showGridLines="0" zoomScaleNormal="100" workbookViewId="0">
      <selection sqref="A1:AB1"/>
    </sheetView>
  </sheetViews>
  <sheetFormatPr defaultColWidth="10.75" defaultRowHeight="21.95" customHeight="1" x14ac:dyDescent="0.15"/>
  <cols>
    <col min="1" max="1" width="8.875" style="1" customWidth="1"/>
    <col min="2" max="7" width="3.75" style="1" customWidth="1"/>
    <col min="8" max="8" width="4.125" style="1" customWidth="1"/>
    <col min="9" max="11" width="4.75" style="1" customWidth="1"/>
    <col min="12" max="28" width="3.75" style="1" customWidth="1"/>
    <col min="29" max="16384" width="10.75" style="1"/>
  </cols>
  <sheetData>
    <row r="1" spans="1:28" ht="30" customHeight="1" x14ac:dyDescent="0.15">
      <c r="A1" s="591" t="s">
        <v>26</v>
      </c>
      <c r="B1" s="591"/>
      <c r="C1" s="591"/>
      <c r="D1" s="591"/>
      <c r="E1" s="591"/>
      <c r="F1" s="591"/>
      <c r="G1" s="591"/>
      <c r="H1" s="591"/>
      <c r="I1" s="591"/>
      <c r="J1" s="591"/>
      <c r="K1" s="591"/>
      <c r="L1" s="591"/>
      <c r="M1" s="591"/>
      <c r="N1" s="591"/>
      <c r="O1" s="591"/>
      <c r="P1" s="591"/>
      <c r="Q1" s="591"/>
      <c r="R1" s="591"/>
      <c r="S1" s="591"/>
      <c r="T1" s="591"/>
      <c r="U1" s="591"/>
      <c r="V1" s="591"/>
      <c r="W1" s="591"/>
      <c r="X1" s="591"/>
      <c r="Y1" s="591"/>
      <c r="Z1" s="591"/>
      <c r="AA1" s="591"/>
      <c r="AB1" s="591"/>
    </row>
    <row r="2" spans="1:28" ht="30"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row>
    <row r="3" spans="1:28" s="4" customFormat="1" ht="21.95" customHeight="1" x14ac:dyDescent="0.15">
      <c r="A3" s="3" t="s">
        <v>1</v>
      </c>
    </row>
    <row r="4" spans="1:28" s="4" customFormat="1" ht="21.95" customHeight="1" x14ac:dyDescent="0.15">
      <c r="A4" s="599" t="s">
        <v>27</v>
      </c>
      <c r="B4" s="594" t="s">
        <v>28</v>
      </c>
      <c r="C4" s="602"/>
      <c r="D4" s="602"/>
      <c r="E4" s="602"/>
      <c r="F4" s="602"/>
      <c r="G4" s="602"/>
      <c r="H4" s="602"/>
      <c r="I4" s="602"/>
      <c r="J4" s="602"/>
      <c r="K4" s="602"/>
      <c r="L4" s="602"/>
      <c r="M4" s="602"/>
      <c r="N4" s="602"/>
      <c r="O4" s="602"/>
      <c r="P4" s="602"/>
      <c r="Q4" s="603"/>
      <c r="R4" s="594" t="s">
        <v>29</v>
      </c>
      <c r="S4" s="602"/>
      <c r="T4" s="602"/>
      <c r="U4" s="602"/>
      <c r="V4" s="602"/>
      <c r="W4" s="602"/>
      <c r="X4" s="602"/>
      <c r="Y4" s="602"/>
      <c r="Z4" s="602"/>
      <c r="AA4" s="602"/>
      <c r="AB4" s="602"/>
    </row>
    <row r="5" spans="1:28" s="4" customFormat="1" ht="21.95" customHeight="1" x14ac:dyDescent="0.15">
      <c r="A5" s="600"/>
      <c r="B5" s="594" t="s">
        <v>30</v>
      </c>
      <c r="C5" s="595"/>
      <c r="D5" s="596"/>
      <c r="E5" s="594" t="s">
        <v>4</v>
      </c>
      <c r="F5" s="595"/>
      <c r="G5" s="595"/>
      <c r="H5" s="596"/>
      <c r="I5" s="594" t="s">
        <v>31</v>
      </c>
      <c r="J5" s="595"/>
      <c r="K5" s="596"/>
      <c r="L5" s="594" t="s">
        <v>32</v>
      </c>
      <c r="M5" s="595"/>
      <c r="N5" s="596"/>
      <c r="O5" s="594" t="s">
        <v>33</v>
      </c>
      <c r="P5" s="595"/>
      <c r="Q5" s="596"/>
      <c r="R5" s="597" t="s">
        <v>20</v>
      </c>
      <c r="S5" s="597" t="s">
        <v>21</v>
      </c>
      <c r="T5" s="594" t="s">
        <v>34</v>
      </c>
      <c r="U5" s="595"/>
      <c r="V5" s="596"/>
      <c r="W5" s="594" t="s">
        <v>32</v>
      </c>
      <c r="X5" s="595"/>
      <c r="Y5" s="596"/>
      <c r="Z5" s="594" t="s">
        <v>33</v>
      </c>
      <c r="AA5" s="595"/>
      <c r="AB5" s="595"/>
    </row>
    <row r="6" spans="1:28" s="4" customFormat="1" ht="28.5" customHeight="1" x14ac:dyDescent="0.15">
      <c r="A6" s="601"/>
      <c r="B6" s="5" t="s">
        <v>8</v>
      </c>
      <c r="C6" s="5" t="s">
        <v>35</v>
      </c>
      <c r="D6" s="5" t="s">
        <v>36</v>
      </c>
      <c r="E6" s="5" t="s">
        <v>8</v>
      </c>
      <c r="F6" s="5" t="s">
        <v>37</v>
      </c>
      <c r="G6" s="5" t="s">
        <v>38</v>
      </c>
      <c r="H6" s="27" t="s">
        <v>39</v>
      </c>
      <c r="I6" s="5" t="s">
        <v>8</v>
      </c>
      <c r="J6" s="5" t="s">
        <v>14</v>
      </c>
      <c r="K6" s="5" t="s">
        <v>15</v>
      </c>
      <c r="L6" s="5" t="s">
        <v>8</v>
      </c>
      <c r="M6" s="5" t="s">
        <v>14</v>
      </c>
      <c r="N6" s="5" t="s">
        <v>15</v>
      </c>
      <c r="O6" s="5" t="s">
        <v>8</v>
      </c>
      <c r="P6" s="5" t="s">
        <v>14</v>
      </c>
      <c r="Q6" s="5" t="s">
        <v>15</v>
      </c>
      <c r="R6" s="598"/>
      <c r="S6" s="598"/>
      <c r="T6" s="5" t="s">
        <v>8</v>
      </c>
      <c r="U6" s="5" t="s">
        <v>14</v>
      </c>
      <c r="V6" s="5" t="s">
        <v>15</v>
      </c>
      <c r="W6" s="5" t="s">
        <v>8</v>
      </c>
      <c r="X6" s="5" t="s">
        <v>14</v>
      </c>
      <c r="Y6" s="5" t="s">
        <v>15</v>
      </c>
      <c r="Z6" s="5" t="s">
        <v>8</v>
      </c>
      <c r="AA6" s="5" t="s">
        <v>14</v>
      </c>
      <c r="AB6" s="5" t="s">
        <v>15</v>
      </c>
    </row>
    <row r="7" spans="1:28" s="4" customFormat="1" ht="30" customHeight="1" x14ac:dyDescent="0.15">
      <c r="A7" s="8" t="s">
        <v>322</v>
      </c>
      <c r="B7" s="21">
        <v>26</v>
      </c>
      <c r="C7" s="21">
        <v>25</v>
      </c>
      <c r="D7" s="21">
        <v>1</v>
      </c>
      <c r="E7" s="21">
        <v>278</v>
      </c>
      <c r="F7" s="21">
        <v>251</v>
      </c>
      <c r="G7" s="22">
        <v>0</v>
      </c>
      <c r="H7" s="21">
        <v>27</v>
      </c>
      <c r="I7" s="23">
        <v>7077</v>
      </c>
      <c r="J7" s="21">
        <v>3630</v>
      </c>
      <c r="K7" s="21">
        <v>3447</v>
      </c>
      <c r="L7" s="21">
        <v>571</v>
      </c>
      <c r="M7" s="21">
        <v>329</v>
      </c>
      <c r="N7" s="21">
        <v>242</v>
      </c>
      <c r="O7" s="21">
        <v>48</v>
      </c>
      <c r="P7" s="21">
        <v>20</v>
      </c>
      <c r="Q7" s="21">
        <v>28</v>
      </c>
      <c r="R7" s="23">
        <v>4</v>
      </c>
      <c r="S7" s="23">
        <v>18</v>
      </c>
      <c r="T7" s="21">
        <v>395</v>
      </c>
      <c r="U7" s="21">
        <v>214</v>
      </c>
      <c r="V7" s="21">
        <v>181</v>
      </c>
      <c r="W7" s="21">
        <v>42</v>
      </c>
      <c r="X7" s="21">
        <v>23</v>
      </c>
      <c r="Y7" s="21">
        <v>19</v>
      </c>
      <c r="Z7" s="21">
        <v>5</v>
      </c>
      <c r="AA7" s="21">
        <v>1</v>
      </c>
      <c r="AB7" s="21">
        <v>4</v>
      </c>
    </row>
    <row r="8" spans="1:28" s="4" customFormat="1" ht="30" customHeight="1" x14ac:dyDescent="0.15">
      <c r="A8" s="8">
        <v>28</v>
      </c>
      <c r="B8" s="21">
        <v>26</v>
      </c>
      <c r="C8" s="21">
        <v>25</v>
      </c>
      <c r="D8" s="21">
        <v>1</v>
      </c>
      <c r="E8" s="21">
        <v>278</v>
      </c>
      <c r="F8" s="21">
        <v>248</v>
      </c>
      <c r="G8" s="22" t="s">
        <v>16</v>
      </c>
      <c r="H8" s="21">
        <v>30</v>
      </c>
      <c r="I8" s="23">
        <v>6921</v>
      </c>
      <c r="J8" s="21">
        <v>3563</v>
      </c>
      <c r="K8" s="21">
        <v>3358</v>
      </c>
      <c r="L8" s="21">
        <v>563</v>
      </c>
      <c r="M8" s="21">
        <v>318</v>
      </c>
      <c r="N8" s="21">
        <v>245</v>
      </c>
      <c r="O8" s="21">
        <v>47</v>
      </c>
      <c r="P8" s="21">
        <v>20</v>
      </c>
      <c r="Q8" s="21">
        <v>27</v>
      </c>
      <c r="R8" s="23">
        <v>4</v>
      </c>
      <c r="S8" s="23">
        <v>18</v>
      </c>
      <c r="T8" s="21">
        <v>421</v>
      </c>
      <c r="U8" s="21">
        <v>238</v>
      </c>
      <c r="V8" s="21">
        <v>183</v>
      </c>
      <c r="W8" s="21">
        <v>40</v>
      </c>
      <c r="X8" s="21">
        <v>22</v>
      </c>
      <c r="Y8" s="21">
        <v>18</v>
      </c>
      <c r="Z8" s="21">
        <v>6</v>
      </c>
      <c r="AA8" s="21">
        <v>1</v>
      </c>
      <c r="AB8" s="21">
        <v>5</v>
      </c>
    </row>
    <row r="9" spans="1:28" s="4" customFormat="1" ht="30" customHeight="1" x14ac:dyDescent="0.15">
      <c r="A9" s="12">
        <v>29</v>
      </c>
      <c r="B9" s="21">
        <v>26</v>
      </c>
      <c r="C9" s="21">
        <v>25</v>
      </c>
      <c r="D9" s="21">
        <v>1</v>
      </c>
      <c r="E9" s="21">
        <v>281</v>
      </c>
      <c r="F9" s="21">
        <v>248</v>
      </c>
      <c r="G9" s="22">
        <v>0</v>
      </c>
      <c r="H9" s="21">
        <v>33</v>
      </c>
      <c r="I9" s="23">
        <v>6833</v>
      </c>
      <c r="J9" s="21">
        <v>3519</v>
      </c>
      <c r="K9" s="21">
        <v>3314</v>
      </c>
      <c r="L9" s="21">
        <v>567</v>
      </c>
      <c r="M9" s="21">
        <v>319</v>
      </c>
      <c r="N9" s="21">
        <v>248</v>
      </c>
      <c r="O9" s="21">
        <v>48</v>
      </c>
      <c r="P9" s="21">
        <v>20</v>
      </c>
      <c r="Q9" s="21">
        <v>28</v>
      </c>
      <c r="R9" s="23">
        <v>4</v>
      </c>
      <c r="S9" s="23">
        <v>18</v>
      </c>
      <c r="T9" s="21">
        <v>399</v>
      </c>
      <c r="U9" s="21">
        <v>225</v>
      </c>
      <c r="V9" s="21">
        <v>174</v>
      </c>
      <c r="W9" s="21">
        <v>40</v>
      </c>
      <c r="X9" s="21">
        <v>22</v>
      </c>
      <c r="Y9" s="21">
        <v>18</v>
      </c>
      <c r="Z9" s="21">
        <v>6</v>
      </c>
      <c r="AA9" s="21">
        <v>1</v>
      </c>
      <c r="AB9" s="21">
        <v>5</v>
      </c>
    </row>
    <row r="10" spans="1:28" s="4" customFormat="1" ht="30" customHeight="1" x14ac:dyDescent="0.15">
      <c r="A10" s="12">
        <v>30</v>
      </c>
      <c r="B10" s="21">
        <v>26</v>
      </c>
      <c r="C10" s="24">
        <v>25</v>
      </c>
      <c r="D10" s="24">
        <v>1</v>
      </c>
      <c r="E10" s="21">
        <v>275</v>
      </c>
      <c r="F10" s="24">
        <v>242</v>
      </c>
      <c r="G10" s="25">
        <v>0</v>
      </c>
      <c r="H10" s="24">
        <v>33</v>
      </c>
      <c r="I10" s="21">
        <v>6702</v>
      </c>
      <c r="J10" s="24">
        <v>3432</v>
      </c>
      <c r="K10" s="24">
        <v>3270</v>
      </c>
      <c r="L10" s="21">
        <v>558</v>
      </c>
      <c r="M10" s="24">
        <v>307</v>
      </c>
      <c r="N10" s="24">
        <v>251</v>
      </c>
      <c r="O10" s="21">
        <v>54</v>
      </c>
      <c r="P10" s="24">
        <v>21</v>
      </c>
      <c r="Q10" s="24">
        <v>33</v>
      </c>
      <c r="R10" s="26">
        <v>4</v>
      </c>
      <c r="S10" s="26">
        <v>18</v>
      </c>
      <c r="T10" s="21">
        <v>385</v>
      </c>
      <c r="U10" s="24">
        <v>210</v>
      </c>
      <c r="V10" s="24">
        <v>175</v>
      </c>
      <c r="W10" s="21">
        <v>39</v>
      </c>
      <c r="X10" s="24">
        <v>20</v>
      </c>
      <c r="Y10" s="24">
        <v>19</v>
      </c>
      <c r="Z10" s="21">
        <v>6</v>
      </c>
      <c r="AA10" s="24">
        <v>1</v>
      </c>
      <c r="AB10" s="24">
        <v>5</v>
      </c>
    </row>
    <row r="11" spans="1:28" s="4" customFormat="1" ht="30" customHeight="1" x14ac:dyDescent="0.15">
      <c r="A11" s="15" t="s">
        <v>326</v>
      </c>
      <c r="B11" s="356">
        <v>26</v>
      </c>
      <c r="C11" s="357">
        <v>25</v>
      </c>
      <c r="D11" s="357">
        <v>1</v>
      </c>
      <c r="E11" s="356">
        <v>282</v>
      </c>
      <c r="F11" s="357">
        <v>244</v>
      </c>
      <c r="G11" s="358">
        <v>0</v>
      </c>
      <c r="H11" s="357">
        <v>38</v>
      </c>
      <c r="I11" s="356">
        <v>6834</v>
      </c>
      <c r="J11" s="357">
        <v>3495</v>
      </c>
      <c r="K11" s="357">
        <v>3339</v>
      </c>
      <c r="L11" s="356">
        <v>567</v>
      </c>
      <c r="M11" s="357">
        <v>304</v>
      </c>
      <c r="N11" s="357">
        <v>263</v>
      </c>
      <c r="O11" s="356">
        <v>53</v>
      </c>
      <c r="P11" s="357">
        <v>21</v>
      </c>
      <c r="Q11" s="357">
        <v>32</v>
      </c>
      <c r="R11" s="359">
        <v>4</v>
      </c>
      <c r="S11" s="359">
        <v>19</v>
      </c>
      <c r="T11" s="356">
        <v>394</v>
      </c>
      <c r="U11" s="357">
        <v>220</v>
      </c>
      <c r="V11" s="357">
        <v>174</v>
      </c>
      <c r="W11" s="356">
        <v>42</v>
      </c>
      <c r="X11" s="357">
        <v>20</v>
      </c>
      <c r="Y11" s="357">
        <v>22</v>
      </c>
      <c r="Z11" s="356">
        <v>7</v>
      </c>
      <c r="AA11" s="357">
        <v>2</v>
      </c>
      <c r="AB11" s="357">
        <v>5</v>
      </c>
    </row>
    <row r="12" spans="1:28" s="4" customFormat="1" ht="20.25" customHeight="1" x14ac:dyDescent="0.15">
      <c r="A12" s="4" t="s">
        <v>17</v>
      </c>
      <c r="AB12" s="16" t="s">
        <v>18</v>
      </c>
    </row>
    <row r="13" spans="1:28" s="4" customFormat="1" ht="15.75" customHeight="1" x14ac:dyDescent="0.15">
      <c r="A13" s="18" t="s">
        <v>40</v>
      </c>
      <c r="AB13" s="16"/>
    </row>
    <row r="14" spans="1:28" s="4" customFormat="1" ht="21.95" customHeight="1" x14ac:dyDescent="0.15"/>
  </sheetData>
  <sheetProtection selectLockedCells="1"/>
  <mergeCells count="14">
    <mergeCell ref="S5:S6"/>
    <mergeCell ref="T5:V5"/>
    <mergeCell ref="W5:Y5"/>
    <mergeCell ref="Z5:AB5"/>
    <mergeCell ref="A1:AB1"/>
    <mergeCell ref="A4:A6"/>
    <mergeCell ref="B4:Q4"/>
    <mergeCell ref="R4:AB4"/>
    <mergeCell ref="B5:D5"/>
    <mergeCell ref="E5:H5"/>
    <mergeCell ref="I5:K5"/>
    <mergeCell ref="L5:N5"/>
    <mergeCell ref="O5:Q5"/>
    <mergeCell ref="R5:R6"/>
  </mergeCells>
  <phoneticPr fontId="5"/>
  <printOptions horizontalCentered="1" gridLinesSet="0"/>
  <pageMargins left="0.39370078740157483" right="0.39370078740157483" top="0.78740157480314965" bottom="0.39370078740157483" header="0.31496062992125984" footer="0.19685039370078741"/>
  <pageSetup paperSize="9" firstPageNumber="177" orientation="landscape" useFirstPageNumber="1" r:id="rId1"/>
  <headerFooter alignWithMargins="0">
    <oddHeader>&amp;R&amp;"ＭＳ ゴシック,標準"&amp;11 12. 教育・文化・観光</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Q24"/>
  <sheetViews>
    <sheetView showGridLines="0" zoomScaleNormal="100" workbookViewId="0">
      <selection sqref="A1:Q1"/>
    </sheetView>
  </sheetViews>
  <sheetFormatPr defaultColWidth="10.75" defaultRowHeight="21.95" customHeight="1" x14ac:dyDescent="0.15"/>
  <cols>
    <col min="1" max="1" width="11.75" style="178" customWidth="1"/>
    <col min="2" max="2" width="6.125" style="178" customWidth="1"/>
    <col min="3" max="3" width="8.25" style="178" customWidth="1"/>
    <col min="4" max="4" width="6.125" style="178" customWidth="1"/>
    <col min="5" max="5" width="7.625" style="178" customWidth="1"/>
    <col min="6" max="6" width="6.125" style="178" customWidth="1"/>
    <col min="7" max="7" width="7.625" style="178" customWidth="1"/>
    <col min="8" max="8" width="6.125" style="178" customWidth="1"/>
    <col min="9" max="9" width="7.625" style="178" customWidth="1"/>
    <col min="10" max="10" width="6.125" style="178" customWidth="1"/>
    <col min="11" max="11" width="7.625" style="178" customWidth="1"/>
    <col min="12" max="12" width="6.125" style="178" customWidth="1"/>
    <col min="13" max="13" width="7.625" style="178" customWidth="1"/>
    <col min="14" max="14" width="6.125" style="178" customWidth="1"/>
    <col min="15" max="15" width="7.625" style="178" customWidth="1"/>
    <col min="16" max="16" width="6.125" style="178" customWidth="1"/>
    <col min="17" max="17" width="7.625" style="178" customWidth="1"/>
    <col min="18" max="16384" width="10.75" style="178"/>
  </cols>
  <sheetData>
    <row r="1" spans="1:17" ht="30" customHeight="1" x14ac:dyDescent="0.15">
      <c r="A1" s="591" t="s">
        <v>305</v>
      </c>
      <c r="B1" s="591"/>
      <c r="C1" s="591"/>
      <c r="D1" s="591"/>
      <c r="E1" s="591"/>
      <c r="F1" s="591"/>
      <c r="G1" s="591"/>
      <c r="H1" s="591"/>
      <c r="I1" s="591"/>
      <c r="J1" s="591"/>
      <c r="K1" s="591"/>
      <c r="L1" s="591"/>
      <c r="M1" s="591"/>
      <c r="N1" s="591"/>
      <c r="O1" s="591"/>
      <c r="P1" s="591"/>
      <c r="Q1" s="591"/>
    </row>
    <row r="2" spans="1:17" ht="17.25" customHeight="1" x14ac:dyDescent="0.15"/>
    <row r="3" spans="1:17" ht="29.25" customHeight="1" x14ac:dyDescent="0.15">
      <c r="A3" s="656" t="s">
        <v>306</v>
      </c>
      <c r="B3" s="656"/>
      <c r="C3" s="656"/>
      <c r="D3" s="656"/>
      <c r="E3" s="656"/>
      <c r="F3" s="656"/>
      <c r="G3" s="656"/>
      <c r="H3" s="656"/>
      <c r="I3" s="656"/>
      <c r="J3" s="656"/>
      <c r="K3" s="656"/>
      <c r="L3" s="656"/>
      <c r="M3" s="656"/>
      <c r="N3" s="656"/>
      <c r="O3" s="656"/>
    </row>
    <row r="4" spans="1:17" ht="14.25" customHeight="1" x14ac:dyDescent="0.15">
      <c r="A4" s="453"/>
      <c r="B4" s="452"/>
      <c r="C4" s="452"/>
      <c r="D4" s="452"/>
      <c r="E4" s="452"/>
      <c r="F4" s="452"/>
      <c r="G4" s="452"/>
      <c r="H4" s="452"/>
      <c r="I4" s="452"/>
      <c r="J4" s="452"/>
      <c r="K4" s="452"/>
      <c r="L4" s="452"/>
      <c r="M4" s="452"/>
      <c r="O4" s="466"/>
    </row>
    <row r="5" spans="1:17" s="75" customFormat="1" ht="26.25" customHeight="1" x14ac:dyDescent="0.15">
      <c r="A5" s="657" t="s">
        <v>198</v>
      </c>
      <c r="B5" s="662" t="s">
        <v>160</v>
      </c>
      <c r="C5" s="663"/>
      <c r="D5" s="662" t="s">
        <v>199</v>
      </c>
      <c r="E5" s="663"/>
      <c r="F5" s="662" t="s">
        <v>200</v>
      </c>
      <c r="G5" s="663"/>
      <c r="H5" s="662" t="s">
        <v>201</v>
      </c>
      <c r="I5" s="663"/>
      <c r="J5" s="662" t="s">
        <v>202</v>
      </c>
      <c r="K5" s="663"/>
      <c r="L5" s="662" t="s">
        <v>166</v>
      </c>
      <c r="M5" s="663"/>
      <c r="N5" s="662" t="s">
        <v>167</v>
      </c>
      <c r="O5" s="664"/>
    </row>
    <row r="6" spans="1:17" s="75" customFormat="1" ht="26.25" customHeight="1" x14ac:dyDescent="0.15">
      <c r="A6" s="658"/>
      <c r="B6" s="180" t="s">
        <v>203</v>
      </c>
      <c r="C6" s="180" t="s">
        <v>169</v>
      </c>
      <c r="D6" s="180" t="s">
        <v>168</v>
      </c>
      <c r="E6" s="180" t="s">
        <v>169</v>
      </c>
      <c r="F6" s="180" t="s">
        <v>168</v>
      </c>
      <c r="G6" s="180" t="s">
        <v>169</v>
      </c>
      <c r="H6" s="180" t="s">
        <v>168</v>
      </c>
      <c r="I6" s="180" t="s">
        <v>169</v>
      </c>
      <c r="J6" s="180" t="s">
        <v>168</v>
      </c>
      <c r="K6" s="180" t="s">
        <v>169</v>
      </c>
      <c r="L6" s="180" t="s">
        <v>168</v>
      </c>
      <c r="M6" s="180" t="s">
        <v>169</v>
      </c>
      <c r="N6" s="180" t="s">
        <v>168</v>
      </c>
      <c r="O6" s="180" t="s">
        <v>169</v>
      </c>
    </row>
    <row r="7" spans="1:17" s="75" customFormat="1" ht="26.25" customHeight="1" x14ac:dyDescent="0.15">
      <c r="A7" s="207" t="s">
        <v>346</v>
      </c>
      <c r="B7" s="182">
        <v>192</v>
      </c>
      <c r="C7" s="527">
        <v>168146</v>
      </c>
      <c r="D7" s="183">
        <v>33</v>
      </c>
      <c r="E7" s="183">
        <v>44255</v>
      </c>
      <c r="F7" s="183">
        <v>3</v>
      </c>
      <c r="G7" s="183">
        <v>2880</v>
      </c>
      <c r="H7" s="183">
        <v>17</v>
      </c>
      <c r="I7" s="183">
        <v>9230</v>
      </c>
      <c r="J7" s="183">
        <v>10</v>
      </c>
      <c r="K7" s="183">
        <v>14520</v>
      </c>
      <c r="L7" s="183">
        <v>19</v>
      </c>
      <c r="M7" s="183">
        <v>16460</v>
      </c>
      <c r="N7" s="183">
        <v>110</v>
      </c>
      <c r="O7" s="183">
        <v>80801</v>
      </c>
    </row>
    <row r="8" spans="1:17" s="75" customFormat="1" ht="26.25" customHeight="1" x14ac:dyDescent="0.15">
      <c r="A8" s="207">
        <v>27</v>
      </c>
      <c r="B8" s="182">
        <v>209</v>
      </c>
      <c r="C8" s="527">
        <v>189296</v>
      </c>
      <c r="D8" s="183">
        <v>40</v>
      </c>
      <c r="E8" s="183">
        <v>51970</v>
      </c>
      <c r="F8" s="183">
        <v>3</v>
      </c>
      <c r="G8" s="183">
        <v>2620</v>
      </c>
      <c r="H8" s="183">
        <v>21</v>
      </c>
      <c r="I8" s="183">
        <v>10910</v>
      </c>
      <c r="J8" s="183">
        <v>19</v>
      </c>
      <c r="K8" s="183">
        <v>22855</v>
      </c>
      <c r="L8" s="183">
        <v>16</v>
      </c>
      <c r="M8" s="183">
        <v>16090</v>
      </c>
      <c r="N8" s="183">
        <v>110</v>
      </c>
      <c r="O8" s="183">
        <v>84851</v>
      </c>
    </row>
    <row r="9" spans="1:17" s="75" customFormat="1" ht="26.25" customHeight="1" x14ac:dyDescent="0.15">
      <c r="A9" s="207">
        <v>28</v>
      </c>
      <c r="B9" s="182">
        <v>206</v>
      </c>
      <c r="C9" s="527">
        <v>188776</v>
      </c>
      <c r="D9" s="183">
        <v>36</v>
      </c>
      <c r="E9" s="183">
        <v>52720</v>
      </c>
      <c r="F9" s="183">
        <v>3</v>
      </c>
      <c r="G9" s="183">
        <v>4356</v>
      </c>
      <c r="H9" s="183">
        <v>19</v>
      </c>
      <c r="I9" s="183">
        <v>10450</v>
      </c>
      <c r="J9" s="183">
        <v>12</v>
      </c>
      <c r="K9" s="183">
        <v>14129</v>
      </c>
      <c r="L9" s="183">
        <v>17</v>
      </c>
      <c r="M9" s="183">
        <v>20180</v>
      </c>
      <c r="N9" s="183">
        <v>119</v>
      </c>
      <c r="O9" s="183">
        <v>86941</v>
      </c>
    </row>
    <row r="10" spans="1:17" s="75" customFormat="1" ht="26.25" customHeight="1" x14ac:dyDescent="0.15">
      <c r="A10" s="207">
        <v>29</v>
      </c>
      <c r="B10" s="312">
        <v>218</v>
      </c>
      <c r="C10" s="528">
        <v>190249</v>
      </c>
      <c r="D10" s="208">
        <v>35</v>
      </c>
      <c r="E10" s="208">
        <v>47640</v>
      </c>
      <c r="F10" s="208">
        <v>2</v>
      </c>
      <c r="G10" s="208">
        <v>3760</v>
      </c>
      <c r="H10" s="208">
        <v>14</v>
      </c>
      <c r="I10" s="208">
        <v>6850</v>
      </c>
      <c r="J10" s="208">
        <v>11</v>
      </c>
      <c r="K10" s="208">
        <v>21110</v>
      </c>
      <c r="L10" s="208">
        <v>33</v>
      </c>
      <c r="M10" s="208">
        <v>29630</v>
      </c>
      <c r="N10" s="208">
        <v>123</v>
      </c>
      <c r="O10" s="184">
        <v>81259</v>
      </c>
    </row>
    <row r="11" spans="1:17" s="75" customFormat="1" ht="27" customHeight="1" x14ac:dyDescent="0.15">
      <c r="A11" s="209">
        <v>30</v>
      </c>
      <c r="B11" s="314">
        <v>231</v>
      </c>
      <c r="C11" s="529">
        <v>186889</v>
      </c>
      <c r="D11" s="414">
        <v>28</v>
      </c>
      <c r="E11" s="414">
        <v>33417</v>
      </c>
      <c r="F11" s="414">
        <v>2</v>
      </c>
      <c r="G11" s="414">
        <v>1030</v>
      </c>
      <c r="H11" s="414">
        <v>17</v>
      </c>
      <c r="I11" s="414">
        <v>12780</v>
      </c>
      <c r="J11" s="414">
        <v>10</v>
      </c>
      <c r="K11" s="414">
        <v>8452</v>
      </c>
      <c r="L11" s="414">
        <v>40</v>
      </c>
      <c r="M11" s="414">
        <v>33330</v>
      </c>
      <c r="N11" s="414">
        <v>134</v>
      </c>
      <c r="O11" s="315">
        <v>97880</v>
      </c>
    </row>
    <row r="12" spans="1:17" s="75" customFormat="1" ht="12.75" customHeight="1" x14ac:dyDescent="0.15">
      <c r="A12" s="75" t="s">
        <v>204</v>
      </c>
      <c r="O12" s="204" t="s">
        <v>205</v>
      </c>
    </row>
    <row r="13" spans="1:17" ht="13.5" customHeight="1" x14ac:dyDescent="0.15">
      <c r="A13" s="415" t="s">
        <v>308</v>
      </c>
    </row>
    <row r="14" spans="1:17" s="417" customFormat="1" ht="13.5" customHeight="1" x14ac:dyDescent="0.15">
      <c r="A14" s="416"/>
    </row>
    <row r="15" spans="1:17" s="63" customFormat="1" ht="31.5" customHeight="1" x14ac:dyDescent="0.15">
      <c r="A15" s="656" t="s">
        <v>307</v>
      </c>
      <c r="B15" s="656"/>
      <c r="C15" s="656"/>
      <c r="D15" s="656"/>
      <c r="E15" s="656"/>
      <c r="F15" s="656"/>
      <c r="G15" s="656"/>
      <c r="H15" s="656"/>
      <c r="I15" s="656"/>
      <c r="J15" s="656"/>
      <c r="K15" s="656"/>
      <c r="L15" s="656"/>
      <c r="M15" s="656"/>
      <c r="N15" s="656"/>
      <c r="O15" s="656"/>
      <c r="P15" s="656"/>
      <c r="Q15" s="656"/>
    </row>
    <row r="16" spans="1:17" s="63" customFormat="1" ht="11.25" customHeight="1" x14ac:dyDescent="0.15">
      <c r="A16" s="453"/>
      <c r="B16" s="452"/>
      <c r="C16" s="452"/>
      <c r="D16" s="452"/>
      <c r="E16" s="452"/>
      <c r="F16" s="452"/>
      <c r="G16" s="452"/>
      <c r="H16" s="452"/>
      <c r="I16" s="452"/>
      <c r="J16" s="452"/>
      <c r="K16" s="452"/>
      <c r="L16" s="452"/>
      <c r="M16" s="452"/>
      <c r="N16" s="452"/>
      <c r="O16" s="452"/>
      <c r="P16" s="466"/>
      <c r="Q16" s="466"/>
    </row>
    <row r="17" spans="1:17" s="69" customFormat="1" ht="26.25" customHeight="1" x14ac:dyDescent="0.15">
      <c r="A17" s="657" t="s">
        <v>159</v>
      </c>
      <c r="B17" s="659" t="s">
        <v>160</v>
      </c>
      <c r="C17" s="660"/>
      <c r="D17" s="659" t="s">
        <v>161</v>
      </c>
      <c r="E17" s="660"/>
      <c r="F17" s="659" t="s">
        <v>162</v>
      </c>
      <c r="G17" s="660"/>
      <c r="H17" s="659" t="s">
        <v>163</v>
      </c>
      <c r="I17" s="660"/>
      <c r="J17" s="659" t="s">
        <v>164</v>
      </c>
      <c r="K17" s="660"/>
      <c r="L17" s="659" t="s">
        <v>165</v>
      </c>
      <c r="M17" s="660"/>
      <c r="N17" s="659" t="s">
        <v>166</v>
      </c>
      <c r="O17" s="660"/>
      <c r="P17" s="659" t="s">
        <v>167</v>
      </c>
      <c r="Q17" s="661"/>
    </row>
    <row r="18" spans="1:17" s="69" customFormat="1" ht="26.25" customHeight="1" x14ac:dyDescent="0.15">
      <c r="A18" s="658"/>
      <c r="B18" s="158" t="s">
        <v>168</v>
      </c>
      <c r="C18" s="158" t="s">
        <v>169</v>
      </c>
      <c r="D18" s="158" t="s">
        <v>168</v>
      </c>
      <c r="E18" s="158" t="s">
        <v>169</v>
      </c>
      <c r="F18" s="158" t="s">
        <v>168</v>
      </c>
      <c r="G18" s="158" t="s">
        <v>169</v>
      </c>
      <c r="H18" s="158" t="s">
        <v>168</v>
      </c>
      <c r="I18" s="158" t="s">
        <v>169</v>
      </c>
      <c r="J18" s="158" t="s">
        <v>168</v>
      </c>
      <c r="K18" s="158" t="s">
        <v>169</v>
      </c>
      <c r="L18" s="158" t="s">
        <v>168</v>
      </c>
      <c r="M18" s="158" t="s">
        <v>169</v>
      </c>
      <c r="N18" s="158" t="s">
        <v>168</v>
      </c>
      <c r="O18" s="158" t="s">
        <v>169</v>
      </c>
      <c r="P18" s="158" t="s">
        <v>168</v>
      </c>
      <c r="Q18" s="158" t="s">
        <v>169</v>
      </c>
    </row>
    <row r="19" spans="1:17" s="69" customFormat="1" ht="26.25" customHeight="1" x14ac:dyDescent="0.15">
      <c r="A19" s="148" t="s">
        <v>330</v>
      </c>
      <c r="B19" s="522">
        <v>171</v>
      </c>
      <c r="C19" s="530">
        <v>68027</v>
      </c>
      <c r="D19" s="150">
        <v>33</v>
      </c>
      <c r="E19" s="150">
        <v>10708</v>
      </c>
      <c r="F19" s="150">
        <v>41</v>
      </c>
      <c r="G19" s="150">
        <v>12095</v>
      </c>
      <c r="H19" s="150">
        <v>9</v>
      </c>
      <c r="I19" s="150">
        <v>5722</v>
      </c>
      <c r="J19" s="150">
        <v>42</v>
      </c>
      <c r="K19" s="150">
        <v>14714</v>
      </c>
      <c r="L19" s="151">
        <v>3</v>
      </c>
      <c r="M19" s="151">
        <v>2472</v>
      </c>
      <c r="N19" s="150">
        <v>16</v>
      </c>
      <c r="O19" s="151">
        <v>9096</v>
      </c>
      <c r="P19" s="150">
        <v>27</v>
      </c>
      <c r="Q19" s="150">
        <v>13220</v>
      </c>
    </row>
    <row r="20" spans="1:17" s="69" customFormat="1" ht="26.25" customHeight="1" x14ac:dyDescent="0.15">
      <c r="A20" s="152">
        <v>27</v>
      </c>
      <c r="B20" s="522">
        <v>168</v>
      </c>
      <c r="C20" s="530">
        <v>81172</v>
      </c>
      <c r="D20" s="149">
        <v>23</v>
      </c>
      <c r="E20" s="149">
        <v>11370</v>
      </c>
      <c r="F20" s="149">
        <v>66</v>
      </c>
      <c r="G20" s="149">
        <v>25059</v>
      </c>
      <c r="H20" s="149">
        <v>5</v>
      </c>
      <c r="I20" s="149">
        <v>1230</v>
      </c>
      <c r="J20" s="149">
        <v>35</v>
      </c>
      <c r="K20" s="149">
        <v>15206</v>
      </c>
      <c r="L20" s="153">
        <v>5</v>
      </c>
      <c r="M20" s="153">
        <v>3097</v>
      </c>
      <c r="N20" s="149">
        <v>4</v>
      </c>
      <c r="O20" s="153">
        <v>4062</v>
      </c>
      <c r="P20" s="149">
        <v>30</v>
      </c>
      <c r="Q20" s="149">
        <v>21148</v>
      </c>
    </row>
    <row r="21" spans="1:17" s="69" customFormat="1" ht="26.25" customHeight="1" x14ac:dyDescent="0.15">
      <c r="A21" s="152">
        <v>28</v>
      </c>
      <c r="B21" s="522">
        <v>170</v>
      </c>
      <c r="C21" s="530">
        <v>77483</v>
      </c>
      <c r="D21" s="149">
        <v>12</v>
      </c>
      <c r="E21" s="149">
        <v>10316</v>
      </c>
      <c r="F21" s="149">
        <v>55</v>
      </c>
      <c r="G21" s="149">
        <v>23240</v>
      </c>
      <c r="H21" s="149">
        <v>16</v>
      </c>
      <c r="I21" s="149">
        <v>6882</v>
      </c>
      <c r="J21" s="149">
        <v>32</v>
      </c>
      <c r="K21" s="149">
        <v>10480</v>
      </c>
      <c r="L21" s="153">
        <v>2</v>
      </c>
      <c r="M21" s="153">
        <v>1030</v>
      </c>
      <c r="N21" s="149">
        <v>0</v>
      </c>
      <c r="O21" s="153">
        <v>0</v>
      </c>
      <c r="P21" s="149">
        <v>53</v>
      </c>
      <c r="Q21" s="149">
        <v>25535</v>
      </c>
    </row>
    <row r="22" spans="1:17" s="69" customFormat="1" ht="26.25" customHeight="1" x14ac:dyDescent="0.15">
      <c r="A22" s="154">
        <v>29</v>
      </c>
      <c r="B22" s="522">
        <v>125</v>
      </c>
      <c r="C22" s="530">
        <v>59678</v>
      </c>
      <c r="D22" s="149">
        <v>9</v>
      </c>
      <c r="E22" s="149">
        <v>9570</v>
      </c>
      <c r="F22" s="149">
        <v>41</v>
      </c>
      <c r="G22" s="149">
        <v>17733</v>
      </c>
      <c r="H22" s="149">
        <v>4</v>
      </c>
      <c r="I22" s="149">
        <v>4100</v>
      </c>
      <c r="J22" s="149">
        <v>31</v>
      </c>
      <c r="K22" s="149">
        <v>8645</v>
      </c>
      <c r="L22" s="153">
        <v>2</v>
      </c>
      <c r="M22" s="153">
        <v>2200</v>
      </c>
      <c r="N22" s="149">
        <v>0</v>
      </c>
      <c r="O22" s="153">
        <v>0</v>
      </c>
      <c r="P22" s="149">
        <v>38</v>
      </c>
      <c r="Q22" s="149">
        <v>17430</v>
      </c>
    </row>
    <row r="23" spans="1:17" s="69" customFormat="1" ht="26.25" customHeight="1" x14ac:dyDescent="0.15">
      <c r="A23" s="155">
        <v>30</v>
      </c>
      <c r="B23" s="523">
        <v>148</v>
      </c>
      <c r="C23" s="531">
        <v>68722</v>
      </c>
      <c r="D23" s="418">
        <v>10</v>
      </c>
      <c r="E23" s="418">
        <v>8820</v>
      </c>
      <c r="F23" s="418">
        <v>52</v>
      </c>
      <c r="G23" s="418">
        <v>20787</v>
      </c>
      <c r="H23" s="418">
        <v>1</v>
      </c>
      <c r="I23" s="418">
        <v>1100</v>
      </c>
      <c r="J23" s="418">
        <v>34</v>
      </c>
      <c r="K23" s="418">
        <v>12010</v>
      </c>
      <c r="L23" s="419">
        <v>2</v>
      </c>
      <c r="M23" s="419">
        <v>2200</v>
      </c>
      <c r="N23" s="418">
        <v>0</v>
      </c>
      <c r="O23" s="419">
        <v>0</v>
      </c>
      <c r="P23" s="418">
        <v>49</v>
      </c>
      <c r="Q23" s="418">
        <v>23805</v>
      </c>
    </row>
    <row r="24" spans="1:17" s="69" customFormat="1" ht="21.95" customHeight="1" x14ac:dyDescent="0.15">
      <c r="A24" s="75"/>
      <c r="Q24" s="88" t="s">
        <v>153</v>
      </c>
    </row>
  </sheetData>
  <sheetProtection selectLockedCells="1"/>
  <mergeCells count="20">
    <mergeCell ref="J5:K5"/>
    <mergeCell ref="L5:M5"/>
    <mergeCell ref="N5:O5"/>
    <mergeCell ref="A3:O3"/>
    <mergeCell ref="A1:Q1"/>
    <mergeCell ref="A5:A6"/>
    <mergeCell ref="B5:C5"/>
    <mergeCell ref="D5:E5"/>
    <mergeCell ref="F5:G5"/>
    <mergeCell ref="H5:I5"/>
    <mergeCell ref="A15:Q15"/>
    <mergeCell ref="A17:A18"/>
    <mergeCell ref="B17:C17"/>
    <mergeCell ref="D17:E17"/>
    <mergeCell ref="F17:G17"/>
    <mergeCell ref="H17:I17"/>
    <mergeCell ref="J17:K17"/>
    <mergeCell ref="L17:M17"/>
    <mergeCell ref="N17:O17"/>
    <mergeCell ref="P17:Q17"/>
  </mergeCells>
  <phoneticPr fontId="5"/>
  <printOptions horizontalCentered="1" gridLinesSet="0"/>
  <pageMargins left="0.59055118110236227" right="0.59055118110236227" top="0.78740157480314965" bottom="0.39370078740157483" header="0.31496062992125984" footer="0.19685039370078741"/>
  <pageSetup paperSize="9" scale="97" firstPageNumber="190" orientation="landscape" useFirstPageNumber="1" r:id="rId1"/>
  <headerFooter alignWithMargins="0">
    <oddHeader>&amp;R&amp;"ＭＳ ゴシック,標準"&amp;11 12. 教育・文化・観光</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A14"/>
  <sheetViews>
    <sheetView showGridLines="0" showOutlineSymbols="0" zoomScaleNormal="100" workbookViewId="0">
      <selection sqref="A1:AA1"/>
    </sheetView>
  </sheetViews>
  <sheetFormatPr defaultColWidth="10.75" defaultRowHeight="21.95" customHeight="1" x14ac:dyDescent="0.15"/>
  <cols>
    <col min="1" max="1" width="9.5" style="210" customWidth="1"/>
    <col min="2" max="3" width="7" style="210" customWidth="1"/>
    <col min="4" max="4" width="4.625" style="210" customWidth="1"/>
    <col min="5" max="5" width="3.875" style="210" customWidth="1"/>
    <col min="6" max="6" width="4.625" style="210" customWidth="1"/>
    <col min="7" max="7" width="3.875" style="210" customWidth="1"/>
    <col min="8" max="8" width="4.625" style="210" customWidth="1"/>
    <col min="9" max="9" width="3.875" style="210" customWidth="1"/>
    <col min="10" max="10" width="4.625" style="210" customWidth="1"/>
    <col min="11" max="11" width="3.875" style="210" customWidth="1"/>
    <col min="12" max="12" width="4.625" style="210" customWidth="1"/>
    <col min="13" max="13" width="3.875" style="210" customWidth="1"/>
    <col min="14" max="14" width="4.625" style="210" customWidth="1"/>
    <col min="15" max="15" width="3.875" style="210" customWidth="1"/>
    <col min="16" max="16" width="4.625" style="210" customWidth="1"/>
    <col min="17" max="17" width="3.875" style="210" customWidth="1"/>
    <col min="18" max="18" width="4.625" style="210" customWidth="1"/>
    <col min="19" max="19" width="3.875" style="210" customWidth="1"/>
    <col min="20" max="20" width="4.625" style="210" customWidth="1"/>
    <col min="21" max="21" width="3.875" style="210" customWidth="1"/>
    <col min="22" max="22" width="4.625" style="210" customWidth="1"/>
    <col min="23" max="23" width="3.875" style="210" customWidth="1"/>
    <col min="24" max="24" width="4.625" style="210" customWidth="1"/>
    <col min="25" max="25" width="3.875" style="210" customWidth="1"/>
    <col min="26" max="26" width="4.625" style="210" customWidth="1"/>
    <col min="27" max="27" width="3.875" style="210" customWidth="1"/>
    <col min="28" max="250" width="10.75" style="210" customWidth="1"/>
    <col min="251" max="16384" width="10.75" style="210"/>
  </cols>
  <sheetData>
    <row r="1" spans="1:27" ht="30" customHeight="1" x14ac:dyDescent="0.15">
      <c r="A1" s="591" t="s">
        <v>309</v>
      </c>
      <c r="B1" s="591"/>
      <c r="C1" s="591"/>
      <c r="D1" s="591"/>
      <c r="E1" s="591"/>
      <c r="F1" s="591"/>
      <c r="G1" s="591"/>
      <c r="H1" s="591"/>
      <c r="I1" s="591"/>
      <c r="J1" s="591"/>
      <c r="K1" s="591"/>
      <c r="L1" s="591"/>
      <c r="M1" s="591"/>
      <c r="N1" s="591"/>
      <c r="O1" s="591"/>
      <c r="P1" s="591"/>
      <c r="Q1" s="591"/>
      <c r="R1" s="591"/>
      <c r="S1" s="591"/>
      <c r="T1" s="591"/>
      <c r="U1" s="591"/>
      <c r="V1" s="591"/>
      <c r="W1" s="591"/>
      <c r="X1" s="591"/>
      <c r="Y1" s="591"/>
      <c r="Z1" s="591"/>
      <c r="AA1" s="591"/>
    </row>
    <row r="2" spans="1:27" ht="18.75" customHeight="1" x14ac:dyDescent="0.15"/>
    <row r="3" spans="1:27" ht="28.5" customHeight="1" x14ac:dyDescent="0.15">
      <c r="A3" s="670" t="s">
        <v>310</v>
      </c>
      <c r="B3" s="670"/>
      <c r="C3" s="670"/>
      <c r="D3" s="670"/>
      <c r="E3" s="670"/>
      <c r="F3" s="670"/>
      <c r="G3" s="670"/>
      <c r="H3" s="670"/>
      <c r="I3" s="670"/>
      <c r="J3" s="670"/>
      <c r="K3" s="670"/>
      <c r="L3" s="670"/>
      <c r="M3" s="670"/>
      <c r="N3" s="670"/>
      <c r="O3" s="670"/>
      <c r="P3" s="670"/>
      <c r="Q3" s="670"/>
      <c r="R3" s="670"/>
      <c r="S3" s="670"/>
      <c r="T3" s="670"/>
      <c r="U3" s="670"/>
      <c r="V3" s="670"/>
      <c r="W3" s="670"/>
      <c r="X3" s="670"/>
      <c r="Y3" s="670"/>
      <c r="Z3" s="670"/>
      <c r="AA3" s="670"/>
    </row>
    <row r="4" spans="1:27" s="499" customFormat="1" ht="11.25" x14ac:dyDescent="0.15">
      <c r="A4" s="497"/>
      <c r="B4" s="498"/>
      <c r="C4" s="498"/>
      <c r="D4" s="498"/>
      <c r="E4" s="498"/>
      <c r="F4" s="498"/>
      <c r="G4" s="498"/>
      <c r="H4" s="498"/>
      <c r="I4" s="498"/>
      <c r="J4" s="498"/>
      <c r="K4" s="498"/>
      <c r="L4" s="498"/>
      <c r="M4" s="498"/>
      <c r="N4" s="498"/>
      <c r="O4" s="498"/>
      <c r="P4" s="498"/>
      <c r="Q4" s="498"/>
      <c r="R4" s="498"/>
      <c r="S4" s="498"/>
      <c r="T4" s="498"/>
      <c r="U4" s="498"/>
      <c r="V4" s="498"/>
      <c r="W4" s="498"/>
      <c r="X4" s="498"/>
      <c r="Z4" s="466"/>
      <c r="AA4" s="190" t="s">
        <v>344</v>
      </c>
    </row>
    <row r="5" spans="1:27" s="211" customFormat="1" ht="21.95" customHeight="1" x14ac:dyDescent="0.15">
      <c r="A5" s="665" t="s">
        <v>206</v>
      </c>
      <c r="B5" s="666" t="s">
        <v>207</v>
      </c>
      <c r="C5" s="667"/>
      <c r="D5" s="668" t="s">
        <v>208</v>
      </c>
      <c r="E5" s="669"/>
      <c r="F5" s="668" t="s">
        <v>86</v>
      </c>
      <c r="G5" s="669"/>
      <c r="H5" s="668" t="s">
        <v>87</v>
      </c>
      <c r="I5" s="669"/>
      <c r="J5" s="668" t="s">
        <v>88</v>
      </c>
      <c r="K5" s="669"/>
      <c r="L5" s="668" t="s">
        <v>89</v>
      </c>
      <c r="M5" s="669"/>
      <c r="N5" s="668" t="s">
        <v>90</v>
      </c>
      <c r="O5" s="669"/>
      <c r="P5" s="668" t="s">
        <v>91</v>
      </c>
      <c r="Q5" s="669"/>
      <c r="R5" s="668" t="s">
        <v>92</v>
      </c>
      <c r="S5" s="669"/>
      <c r="T5" s="668" t="s">
        <v>93</v>
      </c>
      <c r="U5" s="671"/>
      <c r="V5" s="668" t="s">
        <v>94</v>
      </c>
      <c r="W5" s="669"/>
      <c r="X5" s="668" t="s">
        <v>95</v>
      </c>
      <c r="Y5" s="669"/>
      <c r="Z5" s="668" t="s">
        <v>96</v>
      </c>
      <c r="AA5" s="671"/>
    </row>
    <row r="6" spans="1:27" s="211" customFormat="1" ht="21.95" customHeight="1" x14ac:dyDescent="0.15">
      <c r="A6" s="658"/>
      <c r="B6" s="212" t="s">
        <v>209</v>
      </c>
      <c r="C6" s="212" t="s">
        <v>210</v>
      </c>
      <c r="D6" s="213" t="s">
        <v>211</v>
      </c>
      <c r="E6" s="213" t="s">
        <v>212</v>
      </c>
      <c r="F6" s="213" t="s">
        <v>211</v>
      </c>
      <c r="G6" s="213" t="s">
        <v>212</v>
      </c>
      <c r="H6" s="213" t="s">
        <v>211</v>
      </c>
      <c r="I6" s="213" t="s">
        <v>212</v>
      </c>
      <c r="J6" s="213" t="s">
        <v>211</v>
      </c>
      <c r="K6" s="213" t="s">
        <v>212</v>
      </c>
      <c r="L6" s="213" t="s">
        <v>211</v>
      </c>
      <c r="M6" s="213" t="s">
        <v>212</v>
      </c>
      <c r="N6" s="213" t="s">
        <v>211</v>
      </c>
      <c r="O6" s="213" t="s">
        <v>212</v>
      </c>
      <c r="P6" s="213" t="s">
        <v>211</v>
      </c>
      <c r="Q6" s="213" t="s">
        <v>212</v>
      </c>
      <c r="R6" s="213" t="s">
        <v>211</v>
      </c>
      <c r="S6" s="213" t="s">
        <v>212</v>
      </c>
      <c r="T6" s="213" t="s">
        <v>211</v>
      </c>
      <c r="U6" s="213" t="s">
        <v>212</v>
      </c>
      <c r="V6" s="213" t="s">
        <v>211</v>
      </c>
      <c r="W6" s="213" t="s">
        <v>212</v>
      </c>
      <c r="X6" s="213" t="s">
        <v>211</v>
      </c>
      <c r="Y6" s="213" t="s">
        <v>212</v>
      </c>
      <c r="Z6" s="213" t="s">
        <v>211</v>
      </c>
      <c r="AA6" s="213" t="s">
        <v>212</v>
      </c>
    </row>
    <row r="7" spans="1:27" s="211" customFormat="1" ht="35.1" customHeight="1" x14ac:dyDescent="0.15">
      <c r="A7" s="196" t="s">
        <v>343</v>
      </c>
      <c r="B7" s="214">
        <v>3600</v>
      </c>
      <c r="C7" s="214">
        <v>1859</v>
      </c>
      <c r="D7" s="215">
        <v>0</v>
      </c>
      <c r="E7" s="215">
        <v>0</v>
      </c>
      <c r="F7" s="215">
        <v>0</v>
      </c>
      <c r="G7" s="215">
        <v>0</v>
      </c>
      <c r="H7" s="215">
        <v>0</v>
      </c>
      <c r="I7" s="215">
        <v>0</v>
      </c>
      <c r="J7" s="215">
        <v>0</v>
      </c>
      <c r="K7" s="215">
        <v>0</v>
      </c>
      <c r="L7" s="215">
        <v>0</v>
      </c>
      <c r="M7" s="215">
        <v>0</v>
      </c>
      <c r="N7" s="215">
        <v>0</v>
      </c>
      <c r="O7" s="215">
        <v>0</v>
      </c>
      <c r="P7" s="215">
        <v>32</v>
      </c>
      <c r="Q7" s="215">
        <v>6</v>
      </c>
      <c r="R7" s="216">
        <v>796</v>
      </c>
      <c r="S7" s="215">
        <v>368</v>
      </c>
      <c r="T7" s="215">
        <v>734</v>
      </c>
      <c r="U7" s="215">
        <v>361</v>
      </c>
      <c r="V7" s="215">
        <v>582</v>
      </c>
      <c r="W7" s="215">
        <v>347</v>
      </c>
      <c r="X7" s="215">
        <v>677</v>
      </c>
      <c r="Y7" s="215">
        <v>349</v>
      </c>
      <c r="Z7" s="215">
        <v>779</v>
      </c>
      <c r="AA7" s="215">
        <v>428</v>
      </c>
    </row>
    <row r="8" spans="1:27" s="211" customFormat="1" ht="35.1" customHeight="1" x14ac:dyDescent="0.15">
      <c r="A8" s="196">
        <v>27</v>
      </c>
      <c r="B8" s="214">
        <v>9314</v>
      </c>
      <c r="C8" s="217">
        <v>3006</v>
      </c>
      <c r="D8" s="215">
        <v>596</v>
      </c>
      <c r="E8" s="215">
        <v>195</v>
      </c>
      <c r="F8" s="215">
        <v>699</v>
      </c>
      <c r="G8" s="215">
        <v>255</v>
      </c>
      <c r="H8" s="215">
        <v>448</v>
      </c>
      <c r="I8" s="215">
        <v>357</v>
      </c>
      <c r="J8" s="215">
        <v>774</v>
      </c>
      <c r="K8" s="215">
        <v>164</v>
      </c>
      <c r="L8" s="215">
        <v>1475</v>
      </c>
      <c r="M8" s="215">
        <v>207</v>
      </c>
      <c r="N8" s="215">
        <v>802</v>
      </c>
      <c r="O8" s="215">
        <v>103</v>
      </c>
      <c r="P8" s="215">
        <v>720</v>
      </c>
      <c r="Q8" s="215">
        <v>169</v>
      </c>
      <c r="R8" s="216">
        <v>931</v>
      </c>
      <c r="S8" s="215">
        <v>404</v>
      </c>
      <c r="T8" s="215">
        <v>821</v>
      </c>
      <c r="U8" s="215">
        <v>308</v>
      </c>
      <c r="V8" s="215">
        <v>676</v>
      </c>
      <c r="W8" s="215">
        <v>252</v>
      </c>
      <c r="X8" s="215">
        <v>623</v>
      </c>
      <c r="Y8" s="215">
        <v>342</v>
      </c>
      <c r="Z8" s="215">
        <v>749</v>
      </c>
      <c r="AA8" s="215">
        <v>250</v>
      </c>
    </row>
    <row r="9" spans="1:27" s="211" customFormat="1" ht="35.1" customHeight="1" x14ac:dyDescent="0.15">
      <c r="A9" s="196">
        <v>28</v>
      </c>
      <c r="B9" s="214">
        <v>9498</v>
      </c>
      <c r="C9" s="217">
        <v>3985</v>
      </c>
      <c r="D9" s="215">
        <v>583</v>
      </c>
      <c r="E9" s="215">
        <v>214</v>
      </c>
      <c r="F9" s="215">
        <v>762</v>
      </c>
      <c r="G9" s="215">
        <v>201</v>
      </c>
      <c r="H9" s="215">
        <v>513</v>
      </c>
      <c r="I9" s="215">
        <v>358</v>
      </c>
      <c r="J9" s="215">
        <v>803</v>
      </c>
      <c r="K9" s="215">
        <v>193</v>
      </c>
      <c r="L9" s="215">
        <v>1550</v>
      </c>
      <c r="M9" s="215">
        <v>203</v>
      </c>
      <c r="N9" s="215">
        <v>858</v>
      </c>
      <c r="O9" s="215">
        <v>336</v>
      </c>
      <c r="P9" s="215">
        <v>764</v>
      </c>
      <c r="Q9" s="215">
        <v>359</v>
      </c>
      <c r="R9" s="215">
        <v>936</v>
      </c>
      <c r="S9" s="216">
        <v>442</v>
      </c>
      <c r="T9" s="215">
        <v>791</v>
      </c>
      <c r="U9" s="215">
        <v>548</v>
      </c>
      <c r="V9" s="215">
        <v>524</v>
      </c>
      <c r="W9" s="215">
        <v>352</v>
      </c>
      <c r="X9" s="215">
        <v>543</v>
      </c>
      <c r="Y9" s="215">
        <v>471</v>
      </c>
      <c r="Z9" s="215">
        <v>871</v>
      </c>
      <c r="AA9" s="215">
        <v>308</v>
      </c>
    </row>
    <row r="10" spans="1:27" s="211" customFormat="1" ht="35.1" customHeight="1" x14ac:dyDescent="0.15">
      <c r="A10" s="196">
        <v>29</v>
      </c>
      <c r="B10" s="214">
        <v>9685</v>
      </c>
      <c r="C10" s="214">
        <v>4183</v>
      </c>
      <c r="D10" s="218">
        <v>603</v>
      </c>
      <c r="E10" s="218">
        <v>209</v>
      </c>
      <c r="F10" s="218">
        <v>806</v>
      </c>
      <c r="G10" s="218">
        <v>227</v>
      </c>
      <c r="H10" s="218">
        <v>645</v>
      </c>
      <c r="I10" s="218">
        <v>362</v>
      </c>
      <c r="J10" s="218">
        <v>894</v>
      </c>
      <c r="K10" s="218">
        <v>473</v>
      </c>
      <c r="L10" s="218">
        <v>1456</v>
      </c>
      <c r="M10" s="218">
        <v>313</v>
      </c>
      <c r="N10" s="218">
        <v>931</v>
      </c>
      <c r="O10" s="218">
        <v>339</v>
      </c>
      <c r="P10" s="218">
        <v>751</v>
      </c>
      <c r="Q10" s="218">
        <v>481</v>
      </c>
      <c r="R10" s="218">
        <v>960</v>
      </c>
      <c r="S10" s="219">
        <v>409</v>
      </c>
      <c r="T10" s="218">
        <v>804</v>
      </c>
      <c r="U10" s="218">
        <v>489</v>
      </c>
      <c r="V10" s="218">
        <v>631</v>
      </c>
      <c r="W10" s="218">
        <v>384</v>
      </c>
      <c r="X10" s="218">
        <v>425</v>
      </c>
      <c r="Y10" s="218">
        <v>257</v>
      </c>
      <c r="Z10" s="218">
        <v>779</v>
      </c>
      <c r="AA10" s="218">
        <v>240</v>
      </c>
    </row>
    <row r="11" spans="1:27" s="211" customFormat="1" ht="35.1" customHeight="1" x14ac:dyDescent="0.15">
      <c r="A11" s="202">
        <v>30</v>
      </c>
      <c r="B11" s="220">
        <v>9504</v>
      </c>
      <c r="C11" s="220">
        <v>4408</v>
      </c>
      <c r="D11" s="420">
        <v>604</v>
      </c>
      <c r="E11" s="420">
        <v>345</v>
      </c>
      <c r="F11" s="420">
        <v>746</v>
      </c>
      <c r="G11" s="420">
        <v>266</v>
      </c>
      <c r="H11" s="420">
        <v>553</v>
      </c>
      <c r="I11" s="420">
        <v>291</v>
      </c>
      <c r="J11" s="420">
        <v>817</v>
      </c>
      <c r="K11" s="420">
        <v>367</v>
      </c>
      <c r="L11" s="420">
        <v>1399</v>
      </c>
      <c r="M11" s="420">
        <v>433</v>
      </c>
      <c r="N11" s="420">
        <v>881</v>
      </c>
      <c r="O11" s="420">
        <v>435</v>
      </c>
      <c r="P11" s="420">
        <v>828</v>
      </c>
      <c r="Q11" s="420">
        <v>353</v>
      </c>
      <c r="R11" s="420">
        <v>884</v>
      </c>
      <c r="S11" s="421">
        <v>486</v>
      </c>
      <c r="T11" s="420">
        <v>782</v>
      </c>
      <c r="U11" s="420">
        <v>589</v>
      </c>
      <c r="V11" s="420">
        <v>603</v>
      </c>
      <c r="W11" s="420">
        <v>365</v>
      </c>
      <c r="X11" s="420">
        <v>595</v>
      </c>
      <c r="Y11" s="420">
        <v>259</v>
      </c>
      <c r="Z11" s="420">
        <v>812</v>
      </c>
      <c r="AA11" s="420">
        <v>219</v>
      </c>
    </row>
    <row r="12" spans="1:27" s="211" customFormat="1" ht="20.25" customHeight="1" x14ac:dyDescent="0.15">
      <c r="A12" s="211" t="s">
        <v>411</v>
      </c>
      <c r="AA12" s="221" t="s">
        <v>213</v>
      </c>
    </row>
    <row r="13" spans="1:27" ht="21.95" customHeight="1" x14ac:dyDescent="0.15">
      <c r="A13" s="211" t="s">
        <v>214</v>
      </c>
    </row>
    <row r="14" spans="1:27" ht="22.5" customHeight="1" x14ac:dyDescent="0.15"/>
  </sheetData>
  <sheetProtection selectLockedCells="1"/>
  <mergeCells count="16">
    <mergeCell ref="A1:AA1"/>
    <mergeCell ref="A5:A6"/>
    <mergeCell ref="B5:C5"/>
    <mergeCell ref="D5:E5"/>
    <mergeCell ref="F5:G5"/>
    <mergeCell ref="H5:I5"/>
    <mergeCell ref="J5:K5"/>
    <mergeCell ref="L5:M5"/>
    <mergeCell ref="N5:O5"/>
    <mergeCell ref="P5:Q5"/>
    <mergeCell ref="A3:AA3"/>
    <mergeCell ref="R5:S5"/>
    <mergeCell ref="T5:U5"/>
    <mergeCell ref="V5:W5"/>
    <mergeCell ref="X5:Y5"/>
    <mergeCell ref="Z5:AA5"/>
  </mergeCells>
  <phoneticPr fontId="5"/>
  <printOptions horizontalCentered="1"/>
  <pageMargins left="0.39370078740157483" right="0.39370078740157483" top="0.78740157480314965" bottom="0.39370078740157483" header="0.31496062992125984" footer="0.19685039370078741"/>
  <pageSetup paperSize="9" firstPageNumber="198" orientation="landscape" useFirstPageNumber="1" r:id="rId1"/>
  <headerFooter alignWithMargins="0">
    <oddHeader>&amp;R&amp;"ＭＳ ゴシック,標準"&amp;11 12. 教育・文化・観光</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28"/>
  <sheetViews>
    <sheetView showGridLines="0" zoomScaleNormal="100" zoomScaleSheetLayoutView="100" workbookViewId="0">
      <selection sqref="A1:N1"/>
    </sheetView>
  </sheetViews>
  <sheetFormatPr defaultColWidth="10.75" defaultRowHeight="12" x14ac:dyDescent="0.15"/>
  <cols>
    <col min="1" max="1" width="11.125" style="63" bestFit="1" customWidth="1"/>
    <col min="2" max="14" width="7.75" style="63" customWidth="1"/>
    <col min="15" max="15" width="7.625" style="78" customWidth="1"/>
    <col min="16" max="16" width="6.125" style="78" customWidth="1"/>
    <col min="17" max="17" width="7.625" style="78" customWidth="1"/>
    <col min="18" max="16384" width="10.75" style="63"/>
  </cols>
  <sheetData>
    <row r="1" spans="1:17" ht="30" customHeight="1" x14ac:dyDescent="0.15">
      <c r="A1" s="591" t="s">
        <v>81</v>
      </c>
      <c r="B1" s="591"/>
      <c r="C1" s="591"/>
      <c r="D1" s="591"/>
      <c r="E1" s="591"/>
      <c r="F1" s="591"/>
      <c r="G1" s="591"/>
      <c r="H1" s="591"/>
      <c r="I1" s="591"/>
      <c r="J1" s="591"/>
      <c r="K1" s="591"/>
      <c r="L1" s="591"/>
      <c r="M1" s="591"/>
      <c r="N1" s="591"/>
      <c r="O1" s="19"/>
      <c r="P1" s="19"/>
      <c r="Q1" s="19"/>
    </row>
    <row r="2" spans="1:17" ht="18.75" customHeight="1" x14ac:dyDescent="0.15">
      <c r="A2" s="64"/>
      <c r="B2" s="64"/>
      <c r="C2" s="65"/>
      <c r="D2" s="65"/>
      <c r="E2" s="65"/>
      <c r="F2" s="65"/>
      <c r="G2" s="65"/>
      <c r="H2" s="65"/>
      <c r="I2" s="65"/>
      <c r="J2" s="65"/>
      <c r="K2" s="65"/>
      <c r="L2" s="65"/>
      <c r="M2" s="65"/>
      <c r="N2" s="65"/>
      <c r="O2" s="66"/>
      <c r="P2" s="66"/>
      <c r="Q2" s="66"/>
    </row>
    <row r="3" spans="1:17" ht="31.5" customHeight="1" x14ac:dyDescent="0.15">
      <c r="A3" s="656" t="s">
        <v>144</v>
      </c>
      <c r="B3" s="656"/>
      <c r="C3" s="656"/>
      <c r="D3" s="656"/>
      <c r="E3" s="656"/>
      <c r="F3" s="656"/>
      <c r="G3" s="656"/>
      <c r="H3" s="656"/>
      <c r="I3" s="656"/>
      <c r="J3" s="656"/>
      <c r="K3" s="656"/>
      <c r="L3" s="656"/>
      <c r="M3" s="656"/>
      <c r="N3" s="656"/>
      <c r="O3" s="67"/>
      <c r="P3" s="67"/>
      <c r="Q3" s="67"/>
    </row>
    <row r="4" spans="1:17" s="146" customFormat="1" ht="21.95" customHeight="1" x14ac:dyDescent="0.15">
      <c r="A4" s="465"/>
      <c r="B4" s="465"/>
      <c r="C4" s="465"/>
      <c r="D4" s="465"/>
      <c r="E4" s="465"/>
      <c r="F4" s="465"/>
      <c r="G4" s="465"/>
      <c r="H4" s="465"/>
      <c r="I4" s="465"/>
      <c r="J4" s="465"/>
      <c r="K4" s="465"/>
      <c r="L4" s="465"/>
      <c r="M4" s="466"/>
      <c r="N4" s="316" t="s">
        <v>347</v>
      </c>
      <c r="O4" s="161"/>
      <c r="P4" s="161"/>
      <c r="Q4" s="161"/>
    </row>
    <row r="5" spans="1:17" s="69" customFormat="1" ht="21.95" customHeight="1" x14ac:dyDescent="0.15">
      <c r="A5" s="445" t="s">
        <v>83</v>
      </c>
      <c r="B5" s="425" t="s">
        <v>84</v>
      </c>
      <c r="C5" s="424" t="s">
        <v>85</v>
      </c>
      <c r="D5" s="424" t="s">
        <v>86</v>
      </c>
      <c r="E5" s="424" t="s">
        <v>87</v>
      </c>
      <c r="F5" s="424" t="s">
        <v>88</v>
      </c>
      <c r="G5" s="424" t="s">
        <v>89</v>
      </c>
      <c r="H5" s="424" t="s">
        <v>90</v>
      </c>
      <c r="I5" s="424" t="s">
        <v>91</v>
      </c>
      <c r="J5" s="424" t="s">
        <v>92</v>
      </c>
      <c r="K5" s="424" t="s">
        <v>93</v>
      </c>
      <c r="L5" s="424" t="s">
        <v>94</v>
      </c>
      <c r="M5" s="424" t="s">
        <v>95</v>
      </c>
      <c r="N5" s="424" t="s">
        <v>96</v>
      </c>
      <c r="O5" s="68"/>
      <c r="P5" s="68"/>
      <c r="Q5" s="68"/>
    </row>
    <row r="6" spans="1:17" s="69" customFormat="1" ht="21.95" customHeight="1" x14ac:dyDescent="0.15">
      <c r="A6" s="196" t="s">
        <v>343</v>
      </c>
      <c r="B6" s="422">
        <v>107563</v>
      </c>
      <c r="C6" s="70">
        <v>14443</v>
      </c>
      <c r="D6" s="70">
        <v>20588</v>
      </c>
      <c r="E6" s="70">
        <v>6465</v>
      </c>
      <c r="F6" s="70">
        <v>4756</v>
      </c>
      <c r="G6" s="70">
        <v>8303</v>
      </c>
      <c r="H6" s="70">
        <v>14773</v>
      </c>
      <c r="I6" s="70">
        <v>15205</v>
      </c>
      <c r="J6" s="70">
        <v>11518</v>
      </c>
      <c r="K6" s="70">
        <v>75</v>
      </c>
      <c r="L6" s="70">
        <v>0</v>
      </c>
      <c r="M6" s="70">
        <v>0</v>
      </c>
      <c r="N6" s="71">
        <v>11437</v>
      </c>
      <c r="O6" s="68"/>
      <c r="P6" s="68"/>
      <c r="Q6" s="68"/>
    </row>
    <row r="7" spans="1:17" s="69" customFormat="1" ht="21.95" customHeight="1" x14ac:dyDescent="0.15">
      <c r="A7" s="196">
        <v>27</v>
      </c>
      <c r="B7" s="422">
        <v>118787</v>
      </c>
      <c r="C7" s="70">
        <v>16837</v>
      </c>
      <c r="D7" s="70">
        <v>20852</v>
      </c>
      <c r="E7" s="70">
        <v>9285</v>
      </c>
      <c r="F7" s="70">
        <v>6908</v>
      </c>
      <c r="G7" s="70">
        <v>10922</v>
      </c>
      <c r="H7" s="70">
        <v>12536</v>
      </c>
      <c r="I7" s="70">
        <v>14955</v>
      </c>
      <c r="J7" s="70">
        <v>10308</v>
      </c>
      <c r="K7" s="70">
        <v>2542</v>
      </c>
      <c r="L7" s="70">
        <v>0</v>
      </c>
      <c r="M7" s="70">
        <v>0</v>
      </c>
      <c r="N7" s="71">
        <v>13642</v>
      </c>
      <c r="O7" s="68"/>
      <c r="P7" s="68"/>
      <c r="Q7" s="68"/>
    </row>
    <row r="8" spans="1:17" s="69" customFormat="1" ht="24.95" customHeight="1" x14ac:dyDescent="0.15">
      <c r="A8" s="196">
        <v>28</v>
      </c>
      <c r="B8" s="422">
        <v>110559</v>
      </c>
      <c r="C8" s="70">
        <v>15965</v>
      </c>
      <c r="D8" s="70">
        <v>16714</v>
      </c>
      <c r="E8" s="70">
        <v>7533</v>
      </c>
      <c r="F8" s="70">
        <v>6258</v>
      </c>
      <c r="G8" s="70">
        <v>9008</v>
      </c>
      <c r="H8" s="70">
        <v>8639</v>
      </c>
      <c r="I8" s="70">
        <v>14479</v>
      </c>
      <c r="J8" s="70">
        <v>10819</v>
      </c>
      <c r="K8" s="70">
        <v>3906</v>
      </c>
      <c r="L8" s="70">
        <v>0</v>
      </c>
      <c r="M8" s="70">
        <v>0</v>
      </c>
      <c r="N8" s="71">
        <v>17238</v>
      </c>
      <c r="O8" s="72"/>
      <c r="P8" s="72"/>
      <c r="Q8" s="72"/>
    </row>
    <row r="9" spans="1:17" s="69" customFormat="1" ht="24.95" customHeight="1" x14ac:dyDescent="0.15">
      <c r="A9" s="196">
        <v>29</v>
      </c>
      <c r="B9" s="422">
        <v>92606</v>
      </c>
      <c r="C9" s="70">
        <v>17611</v>
      </c>
      <c r="D9" s="70">
        <v>20783</v>
      </c>
      <c r="E9" s="70">
        <v>12011</v>
      </c>
      <c r="F9" s="70">
        <v>6784</v>
      </c>
      <c r="G9" s="70">
        <v>11330</v>
      </c>
      <c r="H9" s="70">
        <v>8898</v>
      </c>
      <c r="I9" s="70">
        <v>10250</v>
      </c>
      <c r="J9" s="70">
        <v>4939</v>
      </c>
      <c r="K9" s="70">
        <v>0</v>
      </c>
      <c r="L9" s="70">
        <v>0</v>
      </c>
      <c r="M9" s="70">
        <v>0</v>
      </c>
      <c r="N9" s="71">
        <v>0</v>
      </c>
      <c r="O9" s="72"/>
      <c r="P9" s="72"/>
      <c r="Q9" s="72"/>
    </row>
    <row r="10" spans="1:17" s="69" customFormat="1" ht="21.95" customHeight="1" x14ac:dyDescent="0.15">
      <c r="A10" s="202">
        <v>30</v>
      </c>
      <c r="B10" s="423">
        <f>SUM(C10:N10)</f>
        <v>51801</v>
      </c>
      <c r="C10" s="73">
        <v>0</v>
      </c>
      <c r="D10" s="73">
        <v>0</v>
      </c>
      <c r="E10" s="73">
        <v>0</v>
      </c>
      <c r="F10" s="73">
        <v>0</v>
      </c>
      <c r="G10" s="73">
        <v>0</v>
      </c>
      <c r="H10" s="73">
        <v>9376</v>
      </c>
      <c r="I10" s="73">
        <v>10131</v>
      </c>
      <c r="J10" s="73">
        <v>6715</v>
      </c>
      <c r="K10" s="73">
        <v>3201</v>
      </c>
      <c r="L10" s="73">
        <v>4898</v>
      </c>
      <c r="M10" s="73">
        <v>5466</v>
      </c>
      <c r="N10" s="74">
        <v>12014</v>
      </c>
      <c r="O10" s="76"/>
      <c r="P10" s="76"/>
      <c r="Q10" s="77"/>
    </row>
    <row r="11" spans="1:17" ht="23.25" customHeight="1" x14ac:dyDescent="0.15">
      <c r="A11" s="505"/>
      <c r="B11" s="506"/>
      <c r="C11" s="507"/>
      <c r="D11" s="507"/>
      <c r="E11" s="507"/>
      <c r="F11" s="507"/>
      <c r="G11" s="507"/>
      <c r="H11" s="507"/>
      <c r="I11" s="507"/>
      <c r="J11" s="507"/>
      <c r="K11" s="507"/>
      <c r="L11" s="507"/>
      <c r="M11" s="507"/>
      <c r="N11" s="88" t="s">
        <v>351</v>
      </c>
    </row>
    <row r="12" spans="1:17" ht="23.25" customHeight="1" x14ac:dyDescent="0.15">
      <c r="A12" s="97"/>
      <c r="B12" s="75"/>
      <c r="C12" s="69"/>
      <c r="D12" s="69"/>
      <c r="E12" s="69"/>
      <c r="F12" s="69"/>
      <c r="G12" s="69"/>
      <c r="H12" s="69"/>
      <c r="I12" s="69"/>
      <c r="J12" s="69"/>
      <c r="K12" s="69"/>
      <c r="L12" s="69"/>
      <c r="M12" s="69"/>
      <c r="N12" s="88" t="s">
        <v>352</v>
      </c>
    </row>
    <row r="13" spans="1:17" s="79" customFormat="1" ht="21.75" customHeight="1" x14ac:dyDescent="0.15">
      <c r="A13" s="672"/>
      <c r="B13" s="672"/>
      <c r="C13" s="672"/>
      <c r="D13" s="672"/>
      <c r="E13" s="672"/>
      <c r="F13" s="672"/>
      <c r="G13" s="672"/>
      <c r="H13" s="672"/>
      <c r="I13" s="672"/>
      <c r="J13" s="672"/>
      <c r="K13" s="672"/>
      <c r="L13" s="672"/>
      <c r="M13" s="672"/>
      <c r="N13" s="672"/>
    </row>
    <row r="14" spans="1:17" s="79" customFormat="1" ht="21.75" customHeight="1" x14ac:dyDescent="0.15">
      <c r="A14" s="80"/>
      <c r="B14" s="80"/>
      <c r="C14" s="80"/>
      <c r="D14" s="80"/>
      <c r="E14" s="80"/>
      <c r="F14" s="80"/>
      <c r="G14" s="80"/>
      <c r="H14" s="80"/>
      <c r="I14" s="80"/>
      <c r="J14" s="80"/>
      <c r="K14" s="80"/>
      <c r="L14" s="80"/>
      <c r="M14" s="80"/>
      <c r="N14" s="80"/>
    </row>
    <row r="15" spans="1:17" s="79" customFormat="1" ht="21.75" customHeight="1" x14ac:dyDescent="0.15">
      <c r="A15" s="81"/>
      <c r="B15" s="81"/>
      <c r="C15" s="80"/>
      <c r="D15" s="80"/>
      <c r="E15" s="80"/>
      <c r="F15" s="80"/>
      <c r="G15" s="80"/>
      <c r="H15" s="80"/>
      <c r="I15" s="80"/>
      <c r="J15" s="80"/>
      <c r="K15" s="80"/>
      <c r="L15" s="80"/>
      <c r="M15" s="80"/>
      <c r="N15" s="80"/>
    </row>
    <row r="16" spans="1:17" s="79" customFormat="1" ht="21.75" customHeight="1" x14ac:dyDescent="0.15">
      <c r="A16" s="82"/>
      <c r="B16" s="82"/>
      <c r="C16" s="80"/>
      <c r="D16" s="80"/>
      <c r="E16" s="80"/>
      <c r="F16" s="80"/>
      <c r="G16" s="80"/>
      <c r="H16" s="80"/>
      <c r="I16" s="80"/>
      <c r="J16" s="80"/>
      <c r="K16" s="80"/>
      <c r="L16" s="80"/>
      <c r="M16" s="80"/>
      <c r="N16" s="80"/>
    </row>
    <row r="17" spans="1:17" s="79" customFormat="1" ht="24.75" customHeight="1" x14ac:dyDescent="0.15">
      <c r="A17" s="82"/>
      <c r="B17" s="82"/>
      <c r="C17" s="83"/>
      <c r="D17" s="83"/>
      <c r="E17" s="83"/>
      <c r="F17" s="83"/>
      <c r="G17" s="83"/>
      <c r="H17" s="83"/>
      <c r="I17" s="83"/>
      <c r="J17" s="83"/>
      <c r="K17" s="83"/>
      <c r="L17" s="83"/>
      <c r="M17" s="83"/>
      <c r="N17" s="83"/>
    </row>
    <row r="18" spans="1:17" s="79" customFormat="1" ht="24.75" customHeight="1" x14ac:dyDescent="0.15">
      <c r="A18" s="82"/>
      <c r="B18" s="82"/>
      <c r="C18" s="83"/>
      <c r="D18" s="83"/>
      <c r="E18" s="83"/>
      <c r="F18" s="83"/>
      <c r="G18" s="83"/>
      <c r="H18" s="83"/>
      <c r="I18" s="83"/>
      <c r="J18" s="83"/>
      <c r="K18" s="83"/>
      <c r="L18" s="83"/>
      <c r="M18" s="83"/>
      <c r="N18" s="83"/>
    </row>
    <row r="19" spans="1:17" s="79" customFormat="1" ht="24.75" customHeight="1" x14ac:dyDescent="0.15">
      <c r="A19" s="82"/>
      <c r="B19" s="82"/>
      <c r="C19" s="83"/>
      <c r="D19" s="83"/>
      <c r="E19" s="83"/>
      <c r="F19" s="83"/>
      <c r="G19" s="83"/>
      <c r="H19" s="83"/>
      <c r="I19" s="83"/>
      <c r="J19" s="83"/>
      <c r="K19" s="83"/>
      <c r="L19" s="83"/>
      <c r="M19" s="83"/>
      <c r="N19" s="83"/>
    </row>
    <row r="20" spans="1:17" s="79" customFormat="1" ht="24" customHeight="1" x14ac:dyDescent="0.15">
      <c r="A20" s="84"/>
      <c r="B20" s="84"/>
      <c r="C20" s="85"/>
      <c r="D20" s="85"/>
      <c r="E20" s="85"/>
      <c r="F20" s="85"/>
      <c r="G20" s="85"/>
      <c r="H20" s="85"/>
      <c r="I20" s="85"/>
      <c r="J20" s="85"/>
      <c r="K20" s="85"/>
      <c r="L20" s="85"/>
      <c r="M20" s="85"/>
      <c r="N20" s="85"/>
    </row>
    <row r="21" spans="1:17" x14ac:dyDescent="0.15">
      <c r="A21" s="86"/>
      <c r="B21" s="86"/>
      <c r="C21" s="78"/>
      <c r="D21" s="78"/>
      <c r="E21" s="78"/>
      <c r="F21" s="78"/>
      <c r="G21" s="78"/>
      <c r="H21" s="78"/>
      <c r="I21" s="78"/>
      <c r="J21" s="78"/>
      <c r="O21" s="63"/>
      <c r="P21" s="63"/>
      <c r="Q21" s="63"/>
    </row>
    <row r="22" spans="1:17" x14ac:dyDescent="0.15">
      <c r="A22" s="86"/>
      <c r="B22" s="86"/>
      <c r="C22" s="78"/>
      <c r="D22" s="78"/>
      <c r="E22" s="78"/>
      <c r="F22" s="78"/>
      <c r="G22" s="78"/>
      <c r="H22" s="78"/>
      <c r="I22" s="78"/>
      <c r="J22" s="78"/>
      <c r="O22" s="63"/>
      <c r="P22" s="63"/>
      <c r="Q22" s="63"/>
    </row>
    <row r="23" spans="1:17" x14ac:dyDescent="0.15">
      <c r="A23" s="86"/>
      <c r="B23" s="86"/>
      <c r="C23" s="78"/>
      <c r="D23" s="78"/>
      <c r="E23" s="78"/>
      <c r="F23" s="78"/>
      <c r="G23" s="78"/>
      <c r="H23" s="78"/>
      <c r="I23" s="78"/>
      <c r="J23" s="78"/>
      <c r="O23" s="63"/>
      <c r="P23" s="63"/>
      <c r="Q23" s="63"/>
    </row>
    <row r="24" spans="1:17" x14ac:dyDescent="0.15">
      <c r="O24" s="63"/>
      <c r="P24" s="63"/>
      <c r="Q24" s="63"/>
    </row>
    <row r="25" spans="1:17" x14ac:dyDescent="0.15">
      <c r="O25" s="63"/>
      <c r="P25" s="63"/>
      <c r="Q25" s="63"/>
    </row>
    <row r="26" spans="1:17" x14ac:dyDescent="0.15">
      <c r="O26" s="63"/>
      <c r="P26" s="63"/>
      <c r="Q26" s="63"/>
    </row>
    <row r="27" spans="1:17" x14ac:dyDescent="0.15">
      <c r="O27" s="63"/>
      <c r="P27" s="63"/>
      <c r="Q27" s="63"/>
    </row>
    <row r="28" spans="1:17" x14ac:dyDescent="0.15">
      <c r="O28" s="63"/>
      <c r="P28" s="63"/>
      <c r="Q28" s="63"/>
    </row>
  </sheetData>
  <mergeCells count="3">
    <mergeCell ref="A1:N1"/>
    <mergeCell ref="A3:N3"/>
    <mergeCell ref="A13:N13"/>
  </mergeCells>
  <phoneticPr fontId="5"/>
  <pageMargins left="0.7" right="0.7" top="0.75" bottom="0.75" header="0.3" footer="0.3"/>
  <pageSetup paperSize="9" fitToHeight="0" orientation="landscape" r:id="rId1"/>
  <headerFooter>
    <oddHeader>&amp;R&amp;"ＭＳ ゴシック,標準"&amp;11 12. 教育・文化・観光</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AD27"/>
  <sheetViews>
    <sheetView showGridLines="0" zoomScaleNormal="100" zoomScaleSheetLayoutView="85" workbookViewId="0">
      <selection sqref="A1:AA1"/>
    </sheetView>
  </sheetViews>
  <sheetFormatPr defaultColWidth="10.75" defaultRowHeight="12" x14ac:dyDescent="0.15"/>
  <cols>
    <col min="1" max="1" width="10.25" style="63" customWidth="1"/>
    <col min="2" max="3" width="7.875" style="63" customWidth="1"/>
    <col min="4" max="27" width="5.5" style="63" customWidth="1"/>
    <col min="28" max="28" width="7.625" style="78" customWidth="1"/>
    <col min="29" max="29" width="6.125" style="78" customWidth="1"/>
    <col min="30" max="30" width="7.625" style="78" customWidth="1"/>
    <col min="31" max="16384" width="10.75" style="63"/>
  </cols>
  <sheetData>
    <row r="1" spans="1:30" ht="30" customHeight="1" x14ac:dyDescent="0.15">
      <c r="A1" s="591" t="s">
        <v>81</v>
      </c>
      <c r="B1" s="591"/>
      <c r="C1" s="591"/>
      <c r="D1" s="591"/>
      <c r="E1" s="591"/>
      <c r="F1" s="591"/>
      <c r="G1" s="591"/>
      <c r="H1" s="591"/>
      <c r="I1" s="591"/>
      <c r="J1" s="591"/>
      <c r="K1" s="591"/>
      <c r="L1" s="591"/>
      <c r="M1" s="591"/>
      <c r="N1" s="591"/>
      <c r="O1" s="591"/>
      <c r="P1" s="591"/>
      <c r="Q1" s="591"/>
      <c r="R1" s="591"/>
      <c r="S1" s="591"/>
      <c r="T1" s="591"/>
      <c r="U1" s="591"/>
      <c r="V1" s="591"/>
      <c r="W1" s="591"/>
      <c r="X1" s="591"/>
      <c r="Y1" s="591"/>
      <c r="Z1" s="591"/>
      <c r="AA1" s="591"/>
      <c r="AB1" s="19"/>
      <c r="AC1" s="19"/>
      <c r="AD1" s="19"/>
    </row>
    <row r="2" spans="1:30" ht="30" customHeight="1" x14ac:dyDescent="0.15">
      <c r="A2" s="64"/>
      <c r="B2" s="64"/>
      <c r="C2" s="64"/>
      <c r="D2" s="65"/>
      <c r="E2" s="65"/>
      <c r="F2" s="65"/>
      <c r="G2" s="65"/>
      <c r="H2" s="65"/>
      <c r="I2" s="65"/>
      <c r="J2" s="65"/>
      <c r="K2" s="65"/>
      <c r="L2" s="65"/>
      <c r="M2" s="65"/>
      <c r="N2" s="65"/>
      <c r="O2" s="65"/>
      <c r="P2" s="65"/>
      <c r="Q2" s="65"/>
      <c r="R2" s="65"/>
      <c r="S2" s="65"/>
      <c r="T2" s="65"/>
      <c r="U2" s="65"/>
      <c r="V2" s="65"/>
      <c r="W2" s="65"/>
      <c r="X2" s="65"/>
      <c r="Y2" s="65"/>
      <c r="Z2" s="65"/>
      <c r="AA2" s="65"/>
      <c r="AB2" s="66"/>
      <c r="AC2" s="66"/>
      <c r="AD2" s="66"/>
    </row>
    <row r="3" spans="1:30" ht="31.5" customHeight="1" x14ac:dyDescent="0.15">
      <c r="A3" s="656" t="s">
        <v>145</v>
      </c>
      <c r="B3" s="656"/>
      <c r="C3" s="656"/>
      <c r="D3" s="656"/>
      <c r="E3" s="656"/>
      <c r="F3" s="656"/>
      <c r="G3" s="656"/>
      <c r="H3" s="656"/>
      <c r="I3" s="656"/>
      <c r="J3" s="656"/>
      <c r="K3" s="656"/>
      <c r="L3" s="656"/>
      <c r="M3" s="656"/>
      <c r="N3" s="656"/>
      <c r="O3" s="656"/>
      <c r="P3" s="656"/>
      <c r="Q3" s="656"/>
      <c r="R3" s="656"/>
      <c r="S3" s="656"/>
      <c r="T3" s="656"/>
      <c r="U3" s="656"/>
      <c r="V3" s="656"/>
      <c r="W3" s="656"/>
      <c r="X3" s="656"/>
      <c r="Y3" s="656"/>
      <c r="Z3" s="656"/>
      <c r="AA3" s="656"/>
      <c r="AB3" s="67"/>
      <c r="AC3" s="67"/>
      <c r="AD3" s="67"/>
    </row>
    <row r="4" spans="1:30" s="69" customFormat="1" ht="21.95" customHeight="1" x14ac:dyDescent="0.15">
      <c r="A4" s="453"/>
      <c r="B4" s="452"/>
      <c r="C4" s="452"/>
      <c r="D4" s="452"/>
      <c r="E4" s="452"/>
      <c r="F4" s="452"/>
      <c r="G4" s="452"/>
      <c r="H4" s="452"/>
      <c r="I4" s="452"/>
      <c r="J4" s="452"/>
      <c r="K4" s="452"/>
      <c r="L4" s="452"/>
      <c r="M4" s="452"/>
      <c r="N4" s="452"/>
      <c r="O4" s="452"/>
      <c r="P4" s="452"/>
      <c r="Q4" s="452"/>
      <c r="R4" s="452"/>
      <c r="S4" s="452"/>
      <c r="T4" s="452"/>
      <c r="U4" s="452"/>
      <c r="V4" s="452"/>
      <c r="W4" s="452"/>
      <c r="X4" s="452"/>
      <c r="Y4" s="452"/>
      <c r="Z4" s="452"/>
      <c r="AA4" s="466" t="s">
        <v>353</v>
      </c>
      <c r="AB4" s="68"/>
      <c r="AC4" s="68"/>
      <c r="AD4" s="68"/>
    </row>
    <row r="5" spans="1:30" s="69" customFormat="1" ht="29.25" customHeight="1" x14ac:dyDescent="0.15">
      <c r="A5" s="683" t="s">
        <v>83</v>
      </c>
      <c r="B5" s="685" t="s">
        <v>84</v>
      </c>
      <c r="C5" s="686"/>
      <c r="D5" s="679" t="s">
        <v>85</v>
      </c>
      <c r="E5" s="680"/>
      <c r="F5" s="679" t="s">
        <v>86</v>
      </c>
      <c r="G5" s="680"/>
      <c r="H5" s="679" t="s">
        <v>87</v>
      </c>
      <c r="I5" s="680"/>
      <c r="J5" s="679" t="s">
        <v>88</v>
      </c>
      <c r="K5" s="680"/>
      <c r="L5" s="679" t="s">
        <v>89</v>
      </c>
      <c r="M5" s="680"/>
      <c r="N5" s="679" t="s">
        <v>90</v>
      </c>
      <c r="O5" s="680"/>
      <c r="P5" s="679" t="s">
        <v>91</v>
      </c>
      <c r="Q5" s="680"/>
      <c r="R5" s="679" t="s">
        <v>92</v>
      </c>
      <c r="S5" s="680"/>
      <c r="T5" s="679" t="s">
        <v>93</v>
      </c>
      <c r="U5" s="680"/>
      <c r="V5" s="679" t="s">
        <v>94</v>
      </c>
      <c r="W5" s="680"/>
      <c r="X5" s="679" t="s">
        <v>95</v>
      </c>
      <c r="Y5" s="680"/>
      <c r="Z5" s="679" t="s">
        <v>96</v>
      </c>
      <c r="AA5" s="681"/>
      <c r="AB5" s="68"/>
      <c r="AC5" s="68"/>
      <c r="AD5" s="68"/>
    </row>
    <row r="6" spans="1:30" s="69" customFormat="1" ht="24.95" customHeight="1" x14ac:dyDescent="0.15">
      <c r="A6" s="684"/>
      <c r="B6" s="147" t="s">
        <v>146</v>
      </c>
      <c r="C6" s="147" t="s">
        <v>147</v>
      </c>
      <c r="D6" s="147" t="s">
        <v>146</v>
      </c>
      <c r="E6" s="147" t="s">
        <v>147</v>
      </c>
      <c r="F6" s="147" t="s">
        <v>146</v>
      </c>
      <c r="G6" s="147" t="s">
        <v>147</v>
      </c>
      <c r="H6" s="147" t="s">
        <v>146</v>
      </c>
      <c r="I6" s="147" t="s">
        <v>147</v>
      </c>
      <c r="J6" s="147" t="s">
        <v>146</v>
      </c>
      <c r="K6" s="147" t="s">
        <v>147</v>
      </c>
      <c r="L6" s="147" t="s">
        <v>146</v>
      </c>
      <c r="M6" s="147" t="s">
        <v>147</v>
      </c>
      <c r="N6" s="147" t="s">
        <v>146</v>
      </c>
      <c r="O6" s="147" t="s">
        <v>147</v>
      </c>
      <c r="P6" s="147" t="s">
        <v>146</v>
      </c>
      <c r="Q6" s="147" t="s">
        <v>147</v>
      </c>
      <c r="R6" s="147" t="s">
        <v>146</v>
      </c>
      <c r="S6" s="147" t="s">
        <v>147</v>
      </c>
      <c r="T6" s="147" t="s">
        <v>146</v>
      </c>
      <c r="U6" s="147" t="s">
        <v>147</v>
      </c>
      <c r="V6" s="147" t="s">
        <v>146</v>
      </c>
      <c r="W6" s="147" t="s">
        <v>147</v>
      </c>
      <c r="X6" s="147" t="s">
        <v>146</v>
      </c>
      <c r="Y6" s="147" t="s">
        <v>147</v>
      </c>
      <c r="Z6" s="147" t="s">
        <v>146</v>
      </c>
      <c r="AA6" s="551" t="s">
        <v>147</v>
      </c>
      <c r="AB6" s="72"/>
      <c r="AC6" s="72"/>
      <c r="AD6" s="72"/>
    </row>
    <row r="7" spans="1:30" s="69" customFormat="1" ht="24.95" customHeight="1" x14ac:dyDescent="0.15">
      <c r="A7" s="552" t="s">
        <v>99</v>
      </c>
      <c r="B7" s="422">
        <f>SUM(D7,F7,H7,J7,L7,N7,P7,R7,T7,V7,X7,Z7)</f>
        <v>237400</v>
      </c>
      <c r="C7" s="422">
        <f>SUM(E7,G7,I7,K7,M7,O7,Q7,S7,U7,W7,Y7,AA7)</f>
        <v>40100</v>
      </c>
      <c r="D7" s="70">
        <v>12300</v>
      </c>
      <c r="E7" s="70">
        <v>2600</v>
      </c>
      <c r="F7" s="70">
        <v>51600</v>
      </c>
      <c r="G7" s="70">
        <v>6700</v>
      </c>
      <c r="H7" s="70">
        <v>15100</v>
      </c>
      <c r="I7" s="70">
        <v>2800</v>
      </c>
      <c r="J7" s="70">
        <v>19900</v>
      </c>
      <c r="K7" s="70">
        <v>2900</v>
      </c>
      <c r="L7" s="70">
        <v>43700</v>
      </c>
      <c r="M7" s="70">
        <v>2700</v>
      </c>
      <c r="N7" s="70">
        <v>15700</v>
      </c>
      <c r="O7" s="70">
        <v>1800</v>
      </c>
      <c r="P7" s="70">
        <v>25700</v>
      </c>
      <c r="Q7" s="70">
        <v>2700</v>
      </c>
      <c r="R7" s="70">
        <v>7300</v>
      </c>
      <c r="S7" s="70">
        <v>5600</v>
      </c>
      <c r="T7" s="70">
        <v>11100</v>
      </c>
      <c r="U7" s="70">
        <v>3500</v>
      </c>
      <c r="V7" s="70">
        <v>12800</v>
      </c>
      <c r="W7" s="70">
        <v>2300</v>
      </c>
      <c r="X7" s="70">
        <v>13200</v>
      </c>
      <c r="Y7" s="70">
        <v>2500</v>
      </c>
      <c r="Z7" s="70">
        <v>9000</v>
      </c>
      <c r="AA7" s="71">
        <v>4000</v>
      </c>
      <c r="AB7" s="72"/>
      <c r="AC7" s="72"/>
      <c r="AD7" s="72"/>
    </row>
    <row r="8" spans="1:30" s="69" customFormat="1" ht="21.95" customHeight="1" x14ac:dyDescent="0.15">
      <c r="A8" s="553">
        <v>29</v>
      </c>
      <c r="B8" s="422">
        <v>257400</v>
      </c>
      <c r="C8" s="422">
        <v>33500</v>
      </c>
      <c r="D8" s="70">
        <v>11600</v>
      </c>
      <c r="E8" s="70">
        <v>2500</v>
      </c>
      <c r="F8" s="70">
        <v>41100</v>
      </c>
      <c r="G8" s="70">
        <v>3400</v>
      </c>
      <c r="H8" s="70">
        <v>39100</v>
      </c>
      <c r="I8" s="70">
        <v>2800</v>
      </c>
      <c r="J8" s="70">
        <v>11100</v>
      </c>
      <c r="K8" s="70">
        <v>3300</v>
      </c>
      <c r="L8" s="70">
        <v>40800</v>
      </c>
      <c r="M8" s="70">
        <v>2300</v>
      </c>
      <c r="N8" s="70">
        <v>21800</v>
      </c>
      <c r="O8" s="70">
        <v>2000</v>
      </c>
      <c r="P8" s="70">
        <v>21100</v>
      </c>
      <c r="Q8" s="70">
        <v>2900</v>
      </c>
      <c r="R8" s="70">
        <v>18500</v>
      </c>
      <c r="S8" s="70">
        <v>5300</v>
      </c>
      <c r="T8" s="70">
        <v>20000</v>
      </c>
      <c r="U8" s="70">
        <v>3200</v>
      </c>
      <c r="V8" s="70">
        <v>11900</v>
      </c>
      <c r="W8" s="70">
        <v>1500</v>
      </c>
      <c r="X8" s="70">
        <v>7200</v>
      </c>
      <c r="Y8" s="70">
        <v>1700</v>
      </c>
      <c r="Z8" s="70">
        <v>13200</v>
      </c>
      <c r="AA8" s="71">
        <v>2600</v>
      </c>
      <c r="AB8" s="76"/>
      <c r="AC8" s="76"/>
      <c r="AD8" s="77"/>
    </row>
    <row r="9" spans="1:30" ht="24.75" customHeight="1" x14ac:dyDescent="0.15">
      <c r="A9" s="554">
        <v>30</v>
      </c>
      <c r="B9" s="423">
        <f>SUM(D9,F9,H9,J9,L9,N9,P9,R9,T9,V9,X9,Z9)</f>
        <v>239400</v>
      </c>
      <c r="C9" s="423">
        <f>SUM(E9,G9,I9,K9,M9,O9,Q9,S9,U9,W9,Y9,AA9)</f>
        <v>36200</v>
      </c>
      <c r="D9" s="73">
        <v>14500</v>
      </c>
      <c r="E9" s="73">
        <v>1900</v>
      </c>
      <c r="F9" s="73">
        <v>32000</v>
      </c>
      <c r="G9" s="73">
        <v>2600</v>
      </c>
      <c r="H9" s="73">
        <v>29100</v>
      </c>
      <c r="I9" s="73">
        <v>2400</v>
      </c>
      <c r="J9" s="73">
        <v>14700</v>
      </c>
      <c r="K9" s="73">
        <v>1800</v>
      </c>
      <c r="L9" s="73">
        <v>27200</v>
      </c>
      <c r="M9" s="73">
        <v>4600</v>
      </c>
      <c r="N9" s="73">
        <v>31600</v>
      </c>
      <c r="O9" s="73">
        <v>6800</v>
      </c>
      <c r="P9" s="73">
        <v>20100</v>
      </c>
      <c r="Q9" s="73">
        <v>2500</v>
      </c>
      <c r="R9" s="73">
        <v>24600</v>
      </c>
      <c r="S9" s="73">
        <v>3900</v>
      </c>
      <c r="T9" s="73">
        <v>10700</v>
      </c>
      <c r="U9" s="73">
        <v>2600</v>
      </c>
      <c r="V9" s="73">
        <v>11900</v>
      </c>
      <c r="W9" s="73">
        <v>1300</v>
      </c>
      <c r="X9" s="73">
        <v>10900</v>
      </c>
      <c r="Y9" s="73">
        <v>2600</v>
      </c>
      <c r="Z9" s="73">
        <v>12100</v>
      </c>
      <c r="AA9" s="74">
        <v>3200</v>
      </c>
    </row>
    <row r="10" spans="1:30" ht="24.75" customHeight="1" x14ac:dyDescent="0.15">
      <c r="A10" s="94"/>
      <c r="B10" s="506"/>
      <c r="C10" s="506"/>
      <c r="D10" s="507"/>
      <c r="E10" s="507"/>
      <c r="F10" s="507"/>
      <c r="G10" s="507"/>
      <c r="H10" s="507"/>
      <c r="I10" s="507"/>
      <c r="J10" s="507"/>
      <c r="K10" s="507"/>
      <c r="L10" s="507"/>
      <c r="M10" s="507"/>
      <c r="N10" s="507"/>
      <c r="O10" s="507"/>
      <c r="P10" s="507"/>
      <c r="Q10" s="507"/>
      <c r="R10" s="507"/>
      <c r="S10" s="507"/>
      <c r="T10" s="507"/>
      <c r="U10" s="507"/>
      <c r="V10" s="507"/>
      <c r="W10" s="507"/>
      <c r="X10" s="507"/>
      <c r="Y10" s="507"/>
      <c r="Z10" s="507"/>
      <c r="AA10" s="508" t="s">
        <v>354</v>
      </c>
    </row>
    <row r="11" spans="1:30" ht="31.5" customHeight="1" x14ac:dyDescent="0.15">
      <c r="A11" s="67"/>
      <c r="B11" s="67"/>
      <c r="C11" s="67"/>
      <c r="D11" s="67"/>
      <c r="E11" s="67"/>
      <c r="F11" s="67"/>
      <c r="G11" s="67"/>
      <c r="H11" s="67"/>
      <c r="I11" s="67"/>
      <c r="J11" s="67"/>
      <c r="K11" s="67"/>
      <c r="L11" s="67"/>
      <c r="M11" s="67"/>
      <c r="N11" s="67"/>
      <c r="O11" s="67"/>
      <c r="P11" s="67"/>
      <c r="Q11" s="67"/>
      <c r="R11" s="67"/>
      <c r="S11" s="67"/>
    </row>
    <row r="12" spans="1:30" ht="31.5" customHeight="1" x14ac:dyDescent="0.15">
      <c r="A12" s="656" t="s">
        <v>82</v>
      </c>
      <c r="B12" s="656"/>
      <c r="C12" s="656"/>
      <c r="D12" s="656"/>
      <c r="E12" s="656"/>
      <c r="F12" s="656"/>
      <c r="G12" s="656"/>
      <c r="H12" s="656"/>
      <c r="I12" s="656"/>
      <c r="J12" s="656"/>
      <c r="K12" s="656"/>
      <c r="L12" s="656"/>
      <c r="M12" s="656"/>
      <c r="N12" s="656"/>
      <c r="O12" s="656"/>
      <c r="P12" s="656"/>
      <c r="Q12" s="656"/>
      <c r="R12" s="656"/>
      <c r="S12" s="656"/>
      <c r="T12" s="656"/>
      <c r="U12" s="656"/>
      <c r="V12" s="656"/>
      <c r="W12" s="656"/>
      <c r="X12" s="656"/>
      <c r="Y12" s="656"/>
      <c r="Z12" s="656"/>
      <c r="AA12" s="656"/>
      <c r="AB12" s="67"/>
      <c r="AC12" s="67"/>
      <c r="AD12" s="67"/>
    </row>
    <row r="13" spans="1:30" s="76" customFormat="1" ht="18" customHeight="1" x14ac:dyDescent="0.15">
      <c r="A13" s="500"/>
      <c r="B13" s="465"/>
      <c r="C13" s="465"/>
      <c r="D13" s="465"/>
      <c r="E13" s="465"/>
      <c r="F13" s="465"/>
      <c r="G13" s="465"/>
      <c r="H13" s="465"/>
      <c r="I13" s="465"/>
      <c r="J13" s="465"/>
      <c r="K13" s="465"/>
      <c r="L13" s="465"/>
      <c r="M13" s="465"/>
      <c r="N13" s="465"/>
      <c r="O13" s="465"/>
      <c r="P13" s="465"/>
      <c r="Q13" s="465"/>
      <c r="R13" s="465"/>
      <c r="S13" s="465"/>
      <c r="T13" s="465"/>
      <c r="U13" s="465"/>
      <c r="V13" s="465"/>
      <c r="W13" s="465"/>
      <c r="X13" s="465"/>
      <c r="Y13" s="465"/>
      <c r="Z13" s="466"/>
      <c r="AA13" s="466" t="s">
        <v>353</v>
      </c>
      <c r="AB13" s="501"/>
      <c r="AC13" s="501"/>
      <c r="AD13" s="501"/>
    </row>
    <row r="14" spans="1:30" s="69" customFormat="1" ht="21.95" customHeight="1" x14ac:dyDescent="0.15">
      <c r="A14" s="673" t="s">
        <v>83</v>
      </c>
      <c r="B14" s="675" t="s">
        <v>84</v>
      </c>
      <c r="C14" s="676"/>
      <c r="D14" s="677" t="s">
        <v>85</v>
      </c>
      <c r="E14" s="678"/>
      <c r="F14" s="677" t="s">
        <v>86</v>
      </c>
      <c r="G14" s="678"/>
      <c r="H14" s="677" t="s">
        <v>87</v>
      </c>
      <c r="I14" s="678"/>
      <c r="J14" s="677" t="s">
        <v>88</v>
      </c>
      <c r="K14" s="678"/>
      <c r="L14" s="677" t="s">
        <v>89</v>
      </c>
      <c r="M14" s="678"/>
      <c r="N14" s="677" t="s">
        <v>90</v>
      </c>
      <c r="O14" s="678"/>
      <c r="P14" s="677" t="s">
        <v>91</v>
      </c>
      <c r="Q14" s="678"/>
      <c r="R14" s="677" t="s">
        <v>92</v>
      </c>
      <c r="S14" s="678"/>
      <c r="T14" s="677" t="s">
        <v>93</v>
      </c>
      <c r="U14" s="678"/>
      <c r="V14" s="677" t="s">
        <v>94</v>
      </c>
      <c r="W14" s="678"/>
      <c r="X14" s="677" t="s">
        <v>95</v>
      </c>
      <c r="Y14" s="678"/>
      <c r="Z14" s="677" t="s">
        <v>96</v>
      </c>
      <c r="AA14" s="682"/>
      <c r="AB14" s="68"/>
      <c r="AC14" s="68"/>
      <c r="AD14" s="68"/>
    </row>
    <row r="15" spans="1:30" s="69" customFormat="1" ht="21.95" customHeight="1" x14ac:dyDescent="0.15">
      <c r="A15" s="674"/>
      <c r="B15" s="502" t="s">
        <v>97</v>
      </c>
      <c r="C15" s="502" t="s">
        <v>98</v>
      </c>
      <c r="D15" s="502" t="s">
        <v>97</v>
      </c>
      <c r="E15" s="502" t="s">
        <v>98</v>
      </c>
      <c r="F15" s="502" t="s">
        <v>97</v>
      </c>
      <c r="G15" s="502" t="s">
        <v>98</v>
      </c>
      <c r="H15" s="502" t="s">
        <v>97</v>
      </c>
      <c r="I15" s="502" t="s">
        <v>98</v>
      </c>
      <c r="J15" s="502" t="s">
        <v>97</v>
      </c>
      <c r="K15" s="502" t="s">
        <v>98</v>
      </c>
      <c r="L15" s="502" t="s">
        <v>97</v>
      </c>
      <c r="M15" s="502" t="s">
        <v>98</v>
      </c>
      <c r="N15" s="502" t="s">
        <v>97</v>
      </c>
      <c r="O15" s="502" t="s">
        <v>98</v>
      </c>
      <c r="P15" s="502" t="s">
        <v>97</v>
      </c>
      <c r="Q15" s="502" t="s">
        <v>98</v>
      </c>
      <c r="R15" s="502" t="s">
        <v>97</v>
      </c>
      <c r="S15" s="502" t="s">
        <v>98</v>
      </c>
      <c r="T15" s="502" t="s">
        <v>97</v>
      </c>
      <c r="U15" s="502" t="s">
        <v>98</v>
      </c>
      <c r="V15" s="502" t="s">
        <v>97</v>
      </c>
      <c r="W15" s="502" t="s">
        <v>98</v>
      </c>
      <c r="X15" s="502" t="s">
        <v>97</v>
      </c>
      <c r="Y15" s="502" t="s">
        <v>98</v>
      </c>
      <c r="Z15" s="502" t="s">
        <v>97</v>
      </c>
      <c r="AA15" s="520" t="s">
        <v>98</v>
      </c>
      <c r="AB15" s="68"/>
      <c r="AC15" s="68"/>
      <c r="AD15" s="68"/>
    </row>
    <row r="16" spans="1:30" s="69" customFormat="1" ht="24.95" customHeight="1" x14ac:dyDescent="0.15">
      <c r="A16" s="555" t="s">
        <v>99</v>
      </c>
      <c r="B16" s="422">
        <v>89910</v>
      </c>
      <c r="C16" s="422">
        <v>62564</v>
      </c>
      <c r="D16" s="70">
        <v>2522</v>
      </c>
      <c r="E16" s="70">
        <v>1041</v>
      </c>
      <c r="F16" s="70">
        <v>12314</v>
      </c>
      <c r="G16" s="70">
        <v>6903</v>
      </c>
      <c r="H16" s="70">
        <v>7579</v>
      </c>
      <c r="I16" s="70">
        <v>5483</v>
      </c>
      <c r="J16" s="70">
        <v>7484</v>
      </c>
      <c r="K16" s="70">
        <v>5787</v>
      </c>
      <c r="L16" s="70">
        <v>10428</v>
      </c>
      <c r="M16" s="70">
        <v>7440</v>
      </c>
      <c r="N16" s="70">
        <v>7554</v>
      </c>
      <c r="O16" s="70">
        <v>5160</v>
      </c>
      <c r="P16" s="70">
        <v>8451</v>
      </c>
      <c r="Q16" s="70">
        <v>5375</v>
      </c>
      <c r="R16" s="70">
        <v>7724</v>
      </c>
      <c r="S16" s="70">
        <v>5505</v>
      </c>
      <c r="T16" s="70">
        <v>7412</v>
      </c>
      <c r="U16" s="70">
        <v>5440</v>
      </c>
      <c r="V16" s="70">
        <v>6733</v>
      </c>
      <c r="W16" s="70">
        <v>5146</v>
      </c>
      <c r="X16" s="70">
        <v>4920</v>
      </c>
      <c r="Y16" s="70">
        <v>4083</v>
      </c>
      <c r="Z16" s="70">
        <v>6789</v>
      </c>
      <c r="AA16" s="71">
        <v>5201</v>
      </c>
      <c r="AB16" s="72"/>
      <c r="AC16" s="72"/>
      <c r="AD16" s="72"/>
    </row>
    <row r="17" spans="1:30" s="69" customFormat="1" ht="24.95" customHeight="1" x14ac:dyDescent="0.15">
      <c r="A17" s="556">
        <v>29</v>
      </c>
      <c r="B17" s="422">
        <v>78655</v>
      </c>
      <c r="C17" s="422">
        <v>62555</v>
      </c>
      <c r="D17" s="70">
        <v>6170</v>
      </c>
      <c r="E17" s="70">
        <v>5396</v>
      </c>
      <c r="F17" s="70">
        <v>7265</v>
      </c>
      <c r="G17" s="70">
        <v>5495</v>
      </c>
      <c r="H17" s="70">
        <v>6284</v>
      </c>
      <c r="I17" s="70">
        <v>4847</v>
      </c>
      <c r="J17" s="70">
        <v>6536</v>
      </c>
      <c r="K17" s="70">
        <v>5255</v>
      </c>
      <c r="L17" s="70">
        <v>9162</v>
      </c>
      <c r="M17" s="70">
        <v>7299</v>
      </c>
      <c r="N17" s="70">
        <v>6648</v>
      </c>
      <c r="O17" s="70">
        <v>4893</v>
      </c>
      <c r="P17" s="70">
        <v>6653</v>
      </c>
      <c r="Q17" s="70">
        <v>5294</v>
      </c>
      <c r="R17" s="70">
        <v>7443</v>
      </c>
      <c r="S17" s="70">
        <v>5364</v>
      </c>
      <c r="T17" s="70">
        <v>7239</v>
      </c>
      <c r="U17" s="70">
        <v>4696</v>
      </c>
      <c r="V17" s="70">
        <v>5665</v>
      </c>
      <c r="W17" s="70">
        <v>4888</v>
      </c>
      <c r="X17" s="70">
        <v>3813</v>
      </c>
      <c r="Y17" s="70">
        <v>3534</v>
      </c>
      <c r="Z17" s="70">
        <v>5777</v>
      </c>
      <c r="AA17" s="71">
        <v>5594</v>
      </c>
      <c r="AB17" s="72"/>
      <c r="AC17" s="72"/>
      <c r="AD17" s="72"/>
    </row>
    <row r="18" spans="1:30" s="69" customFormat="1" ht="24.95" customHeight="1" x14ac:dyDescent="0.15">
      <c r="A18" s="557">
        <v>30</v>
      </c>
      <c r="B18" s="423">
        <f>SUM(D18,F18,H18,J18,L18,N18,P18,R18,T18,V18,X18,Z18)</f>
        <v>69189</v>
      </c>
      <c r="C18" s="423">
        <f>SUM(E18,G18,I18,K18,M18,O18,Q18,S18,U18,W18,Y18,AA18)</f>
        <v>59400</v>
      </c>
      <c r="D18" s="73">
        <v>4941</v>
      </c>
      <c r="E18" s="73">
        <v>5157</v>
      </c>
      <c r="F18" s="73">
        <v>5686</v>
      </c>
      <c r="G18" s="73">
        <v>4973</v>
      </c>
      <c r="H18" s="73">
        <v>5214</v>
      </c>
      <c r="I18" s="73">
        <v>4373</v>
      </c>
      <c r="J18" s="73">
        <v>5565</v>
      </c>
      <c r="K18" s="73">
        <v>4573</v>
      </c>
      <c r="L18" s="73">
        <v>8632</v>
      </c>
      <c r="M18" s="73">
        <v>6636</v>
      </c>
      <c r="N18" s="73">
        <v>6282</v>
      </c>
      <c r="O18" s="73">
        <v>5066</v>
      </c>
      <c r="P18" s="73">
        <v>7123</v>
      </c>
      <c r="Q18" s="73">
        <v>5477</v>
      </c>
      <c r="R18" s="73">
        <v>6264</v>
      </c>
      <c r="S18" s="73">
        <v>5105</v>
      </c>
      <c r="T18" s="73">
        <v>5758</v>
      </c>
      <c r="U18" s="73">
        <v>4614</v>
      </c>
      <c r="V18" s="73">
        <v>4726</v>
      </c>
      <c r="W18" s="73">
        <v>4338</v>
      </c>
      <c r="X18" s="73">
        <v>3960</v>
      </c>
      <c r="Y18" s="73">
        <v>3982</v>
      </c>
      <c r="Z18" s="73">
        <v>5038</v>
      </c>
      <c r="AA18" s="74">
        <v>5106</v>
      </c>
      <c r="AB18" s="72"/>
      <c r="AC18" s="72"/>
      <c r="AD18" s="72"/>
    </row>
    <row r="19" spans="1:30" s="69" customFormat="1" ht="21.95" customHeight="1" x14ac:dyDescent="0.15">
      <c r="A19" s="75"/>
      <c r="B19" s="75"/>
      <c r="C19" s="75"/>
      <c r="AA19" s="88" t="s">
        <v>348</v>
      </c>
      <c r="AB19" s="76"/>
      <c r="AC19" s="76"/>
      <c r="AD19" s="77"/>
    </row>
    <row r="20" spans="1:30" x14ac:dyDescent="0.15">
      <c r="A20" s="86"/>
      <c r="B20" s="86"/>
      <c r="C20" s="86"/>
      <c r="D20" s="78"/>
      <c r="E20" s="78"/>
      <c r="F20" s="78"/>
      <c r="G20" s="78"/>
      <c r="H20" s="78"/>
      <c r="I20" s="78"/>
      <c r="J20" s="78"/>
      <c r="K20" s="78"/>
      <c r="L20" s="78"/>
      <c r="M20" s="78"/>
      <c r="N20" s="78"/>
      <c r="O20" s="78"/>
      <c r="P20" s="78"/>
      <c r="Q20" s="78"/>
      <c r="R20" s="78"/>
      <c r="S20" s="78"/>
      <c r="AB20" s="63"/>
      <c r="AC20" s="63"/>
      <c r="AD20" s="63"/>
    </row>
    <row r="21" spans="1:30" x14ac:dyDescent="0.15">
      <c r="A21" s="86"/>
      <c r="B21" s="86"/>
      <c r="C21" s="86"/>
      <c r="D21" s="78"/>
      <c r="E21" s="78"/>
      <c r="F21" s="78"/>
      <c r="G21" s="78"/>
      <c r="H21" s="78"/>
      <c r="I21" s="78"/>
      <c r="J21" s="78"/>
      <c r="K21" s="78"/>
      <c r="L21" s="78"/>
      <c r="M21" s="78"/>
      <c r="N21" s="78"/>
      <c r="O21" s="78"/>
      <c r="P21" s="78"/>
      <c r="Q21" s="78"/>
      <c r="R21" s="78"/>
      <c r="S21" s="78"/>
      <c r="AB21" s="63"/>
      <c r="AC21" s="63"/>
      <c r="AD21" s="63"/>
    </row>
    <row r="22" spans="1:30" x14ac:dyDescent="0.15">
      <c r="A22" s="86"/>
      <c r="B22" s="86"/>
      <c r="C22" s="86"/>
      <c r="D22" s="78"/>
      <c r="E22" s="78"/>
      <c r="F22" s="78"/>
      <c r="G22" s="78"/>
      <c r="H22" s="78"/>
      <c r="I22" s="78"/>
      <c r="J22" s="78"/>
      <c r="K22" s="78"/>
      <c r="L22" s="78"/>
      <c r="M22" s="78"/>
      <c r="N22" s="78"/>
      <c r="O22" s="78"/>
      <c r="P22" s="78"/>
      <c r="Q22" s="78"/>
      <c r="R22" s="78"/>
      <c r="S22" s="78"/>
      <c r="AB22" s="63"/>
      <c r="AC22" s="63"/>
      <c r="AD22" s="63"/>
    </row>
    <row r="23" spans="1:30" x14ac:dyDescent="0.15">
      <c r="AB23" s="63"/>
      <c r="AC23" s="63"/>
      <c r="AD23" s="63"/>
    </row>
    <row r="24" spans="1:30" x14ac:dyDescent="0.15">
      <c r="AB24" s="63"/>
      <c r="AC24" s="63"/>
      <c r="AD24" s="63"/>
    </row>
    <row r="25" spans="1:30" x14ac:dyDescent="0.15">
      <c r="AB25" s="63"/>
      <c r="AC25" s="63"/>
      <c r="AD25" s="63"/>
    </row>
    <row r="26" spans="1:30" x14ac:dyDescent="0.15">
      <c r="AB26" s="63"/>
      <c r="AC26" s="63"/>
      <c r="AD26" s="63"/>
    </row>
    <row r="27" spans="1:30" x14ac:dyDescent="0.15">
      <c r="AB27" s="63"/>
      <c r="AC27" s="63"/>
      <c r="AD27" s="63"/>
    </row>
  </sheetData>
  <mergeCells count="31">
    <mergeCell ref="T14:U14"/>
    <mergeCell ref="V14:W14"/>
    <mergeCell ref="X14:Y14"/>
    <mergeCell ref="Z14:AA14"/>
    <mergeCell ref="A5:A6"/>
    <mergeCell ref="B5:C5"/>
    <mergeCell ref="D5:E5"/>
    <mergeCell ref="F5:G5"/>
    <mergeCell ref="H5:I5"/>
    <mergeCell ref="J5:K5"/>
    <mergeCell ref="L5:M5"/>
    <mergeCell ref="N5:O5"/>
    <mergeCell ref="P5:Q5"/>
    <mergeCell ref="R5:S5"/>
    <mergeCell ref="T5:U5"/>
    <mergeCell ref="V5:W5"/>
    <mergeCell ref="J14:K14"/>
    <mergeCell ref="L14:M14"/>
    <mergeCell ref="N14:O14"/>
    <mergeCell ref="P14:Q14"/>
    <mergeCell ref="R14:S14"/>
    <mergeCell ref="A1:AA1"/>
    <mergeCell ref="A3:AA3"/>
    <mergeCell ref="X5:Y5"/>
    <mergeCell ref="Z5:AA5"/>
    <mergeCell ref="A12:AA12"/>
    <mergeCell ref="A14:A15"/>
    <mergeCell ref="B14:C14"/>
    <mergeCell ref="D14:E14"/>
    <mergeCell ref="F14:G14"/>
    <mergeCell ref="H14:I14"/>
  </mergeCells>
  <phoneticPr fontId="5"/>
  <pageMargins left="0.7" right="0.7" top="0.75" bottom="0.75" header="0.3" footer="0.3"/>
  <pageSetup paperSize="9" scale="76" fitToHeight="0" orientation="landscape" r:id="rId1"/>
  <headerFooter>
    <oddHeader>&amp;R&amp;"ＭＳ ゴシック,標準"&amp;11 12. 教育・文化・観光</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Q26"/>
  <sheetViews>
    <sheetView showGridLines="0" zoomScaleNormal="100" zoomScaleSheetLayoutView="100" workbookViewId="0">
      <selection sqref="A1:N1"/>
    </sheetView>
  </sheetViews>
  <sheetFormatPr defaultColWidth="10.75" defaultRowHeight="12" x14ac:dyDescent="0.15"/>
  <cols>
    <col min="1" max="1" width="11.125" style="63" bestFit="1" customWidth="1"/>
    <col min="2" max="2" width="9.75" style="63" bestFit="1" customWidth="1"/>
    <col min="3" max="14" width="7.625" style="63" customWidth="1"/>
    <col min="15" max="15" width="7.625" style="78" customWidth="1"/>
    <col min="16" max="16" width="6.125" style="78" customWidth="1"/>
    <col min="17" max="17" width="7.625" style="78" customWidth="1"/>
    <col min="18" max="16384" width="10.75" style="63"/>
  </cols>
  <sheetData>
    <row r="1" spans="1:17" ht="30" customHeight="1" x14ac:dyDescent="0.15">
      <c r="A1" s="591" t="s">
        <v>81</v>
      </c>
      <c r="B1" s="591"/>
      <c r="C1" s="591"/>
      <c r="D1" s="591"/>
      <c r="E1" s="591"/>
      <c r="F1" s="591"/>
      <c r="G1" s="591"/>
      <c r="H1" s="591"/>
      <c r="I1" s="591"/>
      <c r="J1" s="591"/>
      <c r="K1" s="591"/>
      <c r="L1" s="591"/>
      <c r="M1" s="591"/>
      <c r="N1" s="591"/>
      <c r="O1" s="19"/>
      <c r="P1" s="19"/>
      <c r="Q1" s="19"/>
    </row>
    <row r="2" spans="1:17" ht="30" customHeight="1" x14ac:dyDescent="0.15">
      <c r="A2" s="64"/>
      <c r="B2" s="64"/>
      <c r="C2" s="65"/>
      <c r="D2" s="65"/>
      <c r="E2" s="65"/>
      <c r="F2" s="65"/>
      <c r="G2" s="65"/>
      <c r="H2" s="65"/>
      <c r="I2" s="65"/>
      <c r="J2" s="65"/>
      <c r="K2" s="65"/>
      <c r="L2" s="65"/>
      <c r="M2" s="65"/>
      <c r="N2" s="65"/>
      <c r="O2" s="66"/>
      <c r="P2" s="66"/>
      <c r="Q2" s="66"/>
    </row>
    <row r="3" spans="1:17" ht="31.5" customHeight="1" x14ac:dyDescent="0.15">
      <c r="A3" s="656" t="s">
        <v>148</v>
      </c>
      <c r="B3" s="656"/>
      <c r="C3" s="656"/>
      <c r="D3" s="656"/>
      <c r="E3" s="656"/>
      <c r="F3" s="656"/>
      <c r="G3" s="656"/>
      <c r="H3" s="656"/>
      <c r="I3" s="656"/>
      <c r="J3" s="656"/>
      <c r="K3" s="656"/>
      <c r="L3" s="656"/>
      <c r="M3" s="656"/>
      <c r="N3" s="656"/>
      <c r="O3" s="67"/>
      <c r="P3" s="67"/>
      <c r="Q3" s="67"/>
    </row>
    <row r="4" spans="1:17" s="69" customFormat="1" ht="17.25" customHeight="1" x14ac:dyDescent="0.15">
      <c r="A4" s="500"/>
      <c r="B4" s="465"/>
      <c r="C4" s="465"/>
      <c r="D4" s="465"/>
      <c r="E4" s="465"/>
      <c r="F4" s="465"/>
      <c r="G4" s="465"/>
      <c r="H4" s="465"/>
      <c r="I4" s="465"/>
      <c r="J4" s="465"/>
      <c r="K4" s="465"/>
      <c r="L4" s="465"/>
      <c r="M4" s="466"/>
      <c r="N4" s="466" t="s">
        <v>353</v>
      </c>
      <c r="O4" s="68"/>
      <c r="P4" s="68"/>
      <c r="Q4" s="68"/>
    </row>
    <row r="5" spans="1:17" s="69" customFormat="1" ht="21.95" customHeight="1" x14ac:dyDescent="0.15">
      <c r="A5" s="521" t="s">
        <v>83</v>
      </c>
      <c r="B5" s="519" t="s">
        <v>84</v>
      </c>
      <c r="C5" s="520" t="s">
        <v>85</v>
      </c>
      <c r="D5" s="520" t="s">
        <v>86</v>
      </c>
      <c r="E5" s="520" t="s">
        <v>87</v>
      </c>
      <c r="F5" s="520" t="s">
        <v>88</v>
      </c>
      <c r="G5" s="520" t="s">
        <v>89</v>
      </c>
      <c r="H5" s="520" t="s">
        <v>90</v>
      </c>
      <c r="I5" s="520" t="s">
        <v>91</v>
      </c>
      <c r="J5" s="520" t="s">
        <v>92</v>
      </c>
      <c r="K5" s="520" t="s">
        <v>93</v>
      </c>
      <c r="L5" s="520" t="s">
        <v>94</v>
      </c>
      <c r="M5" s="520" t="s">
        <v>95</v>
      </c>
      <c r="N5" s="520" t="s">
        <v>96</v>
      </c>
      <c r="O5" s="68"/>
      <c r="P5" s="68"/>
      <c r="Q5" s="68"/>
    </row>
    <row r="6" spans="1:17" s="69" customFormat="1" ht="24.95" customHeight="1" x14ac:dyDescent="0.15">
      <c r="A6" s="181" t="s">
        <v>375</v>
      </c>
      <c r="B6" s="426">
        <v>136029</v>
      </c>
      <c r="C6" s="71">
        <v>24701</v>
      </c>
      <c r="D6" s="71">
        <v>20645</v>
      </c>
      <c r="E6" s="71">
        <v>12030</v>
      </c>
      <c r="F6" s="71">
        <v>13365</v>
      </c>
      <c r="G6" s="71">
        <v>19610</v>
      </c>
      <c r="H6" s="71">
        <v>14232</v>
      </c>
      <c r="I6" s="71">
        <v>12183</v>
      </c>
      <c r="J6" s="71">
        <v>8040</v>
      </c>
      <c r="K6" s="71">
        <v>3407</v>
      </c>
      <c r="L6" s="71">
        <v>1271</v>
      </c>
      <c r="M6" s="71">
        <v>2489</v>
      </c>
      <c r="N6" s="71">
        <v>4056</v>
      </c>
      <c r="O6" s="72"/>
      <c r="P6" s="72"/>
      <c r="Q6" s="72"/>
    </row>
    <row r="7" spans="1:17" s="69" customFormat="1" ht="24.95" customHeight="1" x14ac:dyDescent="0.15">
      <c r="A7" s="181">
        <v>28</v>
      </c>
      <c r="B7" s="427">
        <v>137639</v>
      </c>
      <c r="C7" s="70">
        <v>13291</v>
      </c>
      <c r="D7" s="70">
        <v>20045</v>
      </c>
      <c r="E7" s="70">
        <v>9078</v>
      </c>
      <c r="F7" s="70">
        <v>11507</v>
      </c>
      <c r="G7" s="70">
        <v>19985</v>
      </c>
      <c r="H7" s="70">
        <v>12170</v>
      </c>
      <c r="I7" s="70">
        <v>14869</v>
      </c>
      <c r="J7" s="70">
        <v>15066</v>
      </c>
      <c r="K7" s="70">
        <v>5382</v>
      </c>
      <c r="L7" s="70">
        <v>4429</v>
      </c>
      <c r="M7" s="70">
        <v>5156</v>
      </c>
      <c r="N7" s="71">
        <v>6661</v>
      </c>
      <c r="O7" s="72"/>
      <c r="P7" s="72"/>
      <c r="Q7" s="72"/>
    </row>
    <row r="8" spans="1:17" s="69" customFormat="1" ht="21.95" customHeight="1" x14ac:dyDescent="0.15">
      <c r="A8" s="181">
        <v>29</v>
      </c>
      <c r="B8" s="427">
        <v>117763</v>
      </c>
      <c r="C8" s="70">
        <v>12278</v>
      </c>
      <c r="D8" s="70">
        <v>17287</v>
      </c>
      <c r="E8" s="70">
        <v>12126</v>
      </c>
      <c r="F8" s="70">
        <v>11157</v>
      </c>
      <c r="G8" s="70">
        <v>16476</v>
      </c>
      <c r="H8" s="70">
        <v>10964</v>
      </c>
      <c r="I8" s="70">
        <v>10656</v>
      </c>
      <c r="J8" s="70">
        <v>11073</v>
      </c>
      <c r="K8" s="70">
        <v>4184</v>
      </c>
      <c r="L8" s="70">
        <v>2907</v>
      </c>
      <c r="M8" s="70">
        <v>2336</v>
      </c>
      <c r="N8" s="71">
        <v>6319</v>
      </c>
      <c r="O8" s="76"/>
      <c r="P8" s="76"/>
      <c r="Q8" s="77"/>
    </row>
    <row r="9" spans="1:17" ht="24" customHeight="1" x14ac:dyDescent="0.15">
      <c r="A9" s="532">
        <v>30</v>
      </c>
      <c r="B9" s="428">
        <f>SUM(C9:N9)</f>
        <v>121351</v>
      </c>
      <c r="C9" s="73">
        <v>12122</v>
      </c>
      <c r="D9" s="73">
        <v>14983</v>
      </c>
      <c r="E9" s="73">
        <v>14498</v>
      </c>
      <c r="F9" s="73">
        <v>10802</v>
      </c>
      <c r="G9" s="73">
        <v>17063</v>
      </c>
      <c r="H9" s="73">
        <v>10506</v>
      </c>
      <c r="I9" s="73">
        <v>9918</v>
      </c>
      <c r="J9" s="73">
        <v>11693</v>
      </c>
      <c r="K9" s="73">
        <v>4130</v>
      </c>
      <c r="L9" s="73">
        <v>3750</v>
      </c>
      <c r="M9" s="73">
        <v>5177</v>
      </c>
      <c r="N9" s="74">
        <v>6709</v>
      </c>
    </row>
    <row r="10" spans="1:17" ht="31.5" customHeight="1" x14ac:dyDescent="0.15">
      <c r="A10" s="75"/>
      <c r="B10" s="75"/>
      <c r="C10" s="69"/>
      <c r="D10" s="69"/>
      <c r="E10" s="69"/>
      <c r="F10" s="69"/>
      <c r="G10" s="69"/>
      <c r="H10" s="69"/>
      <c r="I10" s="69"/>
      <c r="J10" s="69"/>
      <c r="K10" s="69"/>
      <c r="L10" s="69"/>
      <c r="M10" s="69"/>
      <c r="N10" s="88" t="s">
        <v>355</v>
      </c>
    </row>
    <row r="11" spans="1:17" s="79" customFormat="1" ht="21.75" customHeight="1" x14ac:dyDescent="0.15">
      <c r="A11" s="672"/>
      <c r="B11" s="672"/>
      <c r="C11" s="672"/>
      <c r="D11" s="672"/>
      <c r="E11" s="672"/>
      <c r="F11" s="672"/>
      <c r="G11" s="672"/>
      <c r="H11" s="672"/>
      <c r="I11" s="672"/>
      <c r="J11" s="672"/>
      <c r="K11" s="672"/>
      <c r="L11" s="672"/>
      <c r="M11" s="672"/>
      <c r="N11" s="672"/>
    </row>
    <row r="12" spans="1:17" s="79" customFormat="1" ht="21.75" customHeight="1" x14ac:dyDescent="0.15">
      <c r="A12" s="80"/>
      <c r="B12" s="80"/>
      <c r="C12" s="80"/>
      <c r="D12" s="80"/>
      <c r="E12" s="80"/>
      <c r="F12" s="80"/>
      <c r="G12" s="80"/>
      <c r="H12" s="80"/>
      <c r="I12" s="80"/>
      <c r="J12" s="80"/>
      <c r="K12" s="80"/>
      <c r="L12" s="80"/>
      <c r="M12" s="80"/>
      <c r="N12" s="80"/>
    </row>
    <row r="13" spans="1:17" s="79" customFormat="1" ht="21.75" customHeight="1" x14ac:dyDescent="0.15">
      <c r="A13" s="81"/>
      <c r="B13" s="81"/>
      <c r="C13" s="80"/>
      <c r="D13" s="80"/>
      <c r="E13" s="80"/>
      <c r="F13" s="80"/>
      <c r="G13" s="80"/>
      <c r="H13" s="80"/>
      <c r="I13" s="80"/>
      <c r="J13" s="80"/>
      <c r="K13" s="80"/>
      <c r="L13" s="80"/>
      <c r="M13" s="80"/>
      <c r="N13" s="80"/>
    </row>
    <row r="14" spans="1:17" s="79" customFormat="1" ht="21.75" customHeight="1" x14ac:dyDescent="0.15">
      <c r="A14" s="82"/>
      <c r="B14" s="82"/>
      <c r="C14" s="80"/>
      <c r="D14" s="80"/>
      <c r="E14" s="80"/>
      <c r="F14" s="80"/>
      <c r="G14" s="80"/>
      <c r="H14" s="80"/>
      <c r="I14" s="80"/>
      <c r="J14" s="80"/>
      <c r="K14" s="80"/>
      <c r="L14" s="80"/>
      <c r="M14" s="80"/>
      <c r="N14" s="80"/>
    </row>
    <row r="15" spans="1:17" s="79" customFormat="1" ht="24.75" customHeight="1" x14ac:dyDescent="0.15">
      <c r="A15" s="82"/>
      <c r="B15" s="82"/>
      <c r="C15" s="83"/>
      <c r="D15" s="83"/>
      <c r="E15" s="83"/>
      <c r="F15" s="83"/>
      <c r="G15" s="83"/>
      <c r="H15" s="83"/>
      <c r="I15" s="83"/>
      <c r="J15" s="83"/>
      <c r="K15" s="83"/>
      <c r="L15" s="83"/>
      <c r="M15" s="83"/>
      <c r="N15" s="83"/>
    </row>
    <row r="16" spans="1:17" s="79" customFormat="1" ht="24.75" customHeight="1" x14ac:dyDescent="0.15">
      <c r="A16" s="82"/>
      <c r="B16" s="82"/>
      <c r="C16" s="83"/>
      <c r="D16" s="83"/>
      <c r="E16" s="83"/>
      <c r="F16" s="83"/>
      <c r="G16" s="83"/>
      <c r="H16" s="83"/>
      <c r="I16" s="83"/>
      <c r="J16" s="83"/>
      <c r="K16" s="83"/>
      <c r="L16" s="83"/>
      <c r="M16" s="83"/>
      <c r="N16" s="83"/>
    </row>
    <row r="17" spans="1:17" s="79" customFormat="1" ht="24.75" customHeight="1" x14ac:dyDescent="0.15">
      <c r="A17" s="82"/>
      <c r="B17" s="82"/>
      <c r="C17" s="83"/>
      <c r="D17" s="83"/>
      <c r="E17" s="83"/>
      <c r="F17" s="83"/>
      <c r="G17" s="83"/>
      <c r="H17" s="83"/>
      <c r="I17" s="83"/>
      <c r="J17" s="83"/>
      <c r="K17" s="83"/>
      <c r="L17" s="83"/>
      <c r="M17" s="83"/>
      <c r="N17" s="83"/>
    </row>
    <row r="18" spans="1:17" s="79" customFormat="1" ht="24" customHeight="1" x14ac:dyDescent="0.15">
      <c r="A18" s="84"/>
      <c r="B18" s="84"/>
      <c r="C18" s="85"/>
      <c r="D18" s="85"/>
      <c r="E18" s="85"/>
      <c r="F18" s="85"/>
      <c r="G18" s="85"/>
      <c r="H18" s="85"/>
      <c r="I18" s="85"/>
      <c r="J18" s="85"/>
      <c r="K18" s="85"/>
      <c r="L18" s="85"/>
      <c r="M18" s="85"/>
      <c r="N18" s="85"/>
    </row>
    <row r="19" spans="1:17" x14ac:dyDescent="0.15">
      <c r="A19" s="86"/>
      <c r="B19" s="86"/>
      <c r="C19" s="78"/>
      <c r="D19" s="78"/>
      <c r="E19" s="78"/>
      <c r="F19" s="78"/>
      <c r="G19" s="78"/>
      <c r="H19" s="78"/>
      <c r="I19" s="78"/>
      <c r="J19" s="78"/>
      <c r="O19" s="63"/>
      <c r="P19" s="63"/>
      <c r="Q19" s="63"/>
    </row>
    <row r="20" spans="1:17" x14ac:dyDescent="0.15">
      <c r="A20" s="86"/>
      <c r="B20" s="86"/>
      <c r="C20" s="78"/>
      <c r="D20" s="78"/>
      <c r="E20" s="78"/>
      <c r="F20" s="78"/>
      <c r="G20" s="78"/>
      <c r="H20" s="78"/>
      <c r="I20" s="78"/>
      <c r="J20" s="78"/>
      <c r="O20" s="63"/>
      <c r="P20" s="63"/>
      <c r="Q20" s="63"/>
    </row>
    <row r="21" spans="1:17" x14ac:dyDescent="0.15">
      <c r="A21" s="86"/>
      <c r="B21" s="86"/>
      <c r="C21" s="78"/>
      <c r="D21" s="78"/>
      <c r="E21" s="78"/>
      <c r="F21" s="78"/>
      <c r="G21" s="78"/>
      <c r="H21" s="78"/>
      <c r="I21" s="78"/>
      <c r="J21" s="78"/>
      <c r="O21" s="63"/>
      <c r="P21" s="63"/>
      <c r="Q21" s="63"/>
    </row>
    <row r="22" spans="1:17" x14ac:dyDescent="0.15">
      <c r="O22" s="63"/>
      <c r="P22" s="63"/>
      <c r="Q22" s="63"/>
    </row>
    <row r="23" spans="1:17" x14ac:dyDescent="0.15">
      <c r="O23" s="63"/>
      <c r="P23" s="63"/>
      <c r="Q23" s="63"/>
    </row>
    <row r="24" spans="1:17" x14ac:dyDescent="0.15">
      <c r="O24" s="63"/>
      <c r="P24" s="63"/>
      <c r="Q24" s="63"/>
    </row>
    <row r="25" spans="1:17" x14ac:dyDescent="0.15">
      <c r="O25" s="63"/>
      <c r="P25" s="63"/>
      <c r="Q25" s="63"/>
    </row>
    <row r="26" spans="1:17" x14ac:dyDescent="0.15">
      <c r="O26" s="63"/>
      <c r="P26" s="63"/>
      <c r="Q26" s="63"/>
    </row>
  </sheetData>
  <mergeCells count="3">
    <mergeCell ref="A1:N1"/>
    <mergeCell ref="A3:N3"/>
    <mergeCell ref="A11:N11"/>
  </mergeCells>
  <phoneticPr fontId="5"/>
  <pageMargins left="0.7" right="0.7" top="0.75" bottom="0.75" header="0.3" footer="0.3"/>
  <pageSetup paperSize="9" fitToHeight="0" orientation="landscape" r:id="rId1"/>
  <headerFooter>
    <oddHeader>&amp;R&amp;"ＭＳ ゴシック,標準"&amp;11 12. 教育・文化・観光</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A22"/>
  <sheetViews>
    <sheetView showGridLines="0" showOutlineSymbols="0" zoomScaleNormal="100" workbookViewId="0">
      <selection sqref="A1:H1"/>
    </sheetView>
  </sheetViews>
  <sheetFormatPr defaultColWidth="10.75" defaultRowHeight="21.95" customHeight="1" x14ac:dyDescent="0.15"/>
  <cols>
    <col min="1" max="1" width="9.5" style="210" customWidth="1"/>
    <col min="2" max="11" width="9.375" style="210" customWidth="1"/>
    <col min="12" max="12" width="3.875" style="210" customWidth="1"/>
    <col min="13" max="13" width="4.625" style="210" customWidth="1"/>
    <col min="14" max="14" width="3.875" style="210" customWidth="1"/>
    <col min="15" max="15" width="4.625" style="210" customWidth="1"/>
    <col min="16" max="16" width="3.875" style="210" customWidth="1"/>
    <col min="17" max="17" width="4.625" style="210" customWidth="1"/>
    <col min="18" max="18" width="3.875" style="210" customWidth="1"/>
    <col min="19" max="19" width="4.625" style="210" customWidth="1"/>
    <col min="20" max="20" width="3.875" style="210" customWidth="1"/>
    <col min="21" max="21" width="4.625" style="210" customWidth="1"/>
    <col min="22" max="22" width="3.875" style="210" customWidth="1"/>
    <col min="23" max="23" width="4.625" style="210" customWidth="1"/>
    <col min="24" max="24" width="3.875" style="210" customWidth="1"/>
    <col min="25" max="25" width="4.625" style="210" customWidth="1"/>
    <col min="26" max="26" width="3.875" style="210" customWidth="1"/>
    <col min="27" max="249" width="10.75" style="210" customWidth="1"/>
    <col min="250" max="16384" width="10.75" style="210"/>
  </cols>
  <sheetData>
    <row r="1" spans="1:27" ht="30" customHeight="1" x14ac:dyDescent="0.15">
      <c r="A1" s="591" t="s">
        <v>81</v>
      </c>
      <c r="B1" s="591"/>
      <c r="C1" s="591"/>
      <c r="D1" s="591"/>
      <c r="E1" s="591"/>
      <c r="F1" s="591"/>
      <c r="G1" s="591"/>
      <c r="H1" s="591"/>
      <c r="I1" s="19"/>
      <c r="J1" s="19"/>
      <c r="K1" s="19"/>
      <c r="L1" s="19"/>
      <c r="M1" s="19"/>
      <c r="N1" s="19"/>
      <c r="O1" s="19"/>
      <c r="P1" s="19"/>
      <c r="Q1" s="19"/>
      <c r="R1" s="19"/>
      <c r="S1" s="19"/>
      <c r="T1" s="19"/>
      <c r="U1" s="19"/>
      <c r="V1" s="19"/>
      <c r="W1" s="19"/>
      <c r="X1" s="19"/>
      <c r="Y1" s="19"/>
      <c r="Z1" s="19"/>
    </row>
    <row r="2" spans="1:27" ht="30" customHeight="1" x14ac:dyDescent="0.15"/>
    <row r="3" spans="1:27" ht="28.5" customHeight="1" x14ac:dyDescent="0.15">
      <c r="A3" s="656" t="s">
        <v>311</v>
      </c>
      <c r="B3" s="656"/>
      <c r="C3" s="656"/>
      <c r="D3" s="656"/>
      <c r="E3" s="656"/>
      <c r="F3" s="656"/>
      <c r="G3" s="656"/>
      <c r="H3" s="656"/>
      <c r="I3" s="67"/>
      <c r="J3" s="67"/>
      <c r="K3" s="67"/>
      <c r="L3" s="67"/>
      <c r="M3" s="67"/>
      <c r="N3" s="67"/>
    </row>
    <row r="4" spans="1:27" s="211" customFormat="1" ht="18" customHeight="1" x14ac:dyDescent="0.15">
      <c r="B4" s="503"/>
      <c r="C4" s="503"/>
      <c r="D4" s="503"/>
      <c r="E4" s="503"/>
      <c r="F4" s="466"/>
      <c r="G4" s="204" t="s">
        <v>341</v>
      </c>
      <c r="H4" s="694"/>
      <c r="I4" s="694"/>
      <c r="J4" s="694"/>
      <c r="K4" s="694"/>
      <c r="L4" s="694"/>
      <c r="M4" s="694"/>
      <c r="N4" s="694"/>
      <c r="O4" s="694"/>
      <c r="P4" s="694"/>
      <c r="Q4" s="694"/>
      <c r="R4" s="694"/>
      <c r="S4" s="694"/>
      <c r="T4" s="694"/>
      <c r="U4" s="694"/>
      <c r="V4" s="694"/>
      <c r="W4" s="694"/>
      <c r="X4" s="694"/>
      <c r="Y4" s="694"/>
      <c r="Z4" s="694"/>
      <c r="AA4" s="694"/>
    </row>
    <row r="5" spans="1:27" s="211" customFormat="1" ht="23.25" customHeight="1" x14ac:dyDescent="0.15">
      <c r="B5" s="298" t="s">
        <v>256</v>
      </c>
      <c r="C5" s="430" t="s">
        <v>207</v>
      </c>
      <c r="D5" s="299" t="s">
        <v>257</v>
      </c>
      <c r="E5" s="299" t="s">
        <v>258</v>
      </c>
      <c r="F5" s="299" t="s">
        <v>259</v>
      </c>
      <c r="G5" s="300" t="s">
        <v>260</v>
      </c>
      <c r="H5" s="303"/>
      <c r="I5" s="303"/>
      <c r="J5" s="303"/>
      <c r="K5" s="303"/>
      <c r="L5" s="303"/>
      <c r="M5" s="303"/>
      <c r="N5" s="303"/>
      <c r="O5" s="303"/>
      <c r="P5" s="303"/>
      <c r="Q5" s="303"/>
      <c r="R5" s="303"/>
      <c r="S5" s="303"/>
      <c r="T5" s="303"/>
      <c r="U5" s="303"/>
      <c r="V5" s="303"/>
      <c r="W5" s="303"/>
      <c r="X5" s="303"/>
      <c r="Y5" s="303"/>
      <c r="Z5" s="303"/>
      <c r="AA5" s="303"/>
    </row>
    <row r="6" spans="1:27" s="211" customFormat="1" ht="23.25" customHeight="1" x14ac:dyDescent="0.15">
      <c r="B6" s="181" t="s">
        <v>329</v>
      </c>
      <c r="C6" s="301">
        <v>8630</v>
      </c>
      <c r="D6" s="302">
        <v>661</v>
      </c>
      <c r="E6" s="302">
        <v>1084</v>
      </c>
      <c r="F6" s="302">
        <v>625</v>
      </c>
      <c r="G6" s="302">
        <v>6260</v>
      </c>
      <c r="H6" s="303"/>
      <c r="I6" s="303"/>
      <c r="J6" s="303"/>
      <c r="K6" s="303"/>
      <c r="L6" s="303"/>
      <c r="M6" s="303"/>
      <c r="N6" s="303"/>
      <c r="O6" s="303"/>
      <c r="P6" s="303"/>
      <c r="Q6" s="303"/>
      <c r="R6" s="303"/>
      <c r="S6" s="303"/>
      <c r="T6" s="303"/>
      <c r="U6" s="303"/>
      <c r="V6" s="303"/>
      <c r="W6" s="303"/>
      <c r="X6" s="303"/>
      <c r="Y6" s="303"/>
      <c r="Z6" s="303"/>
      <c r="AA6" s="303"/>
    </row>
    <row r="7" spans="1:27" s="211" customFormat="1" ht="23.25" customHeight="1" x14ac:dyDescent="0.15">
      <c r="B7" s="181">
        <v>27</v>
      </c>
      <c r="C7" s="301">
        <v>9416</v>
      </c>
      <c r="D7" s="302">
        <v>672</v>
      </c>
      <c r="E7" s="302">
        <v>1425</v>
      </c>
      <c r="F7" s="302">
        <v>532</v>
      </c>
      <c r="G7" s="302">
        <v>6787</v>
      </c>
      <c r="H7" s="303"/>
      <c r="I7" s="303"/>
      <c r="J7" s="303"/>
      <c r="K7" s="303"/>
      <c r="L7" s="303"/>
      <c r="M7" s="303"/>
      <c r="N7" s="303"/>
      <c r="O7" s="303"/>
      <c r="P7" s="303"/>
      <c r="Q7" s="303"/>
      <c r="R7" s="303"/>
      <c r="S7" s="303"/>
      <c r="T7" s="303"/>
      <c r="U7" s="303"/>
      <c r="V7" s="303"/>
      <c r="W7" s="303"/>
      <c r="X7" s="303"/>
      <c r="Y7" s="303"/>
      <c r="Z7" s="303"/>
      <c r="AA7" s="303"/>
    </row>
    <row r="8" spans="1:27" s="211" customFormat="1" ht="23.25" customHeight="1" x14ac:dyDescent="0.15">
      <c r="B8" s="181">
        <v>28</v>
      </c>
      <c r="C8" s="301">
        <v>8701</v>
      </c>
      <c r="D8" s="302">
        <v>441</v>
      </c>
      <c r="E8" s="302">
        <v>1471</v>
      </c>
      <c r="F8" s="302">
        <v>837</v>
      </c>
      <c r="G8" s="302">
        <v>5952</v>
      </c>
      <c r="H8" s="305"/>
      <c r="I8" s="305"/>
      <c r="J8" s="305"/>
      <c r="K8" s="305"/>
      <c r="L8" s="305"/>
      <c r="M8" s="305"/>
      <c r="N8" s="305"/>
      <c r="O8" s="305"/>
      <c r="P8" s="305"/>
      <c r="Q8" s="305"/>
      <c r="R8" s="305"/>
      <c r="S8" s="305"/>
      <c r="T8" s="305"/>
      <c r="U8" s="305"/>
      <c r="V8" s="305"/>
      <c r="W8" s="305"/>
      <c r="X8" s="305"/>
      <c r="Y8" s="305"/>
      <c r="Z8" s="305"/>
      <c r="AA8" s="305"/>
    </row>
    <row r="9" spans="1:27" s="211" customFormat="1" ht="23.25" customHeight="1" x14ac:dyDescent="0.15">
      <c r="B9" s="181">
        <v>29</v>
      </c>
      <c r="C9" s="301">
        <v>7609</v>
      </c>
      <c r="D9" s="304">
        <v>568</v>
      </c>
      <c r="E9" s="304">
        <v>1051</v>
      </c>
      <c r="F9" s="304">
        <v>502</v>
      </c>
      <c r="G9" s="304">
        <v>5488</v>
      </c>
      <c r="H9" s="305"/>
      <c r="I9" s="305"/>
      <c r="J9" s="305"/>
      <c r="K9" s="305"/>
      <c r="L9" s="305"/>
      <c r="M9" s="305"/>
      <c r="N9" s="305"/>
      <c r="O9" s="305"/>
      <c r="P9" s="305"/>
      <c r="Q9" s="305"/>
      <c r="R9" s="305"/>
      <c r="S9" s="305"/>
      <c r="T9" s="305"/>
      <c r="U9" s="305"/>
      <c r="V9" s="305"/>
      <c r="W9" s="305"/>
      <c r="X9" s="305"/>
      <c r="Y9" s="305"/>
      <c r="Z9" s="305"/>
      <c r="AA9" s="305"/>
    </row>
    <row r="10" spans="1:27" s="211" customFormat="1" ht="20.25" customHeight="1" x14ac:dyDescent="0.15">
      <c r="B10" s="185">
        <v>30</v>
      </c>
      <c r="C10" s="307">
        <f>SUM(D10:G10)</f>
        <v>6349</v>
      </c>
      <c r="D10" s="390">
        <v>454</v>
      </c>
      <c r="E10" s="390">
        <v>1318</v>
      </c>
      <c r="F10" s="390">
        <v>503</v>
      </c>
      <c r="G10" s="390">
        <v>4074</v>
      </c>
      <c r="AA10" s="221"/>
    </row>
    <row r="11" spans="1:27" ht="21.95" customHeight="1" x14ac:dyDescent="0.15">
      <c r="B11" s="211"/>
      <c r="C11" s="211"/>
      <c r="D11" s="211"/>
      <c r="E11" s="211"/>
      <c r="F11" s="211"/>
      <c r="G11" s="221" t="s">
        <v>261</v>
      </c>
    </row>
    <row r="12" spans="1:27" ht="21.95" customHeight="1" x14ac:dyDescent="0.15">
      <c r="B12" s="211"/>
      <c r="C12" s="211"/>
      <c r="D12" s="211"/>
      <c r="E12" s="211"/>
      <c r="F12" s="211"/>
      <c r="G12" s="221"/>
    </row>
    <row r="13" spans="1:27" s="178" customFormat="1" ht="30" customHeight="1" x14ac:dyDescent="0.15">
      <c r="A13" s="656" t="s">
        <v>312</v>
      </c>
      <c r="B13" s="656"/>
      <c r="C13" s="656"/>
      <c r="D13" s="656"/>
      <c r="E13" s="656"/>
      <c r="F13" s="656"/>
      <c r="G13" s="656"/>
      <c r="H13" s="656"/>
      <c r="I13" s="591"/>
      <c r="J13" s="591"/>
      <c r="K13" s="591"/>
      <c r="L13" s="591"/>
      <c r="M13" s="591"/>
      <c r="N13" s="591"/>
      <c r="O13" s="591"/>
      <c r="P13" s="591"/>
    </row>
    <row r="14" spans="1:27" s="178" customFormat="1" ht="17.25" customHeight="1" x14ac:dyDescent="0.15">
      <c r="A14" s="453"/>
      <c r="B14" s="453"/>
      <c r="C14" s="452"/>
      <c r="D14" s="452"/>
      <c r="E14" s="452"/>
      <c r="F14" s="452"/>
      <c r="G14" s="452"/>
      <c r="H14" s="204" t="s">
        <v>341</v>
      </c>
      <c r="I14" s="156"/>
      <c r="J14" s="156"/>
      <c r="K14" s="156"/>
      <c r="L14" s="156"/>
      <c r="M14" s="156"/>
      <c r="N14" s="156"/>
      <c r="O14" s="156"/>
      <c r="P14" s="156"/>
    </row>
    <row r="15" spans="1:27" s="75" customFormat="1" ht="16.5" customHeight="1" x14ac:dyDescent="0.15">
      <c r="A15" s="687" t="s">
        <v>190</v>
      </c>
      <c r="B15" s="689" t="s">
        <v>160</v>
      </c>
      <c r="C15" s="691" t="s">
        <v>262</v>
      </c>
      <c r="D15" s="692"/>
      <c r="E15" s="693"/>
      <c r="F15" s="691" t="s">
        <v>263</v>
      </c>
      <c r="G15" s="692"/>
      <c r="H15" s="692"/>
      <c r="I15" s="159"/>
      <c r="J15" s="159"/>
      <c r="K15" s="159"/>
      <c r="L15" s="159"/>
      <c r="M15" s="159"/>
      <c r="N15" s="159"/>
    </row>
    <row r="16" spans="1:27" s="75" customFormat="1" ht="16.5" customHeight="1" x14ac:dyDescent="0.15">
      <c r="A16" s="688"/>
      <c r="B16" s="690"/>
      <c r="C16" s="308" t="s">
        <v>264</v>
      </c>
      <c r="D16" s="308" t="s">
        <v>265</v>
      </c>
      <c r="E16" s="309" t="s">
        <v>266</v>
      </c>
      <c r="F16" s="309" t="s">
        <v>264</v>
      </c>
      <c r="G16" s="308" t="s">
        <v>265</v>
      </c>
      <c r="H16" s="456" t="s">
        <v>266</v>
      </c>
      <c r="I16" s="159"/>
      <c r="J16" s="159"/>
      <c r="K16" s="159"/>
      <c r="L16" s="159"/>
      <c r="M16" s="159"/>
      <c r="N16" s="159"/>
    </row>
    <row r="17" spans="1:14" s="75" customFormat="1" ht="33" customHeight="1" x14ac:dyDescent="0.15">
      <c r="A17" s="181" t="s">
        <v>329</v>
      </c>
      <c r="B17" s="310">
        <v>13545</v>
      </c>
      <c r="C17" s="183">
        <v>10676</v>
      </c>
      <c r="D17" s="183">
        <v>9467</v>
      </c>
      <c r="E17" s="183">
        <v>1209</v>
      </c>
      <c r="F17" s="183">
        <v>2869</v>
      </c>
      <c r="G17" s="183">
        <v>2452</v>
      </c>
      <c r="H17" s="183">
        <v>417</v>
      </c>
      <c r="I17" s="311"/>
      <c r="J17" s="311"/>
      <c r="K17" s="311"/>
      <c r="L17" s="311"/>
      <c r="M17" s="311"/>
      <c r="N17" s="311"/>
    </row>
    <row r="18" spans="1:14" s="75" customFormat="1" ht="33" customHeight="1" x14ac:dyDescent="0.15">
      <c r="A18" s="181">
        <v>27</v>
      </c>
      <c r="B18" s="312">
        <v>14254</v>
      </c>
      <c r="C18" s="183">
        <v>10706</v>
      </c>
      <c r="D18" s="183">
        <v>9414</v>
      </c>
      <c r="E18" s="183">
        <v>1292</v>
      </c>
      <c r="F18" s="183">
        <v>3548</v>
      </c>
      <c r="G18" s="183">
        <v>3085</v>
      </c>
      <c r="H18" s="183">
        <v>463</v>
      </c>
      <c r="I18" s="311"/>
      <c r="J18" s="311"/>
      <c r="K18" s="311"/>
      <c r="L18" s="311"/>
      <c r="M18" s="311"/>
      <c r="N18" s="311"/>
    </row>
    <row r="19" spans="1:14" s="75" customFormat="1" ht="33" customHeight="1" x14ac:dyDescent="0.15">
      <c r="A19" s="181">
        <v>28</v>
      </c>
      <c r="B19" s="312">
        <v>8827</v>
      </c>
      <c r="C19" s="183">
        <v>6212</v>
      </c>
      <c r="D19" s="183">
        <v>5333</v>
      </c>
      <c r="E19" s="183">
        <v>879</v>
      </c>
      <c r="F19" s="183">
        <v>2615</v>
      </c>
      <c r="G19" s="183">
        <v>2224</v>
      </c>
      <c r="H19" s="183">
        <v>391</v>
      </c>
      <c r="I19" s="311"/>
      <c r="J19" s="311"/>
      <c r="K19" s="311"/>
      <c r="L19" s="311"/>
      <c r="M19" s="311"/>
      <c r="N19" s="311"/>
    </row>
    <row r="20" spans="1:14" s="75" customFormat="1" ht="33" customHeight="1" x14ac:dyDescent="0.15">
      <c r="A20" s="181">
        <v>29</v>
      </c>
      <c r="B20" s="312">
        <v>7831</v>
      </c>
      <c r="C20" s="184">
        <v>5617</v>
      </c>
      <c r="D20" s="184">
        <v>4825</v>
      </c>
      <c r="E20" s="184">
        <v>792</v>
      </c>
      <c r="F20" s="184">
        <v>2214</v>
      </c>
      <c r="G20" s="184">
        <v>1680</v>
      </c>
      <c r="H20" s="184">
        <v>534</v>
      </c>
      <c r="I20" s="313"/>
      <c r="J20" s="313"/>
      <c r="K20" s="313"/>
      <c r="L20" s="313"/>
      <c r="M20" s="313"/>
      <c r="N20" s="313"/>
    </row>
    <row r="21" spans="1:14" s="75" customFormat="1" ht="33" customHeight="1" x14ac:dyDescent="0.15">
      <c r="A21" s="185">
        <v>30</v>
      </c>
      <c r="B21" s="314">
        <f>SUM(C21,F21)</f>
        <v>11625</v>
      </c>
      <c r="C21" s="315">
        <f>SUM(D21:E21)</f>
        <v>9091</v>
      </c>
      <c r="D21" s="429">
        <v>8580</v>
      </c>
      <c r="E21" s="429">
        <v>511</v>
      </c>
      <c r="F21" s="315">
        <f>SUM(G21:H21)</f>
        <v>2534</v>
      </c>
      <c r="G21" s="429">
        <v>2210</v>
      </c>
      <c r="H21" s="429">
        <v>324</v>
      </c>
      <c r="I21" s="313"/>
      <c r="J21" s="313"/>
      <c r="K21" s="313"/>
      <c r="L21" s="313"/>
      <c r="M21" s="313"/>
      <c r="N21" s="313"/>
    </row>
    <row r="22" spans="1:14" s="178" customFormat="1" ht="20.25" customHeight="1" x14ac:dyDescent="0.15">
      <c r="A22" s="75"/>
      <c r="B22" s="75"/>
      <c r="C22" s="75"/>
      <c r="D22" s="75"/>
      <c r="E22" s="75"/>
      <c r="F22" s="75"/>
      <c r="G22" s="75"/>
      <c r="H22" s="204" t="s">
        <v>349</v>
      </c>
      <c r="I22" s="75"/>
      <c r="J22" s="75"/>
      <c r="K22" s="75"/>
      <c r="L22" s="75"/>
      <c r="M22" s="75"/>
      <c r="N22" s="204"/>
    </row>
  </sheetData>
  <sheetProtection selectLockedCells="1"/>
  <mergeCells count="18">
    <mergeCell ref="X4:Y4"/>
    <mergeCell ref="Z4:AA4"/>
    <mergeCell ref="H4:I4"/>
    <mergeCell ref="J4:K4"/>
    <mergeCell ref="L4:M4"/>
    <mergeCell ref="N4:O4"/>
    <mergeCell ref="P4:Q4"/>
    <mergeCell ref="R4:S4"/>
    <mergeCell ref="A3:H3"/>
    <mergeCell ref="A1:H1"/>
    <mergeCell ref="T4:U4"/>
    <mergeCell ref="V4:W4"/>
    <mergeCell ref="A13:H13"/>
    <mergeCell ref="A15:A16"/>
    <mergeCell ref="B15:B16"/>
    <mergeCell ref="C15:E15"/>
    <mergeCell ref="F15:H15"/>
    <mergeCell ref="I13:P13"/>
  </mergeCells>
  <phoneticPr fontId="5"/>
  <printOptions horizontalCentered="1"/>
  <pageMargins left="0.39370078740157483" right="0.39370078740157483" top="0.78740157480314965" bottom="0.39370078740157483" header="0.31496062992125984" footer="0.19685039370078741"/>
  <pageSetup paperSize="9" firstPageNumber="198" orientation="portrait" useFirstPageNumber="1" r:id="rId1"/>
  <headerFooter alignWithMargins="0">
    <oddHeader>&amp;R&amp;"ＭＳ ゴシック,標準"&amp;11 12. 教育・文化・観光</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W24"/>
  <sheetViews>
    <sheetView showGridLines="0" showOutlineSymbols="0" zoomScaleNormal="100" workbookViewId="0">
      <selection sqref="A1:N1"/>
    </sheetView>
  </sheetViews>
  <sheetFormatPr defaultColWidth="10.75" defaultRowHeight="21.95" customHeight="1" x14ac:dyDescent="0.15"/>
  <cols>
    <col min="1" max="1" width="12.375" style="210" customWidth="1"/>
    <col min="2" max="14" width="7.875" style="210" customWidth="1"/>
    <col min="15" max="237" width="10.75" style="210" customWidth="1"/>
    <col min="238" max="16384" width="10.75" style="210"/>
  </cols>
  <sheetData>
    <row r="1" spans="1:23" ht="30" customHeight="1" x14ac:dyDescent="0.15">
      <c r="A1" s="591" t="s">
        <v>313</v>
      </c>
      <c r="B1" s="591"/>
      <c r="C1" s="591"/>
      <c r="D1" s="591"/>
      <c r="E1" s="591"/>
      <c r="F1" s="591"/>
      <c r="G1" s="591"/>
      <c r="H1" s="591"/>
      <c r="I1" s="591"/>
      <c r="J1" s="591"/>
      <c r="K1" s="591"/>
      <c r="L1" s="591"/>
      <c r="M1" s="591"/>
      <c r="N1" s="591"/>
      <c r="P1" s="591"/>
      <c r="Q1" s="591"/>
      <c r="R1" s="591"/>
      <c r="S1" s="591"/>
      <c r="T1" s="591"/>
      <c r="U1" s="591"/>
      <c r="V1" s="591"/>
      <c r="W1" s="591"/>
    </row>
    <row r="2" spans="1:23" ht="14.25" customHeight="1" x14ac:dyDescent="0.15"/>
    <row r="3" spans="1:23" ht="29.25" customHeight="1" x14ac:dyDescent="0.15">
      <c r="A3" s="656" t="s">
        <v>314</v>
      </c>
      <c r="B3" s="656"/>
      <c r="C3" s="656"/>
      <c r="D3" s="656"/>
      <c r="E3" s="656"/>
      <c r="F3" s="656"/>
      <c r="G3" s="656"/>
      <c r="H3" s="656"/>
      <c r="I3" s="656"/>
      <c r="J3" s="656"/>
      <c r="K3" s="656"/>
      <c r="L3" s="656"/>
      <c r="M3" s="656"/>
      <c r="N3" s="656"/>
      <c r="P3" s="656"/>
      <c r="Q3" s="656"/>
      <c r="R3" s="656"/>
      <c r="S3" s="656"/>
      <c r="T3" s="656"/>
      <c r="U3" s="656"/>
      <c r="V3" s="656"/>
      <c r="W3" s="656"/>
    </row>
    <row r="4" spans="1:23" s="211" customFormat="1" ht="17.25" customHeight="1" x14ac:dyDescent="0.15">
      <c r="A4" s="465"/>
      <c r="B4" s="465"/>
      <c r="C4" s="465"/>
      <c r="D4" s="465"/>
      <c r="E4" s="465"/>
      <c r="F4" s="465"/>
      <c r="G4" s="465"/>
      <c r="H4" s="465"/>
      <c r="I4" s="465"/>
      <c r="J4" s="465"/>
      <c r="K4" s="465"/>
      <c r="L4" s="465"/>
      <c r="M4" s="465"/>
      <c r="N4" s="316" t="s">
        <v>347</v>
      </c>
    </row>
    <row r="5" spans="1:23" s="211" customFormat="1" ht="22.5" customHeight="1" x14ac:dyDescent="0.15">
      <c r="A5" s="317" t="s">
        <v>206</v>
      </c>
      <c r="B5" s="318" t="s">
        <v>207</v>
      </c>
      <c r="C5" s="319" t="s">
        <v>208</v>
      </c>
      <c r="D5" s="319" t="s">
        <v>86</v>
      </c>
      <c r="E5" s="319" t="s">
        <v>87</v>
      </c>
      <c r="F5" s="319" t="s">
        <v>88</v>
      </c>
      <c r="G5" s="319" t="s">
        <v>89</v>
      </c>
      <c r="H5" s="319" t="s">
        <v>90</v>
      </c>
      <c r="I5" s="319" t="s">
        <v>91</v>
      </c>
      <c r="J5" s="319" t="s">
        <v>92</v>
      </c>
      <c r="K5" s="319" t="s">
        <v>93</v>
      </c>
      <c r="L5" s="319" t="s">
        <v>94</v>
      </c>
      <c r="M5" s="319" t="s">
        <v>95</v>
      </c>
      <c r="N5" s="319" t="s">
        <v>96</v>
      </c>
    </row>
    <row r="6" spans="1:23" s="211" customFormat="1" ht="22.5" customHeight="1" x14ac:dyDescent="0.15">
      <c r="A6" s="196" t="s">
        <v>350</v>
      </c>
      <c r="B6" s="320">
        <v>48412</v>
      </c>
      <c r="C6" s="215">
        <v>3395</v>
      </c>
      <c r="D6" s="215">
        <v>4661</v>
      </c>
      <c r="E6" s="215">
        <v>2839</v>
      </c>
      <c r="F6" s="215">
        <v>4685</v>
      </c>
      <c r="G6" s="215">
        <v>6680</v>
      </c>
      <c r="H6" s="215">
        <v>4306</v>
      </c>
      <c r="I6" s="215">
        <v>3789</v>
      </c>
      <c r="J6" s="216">
        <v>3870</v>
      </c>
      <c r="K6" s="215">
        <v>3079</v>
      </c>
      <c r="L6" s="215">
        <v>4193</v>
      </c>
      <c r="M6" s="215">
        <v>3487</v>
      </c>
      <c r="N6" s="215">
        <v>3428</v>
      </c>
    </row>
    <row r="7" spans="1:23" s="211" customFormat="1" ht="22.5" customHeight="1" x14ac:dyDescent="0.15">
      <c r="A7" s="196">
        <v>27</v>
      </c>
      <c r="B7" s="217">
        <v>59333</v>
      </c>
      <c r="C7" s="215">
        <v>4551</v>
      </c>
      <c r="D7" s="215">
        <v>5494</v>
      </c>
      <c r="E7" s="215">
        <v>3671</v>
      </c>
      <c r="F7" s="215">
        <v>5423</v>
      </c>
      <c r="G7" s="215">
        <v>8315</v>
      </c>
      <c r="H7" s="215">
        <v>4796</v>
      </c>
      <c r="I7" s="215">
        <v>3648</v>
      </c>
      <c r="J7" s="215">
        <v>4584</v>
      </c>
      <c r="K7" s="215">
        <v>4483</v>
      </c>
      <c r="L7" s="215">
        <v>5501</v>
      </c>
      <c r="M7" s="215">
        <v>4298</v>
      </c>
      <c r="N7" s="215">
        <v>4569</v>
      </c>
    </row>
    <row r="8" spans="1:23" s="211" customFormat="1" ht="22.5" customHeight="1" x14ac:dyDescent="0.15">
      <c r="A8" s="196">
        <v>28</v>
      </c>
      <c r="B8" s="217">
        <v>57554</v>
      </c>
      <c r="C8" s="218">
        <v>4168</v>
      </c>
      <c r="D8" s="218">
        <v>4995</v>
      </c>
      <c r="E8" s="218">
        <v>3832</v>
      </c>
      <c r="F8" s="218">
        <v>6059</v>
      </c>
      <c r="G8" s="218">
        <v>7774</v>
      </c>
      <c r="H8" s="218">
        <v>4065</v>
      </c>
      <c r="I8" s="218">
        <v>4190</v>
      </c>
      <c r="J8" s="218">
        <v>4277</v>
      </c>
      <c r="K8" s="218">
        <v>4519</v>
      </c>
      <c r="L8" s="218">
        <v>5078</v>
      </c>
      <c r="M8" s="218">
        <v>4058</v>
      </c>
      <c r="N8" s="218">
        <v>4539</v>
      </c>
    </row>
    <row r="9" spans="1:23" s="211" customFormat="1" ht="22.5" customHeight="1" x14ac:dyDescent="0.15">
      <c r="A9" s="196">
        <v>29</v>
      </c>
      <c r="B9" s="217">
        <v>59087</v>
      </c>
      <c r="C9" s="218">
        <v>4320</v>
      </c>
      <c r="D9" s="218">
        <v>5416</v>
      </c>
      <c r="E9" s="218">
        <v>4085</v>
      </c>
      <c r="F9" s="218">
        <v>6074</v>
      </c>
      <c r="G9" s="218">
        <v>8853</v>
      </c>
      <c r="H9" s="218">
        <v>4269</v>
      </c>
      <c r="I9" s="218">
        <v>4037</v>
      </c>
      <c r="J9" s="218">
        <v>4349</v>
      </c>
      <c r="K9" s="218">
        <v>4658</v>
      </c>
      <c r="L9" s="218">
        <v>4912</v>
      </c>
      <c r="M9" s="218">
        <v>3286</v>
      </c>
      <c r="N9" s="218">
        <v>4828</v>
      </c>
    </row>
    <row r="10" spans="1:23" ht="21.95" customHeight="1" x14ac:dyDescent="0.15">
      <c r="A10" s="202">
        <v>30</v>
      </c>
      <c r="B10" s="321">
        <f>SUM(C10:N10)</f>
        <v>56352</v>
      </c>
      <c r="C10" s="420">
        <v>4534</v>
      </c>
      <c r="D10" s="420">
        <v>5145</v>
      </c>
      <c r="E10" s="420">
        <v>4254</v>
      </c>
      <c r="F10" s="420">
        <v>5522</v>
      </c>
      <c r="G10" s="420">
        <v>7624</v>
      </c>
      <c r="H10" s="420">
        <v>3445</v>
      </c>
      <c r="I10" s="420">
        <v>3575</v>
      </c>
      <c r="J10" s="420">
        <v>4397</v>
      </c>
      <c r="K10" s="420">
        <v>4367</v>
      </c>
      <c r="L10" s="420">
        <v>5099</v>
      </c>
      <c r="M10" s="420">
        <v>3924</v>
      </c>
      <c r="N10" s="420">
        <v>4466</v>
      </c>
    </row>
    <row r="11" spans="1:23" s="178" customFormat="1" ht="14.25" customHeight="1" x14ac:dyDescent="0.15">
      <c r="A11" s="210"/>
      <c r="B11" s="210"/>
      <c r="C11" s="210"/>
      <c r="D11" s="210"/>
      <c r="E11" s="210"/>
      <c r="F11" s="210"/>
      <c r="G11" s="210"/>
      <c r="H11" s="210"/>
      <c r="I11" s="210"/>
      <c r="J11" s="210"/>
      <c r="K11" s="210"/>
      <c r="L11" s="210"/>
      <c r="M11" s="210"/>
      <c r="N11" s="204" t="s">
        <v>315</v>
      </c>
    </row>
    <row r="12" spans="1:23" s="178" customFormat="1" ht="14.25" customHeight="1" x14ac:dyDescent="0.15">
      <c r="A12" s="210"/>
      <c r="B12" s="210"/>
      <c r="C12" s="210"/>
      <c r="D12" s="210"/>
      <c r="E12" s="210"/>
      <c r="F12" s="210"/>
      <c r="G12" s="210"/>
      <c r="H12" s="210"/>
      <c r="I12" s="210"/>
      <c r="J12" s="210"/>
      <c r="K12" s="210"/>
      <c r="L12" s="210"/>
      <c r="M12" s="210"/>
      <c r="N12" s="204"/>
    </row>
    <row r="13" spans="1:23" s="178" customFormat="1" ht="28.5" customHeight="1" x14ac:dyDescent="0.15">
      <c r="A13" s="656" t="s">
        <v>316</v>
      </c>
      <c r="B13" s="656"/>
      <c r="C13" s="656"/>
      <c r="D13" s="656"/>
      <c r="E13" s="656"/>
      <c r="F13" s="656"/>
      <c r="G13" s="656"/>
      <c r="H13" s="656"/>
      <c r="I13" s="656"/>
      <c r="J13" s="656"/>
      <c r="K13" s="656"/>
      <c r="L13" s="656"/>
      <c r="M13" s="656"/>
      <c r="N13" s="656"/>
    </row>
    <row r="14" spans="1:23" s="75" customFormat="1" ht="17.25" customHeight="1" x14ac:dyDescent="0.15">
      <c r="A14" s="465"/>
      <c r="B14" s="465"/>
      <c r="C14" s="465"/>
      <c r="D14" s="465"/>
      <c r="E14" s="465"/>
      <c r="F14" s="465"/>
      <c r="G14" s="465"/>
      <c r="H14" s="465"/>
      <c r="I14" s="465"/>
      <c r="J14" s="465"/>
      <c r="K14" s="465"/>
      <c r="L14" s="465"/>
      <c r="M14" s="465"/>
      <c r="N14" s="504" t="s">
        <v>342</v>
      </c>
    </row>
    <row r="15" spans="1:23" s="75" customFormat="1" ht="22.5" customHeight="1" x14ac:dyDescent="0.15">
      <c r="A15" s="455" t="s">
        <v>190</v>
      </c>
      <c r="B15" s="179" t="s">
        <v>160</v>
      </c>
      <c r="C15" s="454" t="s">
        <v>191</v>
      </c>
      <c r="D15" s="454" t="s">
        <v>192</v>
      </c>
      <c r="E15" s="454" t="s">
        <v>87</v>
      </c>
      <c r="F15" s="454" t="s">
        <v>88</v>
      </c>
      <c r="G15" s="454" t="s">
        <v>89</v>
      </c>
      <c r="H15" s="454" t="s">
        <v>90</v>
      </c>
      <c r="I15" s="454" t="s">
        <v>91</v>
      </c>
      <c r="J15" s="454" t="s">
        <v>92</v>
      </c>
      <c r="K15" s="454" t="s">
        <v>93</v>
      </c>
      <c r="L15" s="454" t="s">
        <v>94</v>
      </c>
      <c r="M15" s="454" t="s">
        <v>95</v>
      </c>
      <c r="N15" s="454" t="s">
        <v>96</v>
      </c>
    </row>
    <row r="16" spans="1:23" s="75" customFormat="1" ht="22.5" customHeight="1" x14ac:dyDescent="0.15">
      <c r="A16" s="181" t="s">
        <v>329</v>
      </c>
      <c r="B16" s="312">
        <v>10719</v>
      </c>
      <c r="C16" s="183">
        <v>432</v>
      </c>
      <c r="D16" s="183">
        <v>515</v>
      </c>
      <c r="E16" s="183">
        <v>457</v>
      </c>
      <c r="F16" s="183">
        <v>874</v>
      </c>
      <c r="G16" s="183">
        <v>2014</v>
      </c>
      <c r="H16" s="183">
        <v>1499</v>
      </c>
      <c r="I16" s="183">
        <v>744</v>
      </c>
      <c r="J16" s="183">
        <v>886</v>
      </c>
      <c r="K16" s="183">
        <v>752</v>
      </c>
      <c r="L16" s="183">
        <v>549</v>
      </c>
      <c r="M16" s="183">
        <v>871</v>
      </c>
      <c r="N16" s="183">
        <v>1126</v>
      </c>
    </row>
    <row r="17" spans="1:14" s="75" customFormat="1" ht="22.5" customHeight="1" x14ac:dyDescent="0.15">
      <c r="A17" s="181">
        <v>27</v>
      </c>
      <c r="B17" s="312">
        <v>11824</v>
      </c>
      <c r="C17" s="183">
        <v>502</v>
      </c>
      <c r="D17" s="183">
        <v>717</v>
      </c>
      <c r="E17" s="183">
        <v>509</v>
      </c>
      <c r="F17" s="183">
        <v>1046</v>
      </c>
      <c r="G17" s="183">
        <v>2249</v>
      </c>
      <c r="H17" s="183">
        <v>1593</v>
      </c>
      <c r="I17" s="183">
        <v>799</v>
      </c>
      <c r="J17" s="183">
        <v>829</v>
      </c>
      <c r="K17" s="183">
        <v>887</v>
      </c>
      <c r="L17" s="183">
        <v>513</v>
      </c>
      <c r="M17" s="183">
        <v>900</v>
      </c>
      <c r="N17" s="183">
        <v>1280</v>
      </c>
    </row>
    <row r="18" spans="1:14" s="75" customFormat="1" ht="22.5" customHeight="1" x14ac:dyDescent="0.15">
      <c r="A18" s="181">
        <v>28</v>
      </c>
      <c r="B18" s="312">
        <v>12872</v>
      </c>
      <c r="C18" s="184">
        <v>658</v>
      </c>
      <c r="D18" s="184">
        <v>805</v>
      </c>
      <c r="E18" s="184">
        <v>653</v>
      </c>
      <c r="F18" s="184">
        <v>1256</v>
      </c>
      <c r="G18" s="184">
        <v>2160</v>
      </c>
      <c r="H18" s="184">
        <v>1738</v>
      </c>
      <c r="I18" s="184">
        <v>913</v>
      </c>
      <c r="J18" s="184">
        <v>816</v>
      </c>
      <c r="K18" s="184">
        <v>976</v>
      </c>
      <c r="L18" s="184">
        <v>554</v>
      </c>
      <c r="M18" s="184">
        <v>774</v>
      </c>
      <c r="N18" s="184">
        <v>1569</v>
      </c>
    </row>
    <row r="19" spans="1:14" s="75" customFormat="1" ht="22.5" customHeight="1" x14ac:dyDescent="0.15">
      <c r="A19" s="181">
        <v>29</v>
      </c>
      <c r="B19" s="312">
        <v>12241</v>
      </c>
      <c r="C19" s="184">
        <v>657</v>
      </c>
      <c r="D19" s="184">
        <v>861</v>
      </c>
      <c r="E19" s="184">
        <v>744</v>
      </c>
      <c r="F19" s="184">
        <v>1215</v>
      </c>
      <c r="G19" s="184">
        <v>2130</v>
      </c>
      <c r="H19" s="184">
        <v>1435</v>
      </c>
      <c r="I19" s="184">
        <v>907</v>
      </c>
      <c r="J19" s="184">
        <v>854</v>
      </c>
      <c r="K19" s="184">
        <v>770</v>
      </c>
      <c r="L19" s="184">
        <v>572</v>
      </c>
      <c r="M19" s="184">
        <v>839</v>
      </c>
      <c r="N19" s="184">
        <v>1257</v>
      </c>
    </row>
    <row r="20" spans="1:14" s="75" customFormat="1" ht="22.5" customHeight="1" x14ac:dyDescent="0.15">
      <c r="A20" s="185">
        <v>30</v>
      </c>
      <c r="B20" s="314">
        <f>SUM(C20:N20)</f>
        <v>12571</v>
      </c>
      <c r="C20" s="315">
        <v>678</v>
      </c>
      <c r="D20" s="315">
        <v>814</v>
      </c>
      <c r="E20" s="315">
        <v>806</v>
      </c>
      <c r="F20" s="315">
        <v>1042</v>
      </c>
      <c r="G20" s="315">
        <v>2232</v>
      </c>
      <c r="H20" s="315">
        <v>1603</v>
      </c>
      <c r="I20" s="315">
        <v>1086</v>
      </c>
      <c r="J20" s="315">
        <v>845</v>
      </c>
      <c r="K20" s="315">
        <v>815</v>
      </c>
      <c r="L20" s="315">
        <v>517</v>
      </c>
      <c r="M20" s="315">
        <v>1096</v>
      </c>
      <c r="N20" s="315">
        <v>1037</v>
      </c>
    </row>
    <row r="21" spans="1:14" s="75" customFormat="1" ht="22.5" customHeight="1" x14ac:dyDescent="0.15">
      <c r="A21" s="181" t="s">
        <v>267</v>
      </c>
      <c r="B21" s="182">
        <f>SUM(C21:N21)</f>
        <v>11465</v>
      </c>
      <c r="C21" s="184">
        <v>538</v>
      </c>
      <c r="D21" s="184">
        <v>728</v>
      </c>
      <c r="E21" s="184">
        <v>741</v>
      </c>
      <c r="F21" s="184">
        <v>836</v>
      </c>
      <c r="G21" s="184">
        <v>2070</v>
      </c>
      <c r="H21" s="184">
        <v>1558</v>
      </c>
      <c r="I21" s="184">
        <v>1032</v>
      </c>
      <c r="J21" s="184">
        <v>772</v>
      </c>
      <c r="K21" s="184">
        <v>721</v>
      </c>
      <c r="L21" s="184">
        <v>451</v>
      </c>
      <c r="M21" s="184">
        <v>1059</v>
      </c>
      <c r="N21" s="184">
        <v>959</v>
      </c>
    </row>
    <row r="22" spans="1:14" s="75" customFormat="1" ht="22.5" customHeight="1" x14ac:dyDescent="0.15">
      <c r="A22" s="322" t="s">
        <v>268</v>
      </c>
      <c r="B22" s="182">
        <f>SUM(C22:N22)</f>
        <v>772</v>
      </c>
      <c r="C22" s="184">
        <v>107</v>
      </c>
      <c r="D22" s="184">
        <v>60</v>
      </c>
      <c r="E22" s="184">
        <v>47</v>
      </c>
      <c r="F22" s="184">
        <v>173</v>
      </c>
      <c r="G22" s="184">
        <v>102</v>
      </c>
      <c r="H22" s="184">
        <v>25</v>
      </c>
      <c r="I22" s="184">
        <v>26</v>
      </c>
      <c r="J22" s="184">
        <v>39</v>
      </c>
      <c r="K22" s="184">
        <v>75</v>
      </c>
      <c r="L22" s="184">
        <v>44</v>
      </c>
      <c r="M22" s="184">
        <v>26</v>
      </c>
      <c r="N22" s="184">
        <v>48</v>
      </c>
    </row>
    <row r="23" spans="1:14" s="178" customFormat="1" ht="20.25" customHeight="1" x14ac:dyDescent="0.15">
      <c r="A23" s="323" t="s">
        <v>269</v>
      </c>
      <c r="B23" s="186">
        <f>SUM(C23:N23)</f>
        <v>334</v>
      </c>
      <c r="C23" s="315">
        <v>33</v>
      </c>
      <c r="D23" s="315">
        <v>26</v>
      </c>
      <c r="E23" s="315">
        <v>18</v>
      </c>
      <c r="F23" s="315">
        <v>33</v>
      </c>
      <c r="G23" s="315">
        <v>60</v>
      </c>
      <c r="H23" s="315">
        <v>20</v>
      </c>
      <c r="I23" s="315">
        <v>28</v>
      </c>
      <c r="J23" s="315">
        <v>34</v>
      </c>
      <c r="K23" s="315">
        <v>19</v>
      </c>
      <c r="L23" s="315">
        <v>22</v>
      </c>
      <c r="M23" s="315">
        <v>11</v>
      </c>
      <c r="N23" s="315">
        <v>30</v>
      </c>
    </row>
    <row r="24" spans="1:14" ht="21.95" customHeight="1" x14ac:dyDescent="0.15">
      <c r="A24" s="75"/>
      <c r="B24" s="75"/>
      <c r="C24" s="75"/>
      <c r="D24" s="75"/>
      <c r="E24" s="75"/>
      <c r="F24" s="75"/>
      <c r="G24" s="75"/>
      <c r="H24" s="75"/>
      <c r="I24" s="75"/>
      <c r="J24" s="75"/>
      <c r="K24" s="75"/>
      <c r="L24" s="75"/>
      <c r="M24" s="75"/>
      <c r="N24" s="204" t="s">
        <v>270</v>
      </c>
    </row>
  </sheetData>
  <sheetProtection selectLockedCells="1"/>
  <mergeCells count="5">
    <mergeCell ref="A13:N13"/>
    <mergeCell ref="A1:N1"/>
    <mergeCell ref="P1:W1"/>
    <mergeCell ref="P3:W3"/>
    <mergeCell ref="A3:N3"/>
  </mergeCells>
  <phoneticPr fontId="5"/>
  <printOptions horizontalCentered="1"/>
  <pageMargins left="0.39370078740157483" right="0.39370078740157483" top="0.78740157480314965" bottom="0.39370078740157483" header="0.31496062992125984" footer="0.19685039370078741"/>
  <pageSetup paperSize="9" firstPageNumber="198" orientation="landscape" useFirstPageNumber="1" r:id="rId1"/>
  <headerFooter alignWithMargins="0">
    <oddHeader>&amp;R&amp;"ＭＳ ゴシック,標準"&amp;11 12. 教育・文化・観光</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X33"/>
  <sheetViews>
    <sheetView showGridLines="0" zoomScale="80" zoomScaleNormal="80" zoomScaleSheetLayoutView="80" workbookViewId="0">
      <selection sqref="A1:V1"/>
    </sheetView>
  </sheetViews>
  <sheetFormatPr defaultColWidth="10.625" defaultRowHeight="21.95" customHeight="1" x14ac:dyDescent="0.15"/>
  <cols>
    <col min="1" max="1" width="4.375" style="98" customWidth="1"/>
    <col min="2" max="2" width="11.625" style="98" customWidth="1"/>
    <col min="3" max="4" width="7.875" style="99" customWidth="1"/>
    <col min="5" max="7" width="7.875" style="98" customWidth="1"/>
    <col min="8" max="9" width="7.875" style="99" customWidth="1"/>
    <col min="10" max="12" width="7.875" style="98" customWidth="1"/>
    <col min="13" max="14" width="7.875" style="99" customWidth="1"/>
    <col min="15" max="17" width="7.875" style="98" customWidth="1"/>
    <col min="18" max="19" width="7.875" style="99" customWidth="1"/>
    <col min="20" max="22" width="7.875" style="98" customWidth="1"/>
    <col min="23" max="23" width="7.625" style="98" customWidth="1"/>
    <col min="24" max="24" width="18.875" style="98" customWidth="1"/>
    <col min="25" max="16384" width="10.625" style="98"/>
  </cols>
  <sheetData>
    <row r="1" spans="1:24" ht="42.75" customHeight="1" x14ac:dyDescent="0.15">
      <c r="A1" s="704" t="s">
        <v>115</v>
      </c>
      <c r="B1" s="704"/>
      <c r="C1" s="704"/>
      <c r="D1" s="704"/>
      <c r="E1" s="704"/>
      <c r="F1" s="704"/>
      <c r="G1" s="704"/>
      <c r="H1" s="704"/>
      <c r="I1" s="704"/>
      <c r="J1" s="704"/>
      <c r="K1" s="704"/>
      <c r="L1" s="704"/>
      <c r="M1" s="704"/>
      <c r="N1" s="704"/>
      <c r="O1" s="704"/>
      <c r="P1" s="704"/>
      <c r="Q1" s="704"/>
      <c r="R1" s="704"/>
      <c r="S1" s="704"/>
      <c r="T1" s="704"/>
      <c r="U1" s="704"/>
      <c r="V1" s="704"/>
    </row>
    <row r="2" spans="1:24" ht="42.75" customHeight="1" x14ac:dyDescent="0.15">
      <c r="A2" s="63"/>
      <c r="B2" s="63"/>
      <c r="C2" s="78"/>
      <c r="D2" s="78"/>
      <c r="E2" s="63"/>
      <c r="H2" s="78"/>
      <c r="I2" s="78"/>
      <c r="J2" s="63"/>
      <c r="M2" s="78"/>
      <c r="N2" s="78"/>
      <c r="O2" s="63"/>
      <c r="R2" s="78"/>
      <c r="S2" s="78"/>
      <c r="T2" s="63"/>
      <c r="X2" s="99"/>
    </row>
    <row r="3" spans="1:24" s="100" customFormat="1" ht="30.75" customHeight="1" x14ac:dyDescent="0.15">
      <c r="A3" s="695" t="s">
        <v>116</v>
      </c>
      <c r="B3" s="696"/>
      <c r="C3" s="705" t="s">
        <v>117</v>
      </c>
      <c r="D3" s="706"/>
      <c r="E3" s="706"/>
      <c r="F3" s="706"/>
      <c r="G3" s="707"/>
      <c r="H3" s="705" t="s">
        <v>118</v>
      </c>
      <c r="I3" s="706"/>
      <c r="J3" s="706"/>
      <c r="K3" s="706"/>
      <c r="L3" s="707"/>
      <c r="M3" s="705" t="s">
        <v>119</v>
      </c>
      <c r="N3" s="706"/>
      <c r="O3" s="706"/>
      <c r="P3" s="706"/>
      <c r="Q3" s="707"/>
      <c r="R3" s="705" t="s">
        <v>331</v>
      </c>
      <c r="S3" s="706"/>
      <c r="T3" s="706"/>
      <c r="U3" s="706"/>
      <c r="V3" s="706"/>
      <c r="X3" s="101"/>
    </row>
    <row r="4" spans="1:24" s="100" customFormat="1" ht="30.75" customHeight="1" x14ac:dyDescent="0.15">
      <c r="A4" s="697"/>
      <c r="B4" s="698"/>
      <c r="C4" s="102" t="s">
        <v>120</v>
      </c>
      <c r="D4" s="103" t="s">
        <v>121</v>
      </c>
      <c r="E4" s="103" t="s">
        <v>122</v>
      </c>
      <c r="F4" s="102" t="s">
        <v>123</v>
      </c>
      <c r="G4" s="103" t="s">
        <v>124</v>
      </c>
      <c r="H4" s="104" t="s">
        <v>120</v>
      </c>
      <c r="I4" s="103" t="s">
        <v>121</v>
      </c>
      <c r="J4" s="103" t="s">
        <v>122</v>
      </c>
      <c r="K4" s="102" t="s">
        <v>123</v>
      </c>
      <c r="L4" s="102" t="s">
        <v>124</v>
      </c>
      <c r="M4" s="102" t="s">
        <v>120</v>
      </c>
      <c r="N4" s="103" t="s">
        <v>121</v>
      </c>
      <c r="O4" s="103" t="s">
        <v>122</v>
      </c>
      <c r="P4" s="102" t="s">
        <v>123</v>
      </c>
      <c r="Q4" s="102" t="s">
        <v>124</v>
      </c>
      <c r="R4" s="102" t="s">
        <v>120</v>
      </c>
      <c r="S4" s="103" t="s">
        <v>121</v>
      </c>
      <c r="T4" s="103" t="s">
        <v>122</v>
      </c>
      <c r="U4" s="102" t="s">
        <v>123</v>
      </c>
      <c r="V4" s="102" t="s">
        <v>124</v>
      </c>
      <c r="X4" s="105"/>
    </row>
    <row r="5" spans="1:24" s="100" customFormat="1" ht="26.25" customHeight="1" x14ac:dyDescent="0.15">
      <c r="A5" s="695" t="s">
        <v>125</v>
      </c>
      <c r="B5" s="696"/>
      <c r="C5" s="106">
        <v>285</v>
      </c>
      <c r="D5" s="107">
        <v>243</v>
      </c>
      <c r="E5" s="108">
        <v>282</v>
      </c>
      <c r="F5" s="109">
        <v>293</v>
      </c>
      <c r="G5" s="109">
        <v>343</v>
      </c>
      <c r="H5" s="110">
        <v>281</v>
      </c>
      <c r="I5" s="107">
        <v>243</v>
      </c>
      <c r="J5" s="108">
        <v>282</v>
      </c>
      <c r="K5" s="109">
        <v>290</v>
      </c>
      <c r="L5" s="109">
        <v>345</v>
      </c>
      <c r="M5" s="110">
        <v>282</v>
      </c>
      <c r="N5" s="107">
        <v>239</v>
      </c>
      <c r="O5" s="108">
        <v>279</v>
      </c>
      <c r="P5" s="109">
        <v>291</v>
      </c>
      <c r="Q5" s="109">
        <v>343</v>
      </c>
      <c r="R5" s="110">
        <v>281</v>
      </c>
      <c r="S5" s="107">
        <v>236</v>
      </c>
      <c r="T5" s="108">
        <v>279</v>
      </c>
      <c r="U5" s="109">
        <v>290</v>
      </c>
      <c r="V5" s="109">
        <v>338</v>
      </c>
      <c r="X5" s="111"/>
    </row>
    <row r="6" spans="1:24" s="100" customFormat="1" ht="26.25" customHeight="1" x14ac:dyDescent="0.15">
      <c r="A6" s="697" t="s">
        <v>126</v>
      </c>
      <c r="B6" s="698"/>
      <c r="C6" s="113">
        <v>169587</v>
      </c>
      <c r="D6" s="114">
        <v>14387</v>
      </c>
      <c r="E6" s="115">
        <v>215555</v>
      </c>
      <c r="F6" s="116">
        <v>12784</v>
      </c>
      <c r="G6" s="116">
        <v>314219</v>
      </c>
      <c r="H6" s="117">
        <v>168635</v>
      </c>
      <c r="I6" s="114">
        <v>14692</v>
      </c>
      <c r="J6" s="115">
        <v>214135</v>
      </c>
      <c r="K6" s="116">
        <v>13227</v>
      </c>
      <c r="L6" s="116">
        <v>322515</v>
      </c>
      <c r="M6" s="117">
        <v>164676</v>
      </c>
      <c r="N6" s="114">
        <v>10894</v>
      </c>
      <c r="O6" s="115">
        <v>197973</v>
      </c>
      <c r="P6" s="116">
        <v>11497</v>
      </c>
      <c r="Q6" s="116">
        <v>314532</v>
      </c>
      <c r="R6" s="117">
        <v>175629</v>
      </c>
      <c r="S6" s="114">
        <v>8935</v>
      </c>
      <c r="T6" s="115">
        <v>205610</v>
      </c>
      <c r="U6" s="116">
        <v>10676</v>
      </c>
      <c r="V6" s="116">
        <v>301888</v>
      </c>
      <c r="X6" s="105"/>
    </row>
    <row r="7" spans="1:24" s="100" customFormat="1" ht="26.25" customHeight="1" x14ac:dyDescent="0.15">
      <c r="A7" s="699" t="s">
        <v>127</v>
      </c>
      <c r="B7" s="700"/>
      <c r="C7" s="118">
        <v>39011</v>
      </c>
      <c r="D7" s="115">
        <v>524</v>
      </c>
      <c r="E7" s="118">
        <v>47082</v>
      </c>
      <c r="F7" s="119">
        <v>689</v>
      </c>
      <c r="G7" s="119">
        <v>24022</v>
      </c>
      <c r="H7" s="117">
        <v>40378</v>
      </c>
      <c r="I7" s="115">
        <v>574</v>
      </c>
      <c r="J7" s="118">
        <v>48344</v>
      </c>
      <c r="K7" s="119">
        <v>766</v>
      </c>
      <c r="L7" s="119">
        <v>25974</v>
      </c>
      <c r="M7" s="117">
        <v>41589</v>
      </c>
      <c r="N7" s="115">
        <v>641</v>
      </c>
      <c r="O7" s="118">
        <v>49906</v>
      </c>
      <c r="P7" s="119">
        <v>886</v>
      </c>
      <c r="Q7" s="119">
        <v>27846</v>
      </c>
      <c r="R7" s="117">
        <v>42877</v>
      </c>
      <c r="S7" s="115">
        <v>648</v>
      </c>
      <c r="T7" s="118">
        <v>50704</v>
      </c>
      <c r="U7" s="119">
        <v>932</v>
      </c>
      <c r="V7" s="119">
        <v>29240</v>
      </c>
      <c r="X7" s="120"/>
    </row>
    <row r="8" spans="1:24" s="100" customFormat="1" ht="26.25" customHeight="1" x14ac:dyDescent="0.15">
      <c r="A8" s="701" t="s">
        <v>128</v>
      </c>
      <c r="B8" s="127" t="s">
        <v>129</v>
      </c>
      <c r="C8" s="106">
        <v>218082</v>
      </c>
      <c r="D8" s="107">
        <v>9006</v>
      </c>
      <c r="E8" s="107">
        <v>259265</v>
      </c>
      <c r="F8" s="110">
        <v>12043</v>
      </c>
      <c r="G8" s="110">
        <v>200683</v>
      </c>
      <c r="H8" s="110">
        <v>217278</v>
      </c>
      <c r="I8" s="107">
        <v>9658</v>
      </c>
      <c r="J8" s="107">
        <v>249789</v>
      </c>
      <c r="K8" s="110">
        <v>10152</v>
      </c>
      <c r="L8" s="110">
        <v>193303</v>
      </c>
      <c r="M8" s="110">
        <v>211189</v>
      </c>
      <c r="N8" s="107">
        <v>4895</v>
      </c>
      <c r="O8" s="107">
        <v>229195</v>
      </c>
      <c r="P8" s="110">
        <v>9390</v>
      </c>
      <c r="Q8" s="110">
        <v>185588</v>
      </c>
      <c r="R8" s="110">
        <v>224128</v>
      </c>
      <c r="S8" s="107">
        <v>4346</v>
      </c>
      <c r="T8" s="107">
        <v>241132</v>
      </c>
      <c r="U8" s="110">
        <v>9506</v>
      </c>
      <c r="V8" s="110">
        <v>190247</v>
      </c>
      <c r="X8" s="120"/>
    </row>
    <row r="9" spans="1:24" s="100" customFormat="1" ht="26.25" customHeight="1" x14ac:dyDescent="0.15">
      <c r="A9" s="702"/>
      <c r="B9" s="129" t="s">
        <v>130</v>
      </c>
      <c r="C9" s="106">
        <v>114365</v>
      </c>
      <c r="D9" s="107">
        <v>5503</v>
      </c>
      <c r="E9" s="107">
        <v>140853</v>
      </c>
      <c r="F9" s="110">
        <v>12187</v>
      </c>
      <c r="G9" s="110">
        <v>72768</v>
      </c>
      <c r="H9" s="110">
        <v>117058</v>
      </c>
      <c r="I9" s="107">
        <v>6263</v>
      </c>
      <c r="J9" s="107">
        <v>142224</v>
      </c>
      <c r="K9" s="110">
        <v>10880</v>
      </c>
      <c r="L9" s="110">
        <v>71042</v>
      </c>
      <c r="M9" s="110">
        <v>121343</v>
      </c>
      <c r="N9" s="107">
        <v>3660</v>
      </c>
      <c r="O9" s="107">
        <v>140367</v>
      </c>
      <c r="P9" s="110">
        <v>12053</v>
      </c>
      <c r="Q9" s="110">
        <v>70022</v>
      </c>
      <c r="R9" s="110">
        <v>137613</v>
      </c>
      <c r="S9" s="107">
        <v>3456</v>
      </c>
      <c r="T9" s="107">
        <v>150178</v>
      </c>
      <c r="U9" s="110">
        <v>11635</v>
      </c>
      <c r="V9" s="110">
        <v>70205</v>
      </c>
      <c r="X9" s="111"/>
    </row>
    <row r="10" spans="1:24" s="100" customFormat="1" ht="26.25" customHeight="1" x14ac:dyDescent="0.15">
      <c r="A10" s="702"/>
      <c r="B10" s="129" t="s">
        <v>131</v>
      </c>
      <c r="C10" s="106">
        <v>2493</v>
      </c>
      <c r="D10" s="107">
        <v>666</v>
      </c>
      <c r="E10" s="107">
        <v>2218</v>
      </c>
      <c r="F10" s="110">
        <v>151</v>
      </c>
      <c r="G10" s="110">
        <v>3188</v>
      </c>
      <c r="H10" s="110">
        <v>2474</v>
      </c>
      <c r="I10" s="107">
        <v>532</v>
      </c>
      <c r="J10" s="107">
        <v>2027</v>
      </c>
      <c r="K10" s="110">
        <v>212</v>
      </c>
      <c r="L10" s="110">
        <v>2287</v>
      </c>
      <c r="M10" s="110">
        <v>2185</v>
      </c>
      <c r="N10" s="107">
        <v>105</v>
      </c>
      <c r="O10" s="107">
        <v>1714</v>
      </c>
      <c r="P10" s="110">
        <v>75</v>
      </c>
      <c r="Q10" s="110">
        <v>1961</v>
      </c>
      <c r="R10" s="110">
        <v>2416</v>
      </c>
      <c r="S10" s="107">
        <v>53</v>
      </c>
      <c r="T10" s="107">
        <v>2113</v>
      </c>
      <c r="U10" s="110">
        <v>198</v>
      </c>
      <c r="V10" s="110">
        <v>1961</v>
      </c>
      <c r="X10" s="111"/>
    </row>
    <row r="11" spans="1:24" s="100" customFormat="1" ht="26.25" customHeight="1" x14ac:dyDescent="0.15">
      <c r="A11" s="702"/>
      <c r="B11" s="129" t="s">
        <v>132</v>
      </c>
      <c r="C11" s="106">
        <v>24099</v>
      </c>
      <c r="D11" s="107">
        <v>1169</v>
      </c>
      <c r="E11" s="107">
        <v>34497</v>
      </c>
      <c r="F11" s="110">
        <v>3594</v>
      </c>
      <c r="G11" s="110">
        <v>22554</v>
      </c>
      <c r="H11" s="110">
        <v>22744</v>
      </c>
      <c r="I11" s="107">
        <v>1400</v>
      </c>
      <c r="J11" s="107">
        <v>35319</v>
      </c>
      <c r="K11" s="110">
        <v>3791</v>
      </c>
      <c r="L11" s="110">
        <v>20660</v>
      </c>
      <c r="M11" s="110">
        <v>21651</v>
      </c>
      <c r="N11" s="107">
        <v>798</v>
      </c>
      <c r="O11" s="107">
        <v>31131</v>
      </c>
      <c r="P11" s="110">
        <v>3347</v>
      </c>
      <c r="Q11" s="110">
        <v>19331</v>
      </c>
      <c r="R11" s="110">
        <v>21762</v>
      </c>
      <c r="S11" s="107">
        <v>649</v>
      </c>
      <c r="T11" s="107">
        <v>30837</v>
      </c>
      <c r="U11" s="110">
        <v>3162</v>
      </c>
      <c r="V11" s="110">
        <v>18693</v>
      </c>
      <c r="X11" s="111"/>
    </row>
    <row r="12" spans="1:24" s="100" customFormat="1" ht="26.25" customHeight="1" x14ac:dyDescent="0.15">
      <c r="A12" s="702"/>
      <c r="B12" s="129" t="s">
        <v>383</v>
      </c>
      <c r="C12" s="106">
        <v>3</v>
      </c>
      <c r="D12" s="123">
        <v>0</v>
      </c>
      <c r="E12" s="107">
        <v>86</v>
      </c>
      <c r="F12" s="123">
        <v>0</v>
      </c>
      <c r="G12" s="123">
        <v>8</v>
      </c>
      <c r="H12" s="110">
        <v>45</v>
      </c>
      <c r="I12" s="123">
        <v>0</v>
      </c>
      <c r="J12" s="107">
        <v>108</v>
      </c>
      <c r="K12" s="123">
        <v>0</v>
      </c>
      <c r="L12" s="110">
        <v>47</v>
      </c>
      <c r="M12" s="110">
        <v>60</v>
      </c>
      <c r="N12" s="123">
        <v>0</v>
      </c>
      <c r="O12" s="107">
        <v>45</v>
      </c>
      <c r="P12" s="123">
        <v>0</v>
      </c>
      <c r="Q12" s="123">
        <v>77</v>
      </c>
      <c r="R12" s="110">
        <v>78</v>
      </c>
      <c r="S12" s="123">
        <v>1</v>
      </c>
      <c r="T12" s="107">
        <v>43</v>
      </c>
      <c r="U12" s="123">
        <v>0</v>
      </c>
      <c r="V12" s="110">
        <v>43</v>
      </c>
      <c r="X12" s="111"/>
    </row>
    <row r="13" spans="1:24" s="100" customFormat="1" ht="26.25" customHeight="1" x14ac:dyDescent="0.15">
      <c r="A13" s="702"/>
      <c r="B13" s="129" t="s">
        <v>133</v>
      </c>
      <c r="C13" s="106">
        <v>1126</v>
      </c>
      <c r="D13" s="124">
        <v>30</v>
      </c>
      <c r="E13" s="107">
        <v>27535</v>
      </c>
      <c r="F13" s="124">
        <v>8</v>
      </c>
      <c r="G13" s="124">
        <v>1509</v>
      </c>
      <c r="H13" s="110">
        <v>1193</v>
      </c>
      <c r="I13" s="124">
        <v>9</v>
      </c>
      <c r="J13" s="107">
        <v>25812</v>
      </c>
      <c r="K13" s="124">
        <v>0</v>
      </c>
      <c r="L13" s="124">
        <v>1371</v>
      </c>
      <c r="M13" s="110">
        <v>916</v>
      </c>
      <c r="N13" s="124">
        <v>0</v>
      </c>
      <c r="O13" s="107">
        <v>20305</v>
      </c>
      <c r="P13" s="124">
        <v>29</v>
      </c>
      <c r="Q13" s="124">
        <v>476</v>
      </c>
      <c r="R13" s="110">
        <v>950</v>
      </c>
      <c r="S13" s="124">
        <v>2</v>
      </c>
      <c r="T13" s="107">
        <v>18543</v>
      </c>
      <c r="U13" s="124">
        <v>19</v>
      </c>
      <c r="V13" s="124">
        <v>1011</v>
      </c>
      <c r="X13" s="105"/>
    </row>
    <row r="14" spans="1:24" s="100" customFormat="1" ht="26.25" customHeight="1" x14ac:dyDescent="0.15">
      <c r="A14" s="703"/>
      <c r="B14" s="462" t="s">
        <v>8</v>
      </c>
      <c r="C14" s="126">
        <v>360168</v>
      </c>
      <c r="D14" s="125">
        <v>16374</v>
      </c>
      <c r="E14" s="125">
        <v>464454</v>
      </c>
      <c r="F14" s="125">
        <v>27983</v>
      </c>
      <c r="G14" s="125">
        <v>300710</v>
      </c>
      <c r="H14" s="125">
        <v>360792</v>
      </c>
      <c r="I14" s="125">
        <v>17862</v>
      </c>
      <c r="J14" s="125">
        <v>455279</v>
      </c>
      <c r="K14" s="125">
        <v>25035</v>
      </c>
      <c r="L14" s="125">
        <v>288710</v>
      </c>
      <c r="M14" s="125">
        <v>357344</v>
      </c>
      <c r="N14" s="125">
        <v>9458</v>
      </c>
      <c r="O14" s="125">
        <v>422757</v>
      </c>
      <c r="P14" s="125">
        <v>24894</v>
      </c>
      <c r="Q14" s="125">
        <v>277502</v>
      </c>
      <c r="R14" s="125">
        <v>386947</v>
      </c>
      <c r="S14" s="125">
        <v>8507</v>
      </c>
      <c r="T14" s="125">
        <v>442846</v>
      </c>
      <c r="U14" s="125">
        <v>24520</v>
      </c>
      <c r="V14" s="125">
        <v>282160</v>
      </c>
      <c r="X14" s="111"/>
    </row>
    <row r="15" spans="1:24" s="100" customFormat="1" ht="26.25" customHeight="1" x14ac:dyDescent="0.15">
      <c r="A15" s="701" t="s">
        <v>134</v>
      </c>
      <c r="B15" s="127" t="s">
        <v>129</v>
      </c>
      <c r="C15" s="128">
        <v>328422</v>
      </c>
      <c r="D15" s="108">
        <v>23596</v>
      </c>
      <c r="E15" s="108">
        <v>316788</v>
      </c>
      <c r="F15" s="109">
        <v>49379</v>
      </c>
      <c r="G15" s="109">
        <v>146491</v>
      </c>
      <c r="H15" s="109">
        <v>332300</v>
      </c>
      <c r="I15" s="108">
        <v>24432</v>
      </c>
      <c r="J15" s="108">
        <v>322201</v>
      </c>
      <c r="K15" s="109">
        <v>49802</v>
      </c>
      <c r="L15" s="109">
        <v>156255</v>
      </c>
      <c r="M15" s="109">
        <v>334577</v>
      </c>
      <c r="N15" s="108">
        <v>24470</v>
      </c>
      <c r="O15" s="108">
        <v>323912</v>
      </c>
      <c r="P15" s="109">
        <v>50249</v>
      </c>
      <c r="Q15" s="109">
        <v>161636</v>
      </c>
      <c r="R15" s="109">
        <v>339730</v>
      </c>
      <c r="S15" s="108">
        <v>22562</v>
      </c>
      <c r="T15" s="108">
        <v>314999</v>
      </c>
      <c r="U15" s="109">
        <v>50478</v>
      </c>
      <c r="V15" s="109">
        <v>167363</v>
      </c>
      <c r="X15" s="101"/>
    </row>
    <row r="16" spans="1:24" s="100" customFormat="1" ht="26.25" customHeight="1" x14ac:dyDescent="0.15">
      <c r="A16" s="702"/>
      <c r="B16" s="129" t="s">
        <v>130</v>
      </c>
      <c r="C16" s="106">
        <v>69501</v>
      </c>
      <c r="D16" s="107">
        <v>13035</v>
      </c>
      <c r="E16" s="107">
        <v>68390</v>
      </c>
      <c r="F16" s="110">
        <v>34957</v>
      </c>
      <c r="G16" s="110">
        <v>36559</v>
      </c>
      <c r="H16" s="110">
        <v>70623</v>
      </c>
      <c r="I16" s="107">
        <v>13361</v>
      </c>
      <c r="J16" s="107">
        <v>70370</v>
      </c>
      <c r="K16" s="110">
        <v>35194</v>
      </c>
      <c r="L16" s="110">
        <v>38743</v>
      </c>
      <c r="M16" s="110">
        <v>71934</v>
      </c>
      <c r="N16" s="107">
        <v>13753</v>
      </c>
      <c r="O16" s="107">
        <v>74806</v>
      </c>
      <c r="P16" s="110">
        <v>35567</v>
      </c>
      <c r="Q16" s="110">
        <v>40945</v>
      </c>
      <c r="R16" s="110">
        <v>73799</v>
      </c>
      <c r="S16" s="107">
        <v>14138</v>
      </c>
      <c r="T16" s="107">
        <v>73219</v>
      </c>
      <c r="U16" s="110">
        <v>35791</v>
      </c>
      <c r="V16" s="110">
        <v>42826</v>
      </c>
      <c r="X16" s="101"/>
    </row>
    <row r="17" spans="1:24" s="100" customFormat="1" ht="26.25" customHeight="1" x14ac:dyDescent="0.15">
      <c r="A17" s="702"/>
      <c r="B17" s="129" t="s">
        <v>131</v>
      </c>
      <c r="C17" s="106">
        <v>32184</v>
      </c>
      <c r="D17" s="107">
        <v>3485</v>
      </c>
      <c r="E17" s="107">
        <v>10049</v>
      </c>
      <c r="F17" s="110">
        <v>4508</v>
      </c>
      <c r="G17" s="110">
        <v>10577</v>
      </c>
      <c r="H17" s="110">
        <v>32901</v>
      </c>
      <c r="I17" s="107">
        <v>3735</v>
      </c>
      <c r="J17" s="107">
        <v>10339</v>
      </c>
      <c r="K17" s="110">
        <v>4536</v>
      </c>
      <c r="L17" s="110">
        <v>11067</v>
      </c>
      <c r="M17" s="110">
        <v>33688</v>
      </c>
      <c r="N17" s="107">
        <v>3789</v>
      </c>
      <c r="O17" s="107">
        <v>10507</v>
      </c>
      <c r="P17" s="110">
        <v>4580</v>
      </c>
      <c r="Q17" s="110">
        <v>11509</v>
      </c>
      <c r="R17" s="110">
        <v>35016</v>
      </c>
      <c r="S17" s="107">
        <v>3808</v>
      </c>
      <c r="T17" s="107">
        <v>10789</v>
      </c>
      <c r="U17" s="110">
        <v>5088</v>
      </c>
      <c r="V17" s="110">
        <v>12012</v>
      </c>
      <c r="X17" s="105"/>
    </row>
    <row r="18" spans="1:24" s="100" customFormat="1" ht="26.25" customHeight="1" x14ac:dyDescent="0.15">
      <c r="A18" s="702"/>
      <c r="B18" s="129" t="s">
        <v>135</v>
      </c>
      <c r="C18" s="106">
        <v>24</v>
      </c>
      <c r="D18" s="123">
        <v>0</v>
      </c>
      <c r="E18" s="123">
        <v>15</v>
      </c>
      <c r="F18" s="123">
        <v>0</v>
      </c>
      <c r="G18" s="124">
        <v>1</v>
      </c>
      <c r="H18" s="110">
        <v>24</v>
      </c>
      <c r="I18" s="123">
        <v>0</v>
      </c>
      <c r="J18" s="123">
        <v>15</v>
      </c>
      <c r="K18" s="123">
        <v>0</v>
      </c>
      <c r="L18" s="124">
        <v>16</v>
      </c>
      <c r="M18" s="110">
        <v>28</v>
      </c>
      <c r="N18" s="123">
        <v>0</v>
      </c>
      <c r="O18" s="123">
        <v>19</v>
      </c>
      <c r="P18" s="123">
        <v>0</v>
      </c>
      <c r="Q18" s="124">
        <v>16</v>
      </c>
      <c r="R18" s="110">
        <v>36</v>
      </c>
      <c r="S18" s="123">
        <v>0</v>
      </c>
      <c r="T18" s="123">
        <v>27</v>
      </c>
      <c r="U18" s="123">
        <v>0</v>
      </c>
      <c r="V18" s="124">
        <v>28</v>
      </c>
      <c r="X18" s="101"/>
    </row>
    <row r="19" spans="1:24" s="100" customFormat="1" ht="26.25" customHeight="1" x14ac:dyDescent="0.15">
      <c r="A19" s="702"/>
      <c r="B19" s="129" t="s">
        <v>136</v>
      </c>
      <c r="C19" s="106">
        <v>30</v>
      </c>
      <c r="D19" s="123">
        <v>0</v>
      </c>
      <c r="E19" s="123">
        <v>164</v>
      </c>
      <c r="F19" s="123">
        <v>0</v>
      </c>
      <c r="G19" s="124">
        <v>0</v>
      </c>
      <c r="H19" s="110">
        <v>52</v>
      </c>
      <c r="I19" s="123"/>
      <c r="J19" s="123">
        <v>165</v>
      </c>
      <c r="K19" s="123"/>
      <c r="L19" s="124">
        <v>28</v>
      </c>
      <c r="M19" s="110">
        <v>88</v>
      </c>
      <c r="N19" s="123"/>
      <c r="O19" s="123">
        <v>165</v>
      </c>
      <c r="P19" s="123"/>
      <c r="Q19" s="124">
        <v>30</v>
      </c>
      <c r="R19" s="110">
        <v>89</v>
      </c>
      <c r="S19" s="123">
        <v>0</v>
      </c>
      <c r="T19" s="123">
        <v>165</v>
      </c>
      <c r="U19" s="123">
        <v>0</v>
      </c>
      <c r="V19" s="124">
        <v>33</v>
      </c>
      <c r="X19" s="101"/>
    </row>
    <row r="20" spans="1:24" s="100" customFormat="1" ht="26.25" customHeight="1" x14ac:dyDescent="0.15">
      <c r="A20" s="702"/>
      <c r="B20" s="129" t="s">
        <v>137</v>
      </c>
      <c r="C20" s="106">
        <v>14776</v>
      </c>
      <c r="D20" s="122">
        <v>0</v>
      </c>
      <c r="E20" s="122">
        <v>0</v>
      </c>
      <c r="F20" s="122">
        <v>0</v>
      </c>
      <c r="G20" s="123">
        <v>0</v>
      </c>
      <c r="H20" s="110">
        <v>15134</v>
      </c>
      <c r="I20" s="122">
        <v>0</v>
      </c>
      <c r="J20" s="122">
        <v>0</v>
      </c>
      <c r="K20" s="122">
        <v>0</v>
      </c>
      <c r="L20" s="123">
        <v>0</v>
      </c>
      <c r="M20" s="110">
        <v>15134</v>
      </c>
      <c r="N20" s="122">
        <v>0</v>
      </c>
      <c r="O20" s="122">
        <v>0</v>
      </c>
      <c r="P20" s="122">
        <v>0</v>
      </c>
      <c r="Q20" s="123">
        <v>0</v>
      </c>
      <c r="R20" s="110">
        <v>15134</v>
      </c>
      <c r="S20" s="122">
        <v>0</v>
      </c>
      <c r="T20" s="122">
        <v>0</v>
      </c>
      <c r="U20" s="122">
        <v>0</v>
      </c>
      <c r="V20" s="123" t="s">
        <v>155</v>
      </c>
      <c r="X20" s="101"/>
    </row>
    <row r="21" spans="1:24" s="100" customFormat="1" ht="26.25" customHeight="1" x14ac:dyDescent="0.15">
      <c r="A21" s="702"/>
      <c r="B21" s="130" t="s">
        <v>8</v>
      </c>
      <c r="C21" s="132">
        <v>444937</v>
      </c>
      <c r="D21" s="131">
        <v>40116</v>
      </c>
      <c r="E21" s="131">
        <v>395406</v>
      </c>
      <c r="F21" s="131">
        <v>88844</v>
      </c>
      <c r="G21" s="131">
        <v>193628</v>
      </c>
      <c r="H21" s="131">
        <v>451034</v>
      </c>
      <c r="I21" s="131">
        <v>41528</v>
      </c>
      <c r="J21" s="131">
        <v>403090</v>
      </c>
      <c r="K21" s="131">
        <v>89532</v>
      </c>
      <c r="L21" s="131">
        <v>206109</v>
      </c>
      <c r="M21" s="131">
        <v>455449</v>
      </c>
      <c r="N21" s="131">
        <v>42012</v>
      </c>
      <c r="O21" s="131">
        <v>409409</v>
      </c>
      <c r="P21" s="131">
        <v>90396</v>
      </c>
      <c r="Q21" s="131">
        <v>214136</v>
      </c>
      <c r="R21" s="131">
        <v>463804</v>
      </c>
      <c r="S21" s="131">
        <v>40508</v>
      </c>
      <c r="T21" s="131">
        <v>399199</v>
      </c>
      <c r="U21" s="131">
        <v>91357</v>
      </c>
      <c r="V21" s="131">
        <v>222262</v>
      </c>
    </row>
    <row r="22" spans="1:24" s="100" customFormat="1" ht="26.25" customHeight="1" x14ac:dyDescent="0.15">
      <c r="A22" s="702"/>
      <c r="B22" s="121" t="s">
        <v>133</v>
      </c>
      <c r="C22" s="124">
        <v>0</v>
      </c>
      <c r="D22" s="124">
        <v>0</v>
      </c>
      <c r="E22" s="124">
        <v>13063</v>
      </c>
      <c r="F22" s="124">
        <v>0</v>
      </c>
      <c r="G22" s="124">
        <v>0</v>
      </c>
      <c r="H22" s="124">
        <v>0</v>
      </c>
      <c r="I22" s="124">
        <v>0</v>
      </c>
      <c r="J22" s="124">
        <v>13011</v>
      </c>
      <c r="K22" s="124">
        <v>0</v>
      </c>
      <c r="L22" s="124">
        <v>0</v>
      </c>
      <c r="M22" s="124">
        <v>0</v>
      </c>
      <c r="N22" s="124">
        <v>0</v>
      </c>
      <c r="O22" s="124">
        <v>13179</v>
      </c>
      <c r="P22" s="124">
        <v>0</v>
      </c>
      <c r="Q22" s="124">
        <v>0</v>
      </c>
      <c r="R22" s="565">
        <v>0</v>
      </c>
      <c r="S22" s="124">
        <v>0</v>
      </c>
      <c r="T22" s="565">
        <v>13127</v>
      </c>
      <c r="U22" s="124">
        <v>0</v>
      </c>
      <c r="V22" s="124">
        <v>0</v>
      </c>
    </row>
    <row r="23" spans="1:24" s="100" customFormat="1" ht="26.25" customHeight="1" x14ac:dyDescent="0.15">
      <c r="A23" s="702"/>
      <c r="B23" s="121" t="s">
        <v>132</v>
      </c>
      <c r="C23" s="124">
        <v>223</v>
      </c>
      <c r="D23" s="124">
        <v>32</v>
      </c>
      <c r="E23" s="124">
        <v>235</v>
      </c>
      <c r="F23" s="124">
        <v>53</v>
      </c>
      <c r="G23" s="124">
        <v>376</v>
      </c>
      <c r="H23" s="124">
        <v>221</v>
      </c>
      <c r="I23" s="124">
        <v>32</v>
      </c>
      <c r="J23" s="124">
        <v>235</v>
      </c>
      <c r="K23" s="124">
        <v>53</v>
      </c>
      <c r="L23" s="124">
        <v>375</v>
      </c>
      <c r="M23" s="124">
        <v>212</v>
      </c>
      <c r="N23" s="124">
        <v>32</v>
      </c>
      <c r="O23" s="124">
        <v>223</v>
      </c>
      <c r="P23" s="124">
        <v>50</v>
      </c>
      <c r="Q23" s="124">
        <v>352</v>
      </c>
      <c r="R23" s="124">
        <v>191</v>
      </c>
      <c r="S23" s="124">
        <v>31</v>
      </c>
      <c r="T23" s="124">
        <v>205</v>
      </c>
      <c r="U23" s="124">
        <v>47</v>
      </c>
      <c r="V23" s="124">
        <v>317</v>
      </c>
    </row>
    <row r="24" spans="1:24" s="135" customFormat="1" ht="26.25" customHeight="1" x14ac:dyDescent="0.15">
      <c r="A24" s="702"/>
      <c r="B24" s="133" t="s">
        <v>138</v>
      </c>
      <c r="C24" s="134"/>
      <c r="D24" s="123"/>
      <c r="E24" s="123"/>
      <c r="F24" s="123"/>
      <c r="G24" s="123"/>
      <c r="H24" s="123"/>
      <c r="I24" s="123"/>
      <c r="J24" s="123"/>
      <c r="K24" s="123"/>
      <c r="L24" s="123"/>
      <c r="M24" s="123"/>
      <c r="N24" s="123"/>
      <c r="O24" s="123"/>
      <c r="P24" s="123"/>
      <c r="Q24" s="123"/>
      <c r="R24" s="123"/>
      <c r="S24" s="123"/>
      <c r="T24" s="123"/>
      <c r="U24" s="123"/>
      <c r="V24" s="123"/>
    </row>
    <row r="25" spans="1:24" s="100" customFormat="1" ht="26.25" customHeight="1" x14ac:dyDescent="0.15">
      <c r="A25" s="702"/>
      <c r="B25" s="129" t="s">
        <v>139</v>
      </c>
      <c r="C25" s="463">
        <v>1733</v>
      </c>
      <c r="D25" s="124">
        <v>0</v>
      </c>
      <c r="E25" s="124">
        <v>0</v>
      </c>
      <c r="F25" s="124">
        <v>0</v>
      </c>
      <c r="G25" s="124">
        <v>0</v>
      </c>
      <c r="H25" s="124">
        <v>1733</v>
      </c>
      <c r="I25" s="124">
        <v>0</v>
      </c>
      <c r="J25" s="124">
        <v>0</v>
      </c>
      <c r="K25" s="124">
        <v>0</v>
      </c>
      <c r="L25" s="124">
        <v>0</v>
      </c>
      <c r="M25" s="124">
        <v>1737</v>
      </c>
      <c r="N25" s="124">
        <v>0</v>
      </c>
      <c r="O25" s="124">
        <v>0</v>
      </c>
      <c r="P25" s="124">
        <v>0</v>
      </c>
      <c r="Q25" s="124">
        <v>0</v>
      </c>
      <c r="R25" s="124">
        <v>1737</v>
      </c>
      <c r="S25" s="124">
        <v>0</v>
      </c>
      <c r="T25" s="124">
        <v>0</v>
      </c>
      <c r="U25" s="124">
        <v>0</v>
      </c>
      <c r="V25" s="124">
        <v>0</v>
      </c>
    </row>
    <row r="26" spans="1:24" s="135" customFormat="1" ht="26.25" customHeight="1" x14ac:dyDescent="0.15">
      <c r="A26" s="703"/>
      <c r="B26" s="464" t="s">
        <v>140</v>
      </c>
      <c r="C26" s="136"/>
      <c r="D26" s="112"/>
      <c r="E26" s="112"/>
      <c r="F26" s="112"/>
      <c r="G26" s="112"/>
      <c r="H26" s="112"/>
      <c r="I26" s="112"/>
      <c r="J26" s="112"/>
      <c r="K26" s="112"/>
      <c r="L26" s="112"/>
      <c r="M26" s="112"/>
      <c r="N26" s="112"/>
      <c r="O26" s="112"/>
      <c r="P26" s="112"/>
      <c r="Q26" s="112"/>
      <c r="R26" s="112"/>
      <c r="S26" s="112"/>
      <c r="T26" s="112"/>
      <c r="U26" s="112"/>
      <c r="V26" s="112"/>
    </row>
    <row r="27" spans="1:24" s="100" customFormat="1" ht="22.5" customHeight="1" x14ac:dyDescent="0.15">
      <c r="A27" s="137" t="s">
        <v>141</v>
      </c>
      <c r="B27" s="138"/>
      <c r="C27" s="139"/>
      <c r="D27" s="139"/>
      <c r="E27" s="98"/>
      <c r="F27" s="98"/>
      <c r="G27" s="98"/>
      <c r="H27" s="139"/>
      <c r="I27" s="139"/>
      <c r="J27" s="98"/>
      <c r="K27" s="98"/>
      <c r="L27" s="98"/>
      <c r="M27" s="139"/>
      <c r="N27" s="139"/>
      <c r="O27" s="98"/>
      <c r="P27" s="98"/>
      <c r="Q27" s="140"/>
      <c r="R27" s="139"/>
      <c r="S27" s="139"/>
      <c r="T27" s="98"/>
      <c r="U27" s="98"/>
      <c r="V27" s="140" t="s">
        <v>142</v>
      </c>
    </row>
    <row r="28" spans="1:24" s="100" customFormat="1" ht="22.5" customHeight="1" x14ac:dyDescent="0.15">
      <c r="A28" s="141" t="s">
        <v>385</v>
      </c>
      <c r="B28" s="142"/>
      <c r="C28" s="143"/>
      <c r="D28" s="99"/>
      <c r="E28" s="98"/>
      <c r="F28" s="98"/>
      <c r="G28" s="98"/>
      <c r="H28" s="143"/>
      <c r="I28" s="99"/>
      <c r="J28" s="98"/>
      <c r="K28" s="98"/>
      <c r="L28" s="98"/>
      <c r="M28" s="143"/>
      <c r="N28" s="99"/>
      <c r="O28" s="98"/>
      <c r="P28" s="98"/>
      <c r="Q28" s="98"/>
      <c r="R28" s="143"/>
      <c r="S28" s="99"/>
      <c r="T28" s="98"/>
      <c r="U28" s="98"/>
      <c r="V28" s="98"/>
    </row>
    <row r="29" spans="1:24" s="100" customFormat="1" ht="22.5" customHeight="1" x14ac:dyDescent="0.15">
      <c r="A29" s="141" t="s">
        <v>143</v>
      </c>
      <c r="B29" s="137"/>
      <c r="C29" s="143"/>
      <c r="D29" s="99"/>
      <c r="E29" s="98"/>
      <c r="F29" s="144"/>
      <c r="G29" s="144"/>
      <c r="H29" s="143"/>
      <c r="I29" s="99"/>
      <c r="J29" s="98"/>
      <c r="K29" s="144"/>
      <c r="L29" s="144"/>
      <c r="M29" s="143"/>
      <c r="N29" s="99"/>
      <c r="O29" s="98"/>
      <c r="P29" s="144"/>
      <c r="Q29" s="144"/>
      <c r="R29" s="143"/>
      <c r="S29" s="99"/>
      <c r="T29" s="98"/>
      <c r="U29" s="144"/>
      <c r="V29" s="144"/>
    </row>
    <row r="30" spans="1:24" s="100" customFormat="1" ht="20.25" customHeight="1" x14ac:dyDescent="0.15">
      <c r="A30" s="145"/>
      <c r="B30" s="137"/>
      <c r="C30" s="143"/>
      <c r="D30" s="99"/>
      <c r="E30" s="98"/>
      <c r="F30" s="144"/>
      <c r="G30" s="144"/>
      <c r="H30" s="143"/>
      <c r="I30" s="99"/>
      <c r="J30" s="98"/>
      <c r="K30" s="144"/>
      <c r="L30" s="144"/>
      <c r="M30" s="143"/>
      <c r="N30" s="99"/>
      <c r="O30" s="98"/>
      <c r="P30" s="144"/>
      <c r="Q30" s="140"/>
      <c r="R30" s="143"/>
      <c r="S30" s="99"/>
      <c r="T30" s="98"/>
      <c r="U30" s="144"/>
      <c r="V30" s="140"/>
    </row>
    <row r="31" spans="1:24" ht="15.75" customHeight="1" x14ac:dyDescent="0.15"/>
    <row r="32" spans="1:24" ht="15.75" customHeight="1" x14ac:dyDescent="0.15"/>
    <row r="33" ht="17.25" customHeight="1" x14ac:dyDescent="0.15"/>
  </sheetData>
  <sheetProtection selectLockedCells="1"/>
  <mergeCells count="11">
    <mergeCell ref="A1:V1"/>
    <mergeCell ref="A3:B4"/>
    <mergeCell ref="C3:G3"/>
    <mergeCell ref="H3:L3"/>
    <mergeCell ref="M3:Q3"/>
    <mergeCell ref="R3:V3"/>
    <mergeCell ref="A5:B5"/>
    <mergeCell ref="A6:B6"/>
    <mergeCell ref="A7:B7"/>
    <mergeCell ref="A8:A14"/>
    <mergeCell ref="A15:A26"/>
  </mergeCells>
  <phoneticPr fontId="5"/>
  <printOptions horizontalCentered="1" gridLinesSet="0"/>
  <pageMargins left="0.19685039370078741" right="0.19685039370078741" top="0.78740157480314965" bottom="0.19685039370078741" header="0.31496062992125984" footer="0.19685039370078741"/>
  <pageSetup paperSize="9" scale="70" firstPageNumber="194" orientation="landscape" useFirstPageNumber="1" r:id="rId1"/>
  <headerFooter alignWithMargins="0">
    <oddHeader>&amp;R&amp;"ＭＳ ゴシック,標準"&amp;11 12. 教育・文化・観光</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V30"/>
  <sheetViews>
    <sheetView showGridLines="0" zoomScaleNormal="100" workbookViewId="0">
      <selection sqref="A1:H1"/>
    </sheetView>
  </sheetViews>
  <sheetFormatPr defaultRowHeight="14.25" x14ac:dyDescent="0.15"/>
  <cols>
    <col min="1" max="1" width="13.5" style="566" customWidth="1"/>
    <col min="2" max="8" width="9.625" style="566" customWidth="1"/>
    <col min="9" max="16384" width="9" style="566"/>
  </cols>
  <sheetData>
    <row r="1" spans="1:22" ht="30" customHeight="1" x14ac:dyDescent="0.15">
      <c r="A1" s="726" t="s">
        <v>386</v>
      </c>
      <c r="B1" s="727"/>
      <c r="C1" s="727"/>
      <c r="D1" s="727"/>
      <c r="E1" s="727"/>
      <c r="F1" s="727"/>
      <c r="G1" s="727"/>
      <c r="H1" s="727"/>
      <c r="I1" s="564"/>
      <c r="J1" s="564"/>
      <c r="K1" s="564"/>
      <c r="L1" s="564"/>
      <c r="M1" s="564"/>
      <c r="N1" s="564"/>
      <c r="O1" s="564"/>
      <c r="P1" s="564"/>
      <c r="Q1" s="564"/>
      <c r="R1" s="564"/>
      <c r="S1" s="564"/>
      <c r="T1" s="564"/>
      <c r="U1" s="564"/>
      <c r="V1" s="564"/>
    </row>
    <row r="2" spans="1:22" ht="30" customHeight="1" x14ac:dyDescent="0.15">
      <c r="A2" s="589"/>
      <c r="B2" s="590"/>
      <c r="C2" s="590"/>
      <c r="D2" s="590"/>
      <c r="E2" s="590"/>
      <c r="F2" s="590"/>
      <c r="G2" s="590"/>
      <c r="H2" s="590"/>
      <c r="I2" s="564"/>
      <c r="J2" s="564"/>
      <c r="K2" s="564"/>
      <c r="L2" s="564"/>
      <c r="M2" s="564"/>
      <c r="N2" s="564"/>
      <c r="O2" s="564"/>
      <c r="P2" s="564"/>
      <c r="Q2" s="564"/>
      <c r="R2" s="564"/>
      <c r="S2" s="564"/>
      <c r="T2" s="564"/>
      <c r="U2" s="564"/>
      <c r="V2" s="564"/>
    </row>
    <row r="3" spans="1:22" ht="30" customHeight="1" x14ac:dyDescent="0.15">
      <c r="A3" s="721" t="s">
        <v>387</v>
      </c>
      <c r="B3" s="722"/>
      <c r="C3" s="722"/>
      <c r="D3" s="722"/>
      <c r="E3" s="722"/>
      <c r="F3" s="722"/>
      <c r="G3" s="722"/>
      <c r="H3" s="722"/>
    </row>
    <row r="4" spans="1:22" s="569" customFormat="1" ht="21.75" customHeight="1" x14ac:dyDescent="0.15">
      <c r="A4" s="567"/>
      <c r="B4" s="723" t="s">
        <v>388</v>
      </c>
      <c r="C4" s="724"/>
      <c r="D4" s="724"/>
      <c r="E4" s="724"/>
      <c r="F4" s="568" t="s">
        <v>389</v>
      </c>
      <c r="G4" s="723" t="s">
        <v>390</v>
      </c>
      <c r="H4" s="716" t="s">
        <v>391</v>
      </c>
    </row>
    <row r="5" spans="1:22" s="569" customFormat="1" ht="21.75" customHeight="1" x14ac:dyDescent="0.15">
      <c r="A5" s="570" t="s">
        <v>392</v>
      </c>
      <c r="B5" s="723" t="s">
        <v>393</v>
      </c>
      <c r="C5" s="724"/>
      <c r="D5" s="723" t="s">
        <v>394</v>
      </c>
      <c r="E5" s="724"/>
      <c r="F5" s="571" t="s">
        <v>395</v>
      </c>
      <c r="G5" s="724"/>
      <c r="H5" s="725"/>
    </row>
    <row r="6" spans="1:22" s="569" customFormat="1" ht="21.75" customHeight="1" x14ac:dyDescent="0.15">
      <c r="A6" s="572"/>
      <c r="B6" s="573" t="s">
        <v>396</v>
      </c>
      <c r="C6" s="573" t="s">
        <v>397</v>
      </c>
      <c r="D6" s="573" t="s">
        <v>398</v>
      </c>
      <c r="E6" s="573" t="s">
        <v>399</v>
      </c>
      <c r="F6" s="573" t="s">
        <v>394</v>
      </c>
      <c r="G6" s="724"/>
      <c r="H6" s="725"/>
    </row>
    <row r="7" spans="1:22" s="577" customFormat="1" ht="21.75" customHeight="1" x14ac:dyDescent="0.15">
      <c r="A7" s="574" t="s">
        <v>400</v>
      </c>
      <c r="B7" s="575">
        <v>2975</v>
      </c>
      <c r="C7" s="575">
        <v>982</v>
      </c>
      <c r="D7" s="575">
        <v>14410</v>
      </c>
      <c r="E7" s="575">
        <v>28982</v>
      </c>
      <c r="F7" s="575">
        <v>15008</v>
      </c>
      <c r="G7" s="575">
        <v>131</v>
      </c>
      <c r="H7" s="576">
        <v>12906</v>
      </c>
    </row>
    <row r="8" spans="1:22" s="577" customFormat="1" ht="21.75" customHeight="1" x14ac:dyDescent="0.15">
      <c r="A8" s="574" t="s">
        <v>401</v>
      </c>
      <c r="B8" s="575">
        <v>3161</v>
      </c>
      <c r="C8" s="575">
        <v>999</v>
      </c>
      <c r="D8" s="575">
        <v>14347</v>
      </c>
      <c r="E8" s="575">
        <v>29744</v>
      </c>
      <c r="F8" s="575">
        <v>14697</v>
      </c>
      <c r="G8" s="575">
        <v>122</v>
      </c>
      <c r="H8" s="576">
        <v>13394</v>
      </c>
    </row>
    <row r="9" spans="1:22" s="577" customFormat="1" ht="21.75" customHeight="1" x14ac:dyDescent="0.15">
      <c r="A9" s="574" t="s">
        <v>402</v>
      </c>
      <c r="B9" s="575">
        <v>3376</v>
      </c>
      <c r="C9" s="575">
        <v>939</v>
      </c>
      <c r="D9" s="575">
        <v>12757</v>
      </c>
      <c r="E9" s="575">
        <v>26244</v>
      </c>
      <c r="F9" s="575">
        <v>13078</v>
      </c>
      <c r="G9" s="575">
        <v>108</v>
      </c>
      <c r="H9" s="576">
        <v>11236</v>
      </c>
    </row>
    <row r="10" spans="1:22" s="577" customFormat="1" ht="21.75" customHeight="1" x14ac:dyDescent="0.15">
      <c r="A10" s="578" t="s">
        <v>403</v>
      </c>
      <c r="B10" s="579">
        <v>1119</v>
      </c>
      <c r="C10" s="579">
        <v>839</v>
      </c>
      <c r="D10" s="579">
        <v>9123</v>
      </c>
      <c r="E10" s="579">
        <v>22408</v>
      </c>
      <c r="F10" s="579">
        <v>13598</v>
      </c>
      <c r="G10" s="579">
        <v>124</v>
      </c>
      <c r="H10" s="580">
        <v>9810</v>
      </c>
    </row>
    <row r="11" spans="1:22" ht="32.25" customHeight="1" x14ac:dyDescent="0.15">
      <c r="A11" s="719" t="s">
        <v>404</v>
      </c>
      <c r="B11" s="720"/>
      <c r="C11" s="720"/>
      <c r="D11" s="720"/>
      <c r="E11" s="720"/>
      <c r="G11" s="708"/>
      <c r="H11" s="709"/>
    </row>
    <row r="12" spans="1:22" s="569" customFormat="1" ht="21.75" customHeight="1" x14ac:dyDescent="0.15">
      <c r="A12" s="714" t="s">
        <v>392</v>
      </c>
      <c r="B12" s="716" t="s">
        <v>405</v>
      </c>
      <c r="C12" s="717"/>
      <c r="D12" s="717"/>
      <c r="E12" s="717"/>
      <c r="F12" s="581"/>
      <c r="G12" s="718"/>
      <c r="H12" s="718"/>
    </row>
    <row r="13" spans="1:22" s="569" customFormat="1" ht="21.75" customHeight="1" x14ac:dyDescent="0.15">
      <c r="A13" s="715"/>
      <c r="B13" s="573" t="s">
        <v>406</v>
      </c>
      <c r="C13" s="573" t="s">
        <v>407</v>
      </c>
      <c r="D13" s="584" t="s">
        <v>382</v>
      </c>
      <c r="E13" s="582" t="s">
        <v>264</v>
      </c>
      <c r="F13" s="581"/>
      <c r="G13" s="718"/>
      <c r="H13" s="718"/>
    </row>
    <row r="14" spans="1:22" s="577" customFormat="1" ht="21.75" customHeight="1" x14ac:dyDescent="0.15">
      <c r="A14" s="574" t="s">
        <v>408</v>
      </c>
      <c r="B14" s="575">
        <v>8556</v>
      </c>
      <c r="C14" s="575">
        <v>9393</v>
      </c>
      <c r="D14" s="575">
        <v>70</v>
      </c>
      <c r="E14" s="576">
        <v>18019</v>
      </c>
      <c r="F14" s="583"/>
      <c r="G14" s="583"/>
      <c r="H14" s="583"/>
    </row>
    <row r="15" spans="1:22" s="577" customFormat="1" ht="21.75" customHeight="1" x14ac:dyDescent="0.15">
      <c r="A15" s="574" t="s">
        <v>401</v>
      </c>
      <c r="B15" s="575">
        <v>8184</v>
      </c>
      <c r="C15" s="575">
        <v>9614</v>
      </c>
      <c r="D15" s="575">
        <v>71</v>
      </c>
      <c r="E15" s="576">
        <v>17869</v>
      </c>
      <c r="F15" s="583"/>
      <c r="G15" s="583"/>
      <c r="H15" s="583"/>
    </row>
    <row r="16" spans="1:22" s="577" customFormat="1" ht="21.75" customHeight="1" x14ac:dyDescent="0.15">
      <c r="A16" s="574" t="s">
        <v>402</v>
      </c>
      <c r="B16" s="575">
        <v>8724</v>
      </c>
      <c r="C16" s="575">
        <v>9918</v>
      </c>
      <c r="D16" s="575">
        <v>71</v>
      </c>
      <c r="E16" s="576">
        <v>18713</v>
      </c>
      <c r="F16" s="583"/>
      <c r="G16" s="583"/>
      <c r="H16" s="583"/>
    </row>
    <row r="17" spans="1:8" s="577" customFormat="1" ht="21.75" customHeight="1" x14ac:dyDescent="0.15">
      <c r="A17" s="578" t="s">
        <v>403</v>
      </c>
      <c r="B17" s="579">
        <v>8726</v>
      </c>
      <c r="C17" s="579">
        <v>10222</v>
      </c>
      <c r="D17" s="579">
        <v>80</v>
      </c>
      <c r="E17" s="580">
        <v>19028</v>
      </c>
      <c r="F17" s="583"/>
      <c r="G17" s="583"/>
      <c r="H17" s="583"/>
    </row>
    <row r="18" spans="1:8" ht="21.95" customHeight="1" x14ac:dyDescent="0.15">
      <c r="D18" s="708"/>
      <c r="E18" s="709"/>
      <c r="G18" s="710" t="s">
        <v>384</v>
      </c>
      <c r="H18" s="711"/>
    </row>
    <row r="19" spans="1:8" ht="37.5" customHeight="1" x14ac:dyDescent="0.15">
      <c r="D19" s="585"/>
      <c r="E19" s="586"/>
      <c r="G19" s="585"/>
      <c r="H19" s="586"/>
    </row>
    <row r="20" spans="1:8" ht="21.95" customHeight="1" x14ac:dyDescent="0.15">
      <c r="A20" s="721" t="s">
        <v>409</v>
      </c>
      <c r="B20" s="722"/>
      <c r="C20" s="722"/>
      <c r="D20" s="722"/>
      <c r="E20" s="722"/>
      <c r="F20" s="722"/>
      <c r="G20" s="722"/>
      <c r="H20" s="722"/>
    </row>
    <row r="21" spans="1:8" s="569" customFormat="1" ht="21.95" customHeight="1" x14ac:dyDescent="0.15">
      <c r="A21" s="567"/>
      <c r="B21" s="723" t="s">
        <v>388</v>
      </c>
      <c r="C21" s="724"/>
      <c r="D21" s="724"/>
      <c r="E21" s="724"/>
      <c r="F21" s="568" t="s">
        <v>389</v>
      </c>
      <c r="G21" s="723" t="s">
        <v>390</v>
      </c>
      <c r="H21" s="716" t="s">
        <v>391</v>
      </c>
    </row>
    <row r="22" spans="1:8" s="569" customFormat="1" ht="21.95" customHeight="1" x14ac:dyDescent="0.15">
      <c r="A22" s="570" t="s">
        <v>392</v>
      </c>
      <c r="B22" s="723" t="s">
        <v>393</v>
      </c>
      <c r="C22" s="724"/>
      <c r="D22" s="723" t="s">
        <v>394</v>
      </c>
      <c r="E22" s="724"/>
      <c r="F22" s="571" t="s">
        <v>395</v>
      </c>
      <c r="G22" s="724"/>
      <c r="H22" s="725"/>
    </row>
    <row r="23" spans="1:8" s="569" customFormat="1" ht="21.95" customHeight="1" x14ac:dyDescent="0.15">
      <c r="A23" s="572"/>
      <c r="B23" s="573" t="s">
        <v>396</v>
      </c>
      <c r="C23" s="573" t="s">
        <v>397</v>
      </c>
      <c r="D23" s="573" t="s">
        <v>398</v>
      </c>
      <c r="E23" s="573" t="s">
        <v>399</v>
      </c>
      <c r="F23" s="573" t="s">
        <v>394</v>
      </c>
      <c r="G23" s="724"/>
      <c r="H23" s="725"/>
    </row>
    <row r="24" spans="1:8" s="577" customFormat="1" ht="21.95" customHeight="1" x14ac:dyDescent="0.15">
      <c r="A24" s="578" t="s">
        <v>410</v>
      </c>
      <c r="B24" s="579">
        <v>92</v>
      </c>
      <c r="C24" s="579">
        <v>488</v>
      </c>
      <c r="D24" s="579">
        <v>9126</v>
      </c>
      <c r="E24" s="579">
        <v>18289</v>
      </c>
      <c r="F24" s="579">
        <v>5138</v>
      </c>
      <c r="G24" s="579">
        <v>99</v>
      </c>
      <c r="H24" s="580">
        <v>9079</v>
      </c>
    </row>
    <row r="25" spans="1:8" ht="21.95" customHeight="1" x14ac:dyDescent="0.15">
      <c r="A25" s="712" t="s">
        <v>404</v>
      </c>
      <c r="B25" s="713"/>
      <c r="C25" s="713"/>
      <c r="D25" s="713"/>
      <c r="E25" s="713"/>
      <c r="G25" s="708"/>
      <c r="H25" s="709"/>
    </row>
    <row r="26" spans="1:8" ht="21.95" customHeight="1" x14ac:dyDescent="0.15">
      <c r="A26" s="587"/>
      <c r="B26" s="588"/>
      <c r="C26" s="588"/>
      <c r="D26" s="588"/>
      <c r="E26" s="588"/>
      <c r="G26" s="585"/>
      <c r="H26" s="586"/>
    </row>
    <row r="27" spans="1:8" s="569" customFormat="1" ht="21.95" customHeight="1" x14ac:dyDescent="0.15">
      <c r="A27" s="714" t="s">
        <v>392</v>
      </c>
      <c r="B27" s="716" t="s">
        <v>405</v>
      </c>
      <c r="C27" s="717"/>
      <c r="D27" s="717"/>
      <c r="E27" s="717"/>
      <c r="F27" s="581"/>
      <c r="G27" s="718"/>
      <c r="H27" s="718"/>
    </row>
    <row r="28" spans="1:8" s="569" customFormat="1" ht="21.95" customHeight="1" x14ac:dyDescent="0.15">
      <c r="A28" s="715"/>
      <c r="B28" s="573" t="s">
        <v>406</v>
      </c>
      <c r="C28" s="573" t="s">
        <v>407</v>
      </c>
      <c r="D28" s="584" t="s">
        <v>382</v>
      </c>
      <c r="E28" s="582" t="s">
        <v>264</v>
      </c>
      <c r="F28" s="581"/>
      <c r="G28" s="718"/>
      <c r="H28" s="718"/>
    </row>
    <row r="29" spans="1:8" s="577" customFormat="1" ht="21.95" customHeight="1" x14ac:dyDescent="0.15">
      <c r="A29" s="578" t="s">
        <v>410</v>
      </c>
      <c r="B29" s="579">
        <v>2085</v>
      </c>
      <c r="C29" s="579">
        <v>5360</v>
      </c>
      <c r="D29" s="579">
        <v>13</v>
      </c>
      <c r="E29" s="580">
        <v>7458</v>
      </c>
      <c r="F29" s="583"/>
      <c r="G29" s="583"/>
      <c r="H29" s="583"/>
    </row>
    <row r="30" spans="1:8" ht="21.95" customHeight="1" x14ac:dyDescent="0.15">
      <c r="D30" s="708"/>
      <c r="E30" s="709"/>
      <c r="G30" s="710" t="s">
        <v>384</v>
      </c>
      <c r="H30" s="711"/>
    </row>
  </sheetData>
  <sheetProtection selectLockedCells="1"/>
  <mergeCells count="29">
    <mergeCell ref="A1:H1"/>
    <mergeCell ref="A3:H3"/>
    <mergeCell ref="B4:E4"/>
    <mergeCell ref="G4:G6"/>
    <mergeCell ref="H4:H6"/>
    <mergeCell ref="B5:C5"/>
    <mergeCell ref="D5:E5"/>
    <mergeCell ref="D18:E18"/>
    <mergeCell ref="G18:H18"/>
    <mergeCell ref="A20:H20"/>
    <mergeCell ref="B21:E21"/>
    <mergeCell ref="G21:G23"/>
    <mergeCell ref="H21:H23"/>
    <mergeCell ref="B22:C22"/>
    <mergeCell ref="D22:E22"/>
    <mergeCell ref="A11:E11"/>
    <mergeCell ref="G11:H11"/>
    <mergeCell ref="A12:A13"/>
    <mergeCell ref="B12:E12"/>
    <mergeCell ref="G12:G13"/>
    <mergeCell ref="H12:H13"/>
    <mergeCell ref="D30:E30"/>
    <mergeCell ref="G30:H30"/>
    <mergeCell ref="A25:E25"/>
    <mergeCell ref="G25:H25"/>
    <mergeCell ref="A27:A28"/>
    <mergeCell ref="B27:E27"/>
    <mergeCell ref="G27:G28"/>
    <mergeCell ref="H27:H28"/>
  </mergeCells>
  <phoneticPr fontId="5"/>
  <printOptions horizontalCentered="1" gridLinesSet="0"/>
  <pageMargins left="0.78740157480314965" right="0.59055118110236227" top="0.98425196850393704" bottom="0.39370078740157483" header="0.31496062992125984" footer="0.19685039370078741"/>
  <pageSetup paperSize="9" firstPageNumber="193" orientation="portrait" useFirstPageNumber="1" r:id="rId1"/>
  <headerFooter alignWithMargins="0">
    <oddHeader>&amp;R&amp;"ＭＳ ゴシック,標準"&amp;11 12. 教育・文化・観光</oddHead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R20"/>
  <sheetViews>
    <sheetView showGridLines="0" zoomScale="85" zoomScaleNormal="85" workbookViewId="0">
      <selection sqref="A1:R1"/>
    </sheetView>
  </sheetViews>
  <sheetFormatPr defaultRowHeight="13.5" x14ac:dyDescent="0.15"/>
  <cols>
    <col min="1" max="1" width="9.75" style="222" customWidth="1"/>
    <col min="2" max="2" width="4.5" style="222" bestFit="1" customWidth="1"/>
    <col min="3" max="6" width="7.5" style="222" customWidth="1"/>
    <col min="7" max="7" width="7.875" style="222" customWidth="1"/>
    <col min="8" max="18" width="7.5" style="222" customWidth="1"/>
    <col min="19" max="16384" width="9" style="222"/>
  </cols>
  <sheetData>
    <row r="1" spans="1:18" ht="30" customHeight="1" x14ac:dyDescent="0.15">
      <c r="A1" s="730" t="s">
        <v>318</v>
      </c>
      <c r="B1" s="730"/>
      <c r="C1" s="730"/>
      <c r="D1" s="730"/>
      <c r="E1" s="730"/>
      <c r="F1" s="730"/>
      <c r="G1" s="730"/>
      <c r="H1" s="730"/>
      <c r="I1" s="730"/>
      <c r="J1" s="730"/>
      <c r="K1" s="730"/>
      <c r="L1" s="730"/>
      <c r="M1" s="730"/>
      <c r="N1" s="730"/>
      <c r="O1" s="730"/>
      <c r="P1" s="730"/>
      <c r="Q1" s="730"/>
      <c r="R1" s="730"/>
    </row>
    <row r="2" spans="1:18" ht="30" customHeight="1" x14ac:dyDescent="0.15"/>
    <row r="3" spans="1:18" ht="20.100000000000001" customHeight="1" x14ac:dyDescent="0.15"/>
    <row r="4" spans="1:18" s="223" customFormat="1" ht="25.5" customHeight="1" x14ac:dyDescent="0.15">
      <c r="A4" s="731" t="s">
        <v>194</v>
      </c>
      <c r="B4" s="732"/>
      <c r="C4" s="735" t="s">
        <v>215</v>
      </c>
      <c r="D4" s="735"/>
      <c r="E4" s="735"/>
      <c r="F4" s="735"/>
      <c r="G4" s="735" t="s">
        <v>216</v>
      </c>
      <c r="H4" s="735"/>
      <c r="I4" s="735"/>
      <c r="J4" s="735"/>
      <c r="K4" s="735" t="s">
        <v>217</v>
      </c>
      <c r="L4" s="735"/>
      <c r="M4" s="735"/>
      <c r="N4" s="735"/>
      <c r="O4" s="735" t="s">
        <v>218</v>
      </c>
      <c r="P4" s="735"/>
      <c r="Q4" s="735"/>
      <c r="R4" s="736"/>
    </row>
    <row r="5" spans="1:18" s="223" customFormat="1" ht="25.5" customHeight="1" x14ac:dyDescent="0.15">
      <c r="A5" s="733"/>
      <c r="B5" s="734"/>
      <c r="C5" s="224" t="s">
        <v>113</v>
      </c>
      <c r="D5" s="225" t="s">
        <v>219</v>
      </c>
      <c r="E5" s="225" t="s">
        <v>220</v>
      </c>
      <c r="F5" s="225" t="s">
        <v>221</v>
      </c>
      <c r="G5" s="224" t="s">
        <v>113</v>
      </c>
      <c r="H5" s="225" t="s">
        <v>219</v>
      </c>
      <c r="I5" s="225" t="s">
        <v>220</v>
      </c>
      <c r="J5" s="225" t="s">
        <v>221</v>
      </c>
      <c r="K5" s="224" t="s">
        <v>113</v>
      </c>
      <c r="L5" s="225" t="s">
        <v>219</v>
      </c>
      <c r="M5" s="225" t="s">
        <v>220</v>
      </c>
      <c r="N5" s="225" t="s">
        <v>221</v>
      </c>
      <c r="O5" s="224" t="s">
        <v>113</v>
      </c>
      <c r="P5" s="225" t="s">
        <v>219</v>
      </c>
      <c r="Q5" s="225" t="s">
        <v>220</v>
      </c>
      <c r="R5" s="226" t="s">
        <v>221</v>
      </c>
    </row>
    <row r="6" spans="1:18" s="223" customFormat="1" ht="34.5" customHeight="1" x14ac:dyDescent="0.15">
      <c r="A6" s="728" t="s">
        <v>345</v>
      </c>
      <c r="B6" s="227" t="s">
        <v>222</v>
      </c>
      <c r="C6" s="228">
        <v>94</v>
      </c>
      <c r="D6" s="229">
        <v>50</v>
      </c>
      <c r="E6" s="229">
        <v>42</v>
      </c>
      <c r="F6" s="229">
        <v>2</v>
      </c>
      <c r="G6" s="228">
        <v>3</v>
      </c>
      <c r="H6" s="230">
        <v>3</v>
      </c>
      <c r="I6" s="231">
        <v>0</v>
      </c>
      <c r="J6" s="232">
        <v>0</v>
      </c>
      <c r="K6" s="233">
        <v>24</v>
      </c>
      <c r="L6" s="230">
        <v>12</v>
      </c>
      <c r="M6" s="230">
        <v>12</v>
      </c>
      <c r="N6" s="234">
        <v>0</v>
      </c>
      <c r="O6" s="235">
        <v>0</v>
      </c>
      <c r="P6" s="232">
        <v>0</v>
      </c>
      <c r="Q6" s="232">
        <v>0</v>
      </c>
      <c r="R6" s="236">
        <v>0</v>
      </c>
    </row>
    <row r="7" spans="1:18" s="223" customFormat="1" ht="34.5" customHeight="1" x14ac:dyDescent="0.15">
      <c r="A7" s="737"/>
      <c r="B7" s="237" t="s">
        <v>223</v>
      </c>
      <c r="C7" s="238">
        <v>66800</v>
      </c>
      <c r="D7" s="239">
        <v>22992</v>
      </c>
      <c r="E7" s="239">
        <v>43449</v>
      </c>
      <c r="F7" s="239">
        <v>359</v>
      </c>
      <c r="G7" s="238">
        <v>39261</v>
      </c>
      <c r="H7" s="240">
        <v>39261</v>
      </c>
      <c r="I7" s="241">
        <v>0</v>
      </c>
      <c r="J7" s="242">
        <v>0</v>
      </c>
      <c r="K7" s="243">
        <v>23396</v>
      </c>
      <c r="L7" s="240">
        <v>3969</v>
      </c>
      <c r="M7" s="240">
        <v>19427</v>
      </c>
      <c r="N7" s="244">
        <v>0</v>
      </c>
      <c r="O7" s="245">
        <v>0</v>
      </c>
      <c r="P7" s="242">
        <v>0</v>
      </c>
      <c r="Q7" s="242">
        <v>0</v>
      </c>
      <c r="R7" s="246">
        <v>0</v>
      </c>
    </row>
    <row r="8" spans="1:18" s="223" customFormat="1" ht="34.5" customHeight="1" x14ac:dyDescent="0.15">
      <c r="A8" s="728">
        <v>27</v>
      </c>
      <c r="B8" s="227" t="s">
        <v>222</v>
      </c>
      <c r="C8" s="228">
        <v>88</v>
      </c>
      <c r="D8" s="229">
        <v>41</v>
      </c>
      <c r="E8" s="229">
        <v>41</v>
      </c>
      <c r="F8" s="229">
        <v>6</v>
      </c>
      <c r="G8" s="228">
        <v>3</v>
      </c>
      <c r="H8" s="230">
        <v>3</v>
      </c>
      <c r="I8" s="231">
        <v>0</v>
      </c>
      <c r="J8" s="232">
        <v>0</v>
      </c>
      <c r="K8" s="233">
        <v>26</v>
      </c>
      <c r="L8" s="230">
        <v>10</v>
      </c>
      <c r="M8" s="230">
        <v>15</v>
      </c>
      <c r="N8" s="234">
        <v>1</v>
      </c>
      <c r="O8" s="235">
        <v>0</v>
      </c>
      <c r="P8" s="232">
        <v>0</v>
      </c>
      <c r="Q8" s="232">
        <v>0</v>
      </c>
      <c r="R8" s="236">
        <v>0</v>
      </c>
    </row>
    <row r="9" spans="1:18" s="223" customFormat="1" ht="34.5" customHeight="1" x14ac:dyDescent="0.15">
      <c r="A9" s="737"/>
      <c r="B9" s="237" t="s">
        <v>223</v>
      </c>
      <c r="C9" s="238">
        <v>20192</v>
      </c>
      <c r="D9" s="239">
        <v>5534</v>
      </c>
      <c r="E9" s="239">
        <v>13370</v>
      </c>
      <c r="F9" s="239">
        <v>1288</v>
      </c>
      <c r="G9" s="238">
        <v>37973</v>
      </c>
      <c r="H9" s="240">
        <v>37973</v>
      </c>
      <c r="I9" s="241">
        <v>0</v>
      </c>
      <c r="J9" s="242">
        <v>0</v>
      </c>
      <c r="K9" s="243">
        <v>28252</v>
      </c>
      <c r="L9" s="240">
        <v>12024</v>
      </c>
      <c r="M9" s="240">
        <v>16188</v>
      </c>
      <c r="N9" s="244">
        <v>40</v>
      </c>
      <c r="O9" s="245">
        <v>0</v>
      </c>
      <c r="P9" s="242">
        <v>0</v>
      </c>
      <c r="Q9" s="242">
        <v>0</v>
      </c>
      <c r="R9" s="246">
        <v>0</v>
      </c>
    </row>
    <row r="10" spans="1:18" s="223" customFormat="1" ht="34.5" customHeight="1" x14ac:dyDescent="0.15">
      <c r="A10" s="728">
        <v>28</v>
      </c>
      <c r="B10" s="227" t="s">
        <v>222</v>
      </c>
      <c r="C10" s="228">
        <v>75</v>
      </c>
      <c r="D10" s="247">
        <v>44</v>
      </c>
      <c r="E10" s="247">
        <v>27</v>
      </c>
      <c r="F10" s="247">
        <v>4</v>
      </c>
      <c r="G10" s="228">
        <v>3</v>
      </c>
      <c r="H10" s="248">
        <v>3</v>
      </c>
      <c r="I10" s="231">
        <v>0</v>
      </c>
      <c r="J10" s="232">
        <v>0</v>
      </c>
      <c r="K10" s="228">
        <v>32</v>
      </c>
      <c r="L10" s="248">
        <v>15</v>
      </c>
      <c r="M10" s="248">
        <v>17</v>
      </c>
      <c r="N10" s="249">
        <v>0</v>
      </c>
      <c r="O10" s="250">
        <v>0</v>
      </c>
      <c r="P10" s="251">
        <v>0</v>
      </c>
      <c r="Q10" s="251">
        <v>0</v>
      </c>
      <c r="R10" s="236">
        <v>0</v>
      </c>
    </row>
    <row r="11" spans="1:18" s="223" customFormat="1" ht="34.5" customHeight="1" x14ac:dyDescent="0.15">
      <c r="A11" s="729"/>
      <c r="B11" s="237" t="s">
        <v>223</v>
      </c>
      <c r="C11" s="252">
        <v>20950</v>
      </c>
      <c r="D11" s="253">
        <v>9487</v>
      </c>
      <c r="E11" s="253">
        <v>11054</v>
      </c>
      <c r="F11" s="253">
        <v>409</v>
      </c>
      <c r="G11" s="252">
        <v>34062</v>
      </c>
      <c r="H11" s="254">
        <v>34062</v>
      </c>
      <c r="I11" s="241">
        <v>0</v>
      </c>
      <c r="J11" s="242">
        <v>0</v>
      </c>
      <c r="K11" s="252">
        <v>26336</v>
      </c>
      <c r="L11" s="254">
        <v>6246</v>
      </c>
      <c r="M11" s="254">
        <v>20090</v>
      </c>
      <c r="N11" s="255">
        <v>0</v>
      </c>
      <c r="O11" s="256">
        <v>0</v>
      </c>
      <c r="P11" s="257">
        <v>0</v>
      </c>
      <c r="Q11" s="257">
        <v>0</v>
      </c>
      <c r="R11" s="246">
        <v>0</v>
      </c>
    </row>
    <row r="12" spans="1:18" s="223" customFormat="1" ht="34.5" customHeight="1" x14ac:dyDescent="0.15">
      <c r="A12" s="728">
        <v>29</v>
      </c>
      <c r="B12" s="227" t="s">
        <v>222</v>
      </c>
      <c r="C12" s="228">
        <v>68</v>
      </c>
      <c r="D12" s="258">
        <v>33</v>
      </c>
      <c r="E12" s="258">
        <v>32</v>
      </c>
      <c r="F12" s="258">
        <v>3</v>
      </c>
      <c r="G12" s="259">
        <v>4</v>
      </c>
      <c r="H12" s="260">
        <v>4</v>
      </c>
      <c r="I12" s="261">
        <v>0</v>
      </c>
      <c r="J12" s="262">
        <v>0</v>
      </c>
      <c r="K12" s="259">
        <v>38</v>
      </c>
      <c r="L12" s="260">
        <v>13</v>
      </c>
      <c r="M12" s="260">
        <v>25</v>
      </c>
      <c r="N12" s="263">
        <v>0</v>
      </c>
      <c r="O12" s="263">
        <v>0</v>
      </c>
      <c r="P12" s="262">
        <v>0</v>
      </c>
      <c r="Q12" s="262">
        <v>0</v>
      </c>
      <c r="R12" s="264">
        <v>0</v>
      </c>
    </row>
    <row r="13" spans="1:18" s="223" customFormat="1" ht="34.5" customHeight="1" x14ac:dyDescent="0.15">
      <c r="A13" s="729"/>
      <c r="B13" s="237" t="s">
        <v>223</v>
      </c>
      <c r="C13" s="252">
        <v>26090</v>
      </c>
      <c r="D13" s="265">
        <v>12357</v>
      </c>
      <c r="E13" s="265">
        <v>12945</v>
      </c>
      <c r="F13" s="265">
        <v>788</v>
      </c>
      <c r="G13" s="266">
        <v>21960</v>
      </c>
      <c r="H13" s="267">
        <v>21960</v>
      </c>
      <c r="I13" s="268">
        <v>0</v>
      </c>
      <c r="J13" s="269">
        <v>0</v>
      </c>
      <c r="K13" s="266">
        <v>43721</v>
      </c>
      <c r="L13" s="267">
        <v>7467</v>
      </c>
      <c r="M13" s="267">
        <v>36254</v>
      </c>
      <c r="N13" s="270">
        <v>0</v>
      </c>
      <c r="O13" s="270">
        <v>0</v>
      </c>
      <c r="P13" s="269">
        <v>0</v>
      </c>
      <c r="Q13" s="269">
        <v>0</v>
      </c>
      <c r="R13" s="271">
        <v>0</v>
      </c>
    </row>
    <row r="14" spans="1:18" s="223" customFormat="1" ht="34.5" customHeight="1" x14ac:dyDescent="0.15">
      <c r="A14" s="728">
        <v>30</v>
      </c>
      <c r="B14" s="227" t="s">
        <v>222</v>
      </c>
      <c r="C14" s="228">
        <v>62</v>
      </c>
      <c r="D14" s="247">
        <v>30</v>
      </c>
      <c r="E14" s="247">
        <v>31</v>
      </c>
      <c r="F14" s="247">
        <v>1</v>
      </c>
      <c r="G14" s="228">
        <v>2</v>
      </c>
      <c r="H14" s="248">
        <v>1</v>
      </c>
      <c r="I14" s="431">
        <v>1</v>
      </c>
      <c r="J14" s="431" t="s">
        <v>16</v>
      </c>
      <c r="K14" s="228">
        <v>39</v>
      </c>
      <c r="L14" s="248">
        <v>9</v>
      </c>
      <c r="M14" s="248">
        <v>30</v>
      </c>
      <c r="N14" s="431" t="s">
        <v>16</v>
      </c>
      <c r="O14" s="250">
        <v>0</v>
      </c>
      <c r="P14" s="431" t="s">
        <v>16</v>
      </c>
      <c r="Q14" s="431" t="s">
        <v>16</v>
      </c>
      <c r="R14" s="509" t="s">
        <v>16</v>
      </c>
    </row>
    <row r="15" spans="1:18" s="223" customFormat="1" ht="34.5" customHeight="1" x14ac:dyDescent="0.15">
      <c r="A15" s="729"/>
      <c r="B15" s="237" t="s">
        <v>223</v>
      </c>
      <c r="C15" s="252">
        <v>20357</v>
      </c>
      <c r="D15" s="253">
        <v>6398</v>
      </c>
      <c r="E15" s="253">
        <v>13859</v>
      </c>
      <c r="F15" s="253">
        <v>100</v>
      </c>
      <c r="G15" s="252">
        <v>19841</v>
      </c>
      <c r="H15" s="254">
        <v>18294</v>
      </c>
      <c r="I15" s="432">
        <v>1547</v>
      </c>
      <c r="J15" s="432" t="s">
        <v>16</v>
      </c>
      <c r="K15" s="252">
        <v>10350</v>
      </c>
      <c r="L15" s="254">
        <v>3345</v>
      </c>
      <c r="M15" s="254">
        <v>7005</v>
      </c>
      <c r="N15" s="432" t="s">
        <v>16</v>
      </c>
      <c r="O15" s="256">
        <v>0</v>
      </c>
      <c r="P15" s="432" t="s">
        <v>16</v>
      </c>
      <c r="Q15" s="432" t="s">
        <v>16</v>
      </c>
      <c r="R15" s="510" t="s">
        <v>16</v>
      </c>
    </row>
    <row r="16" spans="1:18" s="223" customFormat="1" ht="20.25" customHeight="1" x14ac:dyDescent="0.15">
      <c r="A16" s="272" t="s">
        <v>224</v>
      </c>
      <c r="C16" s="273"/>
      <c r="D16" s="273"/>
      <c r="E16" s="273"/>
      <c r="F16" s="273"/>
      <c r="G16" s="273"/>
      <c r="R16" s="274" t="s">
        <v>225</v>
      </c>
    </row>
    <row r="17" spans="1:18" s="223" customFormat="1" ht="15.75" customHeight="1" x14ac:dyDescent="0.15">
      <c r="A17" s="275" t="s">
        <v>226</v>
      </c>
      <c r="B17" s="276"/>
    </row>
    <row r="18" spans="1:18" s="223" customFormat="1" ht="15.75" customHeight="1" x14ac:dyDescent="0.15">
      <c r="A18" s="275" t="s">
        <v>227</v>
      </c>
      <c r="B18" s="276"/>
      <c r="R18" s="274"/>
    </row>
    <row r="19" spans="1:18" s="223" customFormat="1" ht="17.25" customHeight="1" x14ac:dyDescent="0.15"/>
    <row r="20" spans="1:18" s="223" customFormat="1" ht="10.5" x14ac:dyDescent="0.15"/>
  </sheetData>
  <sheetProtection selectLockedCells="1"/>
  <mergeCells count="11">
    <mergeCell ref="A12:A13"/>
    <mergeCell ref="A14:A15"/>
    <mergeCell ref="A1:R1"/>
    <mergeCell ref="A4:B5"/>
    <mergeCell ref="C4:F4"/>
    <mergeCell ref="G4:J4"/>
    <mergeCell ref="K4:N4"/>
    <mergeCell ref="O4:R4"/>
    <mergeCell ref="A6:A7"/>
    <mergeCell ref="A8:A9"/>
    <mergeCell ref="A10:A11"/>
  </mergeCells>
  <phoneticPr fontId="5"/>
  <pageMargins left="0.59055118110236227" right="0.59055118110236227" top="0.78740157480314965" bottom="0.39370078740157483" header="0.31496062992125984" footer="0.19685039370078741"/>
  <pageSetup paperSize="9" scale="92" firstPageNumber="192" orientation="landscape" useFirstPageNumber="1" r:id="rId1"/>
  <headerFooter alignWithMargins="0">
    <oddHeader>&amp;R&amp;"ＭＳ ゴシック,標準"&amp;11 12. 教育・文化・観光</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1"/>
  <sheetViews>
    <sheetView showGridLines="0" zoomScaleNormal="100" workbookViewId="0"/>
  </sheetViews>
  <sheetFormatPr defaultColWidth="10.75" defaultRowHeight="21.95" customHeight="1" x14ac:dyDescent="0.15"/>
  <cols>
    <col min="1" max="2" width="8.875" style="1" customWidth="1"/>
    <col min="3" max="3" width="4.375" style="1" customWidth="1"/>
    <col min="4" max="4" width="5.75" style="1" customWidth="1"/>
    <col min="5" max="13" width="4.375" style="1" customWidth="1"/>
    <col min="14" max="16384" width="10.75" style="1"/>
  </cols>
  <sheetData>
    <row r="1" spans="1:13" ht="30" customHeight="1" x14ac:dyDescent="0.15">
      <c r="A1" s="19" t="s">
        <v>25</v>
      </c>
      <c r="B1" s="17"/>
      <c r="C1" s="17"/>
      <c r="D1" s="17"/>
      <c r="E1" s="17"/>
      <c r="F1" s="17"/>
      <c r="G1" s="17"/>
      <c r="H1" s="17"/>
      <c r="I1" s="17"/>
    </row>
    <row r="2" spans="1:13" ht="39" customHeight="1" x14ac:dyDescent="0.15">
      <c r="A2" s="2"/>
      <c r="B2" s="2"/>
      <c r="C2" s="2"/>
      <c r="D2" s="2"/>
      <c r="E2" s="2"/>
      <c r="F2" s="2"/>
      <c r="G2" s="2"/>
      <c r="H2" s="2"/>
      <c r="I2" s="2"/>
    </row>
    <row r="3" spans="1:13" s="4" customFormat="1" ht="21.95" customHeight="1" x14ac:dyDescent="0.15">
      <c r="A3" s="3"/>
      <c r="B3" s="3" t="s">
        <v>1</v>
      </c>
    </row>
    <row r="4" spans="1:13" s="4" customFormat="1" ht="21.95" customHeight="1" x14ac:dyDescent="0.15">
      <c r="A4" s="609"/>
      <c r="B4" s="592" t="s">
        <v>19</v>
      </c>
      <c r="C4" s="607" t="s">
        <v>20</v>
      </c>
      <c r="D4" s="607" t="s">
        <v>21</v>
      </c>
      <c r="E4" s="604" t="s">
        <v>22</v>
      </c>
      <c r="F4" s="605"/>
      <c r="G4" s="606"/>
      <c r="H4" s="604" t="s">
        <v>23</v>
      </c>
      <c r="I4" s="605"/>
      <c r="J4" s="606"/>
      <c r="K4" s="604" t="s">
        <v>7</v>
      </c>
      <c r="L4" s="605"/>
      <c r="M4" s="605"/>
    </row>
    <row r="5" spans="1:13" s="4" customFormat="1" ht="28.5" customHeight="1" x14ac:dyDescent="0.15">
      <c r="A5" s="609"/>
      <c r="B5" s="593"/>
      <c r="C5" s="608"/>
      <c r="D5" s="608"/>
      <c r="E5" s="5" t="s">
        <v>8</v>
      </c>
      <c r="F5" s="5" t="s">
        <v>14</v>
      </c>
      <c r="G5" s="5" t="s">
        <v>15</v>
      </c>
      <c r="H5" s="5" t="s">
        <v>8</v>
      </c>
      <c r="I5" s="5" t="s">
        <v>14</v>
      </c>
      <c r="J5" s="5" t="s">
        <v>15</v>
      </c>
      <c r="K5" s="5" t="s">
        <v>8</v>
      </c>
      <c r="L5" s="5" t="s">
        <v>14</v>
      </c>
      <c r="M5" s="5" t="s">
        <v>15</v>
      </c>
    </row>
    <row r="6" spans="1:13" s="4" customFormat="1" ht="32.25" customHeight="1" x14ac:dyDescent="0.15">
      <c r="A6" s="8"/>
      <c r="B6" s="524" t="s">
        <v>381</v>
      </c>
      <c r="C6" s="525">
        <v>1</v>
      </c>
      <c r="D6" s="61">
        <v>21</v>
      </c>
      <c r="E6" s="526">
        <v>758</v>
      </c>
      <c r="F6" s="526">
        <v>366</v>
      </c>
      <c r="G6" s="526">
        <v>392</v>
      </c>
      <c r="H6" s="526">
        <v>38</v>
      </c>
      <c r="I6" s="526">
        <v>22</v>
      </c>
      <c r="J6" s="526">
        <v>16</v>
      </c>
      <c r="K6" s="526">
        <v>2</v>
      </c>
      <c r="L6" s="526">
        <v>0</v>
      </c>
      <c r="M6" s="526">
        <v>2</v>
      </c>
    </row>
    <row r="7" spans="1:13" s="4" customFormat="1" ht="32.25" customHeight="1" x14ac:dyDescent="0.15">
      <c r="A7" s="8"/>
      <c r="B7" s="561" t="s">
        <v>327</v>
      </c>
      <c r="C7" s="562">
        <v>1</v>
      </c>
      <c r="D7" s="32">
        <v>21</v>
      </c>
      <c r="E7" s="563">
        <v>740</v>
      </c>
      <c r="F7" s="563">
        <v>363</v>
      </c>
      <c r="G7" s="563">
        <v>377</v>
      </c>
      <c r="H7" s="563">
        <v>41</v>
      </c>
      <c r="I7" s="563">
        <v>21</v>
      </c>
      <c r="J7" s="563">
        <v>20</v>
      </c>
      <c r="K7" s="563">
        <v>3</v>
      </c>
      <c r="L7" s="563">
        <v>0</v>
      </c>
      <c r="M7" s="563">
        <v>3</v>
      </c>
    </row>
    <row r="8" spans="1:13" s="4" customFormat="1" ht="32.25" customHeight="1" x14ac:dyDescent="0.15">
      <c r="B8" s="15" t="s">
        <v>323</v>
      </c>
      <c r="C8" s="360">
        <v>1</v>
      </c>
      <c r="D8" s="360">
        <v>21</v>
      </c>
      <c r="E8" s="361">
        <v>724</v>
      </c>
      <c r="F8" s="362">
        <v>352</v>
      </c>
      <c r="G8" s="362">
        <v>372</v>
      </c>
      <c r="H8" s="361">
        <v>37</v>
      </c>
      <c r="I8" s="362">
        <v>19</v>
      </c>
      <c r="J8" s="362">
        <v>18</v>
      </c>
      <c r="K8" s="361">
        <v>2</v>
      </c>
      <c r="L8" s="362">
        <v>0</v>
      </c>
      <c r="M8" s="362">
        <v>2</v>
      </c>
    </row>
    <row r="9" spans="1:13" s="4" customFormat="1" ht="15.75" customHeight="1" x14ac:dyDescent="0.15">
      <c r="A9" s="18"/>
      <c r="B9" s="4" t="s">
        <v>17</v>
      </c>
      <c r="J9" s="16"/>
      <c r="M9" s="16" t="s">
        <v>24</v>
      </c>
    </row>
    <row r="10" spans="1:13" s="4" customFormat="1" ht="21.95" customHeight="1" x14ac:dyDescent="0.15">
      <c r="B10" s="18" t="s">
        <v>80</v>
      </c>
    </row>
    <row r="11" spans="1:13" ht="21.95" customHeight="1" x14ac:dyDescent="0.15">
      <c r="B11" s="4"/>
      <c r="C11" s="4"/>
      <c r="D11" s="4"/>
      <c r="E11" s="4"/>
      <c r="F11" s="4"/>
      <c r="G11" s="4"/>
      <c r="H11" s="4"/>
      <c r="I11" s="4"/>
      <c r="J11" s="4"/>
      <c r="K11" s="4"/>
      <c r="L11" s="4"/>
      <c r="M11" s="4"/>
    </row>
  </sheetData>
  <sheetProtection selectLockedCells="1"/>
  <mergeCells count="7">
    <mergeCell ref="H4:J4"/>
    <mergeCell ref="K4:M4"/>
    <mergeCell ref="B4:B5"/>
    <mergeCell ref="C4:C5"/>
    <mergeCell ref="A4:A5"/>
    <mergeCell ref="D4:D5"/>
    <mergeCell ref="E4:G4"/>
  </mergeCells>
  <phoneticPr fontId="5"/>
  <printOptions horizontalCentered="1" gridLinesSet="0"/>
  <pageMargins left="0.39370078740157483" right="0.39370078740157483" top="0.78740157480314965" bottom="0.39370078740157483" header="0.31496062992125984" footer="0.19685039370078741"/>
  <pageSetup paperSize="9" firstPageNumber="177" orientation="portrait" useFirstPageNumber="1" r:id="rId1"/>
  <headerFooter alignWithMargins="0">
    <oddHeader>&amp;R&amp;"ＭＳ ゴシック,標準"&amp;11 12. 教育・文化・観光</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M29"/>
  <sheetViews>
    <sheetView showGridLines="0" zoomScaleNormal="100" zoomScaleSheetLayoutView="100" workbookViewId="0">
      <selection sqref="A1:K1"/>
    </sheetView>
  </sheetViews>
  <sheetFormatPr defaultColWidth="10.75" defaultRowHeight="21.95" customHeight="1" x14ac:dyDescent="0.15"/>
  <cols>
    <col min="1" max="1" width="3.375" style="178" customWidth="1"/>
    <col min="2" max="2" width="1" style="178" customWidth="1"/>
    <col min="3" max="3" width="2.375" style="178" customWidth="1"/>
    <col min="4" max="4" width="1" style="178" customWidth="1"/>
    <col min="5" max="5" width="11.25" style="178" customWidth="1"/>
    <col min="6" max="6" width="1" style="178" customWidth="1"/>
    <col min="7" max="11" width="11.375" style="178" customWidth="1"/>
    <col min="12" max="16384" width="10.75" style="178"/>
  </cols>
  <sheetData>
    <row r="1" spans="1:11" ht="30" customHeight="1" x14ac:dyDescent="0.15">
      <c r="A1" s="591" t="s">
        <v>317</v>
      </c>
      <c r="B1" s="591"/>
      <c r="C1" s="591"/>
      <c r="D1" s="591"/>
      <c r="E1" s="591"/>
      <c r="F1" s="591"/>
      <c r="G1" s="591"/>
      <c r="H1" s="591"/>
      <c r="I1" s="591"/>
      <c r="J1" s="591"/>
      <c r="K1" s="591"/>
    </row>
    <row r="2" spans="1:11" ht="30" customHeight="1" x14ac:dyDescent="0.15"/>
    <row r="3" spans="1:11" ht="20.100000000000001" customHeight="1" x14ac:dyDescent="0.15"/>
    <row r="4" spans="1:11" s="75" customFormat="1" ht="27" customHeight="1" x14ac:dyDescent="0.15">
      <c r="A4" s="664" t="s">
        <v>228</v>
      </c>
      <c r="B4" s="664"/>
      <c r="C4" s="664"/>
      <c r="D4" s="664"/>
      <c r="E4" s="664"/>
      <c r="F4" s="667"/>
      <c r="G4" s="454" t="s">
        <v>229</v>
      </c>
      <c r="H4" s="454" t="s">
        <v>230</v>
      </c>
      <c r="I4" s="454" t="s">
        <v>231</v>
      </c>
      <c r="J4" s="454" t="s">
        <v>356</v>
      </c>
      <c r="K4" s="454" t="s">
        <v>357</v>
      </c>
    </row>
    <row r="5" spans="1:11" s="75" customFormat="1" ht="27" customHeight="1" x14ac:dyDescent="0.15">
      <c r="A5" s="664" t="s">
        <v>232</v>
      </c>
      <c r="B5" s="664"/>
      <c r="C5" s="664"/>
      <c r="D5" s="664"/>
      <c r="E5" s="664"/>
      <c r="F5" s="667"/>
      <c r="G5" s="277">
        <v>3099000</v>
      </c>
      <c r="H5" s="277">
        <v>3883000</v>
      </c>
      <c r="I5" s="277">
        <v>3986000</v>
      </c>
      <c r="J5" s="277">
        <v>3875000</v>
      </c>
      <c r="K5" s="277">
        <v>4188000</v>
      </c>
    </row>
    <row r="6" spans="1:11" s="75" customFormat="1" ht="27" customHeight="1" x14ac:dyDescent="0.15">
      <c r="A6" s="750" t="s">
        <v>233</v>
      </c>
      <c r="B6" s="753" t="s">
        <v>234</v>
      </c>
      <c r="C6" s="754"/>
      <c r="D6" s="754"/>
      <c r="E6" s="754"/>
      <c r="F6" s="667"/>
      <c r="G6" s="277">
        <v>2569000</v>
      </c>
      <c r="H6" s="277">
        <v>3334000</v>
      </c>
      <c r="I6" s="277">
        <v>3265000</v>
      </c>
      <c r="J6" s="278">
        <v>3168000</v>
      </c>
      <c r="K6" s="278">
        <v>3381000</v>
      </c>
    </row>
    <row r="7" spans="1:11" s="75" customFormat="1" ht="27" customHeight="1" x14ac:dyDescent="0.15">
      <c r="A7" s="751"/>
      <c r="B7" s="662" t="s">
        <v>235</v>
      </c>
      <c r="C7" s="754"/>
      <c r="D7" s="754"/>
      <c r="E7" s="754"/>
      <c r="F7" s="667"/>
      <c r="G7" s="277">
        <v>530000</v>
      </c>
      <c r="H7" s="277">
        <v>549000</v>
      </c>
      <c r="I7" s="277">
        <v>721000</v>
      </c>
      <c r="J7" s="277">
        <v>707000</v>
      </c>
      <c r="K7" s="277">
        <v>807000</v>
      </c>
    </row>
    <row r="8" spans="1:11" s="75" customFormat="1" ht="27" customHeight="1" x14ac:dyDescent="0.15">
      <c r="A8" s="751"/>
      <c r="B8" s="755" t="s">
        <v>236</v>
      </c>
      <c r="C8" s="751"/>
      <c r="D8" s="459"/>
      <c r="E8" s="457" t="s">
        <v>237</v>
      </c>
      <c r="F8" s="279"/>
      <c r="G8" s="280">
        <v>225000</v>
      </c>
      <c r="H8" s="280">
        <v>233000</v>
      </c>
      <c r="I8" s="280">
        <v>307000</v>
      </c>
      <c r="J8" s="281">
        <v>301000</v>
      </c>
      <c r="K8" s="281">
        <v>339000</v>
      </c>
    </row>
    <row r="9" spans="1:11" s="75" customFormat="1" ht="27" customHeight="1" x14ac:dyDescent="0.15">
      <c r="A9" s="751"/>
      <c r="B9" s="756"/>
      <c r="C9" s="751"/>
      <c r="D9" s="460"/>
      <c r="E9" s="457" t="s">
        <v>238</v>
      </c>
      <c r="F9" s="279"/>
      <c r="G9" s="280">
        <v>96000</v>
      </c>
      <c r="H9" s="280">
        <v>41000</v>
      </c>
      <c r="I9" s="280">
        <v>56000</v>
      </c>
      <c r="J9" s="281">
        <v>37000</v>
      </c>
      <c r="K9" s="281">
        <v>43000</v>
      </c>
    </row>
    <row r="10" spans="1:11" s="75" customFormat="1" ht="27" customHeight="1" x14ac:dyDescent="0.15">
      <c r="A10" s="751"/>
      <c r="B10" s="756"/>
      <c r="C10" s="751"/>
      <c r="D10" s="460"/>
      <c r="E10" s="457" t="s">
        <v>239</v>
      </c>
      <c r="F10" s="279"/>
      <c r="G10" s="280">
        <v>4000</v>
      </c>
      <c r="H10" s="280">
        <v>5000</v>
      </c>
      <c r="I10" s="280">
        <v>4000</v>
      </c>
      <c r="J10" s="281">
        <v>10000</v>
      </c>
      <c r="K10" s="281">
        <v>5000</v>
      </c>
    </row>
    <row r="11" spans="1:11" s="75" customFormat="1" ht="27" customHeight="1" x14ac:dyDescent="0.15">
      <c r="A11" s="751"/>
      <c r="B11" s="756"/>
      <c r="C11" s="751"/>
      <c r="D11" s="460"/>
      <c r="E11" s="457" t="s">
        <v>240</v>
      </c>
      <c r="F11" s="279"/>
      <c r="G11" s="282">
        <v>0</v>
      </c>
      <c r="H11" s="282">
        <v>0</v>
      </c>
      <c r="I11" s="282">
        <v>0</v>
      </c>
      <c r="J11" s="283">
        <v>0</v>
      </c>
      <c r="K11" s="392" t="s">
        <v>155</v>
      </c>
    </row>
    <row r="12" spans="1:11" s="75" customFormat="1" ht="27" customHeight="1" x14ac:dyDescent="0.15">
      <c r="A12" s="751"/>
      <c r="B12" s="756"/>
      <c r="C12" s="751"/>
      <c r="D12" s="460"/>
      <c r="E12" s="457" t="s">
        <v>241</v>
      </c>
      <c r="F12" s="279"/>
      <c r="G12" s="280">
        <v>196000</v>
      </c>
      <c r="H12" s="280">
        <v>261000</v>
      </c>
      <c r="I12" s="280">
        <v>346000</v>
      </c>
      <c r="J12" s="281">
        <v>343000</v>
      </c>
      <c r="K12" s="281">
        <v>402000</v>
      </c>
    </row>
    <row r="13" spans="1:11" s="75" customFormat="1" ht="27" customHeight="1" x14ac:dyDescent="0.15">
      <c r="A13" s="752"/>
      <c r="B13" s="757"/>
      <c r="C13" s="752"/>
      <c r="D13" s="461"/>
      <c r="E13" s="458" t="s">
        <v>167</v>
      </c>
      <c r="F13" s="284"/>
      <c r="G13" s="285">
        <v>9000</v>
      </c>
      <c r="H13" s="285">
        <v>9000</v>
      </c>
      <c r="I13" s="285">
        <v>8000</v>
      </c>
      <c r="J13" s="286">
        <v>16000</v>
      </c>
      <c r="K13" s="286">
        <v>18000</v>
      </c>
    </row>
    <row r="14" spans="1:11" s="75" customFormat="1" ht="27" customHeight="1" x14ac:dyDescent="0.15">
      <c r="A14" s="738" t="s">
        <v>242</v>
      </c>
      <c r="B14" s="739" t="s">
        <v>243</v>
      </c>
      <c r="C14" s="740"/>
      <c r="D14" s="740"/>
      <c r="E14" s="740"/>
      <c r="F14" s="741"/>
      <c r="G14" s="280">
        <v>1917000</v>
      </c>
      <c r="H14" s="280">
        <v>2191000</v>
      </c>
      <c r="I14" s="280">
        <v>2333000</v>
      </c>
      <c r="J14" s="281">
        <v>2235000</v>
      </c>
      <c r="K14" s="281">
        <v>2536000</v>
      </c>
    </row>
    <row r="15" spans="1:11" s="75" customFormat="1" ht="27" customHeight="1" x14ac:dyDescent="0.15">
      <c r="A15" s="738"/>
      <c r="B15" s="742" t="s">
        <v>244</v>
      </c>
      <c r="C15" s="743"/>
      <c r="D15" s="743"/>
      <c r="E15" s="743"/>
      <c r="F15" s="744"/>
      <c r="G15" s="285">
        <v>1184000</v>
      </c>
      <c r="H15" s="285">
        <v>1693000</v>
      </c>
      <c r="I15" s="285">
        <v>1653000</v>
      </c>
      <c r="J15" s="286">
        <v>1640000</v>
      </c>
      <c r="K15" s="286">
        <v>1652000</v>
      </c>
    </row>
    <row r="16" spans="1:11" s="75" customFormat="1" ht="27" customHeight="1" x14ac:dyDescent="0.15">
      <c r="A16" s="738" t="s">
        <v>245</v>
      </c>
      <c r="B16" s="287"/>
      <c r="C16" s="745" t="s">
        <v>246</v>
      </c>
      <c r="D16" s="746"/>
      <c r="E16" s="746"/>
      <c r="F16" s="288"/>
      <c r="G16" s="280">
        <v>433000</v>
      </c>
      <c r="H16" s="280">
        <v>558000</v>
      </c>
      <c r="I16" s="280">
        <v>682000</v>
      </c>
      <c r="J16" s="281">
        <v>710000</v>
      </c>
      <c r="K16" s="281">
        <v>634000</v>
      </c>
    </row>
    <row r="17" spans="1:13" s="75" customFormat="1" ht="27" customHeight="1" x14ac:dyDescent="0.15">
      <c r="A17" s="738"/>
      <c r="B17" s="289"/>
      <c r="C17" s="747" t="s">
        <v>247</v>
      </c>
      <c r="D17" s="748"/>
      <c r="E17" s="748"/>
      <c r="F17" s="279"/>
      <c r="G17" s="280">
        <v>563000</v>
      </c>
      <c r="H17" s="280">
        <v>818000</v>
      </c>
      <c r="I17" s="280">
        <v>689000</v>
      </c>
      <c r="J17" s="281">
        <v>664000</v>
      </c>
      <c r="K17" s="281">
        <v>865000</v>
      </c>
    </row>
    <row r="18" spans="1:13" s="75" customFormat="1" ht="27" customHeight="1" x14ac:dyDescent="0.15">
      <c r="A18" s="738"/>
      <c r="B18" s="289"/>
      <c r="C18" s="747" t="s">
        <v>248</v>
      </c>
      <c r="D18" s="747"/>
      <c r="E18" s="747"/>
      <c r="F18" s="279"/>
      <c r="G18" s="280">
        <v>1861000</v>
      </c>
      <c r="H18" s="280">
        <v>2273000</v>
      </c>
      <c r="I18" s="280">
        <v>2365000</v>
      </c>
      <c r="J18" s="281">
        <v>2222000</v>
      </c>
      <c r="K18" s="281">
        <v>2430000</v>
      </c>
    </row>
    <row r="19" spans="1:13" s="75" customFormat="1" ht="27" customHeight="1" x14ac:dyDescent="0.15">
      <c r="A19" s="738"/>
      <c r="B19" s="290"/>
      <c r="C19" s="749" t="s">
        <v>249</v>
      </c>
      <c r="D19" s="749"/>
      <c r="E19" s="749"/>
      <c r="F19" s="284"/>
      <c r="G19" s="280">
        <v>243000</v>
      </c>
      <c r="H19" s="280">
        <v>234000</v>
      </c>
      <c r="I19" s="280">
        <v>250000</v>
      </c>
      <c r="J19" s="281">
        <v>277000</v>
      </c>
      <c r="K19" s="281">
        <v>259000</v>
      </c>
    </row>
    <row r="20" spans="1:13" s="75" customFormat="1" ht="27" customHeight="1" x14ac:dyDescent="0.15">
      <c r="A20" s="758" t="s">
        <v>250</v>
      </c>
      <c r="B20" s="758"/>
      <c r="C20" s="758"/>
      <c r="D20" s="758"/>
      <c r="E20" s="758"/>
      <c r="F20" s="759"/>
      <c r="G20" s="511">
        <v>19806117</v>
      </c>
      <c r="H20" s="511">
        <v>23056078</v>
      </c>
      <c r="I20" s="512" t="s">
        <v>358</v>
      </c>
      <c r="J20" s="512" t="s">
        <v>359</v>
      </c>
      <c r="K20" s="435" t="s">
        <v>360</v>
      </c>
      <c r="M20" s="291"/>
    </row>
    <row r="21" spans="1:13" s="75" customFormat="1" ht="27" customHeight="1" x14ac:dyDescent="0.15">
      <c r="A21" s="738" t="s">
        <v>251</v>
      </c>
      <c r="B21" s="287"/>
      <c r="C21" s="760" t="s">
        <v>252</v>
      </c>
      <c r="D21" s="760"/>
      <c r="E21" s="760"/>
      <c r="F21" s="292"/>
      <c r="G21" s="513">
        <v>9306281</v>
      </c>
      <c r="H21" s="513">
        <v>9683220</v>
      </c>
      <c r="I21" s="514" t="s">
        <v>361</v>
      </c>
      <c r="J21" s="515" t="s">
        <v>362</v>
      </c>
      <c r="K21" s="436" t="s">
        <v>363</v>
      </c>
      <c r="M21" s="293"/>
    </row>
    <row r="22" spans="1:13" s="75" customFormat="1" ht="27" customHeight="1" x14ac:dyDescent="0.15">
      <c r="A22" s="738"/>
      <c r="B22" s="289"/>
      <c r="C22" s="747" t="s">
        <v>253</v>
      </c>
      <c r="D22" s="747"/>
      <c r="E22" s="747"/>
      <c r="F22" s="294"/>
      <c r="G22" s="513">
        <v>6312653</v>
      </c>
      <c r="H22" s="513">
        <v>7951389</v>
      </c>
      <c r="I22" s="514" t="s">
        <v>364</v>
      </c>
      <c r="J22" s="515" t="s">
        <v>365</v>
      </c>
      <c r="K22" s="436" t="s">
        <v>366</v>
      </c>
      <c r="M22" s="293"/>
    </row>
    <row r="23" spans="1:13" s="75" customFormat="1" ht="27" customHeight="1" x14ac:dyDescent="0.15">
      <c r="A23" s="738"/>
      <c r="B23" s="289"/>
      <c r="C23" s="747" t="s">
        <v>254</v>
      </c>
      <c r="D23" s="747"/>
      <c r="E23" s="747"/>
      <c r="F23" s="294"/>
      <c r="G23" s="513">
        <v>921180</v>
      </c>
      <c r="H23" s="513">
        <v>1192723</v>
      </c>
      <c r="I23" s="514" t="s">
        <v>367</v>
      </c>
      <c r="J23" s="515" t="s">
        <v>368</v>
      </c>
      <c r="K23" s="436" t="s">
        <v>369</v>
      </c>
      <c r="M23" s="293"/>
    </row>
    <row r="24" spans="1:13" s="75" customFormat="1" ht="27" customHeight="1" x14ac:dyDescent="0.15">
      <c r="A24" s="738"/>
      <c r="B24" s="290"/>
      <c r="C24" s="749" t="s">
        <v>249</v>
      </c>
      <c r="D24" s="749"/>
      <c r="E24" s="749"/>
      <c r="F24" s="295"/>
      <c r="G24" s="516">
        <v>3266003</v>
      </c>
      <c r="H24" s="516">
        <v>4228746</v>
      </c>
      <c r="I24" s="517" t="s">
        <v>370</v>
      </c>
      <c r="J24" s="518" t="s">
        <v>371</v>
      </c>
      <c r="K24" s="437" t="s">
        <v>372</v>
      </c>
      <c r="M24" s="293"/>
    </row>
    <row r="25" spans="1:13" s="75" customFormat="1" ht="20.25" customHeight="1" x14ac:dyDescent="0.15">
      <c r="A25" s="75" t="s">
        <v>373</v>
      </c>
      <c r="J25" s="204"/>
      <c r="K25" s="204" t="s">
        <v>374</v>
      </c>
    </row>
    <row r="26" spans="1:13" s="75" customFormat="1" ht="15.75" customHeight="1" x14ac:dyDescent="0.15">
      <c r="A26" s="296" t="s">
        <v>255</v>
      </c>
      <c r="B26" s="296"/>
      <c r="C26" s="296"/>
    </row>
    <row r="27" spans="1:13" ht="15.75" customHeight="1" x14ac:dyDescent="0.15">
      <c r="A27" s="296" t="s">
        <v>319</v>
      </c>
      <c r="B27" s="433"/>
      <c r="C27" s="433"/>
      <c r="D27" s="433"/>
      <c r="E27" s="433"/>
      <c r="F27" s="433"/>
      <c r="G27" s="433"/>
      <c r="H27" s="433"/>
      <c r="I27" s="433"/>
    </row>
    <row r="28" spans="1:13" ht="21.95" customHeight="1" x14ac:dyDescent="0.15">
      <c r="A28" s="434" t="s">
        <v>320</v>
      </c>
      <c r="B28" s="433"/>
      <c r="C28" s="433"/>
      <c r="D28" s="433"/>
      <c r="E28" s="433"/>
      <c r="F28" s="433"/>
      <c r="G28" s="433"/>
      <c r="H28" s="433"/>
      <c r="I28" s="433"/>
    </row>
    <row r="29" spans="1:13" ht="21.95" customHeight="1" x14ac:dyDescent="0.15">
      <c r="A29" s="297"/>
      <c r="B29" s="297"/>
      <c r="C29" s="297"/>
      <c r="D29" s="297"/>
      <c r="E29" s="297"/>
      <c r="F29" s="297"/>
      <c r="G29" s="297"/>
      <c r="H29" s="297"/>
      <c r="I29" s="297"/>
    </row>
  </sheetData>
  <sheetProtection selectLockedCells="1"/>
  <mergeCells count="21">
    <mergeCell ref="A20:F20"/>
    <mergeCell ref="A21:A24"/>
    <mergeCell ref="C21:E21"/>
    <mergeCell ref="C22:E22"/>
    <mergeCell ref="C23:E23"/>
    <mergeCell ref="C24:E24"/>
    <mergeCell ref="A1:K1"/>
    <mergeCell ref="A14:A15"/>
    <mergeCell ref="B14:F14"/>
    <mergeCell ref="B15:F15"/>
    <mergeCell ref="A16:A19"/>
    <mergeCell ref="C16:E16"/>
    <mergeCell ref="C17:E17"/>
    <mergeCell ref="C18:E18"/>
    <mergeCell ref="C19:E19"/>
    <mergeCell ref="A4:F4"/>
    <mergeCell ref="A5:F5"/>
    <mergeCell ref="A6:A13"/>
    <mergeCell ref="B6:F6"/>
    <mergeCell ref="B7:F7"/>
    <mergeCell ref="B8:C13"/>
  </mergeCells>
  <phoneticPr fontId="5"/>
  <printOptions horizontalCentered="1"/>
  <pageMargins left="0.78740157480314965" right="0.59055118110236227" top="0.98425196850393704" bottom="0.39370078740157483" header="0.31496062992125984" footer="0.19685039370078741"/>
  <pageSetup paperSize="9" firstPageNumber="185" orientation="portrait" useFirstPageNumber="1" r:id="rId1"/>
  <headerFooter alignWithMargins="0">
    <oddHeader>&amp;R&amp;"ＭＳ ゴシック,標準"&amp;11 12. 教育・文化・観光</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3"/>
  <sheetViews>
    <sheetView showGridLines="0" zoomScale="115" zoomScaleNormal="115" workbookViewId="0">
      <selection sqref="A1:Y1"/>
    </sheetView>
  </sheetViews>
  <sheetFormatPr defaultColWidth="10.75" defaultRowHeight="21.95" customHeight="1" x14ac:dyDescent="0.15"/>
  <cols>
    <col min="1" max="1" width="9.75" style="1" customWidth="1"/>
    <col min="2" max="4" width="3.5" style="1" customWidth="1"/>
    <col min="5" max="7" width="6" style="1" customWidth="1"/>
    <col min="8" max="13" width="5" style="1" customWidth="1"/>
    <col min="14" max="16" width="3.5" style="1" customWidth="1"/>
    <col min="17" max="19" width="6" style="1" customWidth="1"/>
    <col min="20" max="22" width="5" style="1" customWidth="1"/>
    <col min="23" max="25" width="4.375" style="1" customWidth="1"/>
    <col min="26" max="16384" width="10.75" style="1"/>
  </cols>
  <sheetData>
    <row r="1" spans="1:25" ht="30" customHeight="1" x14ac:dyDescent="0.15">
      <c r="A1" s="591" t="s">
        <v>46</v>
      </c>
      <c r="B1" s="591"/>
      <c r="C1" s="591"/>
      <c r="D1" s="591"/>
      <c r="E1" s="591"/>
      <c r="F1" s="591"/>
      <c r="G1" s="591"/>
      <c r="H1" s="591"/>
      <c r="I1" s="591"/>
      <c r="J1" s="591"/>
      <c r="K1" s="591"/>
      <c r="L1" s="591"/>
      <c r="M1" s="591"/>
      <c r="N1" s="591"/>
      <c r="O1" s="591"/>
      <c r="P1" s="591"/>
      <c r="Q1" s="591"/>
      <c r="R1" s="591"/>
      <c r="S1" s="591"/>
      <c r="T1" s="591"/>
      <c r="U1" s="591"/>
      <c r="V1" s="591"/>
      <c r="W1" s="591"/>
      <c r="X1" s="591"/>
      <c r="Y1" s="591"/>
    </row>
    <row r="2" spans="1:25" ht="30" customHeight="1" x14ac:dyDescent="0.15">
      <c r="A2" s="2"/>
      <c r="B2" s="2"/>
      <c r="C2" s="2"/>
      <c r="D2" s="2"/>
      <c r="E2" s="2"/>
      <c r="F2" s="2"/>
      <c r="G2" s="2"/>
      <c r="H2" s="2"/>
      <c r="I2" s="2"/>
      <c r="J2" s="2"/>
      <c r="K2" s="2"/>
      <c r="L2" s="2"/>
      <c r="M2" s="2"/>
      <c r="N2" s="2"/>
      <c r="O2" s="2"/>
      <c r="P2" s="2"/>
      <c r="Q2" s="2"/>
      <c r="R2" s="2"/>
      <c r="S2" s="2"/>
      <c r="T2" s="2"/>
      <c r="U2" s="2"/>
      <c r="V2" s="2"/>
      <c r="W2" s="2"/>
      <c r="X2" s="2"/>
      <c r="Y2" s="2"/>
    </row>
    <row r="3" spans="1:25" s="4" customFormat="1" ht="21.95" customHeight="1" x14ac:dyDescent="0.15">
      <c r="A3" s="3" t="s">
        <v>1</v>
      </c>
    </row>
    <row r="4" spans="1:25" s="4" customFormat="1" ht="21.95" customHeight="1" x14ac:dyDescent="0.15">
      <c r="A4" s="599" t="s">
        <v>2</v>
      </c>
      <c r="B4" s="594" t="s">
        <v>41</v>
      </c>
      <c r="C4" s="595"/>
      <c r="D4" s="595"/>
      <c r="E4" s="595"/>
      <c r="F4" s="595"/>
      <c r="G4" s="595"/>
      <c r="H4" s="595"/>
      <c r="I4" s="595"/>
      <c r="J4" s="595"/>
      <c r="K4" s="595"/>
      <c r="L4" s="595"/>
      <c r="M4" s="596"/>
      <c r="N4" s="594" t="s">
        <v>42</v>
      </c>
      <c r="O4" s="595"/>
      <c r="P4" s="595"/>
      <c r="Q4" s="595"/>
      <c r="R4" s="595"/>
      <c r="S4" s="595"/>
      <c r="T4" s="595"/>
      <c r="U4" s="595"/>
      <c r="V4" s="595"/>
      <c r="W4" s="595"/>
      <c r="X4" s="595"/>
      <c r="Y4" s="595"/>
    </row>
    <row r="5" spans="1:25" s="4" customFormat="1" ht="21.95" customHeight="1" x14ac:dyDescent="0.15">
      <c r="A5" s="610"/>
      <c r="B5" s="594" t="s">
        <v>3</v>
      </c>
      <c r="C5" s="595"/>
      <c r="D5" s="596"/>
      <c r="E5" s="594" t="s">
        <v>31</v>
      </c>
      <c r="F5" s="595"/>
      <c r="G5" s="596"/>
      <c r="H5" s="594" t="s">
        <v>6</v>
      </c>
      <c r="I5" s="595"/>
      <c r="J5" s="596"/>
      <c r="K5" s="594" t="s">
        <v>7</v>
      </c>
      <c r="L5" s="595"/>
      <c r="M5" s="596"/>
      <c r="N5" s="594" t="s">
        <v>3</v>
      </c>
      <c r="O5" s="595"/>
      <c r="P5" s="596"/>
      <c r="Q5" s="594" t="s">
        <v>31</v>
      </c>
      <c r="R5" s="595"/>
      <c r="S5" s="596"/>
      <c r="T5" s="594" t="s">
        <v>6</v>
      </c>
      <c r="U5" s="595"/>
      <c r="V5" s="596"/>
      <c r="W5" s="594" t="s">
        <v>7</v>
      </c>
      <c r="X5" s="595"/>
      <c r="Y5" s="595"/>
    </row>
    <row r="6" spans="1:25" s="4" customFormat="1" ht="21.95" customHeight="1" x14ac:dyDescent="0.15">
      <c r="A6" s="611"/>
      <c r="B6" s="5" t="s">
        <v>8</v>
      </c>
      <c r="C6" s="28" t="s">
        <v>43</v>
      </c>
      <c r="D6" s="28" t="s">
        <v>44</v>
      </c>
      <c r="E6" s="5" t="s">
        <v>8</v>
      </c>
      <c r="F6" s="5" t="s">
        <v>14</v>
      </c>
      <c r="G6" s="5" t="s">
        <v>15</v>
      </c>
      <c r="H6" s="5" t="s">
        <v>8</v>
      </c>
      <c r="I6" s="5" t="s">
        <v>14</v>
      </c>
      <c r="J6" s="5" t="s">
        <v>15</v>
      </c>
      <c r="K6" s="5" t="s">
        <v>8</v>
      </c>
      <c r="L6" s="5" t="s">
        <v>14</v>
      </c>
      <c r="M6" s="5" t="s">
        <v>15</v>
      </c>
      <c r="N6" s="5" t="s">
        <v>8</v>
      </c>
      <c r="O6" s="28" t="s">
        <v>43</v>
      </c>
      <c r="P6" s="28" t="s">
        <v>44</v>
      </c>
      <c r="Q6" s="5" t="s">
        <v>8</v>
      </c>
      <c r="R6" s="5" t="s">
        <v>14</v>
      </c>
      <c r="S6" s="5" t="s">
        <v>15</v>
      </c>
      <c r="T6" s="5" t="s">
        <v>8</v>
      </c>
      <c r="U6" s="5" t="s">
        <v>14</v>
      </c>
      <c r="V6" s="5" t="s">
        <v>15</v>
      </c>
      <c r="W6" s="5" t="s">
        <v>8</v>
      </c>
      <c r="X6" s="5" t="s">
        <v>14</v>
      </c>
      <c r="Y6" s="5" t="s">
        <v>15</v>
      </c>
    </row>
    <row r="7" spans="1:25" s="4" customFormat="1" ht="30" customHeight="1" x14ac:dyDescent="0.15">
      <c r="A7" s="8" t="s">
        <v>322</v>
      </c>
      <c r="B7" s="29">
        <v>9</v>
      </c>
      <c r="C7" s="29">
        <v>8</v>
      </c>
      <c r="D7" s="30">
        <v>1</v>
      </c>
      <c r="E7" s="29">
        <v>5567</v>
      </c>
      <c r="F7" s="29">
        <v>2867</v>
      </c>
      <c r="G7" s="29">
        <v>2700</v>
      </c>
      <c r="H7" s="29">
        <v>426</v>
      </c>
      <c r="I7" s="29">
        <v>299</v>
      </c>
      <c r="J7" s="29">
        <v>127</v>
      </c>
      <c r="K7" s="29">
        <v>85</v>
      </c>
      <c r="L7" s="29">
        <v>46</v>
      </c>
      <c r="M7" s="29">
        <v>39</v>
      </c>
      <c r="N7" s="29">
        <v>5</v>
      </c>
      <c r="O7" s="29">
        <v>4</v>
      </c>
      <c r="P7" s="30">
        <v>1</v>
      </c>
      <c r="Q7" s="29">
        <v>5618</v>
      </c>
      <c r="R7" s="29">
        <v>2608</v>
      </c>
      <c r="S7" s="29">
        <v>3010</v>
      </c>
      <c r="T7" s="29">
        <v>283</v>
      </c>
      <c r="U7" s="29">
        <v>192</v>
      </c>
      <c r="V7" s="29">
        <v>91</v>
      </c>
      <c r="W7" s="29">
        <v>58</v>
      </c>
      <c r="X7" s="29">
        <v>26</v>
      </c>
      <c r="Y7" s="29">
        <v>32</v>
      </c>
    </row>
    <row r="8" spans="1:25" s="4" customFormat="1" ht="30" customHeight="1" x14ac:dyDescent="0.15">
      <c r="A8" s="8">
        <v>28</v>
      </c>
      <c r="B8" s="29">
        <v>8</v>
      </c>
      <c r="C8" s="29">
        <v>7</v>
      </c>
      <c r="D8" s="30">
        <v>1</v>
      </c>
      <c r="E8" s="29">
        <v>5516</v>
      </c>
      <c r="F8" s="29">
        <v>2835</v>
      </c>
      <c r="G8" s="29">
        <v>2681</v>
      </c>
      <c r="H8" s="29">
        <v>424</v>
      </c>
      <c r="I8" s="29">
        <v>295</v>
      </c>
      <c r="J8" s="29">
        <v>129</v>
      </c>
      <c r="K8" s="29">
        <v>85</v>
      </c>
      <c r="L8" s="29">
        <v>50</v>
      </c>
      <c r="M8" s="29">
        <v>35</v>
      </c>
      <c r="N8" s="29">
        <v>5</v>
      </c>
      <c r="O8" s="29">
        <v>4</v>
      </c>
      <c r="P8" s="30">
        <v>1</v>
      </c>
      <c r="Q8" s="29">
        <v>5592</v>
      </c>
      <c r="R8" s="29">
        <v>2575</v>
      </c>
      <c r="S8" s="29">
        <v>3017</v>
      </c>
      <c r="T8" s="29">
        <v>283</v>
      </c>
      <c r="U8" s="29">
        <v>192</v>
      </c>
      <c r="V8" s="29">
        <v>91</v>
      </c>
      <c r="W8" s="29">
        <v>54</v>
      </c>
      <c r="X8" s="29">
        <v>24</v>
      </c>
      <c r="Y8" s="29">
        <v>30</v>
      </c>
    </row>
    <row r="9" spans="1:25" s="4" customFormat="1" ht="30" customHeight="1" x14ac:dyDescent="0.15">
      <c r="A9" s="12">
        <v>29</v>
      </c>
      <c r="B9" s="29">
        <v>8</v>
      </c>
      <c r="C9" s="29">
        <v>7</v>
      </c>
      <c r="D9" s="30">
        <v>1</v>
      </c>
      <c r="E9" s="29">
        <v>5452</v>
      </c>
      <c r="F9" s="29">
        <v>2843</v>
      </c>
      <c r="G9" s="29">
        <v>2609</v>
      </c>
      <c r="H9" s="29">
        <v>414</v>
      </c>
      <c r="I9" s="29">
        <v>289</v>
      </c>
      <c r="J9" s="29">
        <v>125</v>
      </c>
      <c r="K9" s="29">
        <v>87</v>
      </c>
      <c r="L9" s="29">
        <v>50</v>
      </c>
      <c r="M9" s="29">
        <v>37</v>
      </c>
      <c r="N9" s="29">
        <v>5</v>
      </c>
      <c r="O9" s="29">
        <v>4</v>
      </c>
      <c r="P9" s="30">
        <v>1</v>
      </c>
      <c r="Q9" s="29">
        <v>5519</v>
      </c>
      <c r="R9" s="29">
        <v>2557</v>
      </c>
      <c r="S9" s="29">
        <v>2962</v>
      </c>
      <c r="T9" s="29">
        <v>290</v>
      </c>
      <c r="U9" s="29">
        <v>199</v>
      </c>
      <c r="V9" s="29">
        <v>91</v>
      </c>
      <c r="W9" s="29">
        <v>53</v>
      </c>
      <c r="X9" s="29">
        <v>24</v>
      </c>
      <c r="Y9" s="29">
        <v>29</v>
      </c>
    </row>
    <row r="10" spans="1:25" s="4" customFormat="1" ht="30" customHeight="1" x14ac:dyDescent="0.15">
      <c r="A10" s="12">
        <v>30</v>
      </c>
      <c r="B10" s="29">
        <v>8</v>
      </c>
      <c r="C10" s="31">
        <v>7</v>
      </c>
      <c r="D10" s="32">
        <v>1</v>
      </c>
      <c r="E10" s="29">
        <v>5375</v>
      </c>
      <c r="F10" s="31">
        <v>2826</v>
      </c>
      <c r="G10" s="31">
        <v>2549</v>
      </c>
      <c r="H10" s="29">
        <v>414</v>
      </c>
      <c r="I10" s="31">
        <v>284</v>
      </c>
      <c r="J10" s="31">
        <v>130</v>
      </c>
      <c r="K10" s="29">
        <v>91</v>
      </c>
      <c r="L10" s="31">
        <v>47</v>
      </c>
      <c r="M10" s="31">
        <v>44</v>
      </c>
      <c r="N10" s="29">
        <v>5</v>
      </c>
      <c r="O10" s="31">
        <v>4</v>
      </c>
      <c r="P10" s="32">
        <v>1</v>
      </c>
      <c r="Q10" s="29">
        <v>5541</v>
      </c>
      <c r="R10" s="31">
        <v>2532</v>
      </c>
      <c r="S10" s="31">
        <v>3009</v>
      </c>
      <c r="T10" s="29">
        <v>289</v>
      </c>
      <c r="U10" s="31">
        <v>201</v>
      </c>
      <c r="V10" s="31">
        <v>88</v>
      </c>
      <c r="W10" s="29">
        <v>57</v>
      </c>
      <c r="X10" s="31">
        <v>24</v>
      </c>
      <c r="Y10" s="31">
        <v>33</v>
      </c>
    </row>
    <row r="11" spans="1:25" s="4" customFormat="1" ht="30" customHeight="1" x14ac:dyDescent="0.15">
      <c r="A11" s="15" t="s">
        <v>323</v>
      </c>
      <c r="B11" s="361">
        <v>8</v>
      </c>
      <c r="C11" s="362">
        <v>7</v>
      </c>
      <c r="D11" s="360">
        <v>1</v>
      </c>
      <c r="E11" s="361">
        <v>5259</v>
      </c>
      <c r="F11" s="362">
        <v>2758</v>
      </c>
      <c r="G11" s="362">
        <v>2501</v>
      </c>
      <c r="H11" s="361">
        <v>415</v>
      </c>
      <c r="I11" s="362">
        <v>288</v>
      </c>
      <c r="J11" s="362">
        <v>127</v>
      </c>
      <c r="K11" s="361">
        <v>91</v>
      </c>
      <c r="L11" s="362">
        <v>49</v>
      </c>
      <c r="M11" s="362">
        <v>42</v>
      </c>
      <c r="N11" s="361">
        <v>5</v>
      </c>
      <c r="O11" s="362">
        <v>4</v>
      </c>
      <c r="P11" s="360">
        <v>1</v>
      </c>
      <c r="Q11" s="361">
        <v>5565</v>
      </c>
      <c r="R11" s="362">
        <v>2499</v>
      </c>
      <c r="S11" s="362">
        <v>3066</v>
      </c>
      <c r="T11" s="361">
        <v>293</v>
      </c>
      <c r="U11" s="362">
        <v>201</v>
      </c>
      <c r="V11" s="362">
        <v>92</v>
      </c>
      <c r="W11" s="361">
        <v>55</v>
      </c>
      <c r="X11" s="362">
        <v>23</v>
      </c>
      <c r="Y11" s="362">
        <v>32</v>
      </c>
    </row>
    <row r="12" spans="1:25" ht="20.25" customHeight="1" x14ac:dyDescent="0.15">
      <c r="A12" s="4" t="s">
        <v>45</v>
      </c>
      <c r="B12" s="33"/>
      <c r="C12" s="33"/>
      <c r="D12" s="33"/>
      <c r="E12" s="33"/>
      <c r="F12" s="33"/>
      <c r="G12" s="33"/>
      <c r="H12" s="33"/>
      <c r="I12" s="33"/>
      <c r="J12" s="33"/>
      <c r="K12" s="33"/>
      <c r="L12" s="33"/>
      <c r="M12" s="33"/>
      <c r="N12" s="33"/>
      <c r="O12" s="33"/>
      <c r="P12" s="33"/>
      <c r="Q12" s="33"/>
      <c r="R12" s="33"/>
      <c r="S12" s="34"/>
      <c r="T12" s="33"/>
      <c r="U12" s="33"/>
      <c r="W12" s="33"/>
      <c r="X12" s="33"/>
      <c r="Y12" s="16" t="s">
        <v>18</v>
      </c>
    </row>
    <row r="13" spans="1:25" ht="21.95" customHeight="1" x14ac:dyDescent="0.15">
      <c r="Y13" s="16"/>
    </row>
  </sheetData>
  <sheetProtection selectLockedCells="1"/>
  <mergeCells count="12">
    <mergeCell ref="T5:V5"/>
    <mergeCell ref="W5:Y5"/>
    <mergeCell ref="A1:Y1"/>
    <mergeCell ref="A4:A6"/>
    <mergeCell ref="B4:M4"/>
    <mergeCell ref="N4:Y4"/>
    <mergeCell ref="B5:D5"/>
    <mergeCell ref="E5:G5"/>
    <mergeCell ref="H5:J5"/>
    <mergeCell ref="K5:M5"/>
    <mergeCell ref="N5:P5"/>
    <mergeCell ref="Q5:S5"/>
  </mergeCells>
  <phoneticPr fontId="5"/>
  <printOptions horizontalCentered="1" gridLinesSet="0"/>
  <pageMargins left="0.39370078740157483" right="0.39370078740157483" top="0.78740157480314965" bottom="0.39370078740157483" header="0.31496062992125984" footer="0.19685039370078741"/>
  <pageSetup paperSize="9" firstPageNumber="178" orientation="landscape" useFirstPageNumber="1" r:id="rId1"/>
  <headerFooter alignWithMargins="0">
    <oddHeader>&amp;R&amp;"ＭＳ ゴシック,標準"&amp;11 12. 教育・文化・観光</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12"/>
  <sheetViews>
    <sheetView showGridLines="0" showOutlineSymbols="0" zoomScaleNormal="100" workbookViewId="0">
      <selection sqref="A1:X1"/>
    </sheetView>
  </sheetViews>
  <sheetFormatPr defaultColWidth="10.75" defaultRowHeight="21.95" customHeight="1" x14ac:dyDescent="0.15"/>
  <cols>
    <col min="1" max="1" width="10" style="1" customWidth="1"/>
    <col min="2" max="15" width="4.625" style="1" customWidth="1"/>
    <col min="16" max="18" width="5.875" style="1" customWidth="1"/>
    <col min="19" max="24" width="4.625" style="1" customWidth="1"/>
    <col min="25" max="253" width="10.75" style="1" customWidth="1"/>
    <col min="254" max="16384" width="10.75" style="1"/>
  </cols>
  <sheetData>
    <row r="1" spans="1:24" ht="30" customHeight="1" x14ac:dyDescent="0.15">
      <c r="A1" s="591" t="s">
        <v>54</v>
      </c>
      <c r="B1" s="591"/>
      <c r="C1" s="591"/>
      <c r="D1" s="591"/>
      <c r="E1" s="591"/>
      <c r="F1" s="591"/>
      <c r="G1" s="591"/>
      <c r="H1" s="591"/>
      <c r="I1" s="591"/>
      <c r="J1" s="591"/>
      <c r="K1" s="591"/>
      <c r="L1" s="591"/>
      <c r="M1" s="591"/>
      <c r="N1" s="591"/>
      <c r="O1" s="591"/>
      <c r="P1" s="591"/>
      <c r="Q1" s="591"/>
      <c r="R1" s="591"/>
      <c r="S1" s="591"/>
      <c r="T1" s="591"/>
      <c r="U1" s="591"/>
      <c r="V1" s="591"/>
      <c r="W1" s="591"/>
      <c r="X1" s="591"/>
    </row>
    <row r="2" spans="1:24" ht="30" customHeight="1" x14ac:dyDescent="0.15">
      <c r="A2" s="2"/>
      <c r="B2" s="2"/>
      <c r="C2" s="2"/>
      <c r="D2" s="2"/>
      <c r="E2" s="2"/>
      <c r="F2" s="2"/>
      <c r="G2" s="2"/>
      <c r="H2" s="2"/>
      <c r="I2" s="2"/>
      <c r="J2" s="2"/>
      <c r="K2" s="2"/>
      <c r="L2" s="2"/>
      <c r="M2" s="2"/>
      <c r="N2" s="2"/>
      <c r="O2" s="2"/>
      <c r="P2" s="2"/>
      <c r="Q2" s="2"/>
      <c r="R2" s="2"/>
      <c r="S2" s="2"/>
      <c r="T2" s="2"/>
      <c r="U2" s="2"/>
      <c r="V2" s="2"/>
      <c r="W2" s="2"/>
      <c r="X2" s="2"/>
    </row>
    <row r="3" spans="1:24" s="4" customFormat="1" ht="21.95" customHeight="1" x14ac:dyDescent="0.15">
      <c r="A3" s="3" t="s">
        <v>1</v>
      </c>
      <c r="B3" s="3"/>
      <c r="L3" s="3"/>
    </row>
    <row r="4" spans="1:24" s="4" customFormat="1" ht="21.95" customHeight="1" x14ac:dyDescent="0.15">
      <c r="A4" s="599" t="s">
        <v>2</v>
      </c>
      <c r="B4" s="612" t="s">
        <v>47</v>
      </c>
      <c r="C4" s="613"/>
      <c r="D4" s="613"/>
      <c r="E4" s="613"/>
      <c r="F4" s="613"/>
      <c r="G4" s="613"/>
      <c r="H4" s="613"/>
      <c r="I4" s="613"/>
      <c r="J4" s="613"/>
      <c r="K4" s="614"/>
      <c r="L4" s="595" t="s">
        <v>48</v>
      </c>
      <c r="M4" s="602"/>
      <c r="N4" s="602"/>
      <c r="O4" s="602"/>
      <c r="P4" s="602"/>
      <c r="Q4" s="602"/>
      <c r="R4" s="602"/>
      <c r="S4" s="602"/>
      <c r="T4" s="602"/>
      <c r="U4" s="602"/>
      <c r="V4" s="602"/>
      <c r="W4" s="602"/>
      <c r="X4" s="602"/>
    </row>
    <row r="5" spans="1:24" s="4" customFormat="1" ht="21.95" customHeight="1" x14ac:dyDescent="0.15">
      <c r="A5" s="610"/>
      <c r="B5" s="594" t="s">
        <v>49</v>
      </c>
      <c r="C5" s="602"/>
      <c r="D5" s="603"/>
      <c r="E5" s="615" t="s">
        <v>50</v>
      </c>
      <c r="F5" s="594" t="s">
        <v>51</v>
      </c>
      <c r="G5" s="595"/>
      <c r="H5" s="596"/>
      <c r="I5" s="594" t="s">
        <v>6</v>
      </c>
      <c r="J5" s="595"/>
      <c r="K5" s="596"/>
      <c r="L5" s="595" t="s">
        <v>49</v>
      </c>
      <c r="M5" s="602"/>
      <c r="N5" s="603"/>
      <c r="O5" s="615" t="s">
        <v>50</v>
      </c>
      <c r="P5" s="594" t="s">
        <v>51</v>
      </c>
      <c r="Q5" s="595"/>
      <c r="R5" s="596"/>
      <c r="S5" s="594" t="s">
        <v>6</v>
      </c>
      <c r="T5" s="595"/>
      <c r="U5" s="596"/>
      <c r="V5" s="594" t="s">
        <v>7</v>
      </c>
      <c r="W5" s="595"/>
      <c r="X5" s="595"/>
    </row>
    <row r="6" spans="1:24" s="4" customFormat="1" ht="21.95" customHeight="1" x14ac:dyDescent="0.15">
      <c r="A6" s="611"/>
      <c r="B6" s="5" t="s">
        <v>8</v>
      </c>
      <c r="C6" s="35" t="s">
        <v>52</v>
      </c>
      <c r="D6" s="35" t="s">
        <v>53</v>
      </c>
      <c r="E6" s="616"/>
      <c r="F6" s="5" t="s">
        <v>8</v>
      </c>
      <c r="G6" s="5" t="s">
        <v>14</v>
      </c>
      <c r="H6" s="5" t="s">
        <v>15</v>
      </c>
      <c r="I6" s="5" t="s">
        <v>8</v>
      </c>
      <c r="J6" s="5" t="s">
        <v>14</v>
      </c>
      <c r="K6" s="36" t="s">
        <v>15</v>
      </c>
      <c r="L6" s="20" t="s">
        <v>8</v>
      </c>
      <c r="M6" s="5" t="s">
        <v>52</v>
      </c>
      <c r="N6" s="5" t="s">
        <v>53</v>
      </c>
      <c r="O6" s="617"/>
      <c r="P6" s="5" t="s">
        <v>8</v>
      </c>
      <c r="Q6" s="5" t="s">
        <v>14</v>
      </c>
      <c r="R6" s="5" t="s">
        <v>15</v>
      </c>
      <c r="S6" s="5" t="s">
        <v>8</v>
      </c>
      <c r="T6" s="5" t="s">
        <v>14</v>
      </c>
      <c r="U6" s="5" t="s">
        <v>15</v>
      </c>
      <c r="V6" s="5" t="s">
        <v>8</v>
      </c>
      <c r="W6" s="5" t="s">
        <v>14</v>
      </c>
      <c r="X6" s="5" t="s">
        <v>15</v>
      </c>
    </row>
    <row r="7" spans="1:24" s="4" customFormat="1" ht="30" customHeight="1" x14ac:dyDescent="0.15">
      <c r="A7" s="12" t="s">
        <v>322</v>
      </c>
      <c r="B7" s="30">
        <v>24</v>
      </c>
      <c r="C7" s="29">
        <v>23</v>
      </c>
      <c r="D7" s="29">
        <v>1</v>
      </c>
      <c r="E7" s="29">
        <v>21</v>
      </c>
      <c r="F7" s="29">
        <v>182</v>
      </c>
      <c r="G7" s="29">
        <v>97</v>
      </c>
      <c r="H7" s="29">
        <v>85</v>
      </c>
      <c r="I7" s="29">
        <v>27</v>
      </c>
      <c r="J7" s="30">
        <v>1</v>
      </c>
      <c r="K7" s="29">
        <v>26</v>
      </c>
      <c r="L7" s="30">
        <v>14</v>
      </c>
      <c r="M7" s="29">
        <v>14</v>
      </c>
      <c r="N7" s="37">
        <v>0</v>
      </c>
      <c r="O7" s="29">
        <v>80</v>
      </c>
      <c r="P7" s="29">
        <v>1398</v>
      </c>
      <c r="Q7" s="29">
        <v>745</v>
      </c>
      <c r="R7" s="29">
        <v>653</v>
      </c>
      <c r="S7" s="29">
        <v>167</v>
      </c>
      <c r="T7" s="29">
        <v>18</v>
      </c>
      <c r="U7" s="29">
        <v>149</v>
      </c>
      <c r="V7" s="29">
        <v>30</v>
      </c>
      <c r="W7" s="29">
        <v>20</v>
      </c>
      <c r="X7" s="29">
        <v>10</v>
      </c>
    </row>
    <row r="8" spans="1:24" s="4" customFormat="1" ht="30" customHeight="1" x14ac:dyDescent="0.15">
      <c r="A8" s="12">
        <v>28</v>
      </c>
      <c r="B8" s="30">
        <v>22</v>
      </c>
      <c r="C8" s="29">
        <v>21</v>
      </c>
      <c r="D8" s="29">
        <v>1</v>
      </c>
      <c r="E8" s="29">
        <v>18</v>
      </c>
      <c r="F8" s="29">
        <v>147</v>
      </c>
      <c r="G8" s="29">
        <v>69</v>
      </c>
      <c r="H8" s="29">
        <v>78</v>
      </c>
      <c r="I8" s="29">
        <v>20</v>
      </c>
      <c r="J8" s="30">
        <v>1</v>
      </c>
      <c r="K8" s="29">
        <v>19</v>
      </c>
      <c r="L8" s="30">
        <v>14</v>
      </c>
      <c r="M8" s="29">
        <v>14</v>
      </c>
      <c r="N8" s="37" t="s">
        <v>16</v>
      </c>
      <c r="O8" s="29">
        <v>75</v>
      </c>
      <c r="P8" s="29">
        <v>1391</v>
      </c>
      <c r="Q8" s="29">
        <v>737</v>
      </c>
      <c r="R8" s="29">
        <v>654</v>
      </c>
      <c r="S8" s="29">
        <v>168</v>
      </c>
      <c r="T8" s="29">
        <v>21</v>
      </c>
      <c r="U8" s="29">
        <v>147</v>
      </c>
      <c r="V8" s="29">
        <v>33</v>
      </c>
      <c r="W8" s="29">
        <v>21</v>
      </c>
      <c r="X8" s="29">
        <v>12</v>
      </c>
    </row>
    <row r="9" spans="1:24" s="4" customFormat="1" ht="30" customHeight="1" x14ac:dyDescent="0.15">
      <c r="A9" s="12">
        <v>29</v>
      </c>
      <c r="B9" s="30">
        <v>20</v>
      </c>
      <c r="C9" s="29">
        <v>20</v>
      </c>
      <c r="D9" s="29">
        <v>0</v>
      </c>
      <c r="E9" s="29">
        <v>16</v>
      </c>
      <c r="F9" s="29">
        <v>94</v>
      </c>
      <c r="G9" s="29">
        <v>46</v>
      </c>
      <c r="H9" s="29">
        <v>48</v>
      </c>
      <c r="I9" s="29">
        <v>16</v>
      </c>
      <c r="J9" s="30">
        <v>1</v>
      </c>
      <c r="K9" s="29">
        <v>15</v>
      </c>
      <c r="L9" s="30">
        <v>11</v>
      </c>
      <c r="M9" s="29">
        <v>11</v>
      </c>
      <c r="N9" s="62">
        <v>0</v>
      </c>
      <c r="O9" s="29">
        <v>61</v>
      </c>
      <c r="P9" s="29">
        <v>1075</v>
      </c>
      <c r="Q9" s="29">
        <v>558</v>
      </c>
      <c r="R9" s="29">
        <v>517</v>
      </c>
      <c r="S9" s="29">
        <v>135</v>
      </c>
      <c r="T9" s="29">
        <v>12</v>
      </c>
      <c r="U9" s="29">
        <v>123</v>
      </c>
      <c r="V9" s="29">
        <v>29</v>
      </c>
      <c r="W9" s="29">
        <v>16</v>
      </c>
      <c r="X9" s="29">
        <v>13</v>
      </c>
    </row>
    <row r="10" spans="1:24" s="4" customFormat="1" ht="30" customHeight="1" x14ac:dyDescent="0.15">
      <c r="A10" s="12">
        <v>30</v>
      </c>
      <c r="B10" s="30">
        <v>19</v>
      </c>
      <c r="C10" s="31">
        <v>19</v>
      </c>
      <c r="D10" s="31">
        <v>0</v>
      </c>
      <c r="E10" s="31">
        <v>12</v>
      </c>
      <c r="F10" s="30">
        <v>41</v>
      </c>
      <c r="G10" s="31">
        <v>18</v>
      </c>
      <c r="H10" s="31">
        <v>23</v>
      </c>
      <c r="I10" s="30">
        <v>13</v>
      </c>
      <c r="J10" s="32">
        <v>0</v>
      </c>
      <c r="K10" s="31">
        <v>13</v>
      </c>
      <c r="L10" s="30">
        <v>8</v>
      </c>
      <c r="M10" s="31">
        <v>8</v>
      </c>
      <c r="N10" s="38">
        <v>0</v>
      </c>
      <c r="O10" s="31">
        <v>42</v>
      </c>
      <c r="P10" s="30">
        <v>690</v>
      </c>
      <c r="Q10" s="31">
        <v>356</v>
      </c>
      <c r="R10" s="31">
        <v>334</v>
      </c>
      <c r="S10" s="30">
        <v>91</v>
      </c>
      <c r="T10" s="31">
        <v>10</v>
      </c>
      <c r="U10" s="31">
        <v>81</v>
      </c>
      <c r="V10" s="30">
        <v>12</v>
      </c>
      <c r="W10" s="31">
        <v>6</v>
      </c>
      <c r="X10" s="31">
        <v>6</v>
      </c>
    </row>
    <row r="11" spans="1:24" s="4" customFormat="1" ht="30" customHeight="1" x14ac:dyDescent="0.15">
      <c r="A11" s="15" t="s">
        <v>326</v>
      </c>
      <c r="B11" s="363">
        <v>18</v>
      </c>
      <c r="C11" s="362">
        <v>18</v>
      </c>
      <c r="D11" s="362">
        <v>0</v>
      </c>
      <c r="E11" s="362">
        <v>8</v>
      </c>
      <c r="F11" s="363">
        <v>30</v>
      </c>
      <c r="G11" s="362">
        <v>11</v>
      </c>
      <c r="H11" s="362">
        <v>19</v>
      </c>
      <c r="I11" s="363">
        <v>10</v>
      </c>
      <c r="J11" s="360">
        <v>0</v>
      </c>
      <c r="K11" s="362">
        <v>10</v>
      </c>
      <c r="L11" s="363">
        <v>7</v>
      </c>
      <c r="M11" s="362">
        <v>7</v>
      </c>
      <c r="N11" s="364" t="s">
        <v>16</v>
      </c>
      <c r="O11" s="362">
        <v>34</v>
      </c>
      <c r="P11" s="363">
        <v>472</v>
      </c>
      <c r="Q11" s="362">
        <v>226</v>
      </c>
      <c r="R11" s="362">
        <v>246</v>
      </c>
      <c r="S11" s="363">
        <v>69</v>
      </c>
      <c r="T11" s="362">
        <v>11</v>
      </c>
      <c r="U11" s="362">
        <v>58</v>
      </c>
      <c r="V11" s="363">
        <v>7</v>
      </c>
      <c r="W11" s="362">
        <v>4</v>
      </c>
      <c r="X11" s="362">
        <v>3</v>
      </c>
    </row>
    <row r="12" spans="1:24" s="4" customFormat="1" ht="20.25" customHeight="1" x14ac:dyDescent="0.15">
      <c r="X12" s="16" t="s">
        <v>18</v>
      </c>
    </row>
  </sheetData>
  <sheetProtection selectLockedCells="1"/>
  <mergeCells count="13">
    <mergeCell ref="P5:R5"/>
    <mergeCell ref="S5:U5"/>
    <mergeCell ref="V5:X5"/>
    <mergeCell ref="A1:X1"/>
    <mergeCell ref="A4:A6"/>
    <mergeCell ref="B4:K4"/>
    <mergeCell ref="L4:X4"/>
    <mergeCell ref="B5:D5"/>
    <mergeCell ref="E5:E6"/>
    <mergeCell ref="F5:H5"/>
    <mergeCell ref="I5:K5"/>
    <mergeCell ref="L5:N5"/>
    <mergeCell ref="O5:O6"/>
  </mergeCells>
  <phoneticPr fontId="5"/>
  <printOptions horizontalCentered="1"/>
  <pageMargins left="0.39370078740157483" right="0.39370078740157483" top="0.78740157480314965" bottom="0.39370078740157483" header="0.31496062992125984" footer="0.19685039370078741"/>
  <pageSetup paperSize="9" firstPageNumber="179" orientation="landscape" useFirstPageNumber="1" r:id="rId1"/>
  <headerFooter alignWithMargins="0">
    <oddHeader>&amp;R&amp;"ＭＳ ゴシック,標準"&amp;11 12. 教育・文化・観光</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2"/>
  <sheetViews>
    <sheetView showGridLines="0" zoomScaleNormal="100" workbookViewId="0">
      <selection sqref="A1:Z1"/>
    </sheetView>
  </sheetViews>
  <sheetFormatPr defaultColWidth="10.75" defaultRowHeight="21.95" customHeight="1" x14ac:dyDescent="0.15"/>
  <cols>
    <col min="1" max="1" width="10.75" style="39" customWidth="1"/>
    <col min="2" max="7" width="6.25" style="39" customWidth="1"/>
    <col min="8" max="25" width="4.125" style="39" customWidth="1"/>
    <col min="26" max="26" width="6.875" style="39" customWidth="1"/>
    <col min="27" max="16384" width="10.75" style="39"/>
  </cols>
  <sheetData>
    <row r="1" spans="1:26" ht="30" customHeight="1" x14ac:dyDescent="0.15">
      <c r="A1" s="591" t="s">
        <v>64</v>
      </c>
      <c r="B1" s="591"/>
      <c r="C1" s="591"/>
      <c r="D1" s="591"/>
      <c r="E1" s="591"/>
      <c r="F1" s="591"/>
      <c r="G1" s="591"/>
      <c r="H1" s="591"/>
      <c r="I1" s="591"/>
      <c r="J1" s="591"/>
      <c r="K1" s="591"/>
      <c r="L1" s="591"/>
      <c r="M1" s="591"/>
      <c r="N1" s="591"/>
      <c r="O1" s="591"/>
      <c r="P1" s="591"/>
      <c r="Q1" s="591"/>
      <c r="R1" s="591"/>
      <c r="S1" s="591"/>
      <c r="T1" s="591"/>
      <c r="U1" s="591"/>
      <c r="V1" s="591"/>
      <c r="W1" s="591"/>
      <c r="X1" s="591"/>
      <c r="Y1" s="591"/>
      <c r="Z1" s="591"/>
    </row>
    <row r="2" spans="1:26" ht="30" customHeight="1" x14ac:dyDescent="0.15">
      <c r="A2" s="2"/>
      <c r="B2" s="2"/>
      <c r="C2" s="2"/>
      <c r="D2" s="2"/>
      <c r="E2" s="2"/>
      <c r="F2" s="2"/>
      <c r="G2" s="2"/>
      <c r="H2" s="2"/>
      <c r="I2" s="2"/>
      <c r="J2" s="2"/>
      <c r="K2" s="2"/>
      <c r="L2" s="2"/>
      <c r="M2" s="2"/>
      <c r="N2" s="2"/>
      <c r="O2" s="2"/>
      <c r="P2" s="2"/>
      <c r="Q2" s="2"/>
      <c r="R2" s="2"/>
      <c r="S2" s="2"/>
      <c r="T2" s="2"/>
      <c r="U2" s="2"/>
      <c r="V2" s="2"/>
      <c r="W2" s="2"/>
      <c r="X2" s="2"/>
      <c r="Y2" s="2"/>
      <c r="Z2" s="2"/>
    </row>
    <row r="3" spans="1:26" s="40" customFormat="1" ht="21.95" customHeight="1" x14ac:dyDescent="0.15">
      <c r="A3" s="3" t="s">
        <v>1</v>
      </c>
    </row>
    <row r="4" spans="1:26" s="40" customFormat="1" ht="35.25" customHeight="1" x14ac:dyDescent="0.15">
      <c r="A4" s="599" t="s">
        <v>2</v>
      </c>
      <c r="B4" s="620" t="s">
        <v>55</v>
      </c>
      <c r="C4" s="621"/>
      <c r="D4" s="622"/>
      <c r="E4" s="620" t="s">
        <v>56</v>
      </c>
      <c r="F4" s="621"/>
      <c r="G4" s="622"/>
      <c r="H4" s="623" t="s">
        <v>57</v>
      </c>
      <c r="I4" s="621"/>
      <c r="J4" s="622"/>
      <c r="K4" s="623" t="s">
        <v>58</v>
      </c>
      <c r="L4" s="621"/>
      <c r="M4" s="622"/>
      <c r="N4" s="623" t="s">
        <v>65</v>
      </c>
      <c r="O4" s="621"/>
      <c r="P4" s="622"/>
      <c r="Q4" s="620" t="s">
        <v>59</v>
      </c>
      <c r="R4" s="621"/>
      <c r="S4" s="622"/>
      <c r="T4" s="620" t="s">
        <v>60</v>
      </c>
      <c r="U4" s="621"/>
      <c r="V4" s="622"/>
      <c r="W4" s="620" t="s">
        <v>61</v>
      </c>
      <c r="X4" s="621"/>
      <c r="Y4" s="622"/>
      <c r="Z4" s="618" t="s">
        <v>62</v>
      </c>
    </row>
    <row r="5" spans="1:26" s="40" customFormat="1" ht="21.75" customHeight="1" x14ac:dyDescent="0.15">
      <c r="A5" s="601"/>
      <c r="B5" s="41" t="s">
        <v>8</v>
      </c>
      <c r="C5" s="41" t="s">
        <v>14</v>
      </c>
      <c r="D5" s="41" t="s">
        <v>15</v>
      </c>
      <c r="E5" s="41" t="s">
        <v>8</v>
      </c>
      <c r="F5" s="41" t="s">
        <v>14</v>
      </c>
      <c r="G5" s="41" t="s">
        <v>15</v>
      </c>
      <c r="H5" s="41" t="s">
        <v>8</v>
      </c>
      <c r="I5" s="41" t="s">
        <v>14</v>
      </c>
      <c r="J5" s="41" t="s">
        <v>15</v>
      </c>
      <c r="K5" s="41" t="s">
        <v>8</v>
      </c>
      <c r="L5" s="41" t="s">
        <v>14</v>
      </c>
      <c r="M5" s="41" t="s">
        <v>15</v>
      </c>
      <c r="N5" s="41" t="s">
        <v>8</v>
      </c>
      <c r="O5" s="41" t="s">
        <v>14</v>
      </c>
      <c r="P5" s="41" t="s">
        <v>15</v>
      </c>
      <c r="Q5" s="41" t="s">
        <v>8</v>
      </c>
      <c r="R5" s="41" t="s">
        <v>14</v>
      </c>
      <c r="S5" s="41" t="s">
        <v>15</v>
      </c>
      <c r="T5" s="41" t="s">
        <v>8</v>
      </c>
      <c r="U5" s="41" t="s">
        <v>14</v>
      </c>
      <c r="V5" s="41" t="s">
        <v>15</v>
      </c>
      <c r="W5" s="41" t="s">
        <v>8</v>
      </c>
      <c r="X5" s="41" t="s">
        <v>14</v>
      </c>
      <c r="Y5" s="41" t="s">
        <v>15</v>
      </c>
      <c r="Z5" s="619"/>
    </row>
    <row r="6" spans="1:26" s="40" customFormat="1" ht="30" customHeight="1" x14ac:dyDescent="0.15">
      <c r="A6" s="8" t="s">
        <v>322</v>
      </c>
      <c r="B6" s="42">
        <v>2303</v>
      </c>
      <c r="C6" s="43">
        <v>1183</v>
      </c>
      <c r="D6" s="43">
        <v>1120</v>
      </c>
      <c r="E6" s="42">
        <v>2288</v>
      </c>
      <c r="F6" s="43">
        <v>1172</v>
      </c>
      <c r="G6" s="43">
        <v>1116</v>
      </c>
      <c r="H6" s="42">
        <v>1</v>
      </c>
      <c r="I6" s="42">
        <v>1</v>
      </c>
      <c r="J6" s="42" t="s">
        <v>16</v>
      </c>
      <c r="K6" s="42">
        <v>1</v>
      </c>
      <c r="L6" s="42" t="s">
        <v>16</v>
      </c>
      <c r="M6" s="42">
        <v>1</v>
      </c>
      <c r="N6" s="44"/>
      <c r="O6" s="44"/>
      <c r="P6" s="44"/>
      <c r="Q6" s="43">
        <v>7</v>
      </c>
      <c r="R6" s="43">
        <v>6</v>
      </c>
      <c r="S6" s="42">
        <v>1</v>
      </c>
      <c r="T6" s="45"/>
      <c r="U6" s="45"/>
      <c r="V6" s="45"/>
      <c r="W6" s="42" t="s">
        <v>16</v>
      </c>
      <c r="X6" s="42" t="s">
        <v>16</v>
      </c>
      <c r="Y6" s="42" t="s">
        <v>16</v>
      </c>
      <c r="Z6" s="46">
        <v>99.3</v>
      </c>
    </row>
    <row r="7" spans="1:26" s="40" customFormat="1" ht="30" customHeight="1" x14ac:dyDescent="0.15">
      <c r="A7" s="8">
        <v>28</v>
      </c>
      <c r="B7" s="42">
        <v>2340</v>
      </c>
      <c r="C7" s="43">
        <v>1193</v>
      </c>
      <c r="D7" s="43">
        <v>1147</v>
      </c>
      <c r="E7" s="42">
        <v>2319</v>
      </c>
      <c r="F7" s="43">
        <v>1182</v>
      </c>
      <c r="G7" s="43">
        <v>1137</v>
      </c>
      <c r="H7" s="42">
        <v>2</v>
      </c>
      <c r="I7" s="42">
        <v>1</v>
      </c>
      <c r="J7" s="42">
        <v>1</v>
      </c>
      <c r="K7" s="42">
        <v>1</v>
      </c>
      <c r="L7" s="42">
        <v>1</v>
      </c>
      <c r="M7" s="42" t="s">
        <v>16</v>
      </c>
      <c r="N7" s="44"/>
      <c r="O7" s="44"/>
      <c r="P7" s="44"/>
      <c r="Q7" s="43">
        <v>2</v>
      </c>
      <c r="R7" s="43">
        <v>2</v>
      </c>
      <c r="S7" s="42" t="s">
        <v>16</v>
      </c>
      <c r="T7" s="45"/>
      <c r="U7" s="45"/>
      <c r="V7" s="45"/>
      <c r="W7" s="42" t="s">
        <v>16</v>
      </c>
      <c r="X7" s="42" t="s">
        <v>16</v>
      </c>
      <c r="Y7" s="42" t="s">
        <v>16</v>
      </c>
      <c r="Z7" s="46">
        <v>99.1</v>
      </c>
    </row>
    <row r="8" spans="1:26" s="47" customFormat="1" ht="30" customHeight="1" x14ac:dyDescent="0.15">
      <c r="A8" s="8">
        <v>29</v>
      </c>
      <c r="B8" s="42">
        <v>2399</v>
      </c>
      <c r="C8" s="43">
        <v>1232</v>
      </c>
      <c r="D8" s="43">
        <v>1167</v>
      </c>
      <c r="E8" s="42">
        <v>2384</v>
      </c>
      <c r="F8" s="43">
        <v>1224</v>
      </c>
      <c r="G8" s="43">
        <v>1160</v>
      </c>
      <c r="H8" s="42">
        <v>2</v>
      </c>
      <c r="I8" s="42" t="s">
        <v>16</v>
      </c>
      <c r="J8" s="42">
        <v>2</v>
      </c>
      <c r="K8" s="42">
        <v>2</v>
      </c>
      <c r="L8" s="42" t="s">
        <v>16</v>
      </c>
      <c r="M8" s="42">
        <v>2</v>
      </c>
      <c r="N8" s="42" t="s">
        <v>16</v>
      </c>
      <c r="O8" s="42" t="s">
        <v>16</v>
      </c>
      <c r="P8" s="42" t="s">
        <v>16</v>
      </c>
      <c r="Q8" s="43">
        <v>3</v>
      </c>
      <c r="R8" s="43">
        <v>3</v>
      </c>
      <c r="S8" s="43" t="s">
        <v>16</v>
      </c>
      <c r="T8" s="43">
        <v>8</v>
      </c>
      <c r="U8" s="43">
        <v>5</v>
      </c>
      <c r="V8" s="43">
        <v>3</v>
      </c>
      <c r="W8" s="42" t="s">
        <v>16</v>
      </c>
      <c r="X8" s="42" t="s">
        <v>16</v>
      </c>
      <c r="Y8" s="42" t="s">
        <v>16</v>
      </c>
      <c r="Z8" s="46">
        <v>99.4</v>
      </c>
    </row>
    <row r="9" spans="1:26" s="47" customFormat="1" ht="30" customHeight="1" x14ac:dyDescent="0.15">
      <c r="A9" s="8">
        <v>30</v>
      </c>
      <c r="B9" s="42">
        <v>2344</v>
      </c>
      <c r="C9" s="48">
        <v>1205</v>
      </c>
      <c r="D9" s="48">
        <v>1139</v>
      </c>
      <c r="E9" s="42">
        <v>2329</v>
      </c>
      <c r="F9" s="48">
        <v>1196</v>
      </c>
      <c r="G9" s="49">
        <v>1133</v>
      </c>
      <c r="H9" s="42">
        <v>1</v>
      </c>
      <c r="I9" s="49">
        <v>0</v>
      </c>
      <c r="J9" s="49">
        <v>1</v>
      </c>
      <c r="K9" s="42">
        <v>0</v>
      </c>
      <c r="L9" s="49">
        <v>0</v>
      </c>
      <c r="M9" s="42">
        <v>0</v>
      </c>
      <c r="N9" s="42">
        <v>0</v>
      </c>
      <c r="O9" s="49">
        <v>0</v>
      </c>
      <c r="P9" s="49">
        <v>0</v>
      </c>
      <c r="Q9" s="42">
        <v>7</v>
      </c>
      <c r="R9" s="48">
        <v>6</v>
      </c>
      <c r="S9" s="42">
        <v>1</v>
      </c>
      <c r="T9" s="42">
        <v>7</v>
      </c>
      <c r="U9" s="48">
        <v>3</v>
      </c>
      <c r="V9" s="48">
        <v>4</v>
      </c>
      <c r="W9" s="42">
        <v>0</v>
      </c>
      <c r="X9" s="42">
        <v>0</v>
      </c>
      <c r="Y9" s="42">
        <v>0</v>
      </c>
      <c r="Z9" s="50">
        <v>99.4</v>
      </c>
    </row>
    <row r="10" spans="1:26" s="47" customFormat="1" ht="30" customHeight="1" x14ac:dyDescent="0.15">
      <c r="A10" s="51" t="s">
        <v>326</v>
      </c>
      <c r="B10" s="365">
        <v>2183</v>
      </c>
      <c r="C10" s="366">
        <v>1121</v>
      </c>
      <c r="D10" s="366">
        <v>1062</v>
      </c>
      <c r="E10" s="365">
        <v>2164</v>
      </c>
      <c r="F10" s="366">
        <v>1109</v>
      </c>
      <c r="G10" s="367">
        <v>1055</v>
      </c>
      <c r="H10" s="365">
        <v>2</v>
      </c>
      <c r="I10" s="365">
        <v>1</v>
      </c>
      <c r="J10" s="367">
        <v>1</v>
      </c>
      <c r="K10" s="365">
        <v>0</v>
      </c>
      <c r="L10" s="365">
        <v>0</v>
      </c>
      <c r="M10" s="367">
        <v>0</v>
      </c>
      <c r="N10" s="365">
        <v>0</v>
      </c>
      <c r="O10" s="365">
        <v>0</v>
      </c>
      <c r="P10" s="365">
        <v>0</v>
      </c>
      <c r="Q10" s="365">
        <v>4</v>
      </c>
      <c r="R10" s="366">
        <v>3</v>
      </c>
      <c r="S10" s="365">
        <v>1</v>
      </c>
      <c r="T10" s="365">
        <v>13</v>
      </c>
      <c r="U10" s="366">
        <v>8</v>
      </c>
      <c r="V10" s="366">
        <v>5</v>
      </c>
      <c r="W10" s="365">
        <v>0</v>
      </c>
      <c r="X10" s="365">
        <v>0</v>
      </c>
      <c r="Y10" s="365">
        <v>0</v>
      </c>
      <c r="Z10" s="368">
        <v>99.1</v>
      </c>
    </row>
    <row r="11" spans="1:26" s="40" customFormat="1" ht="20.25" customHeight="1" x14ac:dyDescent="0.15">
      <c r="A11" s="4" t="s">
        <v>63</v>
      </c>
      <c r="Z11" s="16" t="s">
        <v>18</v>
      </c>
    </row>
    <row r="12" spans="1:26" ht="21.95" customHeight="1" x14ac:dyDescent="0.15">
      <c r="Z12" s="16"/>
    </row>
  </sheetData>
  <sheetProtection selectLockedCells="1"/>
  <mergeCells count="11">
    <mergeCell ref="Z4:Z5"/>
    <mergeCell ref="A1:Z1"/>
    <mergeCell ref="A4:A5"/>
    <mergeCell ref="B4:D4"/>
    <mergeCell ref="E4:G4"/>
    <mergeCell ref="H4:J4"/>
    <mergeCell ref="K4:M4"/>
    <mergeCell ref="N4:P4"/>
    <mergeCell ref="Q4:S4"/>
    <mergeCell ref="T4:V4"/>
    <mergeCell ref="W4:Y4"/>
  </mergeCells>
  <phoneticPr fontId="5"/>
  <printOptions horizontalCentered="1" gridLinesSet="0"/>
  <pageMargins left="0.59055118110236227" right="0.59055118110236227" top="0.78740157480314965" bottom="0.39370078740157483" header="0.31496062992125984" footer="0.19685039370078741"/>
  <pageSetup paperSize="9" scale="95" firstPageNumber="180" orientation="landscape" useFirstPageNumber="1" r:id="rId1"/>
  <headerFooter alignWithMargins="0">
    <oddHeader>&amp;R&amp;"ＭＳ ゴシック,標準"&amp;11 12. 教育・文化・観光</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13"/>
  <sheetViews>
    <sheetView showGridLines="0" zoomScaleNormal="100" workbookViewId="0">
      <selection sqref="A1:V1"/>
    </sheetView>
  </sheetViews>
  <sheetFormatPr defaultColWidth="10.75" defaultRowHeight="21.95" customHeight="1" x14ac:dyDescent="0.15"/>
  <cols>
    <col min="1" max="1" width="10.75" style="39" customWidth="1"/>
    <col min="2" max="10" width="6.125" style="39" customWidth="1"/>
    <col min="11" max="22" width="4.75" style="39" customWidth="1"/>
    <col min="23" max="23" width="6.25" style="39" customWidth="1"/>
    <col min="24" max="16384" width="10.75" style="39"/>
  </cols>
  <sheetData>
    <row r="1" spans="1:22" ht="30" customHeight="1" x14ac:dyDescent="0.15">
      <c r="A1" s="591" t="s">
        <v>72</v>
      </c>
      <c r="B1" s="591"/>
      <c r="C1" s="591"/>
      <c r="D1" s="591"/>
      <c r="E1" s="591"/>
      <c r="F1" s="591"/>
      <c r="G1" s="591"/>
      <c r="H1" s="591"/>
      <c r="I1" s="591"/>
      <c r="J1" s="591"/>
      <c r="K1" s="591"/>
      <c r="L1" s="591"/>
      <c r="M1" s="591"/>
      <c r="N1" s="591"/>
      <c r="O1" s="591"/>
      <c r="P1" s="591"/>
      <c r="Q1" s="591"/>
      <c r="R1" s="591"/>
      <c r="S1" s="591"/>
      <c r="T1" s="591"/>
      <c r="U1" s="591"/>
      <c r="V1" s="591"/>
    </row>
    <row r="2" spans="1:22" ht="30" customHeight="1" x14ac:dyDescent="0.15">
      <c r="A2" s="2"/>
      <c r="B2" s="2"/>
      <c r="C2" s="2"/>
      <c r="D2" s="2"/>
      <c r="E2" s="2"/>
      <c r="F2" s="2"/>
      <c r="G2" s="2"/>
      <c r="H2" s="2"/>
      <c r="I2" s="2"/>
      <c r="J2" s="2"/>
      <c r="K2" s="2"/>
      <c r="L2" s="2"/>
      <c r="M2" s="2"/>
      <c r="N2" s="2"/>
      <c r="O2" s="2"/>
      <c r="P2" s="2"/>
      <c r="Q2" s="2"/>
      <c r="R2" s="2"/>
      <c r="S2" s="2"/>
      <c r="T2" s="2"/>
      <c r="U2" s="2"/>
      <c r="V2" s="2"/>
    </row>
    <row r="3" spans="1:22" s="40" customFormat="1" ht="21.95" customHeight="1" x14ac:dyDescent="0.15">
      <c r="A3" s="3" t="s">
        <v>1</v>
      </c>
    </row>
    <row r="4" spans="1:22" s="40" customFormat="1" ht="21.95" customHeight="1" x14ac:dyDescent="0.15">
      <c r="A4" s="599" t="s">
        <v>2</v>
      </c>
      <c r="B4" s="624" t="s">
        <v>66</v>
      </c>
      <c r="C4" s="613"/>
      <c r="D4" s="614"/>
      <c r="E4" s="620" t="s">
        <v>67</v>
      </c>
      <c r="F4" s="621"/>
      <c r="G4" s="621"/>
      <c r="H4" s="621"/>
      <c r="I4" s="621"/>
      <c r="J4" s="621"/>
      <c r="K4" s="621"/>
      <c r="L4" s="621"/>
      <c r="M4" s="621"/>
      <c r="N4" s="624" t="s">
        <v>68</v>
      </c>
      <c r="O4" s="627"/>
      <c r="P4" s="628"/>
      <c r="Q4" s="618" t="s">
        <v>69</v>
      </c>
      <c r="R4" s="613"/>
      <c r="S4" s="614"/>
      <c r="T4" s="618" t="s">
        <v>70</v>
      </c>
      <c r="U4" s="613"/>
      <c r="V4" s="613"/>
    </row>
    <row r="5" spans="1:22" s="40" customFormat="1" ht="21.95" customHeight="1" x14ac:dyDescent="0.15">
      <c r="A5" s="610"/>
      <c r="B5" s="625"/>
      <c r="C5" s="626"/>
      <c r="D5" s="601"/>
      <c r="E5" s="620" t="s">
        <v>71</v>
      </c>
      <c r="F5" s="621"/>
      <c r="G5" s="622"/>
      <c r="H5" s="620" t="s">
        <v>43</v>
      </c>
      <c r="I5" s="621"/>
      <c r="J5" s="622"/>
      <c r="K5" s="620" t="s">
        <v>44</v>
      </c>
      <c r="L5" s="621"/>
      <c r="M5" s="621"/>
      <c r="N5" s="629"/>
      <c r="O5" s="630"/>
      <c r="P5" s="631"/>
      <c r="Q5" s="625"/>
      <c r="R5" s="626"/>
      <c r="S5" s="601"/>
      <c r="T5" s="625"/>
      <c r="U5" s="626"/>
      <c r="V5" s="626"/>
    </row>
    <row r="6" spans="1:22" s="40" customFormat="1" ht="21.95" customHeight="1" x14ac:dyDescent="0.15">
      <c r="A6" s="611"/>
      <c r="B6" s="41" t="s">
        <v>8</v>
      </c>
      <c r="C6" s="41" t="s">
        <v>14</v>
      </c>
      <c r="D6" s="41" t="s">
        <v>15</v>
      </c>
      <c r="E6" s="41" t="s">
        <v>8</v>
      </c>
      <c r="F6" s="41" t="s">
        <v>14</v>
      </c>
      <c r="G6" s="41" t="s">
        <v>15</v>
      </c>
      <c r="H6" s="41" t="s">
        <v>8</v>
      </c>
      <c r="I6" s="41" t="s">
        <v>14</v>
      </c>
      <c r="J6" s="41" t="s">
        <v>15</v>
      </c>
      <c r="K6" s="41" t="s">
        <v>8</v>
      </c>
      <c r="L6" s="41" t="s">
        <v>14</v>
      </c>
      <c r="M6" s="41" t="s">
        <v>15</v>
      </c>
      <c r="N6" s="41" t="s">
        <v>8</v>
      </c>
      <c r="O6" s="41" t="s">
        <v>14</v>
      </c>
      <c r="P6" s="41" t="s">
        <v>15</v>
      </c>
      <c r="Q6" s="41" t="s">
        <v>8</v>
      </c>
      <c r="R6" s="52" t="s">
        <v>14</v>
      </c>
      <c r="S6" s="41" t="s">
        <v>15</v>
      </c>
      <c r="T6" s="41" t="s">
        <v>8</v>
      </c>
      <c r="U6" s="41" t="s">
        <v>14</v>
      </c>
      <c r="V6" s="41" t="s">
        <v>15</v>
      </c>
    </row>
    <row r="7" spans="1:22" s="40" customFormat="1" ht="30" customHeight="1" x14ac:dyDescent="0.15">
      <c r="A7" s="12" t="s">
        <v>322</v>
      </c>
      <c r="B7" s="42">
        <v>2288</v>
      </c>
      <c r="C7" s="43">
        <v>1172</v>
      </c>
      <c r="D7" s="42">
        <v>1116</v>
      </c>
      <c r="E7" s="42">
        <v>2198</v>
      </c>
      <c r="F7" s="43">
        <v>1107</v>
      </c>
      <c r="G7" s="43">
        <v>1091</v>
      </c>
      <c r="H7" s="42">
        <v>2137</v>
      </c>
      <c r="I7" s="43">
        <v>1066</v>
      </c>
      <c r="J7" s="43">
        <v>1071</v>
      </c>
      <c r="K7" s="42">
        <v>61</v>
      </c>
      <c r="L7" s="43">
        <v>41</v>
      </c>
      <c r="M7" s="43">
        <v>20</v>
      </c>
      <c r="N7" s="42">
        <v>25</v>
      </c>
      <c r="O7" s="43">
        <v>10</v>
      </c>
      <c r="P7" s="43">
        <v>15</v>
      </c>
      <c r="Q7" s="42">
        <v>44</v>
      </c>
      <c r="R7" s="43">
        <v>38</v>
      </c>
      <c r="S7" s="43">
        <v>6</v>
      </c>
      <c r="T7" s="42">
        <v>21</v>
      </c>
      <c r="U7" s="43">
        <v>17</v>
      </c>
      <c r="V7" s="43">
        <v>4</v>
      </c>
    </row>
    <row r="8" spans="1:22" s="40" customFormat="1" ht="30" customHeight="1" x14ac:dyDescent="0.15">
      <c r="A8" s="12">
        <v>28</v>
      </c>
      <c r="B8" s="42">
        <v>2319</v>
      </c>
      <c r="C8" s="43">
        <v>1182</v>
      </c>
      <c r="D8" s="43">
        <v>1137</v>
      </c>
      <c r="E8" s="42">
        <v>2226</v>
      </c>
      <c r="F8" s="43">
        <v>1114</v>
      </c>
      <c r="G8" s="43">
        <v>1112</v>
      </c>
      <c r="H8" s="42">
        <v>2147</v>
      </c>
      <c r="I8" s="43">
        <v>1067</v>
      </c>
      <c r="J8" s="43">
        <v>1080</v>
      </c>
      <c r="K8" s="42">
        <v>79</v>
      </c>
      <c r="L8" s="43">
        <v>47</v>
      </c>
      <c r="M8" s="43">
        <v>32</v>
      </c>
      <c r="N8" s="42">
        <v>20</v>
      </c>
      <c r="O8" s="43">
        <v>12</v>
      </c>
      <c r="P8" s="43">
        <v>8</v>
      </c>
      <c r="Q8" s="42">
        <v>54</v>
      </c>
      <c r="R8" s="43">
        <v>41</v>
      </c>
      <c r="S8" s="43">
        <v>13</v>
      </c>
      <c r="T8" s="42">
        <v>19</v>
      </c>
      <c r="U8" s="43">
        <v>15</v>
      </c>
      <c r="V8" s="43">
        <v>4</v>
      </c>
    </row>
    <row r="9" spans="1:22" s="40" customFormat="1" ht="30" customHeight="1" x14ac:dyDescent="0.15">
      <c r="A9" s="12">
        <v>29</v>
      </c>
      <c r="B9" s="42">
        <v>2384</v>
      </c>
      <c r="C9" s="43">
        <v>1224</v>
      </c>
      <c r="D9" s="43">
        <v>1160</v>
      </c>
      <c r="E9" s="42">
        <v>2277</v>
      </c>
      <c r="F9" s="43">
        <v>1140</v>
      </c>
      <c r="G9" s="43">
        <v>1137</v>
      </c>
      <c r="H9" s="42">
        <v>2181</v>
      </c>
      <c r="I9" s="43">
        <v>1091</v>
      </c>
      <c r="J9" s="43">
        <v>1090</v>
      </c>
      <c r="K9" s="42">
        <v>96</v>
      </c>
      <c r="L9" s="43">
        <v>49</v>
      </c>
      <c r="M9" s="43">
        <v>47</v>
      </c>
      <c r="N9" s="42">
        <v>20</v>
      </c>
      <c r="O9" s="43">
        <v>15</v>
      </c>
      <c r="P9" s="43">
        <v>5</v>
      </c>
      <c r="Q9" s="42">
        <v>52</v>
      </c>
      <c r="R9" s="43">
        <v>39</v>
      </c>
      <c r="S9" s="43">
        <v>13</v>
      </c>
      <c r="T9" s="42">
        <v>35</v>
      </c>
      <c r="U9" s="43">
        <v>30</v>
      </c>
      <c r="V9" s="43">
        <v>5</v>
      </c>
    </row>
    <row r="10" spans="1:22" s="40" customFormat="1" ht="30" customHeight="1" x14ac:dyDescent="0.15">
      <c r="A10" s="12">
        <v>30</v>
      </c>
      <c r="B10" s="42">
        <v>2329</v>
      </c>
      <c r="C10" s="43">
        <v>1196</v>
      </c>
      <c r="D10" s="43">
        <v>1133</v>
      </c>
      <c r="E10" s="42">
        <v>2220</v>
      </c>
      <c r="F10" s="43">
        <v>1120</v>
      </c>
      <c r="G10" s="43">
        <v>1100</v>
      </c>
      <c r="H10" s="42">
        <v>2163</v>
      </c>
      <c r="I10" s="48">
        <v>1086</v>
      </c>
      <c r="J10" s="48">
        <v>1077</v>
      </c>
      <c r="K10" s="42">
        <v>57</v>
      </c>
      <c r="L10" s="48">
        <v>34</v>
      </c>
      <c r="M10" s="48">
        <v>23</v>
      </c>
      <c r="N10" s="42">
        <v>23</v>
      </c>
      <c r="O10" s="48">
        <v>15</v>
      </c>
      <c r="P10" s="48">
        <v>8</v>
      </c>
      <c r="Q10" s="42">
        <v>62</v>
      </c>
      <c r="R10" s="48">
        <v>48</v>
      </c>
      <c r="S10" s="48">
        <v>14</v>
      </c>
      <c r="T10" s="42">
        <v>24</v>
      </c>
      <c r="U10" s="48">
        <v>13</v>
      </c>
      <c r="V10" s="48">
        <v>11</v>
      </c>
    </row>
    <row r="11" spans="1:22" s="40" customFormat="1" ht="30" customHeight="1" x14ac:dyDescent="0.15">
      <c r="A11" s="15" t="s">
        <v>326</v>
      </c>
      <c r="B11" s="365">
        <v>2164</v>
      </c>
      <c r="C11" s="369">
        <v>1109</v>
      </c>
      <c r="D11" s="369">
        <v>1055</v>
      </c>
      <c r="E11" s="365">
        <v>2051</v>
      </c>
      <c r="F11" s="369">
        <v>1022</v>
      </c>
      <c r="G11" s="369">
        <v>1029</v>
      </c>
      <c r="H11" s="365">
        <v>1980</v>
      </c>
      <c r="I11" s="366">
        <v>981</v>
      </c>
      <c r="J11" s="366">
        <v>999</v>
      </c>
      <c r="K11" s="365">
        <v>71</v>
      </c>
      <c r="L11" s="366">
        <v>41</v>
      </c>
      <c r="M11" s="366">
        <v>30</v>
      </c>
      <c r="N11" s="365">
        <v>23</v>
      </c>
      <c r="O11" s="366">
        <v>15</v>
      </c>
      <c r="P11" s="366">
        <v>8</v>
      </c>
      <c r="Q11" s="365">
        <v>62</v>
      </c>
      <c r="R11" s="366">
        <v>50</v>
      </c>
      <c r="S11" s="366">
        <v>12</v>
      </c>
      <c r="T11" s="365">
        <v>28</v>
      </c>
      <c r="U11" s="366">
        <v>22</v>
      </c>
      <c r="V11" s="366">
        <v>6</v>
      </c>
    </row>
    <row r="12" spans="1:22" ht="21" customHeight="1" x14ac:dyDescent="0.15">
      <c r="A12" s="4" t="s">
        <v>63</v>
      </c>
      <c r="B12" s="53"/>
      <c r="C12" s="53"/>
      <c r="D12" s="53"/>
      <c r="E12" s="53"/>
      <c r="F12" s="53"/>
      <c r="G12" s="53"/>
      <c r="H12" s="53"/>
      <c r="I12" s="53"/>
      <c r="J12" s="53"/>
      <c r="K12" s="53"/>
      <c r="L12" s="53"/>
      <c r="M12" s="53"/>
      <c r="N12" s="53"/>
      <c r="O12" s="53"/>
      <c r="P12" s="53"/>
      <c r="Q12" s="53"/>
      <c r="R12" s="53"/>
      <c r="S12" s="53"/>
      <c r="T12" s="53"/>
      <c r="U12" s="53"/>
      <c r="V12" s="16" t="s">
        <v>18</v>
      </c>
    </row>
    <row r="13" spans="1:22" ht="21.95" customHeight="1" x14ac:dyDescent="0.15">
      <c r="V13" s="16"/>
    </row>
  </sheetData>
  <sheetProtection formatCells="0" selectLockedCells="1"/>
  <mergeCells count="10">
    <mergeCell ref="A1:V1"/>
    <mergeCell ref="A4:A6"/>
    <mergeCell ref="B4:D5"/>
    <mergeCell ref="E4:M4"/>
    <mergeCell ref="N4:P5"/>
    <mergeCell ref="Q4:S5"/>
    <mergeCell ref="T4:V5"/>
    <mergeCell ref="E5:G5"/>
    <mergeCell ref="H5:J5"/>
    <mergeCell ref="K5:M5"/>
  </mergeCells>
  <phoneticPr fontId="5"/>
  <printOptions horizontalCentered="1" gridLinesSet="0"/>
  <pageMargins left="0.59055118110236227" right="0.59055118110236227" top="0.78740157480314965" bottom="0.39370078740157483" header="0.31496062992125984" footer="0.19685039370078741"/>
  <pageSetup paperSize="9" firstPageNumber="181" orientation="landscape" useFirstPageNumber="1" r:id="rId1"/>
  <headerFooter alignWithMargins="0">
    <oddHeader>&amp;R&amp;"ＭＳ ゴシック,標準"&amp;11 12. 教育・文化・観光</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12"/>
  <sheetViews>
    <sheetView showGridLines="0" zoomScaleNormal="100" workbookViewId="0">
      <selection sqref="A1:AC1"/>
    </sheetView>
  </sheetViews>
  <sheetFormatPr defaultColWidth="10.75" defaultRowHeight="21.95" customHeight="1" x14ac:dyDescent="0.15"/>
  <cols>
    <col min="1" max="1" width="10.75" style="39" customWidth="1"/>
    <col min="2" max="8" width="6.5" style="39" customWidth="1"/>
    <col min="9" max="10" width="5.5" style="39" customWidth="1"/>
    <col min="11" max="13" width="4.625" style="39" customWidth="1"/>
    <col min="14" max="16" width="5.125" style="39" customWidth="1"/>
    <col min="17" max="18" width="7" style="39" customWidth="1"/>
    <col min="19" max="19" width="5.5" style="39" customWidth="1"/>
    <col min="20" max="25" width="4.625" style="39" customWidth="1"/>
    <col min="26" max="28" width="3.875" style="39" customWidth="1"/>
    <col min="29" max="29" width="6.875" style="39" customWidth="1"/>
    <col min="30" max="16384" width="10.75" style="39"/>
  </cols>
  <sheetData>
    <row r="1" spans="1:29" ht="30" customHeight="1" x14ac:dyDescent="0.15">
      <c r="A1" s="591" t="s">
        <v>76</v>
      </c>
      <c r="B1" s="591"/>
      <c r="C1" s="591"/>
      <c r="D1" s="591"/>
      <c r="E1" s="591"/>
      <c r="F1" s="591"/>
      <c r="G1" s="591"/>
      <c r="H1" s="591"/>
      <c r="I1" s="591"/>
      <c r="J1" s="591"/>
      <c r="K1" s="591"/>
      <c r="L1" s="591"/>
      <c r="M1" s="591"/>
      <c r="N1" s="591"/>
      <c r="O1" s="591"/>
      <c r="P1" s="591"/>
      <c r="Q1" s="591"/>
      <c r="R1" s="591"/>
      <c r="S1" s="591"/>
      <c r="T1" s="591"/>
      <c r="U1" s="591"/>
      <c r="V1" s="591"/>
      <c r="W1" s="591"/>
      <c r="X1" s="591"/>
      <c r="Y1" s="591"/>
      <c r="Z1" s="591"/>
      <c r="AA1" s="591"/>
      <c r="AB1" s="591"/>
      <c r="AC1" s="591"/>
    </row>
    <row r="2" spans="1:29" ht="30"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row>
    <row r="3" spans="1:29" s="40" customFormat="1" ht="21.75" customHeight="1" x14ac:dyDescent="0.15">
      <c r="A3" s="3" t="s">
        <v>1</v>
      </c>
    </row>
    <row r="4" spans="1:29" s="40" customFormat="1" ht="39.75" customHeight="1" x14ac:dyDescent="0.15">
      <c r="A4" s="599" t="s">
        <v>2</v>
      </c>
      <c r="B4" s="620" t="s">
        <v>55</v>
      </c>
      <c r="C4" s="621"/>
      <c r="D4" s="622"/>
      <c r="E4" s="620" t="s">
        <v>73</v>
      </c>
      <c r="F4" s="621"/>
      <c r="G4" s="622"/>
      <c r="H4" s="623" t="s">
        <v>78</v>
      </c>
      <c r="I4" s="621"/>
      <c r="J4" s="622"/>
      <c r="K4" s="623" t="s">
        <v>74</v>
      </c>
      <c r="L4" s="621"/>
      <c r="M4" s="622"/>
      <c r="N4" s="623" t="s">
        <v>77</v>
      </c>
      <c r="O4" s="621"/>
      <c r="P4" s="622"/>
      <c r="Q4" s="620" t="s">
        <v>59</v>
      </c>
      <c r="R4" s="621"/>
      <c r="S4" s="622"/>
      <c r="T4" s="623" t="s">
        <v>79</v>
      </c>
      <c r="U4" s="621"/>
      <c r="V4" s="622"/>
      <c r="W4" s="623" t="s">
        <v>60</v>
      </c>
      <c r="X4" s="621"/>
      <c r="Y4" s="622"/>
      <c r="Z4" s="620" t="s">
        <v>61</v>
      </c>
      <c r="AA4" s="621"/>
      <c r="AB4" s="622"/>
      <c r="AC4" s="618" t="s">
        <v>75</v>
      </c>
    </row>
    <row r="5" spans="1:29" s="40" customFormat="1" ht="22.5" customHeight="1" x14ac:dyDescent="0.15">
      <c r="A5" s="611"/>
      <c r="B5" s="41" t="s">
        <v>8</v>
      </c>
      <c r="C5" s="41" t="s">
        <v>14</v>
      </c>
      <c r="D5" s="41" t="s">
        <v>15</v>
      </c>
      <c r="E5" s="41" t="s">
        <v>8</v>
      </c>
      <c r="F5" s="41" t="s">
        <v>14</v>
      </c>
      <c r="G5" s="41" t="s">
        <v>15</v>
      </c>
      <c r="H5" s="41" t="s">
        <v>8</v>
      </c>
      <c r="I5" s="41" t="s">
        <v>14</v>
      </c>
      <c r="J5" s="41" t="s">
        <v>15</v>
      </c>
      <c r="K5" s="41" t="s">
        <v>8</v>
      </c>
      <c r="L5" s="41" t="s">
        <v>14</v>
      </c>
      <c r="M5" s="41" t="s">
        <v>15</v>
      </c>
      <c r="N5" s="41" t="s">
        <v>8</v>
      </c>
      <c r="O5" s="41" t="s">
        <v>14</v>
      </c>
      <c r="P5" s="41" t="s">
        <v>15</v>
      </c>
      <c r="Q5" s="41" t="s">
        <v>8</v>
      </c>
      <c r="R5" s="41" t="s">
        <v>14</v>
      </c>
      <c r="S5" s="41" t="s">
        <v>15</v>
      </c>
      <c r="T5" s="41" t="s">
        <v>8</v>
      </c>
      <c r="U5" s="41" t="s">
        <v>14</v>
      </c>
      <c r="V5" s="41" t="s">
        <v>15</v>
      </c>
      <c r="W5" s="41" t="s">
        <v>8</v>
      </c>
      <c r="X5" s="41" t="s">
        <v>14</v>
      </c>
      <c r="Y5" s="41" t="s">
        <v>15</v>
      </c>
      <c r="Z5" s="41" t="s">
        <v>8</v>
      </c>
      <c r="AA5" s="41" t="s">
        <v>14</v>
      </c>
      <c r="AB5" s="41" t="s">
        <v>15</v>
      </c>
      <c r="AC5" s="619"/>
    </row>
    <row r="6" spans="1:29" s="40" customFormat="1" ht="35.25" customHeight="1" x14ac:dyDescent="0.15">
      <c r="A6" s="12" t="s">
        <v>322</v>
      </c>
      <c r="B6" s="55">
        <v>7503</v>
      </c>
      <c r="C6" s="55">
        <v>3814</v>
      </c>
      <c r="D6" s="55">
        <v>3689</v>
      </c>
      <c r="E6" s="56">
        <v>4147</v>
      </c>
      <c r="F6" s="55">
        <v>2048</v>
      </c>
      <c r="G6" s="55">
        <v>2099</v>
      </c>
      <c r="H6" s="55">
        <v>1082</v>
      </c>
      <c r="I6" s="55">
        <v>381</v>
      </c>
      <c r="J6" s="55">
        <v>701</v>
      </c>
      <c r="K6" s="55">
        <v>192</v>
      </c>
      <c r="L6" s="55">
        <v>144</v>
      </c>
      <c r="M6" s="55">
        <v>48</v>
      </c>
      <c r="N6" s="55"/>
      <c r="O6" s="55"/>
      <c r="P6" s="55"/>
      <c r="Q6" s="55">
        <v>1785</v>
      </c>
      <c r="R6" s="55">
        <v>1064</v>
      </c>
      <c r="S6" s="55">
        <v>721</v>
      </c>
      <c r="T6" s="57"/>
      <c r="U6" s="57"/>
      <c r="V6" s="57"/>
      <c r="W6" s="57"/>
      <c r="X6" s="57"/>
      <c r="Y6" s="57"/>
      <c r="Z6" s="58">
        <v>2</v>
      </c>
      <c r="AA6" s="58">
        <v>1</v>
      </c>
      <c r="AB6" s="58">
        <v>1</v>
      </c>
      <c r="AC6" s="46">
        <v>55.3</v>
      </c>
    </row>
    <row r="7" spans="1:29" s="40" customFormat="1" ht="35.25" customHeight="1" x14ac:dyDescent="0.15">
      <c r="A7" s="12">
        <v>28</v>
      </c>
      <c r="B7" s="55">
        <v>7348</v>
      </c>
      <c r="C7" s="55">
        <v>3690</v>
      </c>
      <c r="D7" s="55">
        <v>3658</v>
      </c>
      <c r="E7" s="56">
        <v>4119</v>
      </c>
      <c r="F7" s="55">
        <v>1939</v>
      </c>
      <c r="G7" s="55">
        <v>2180</v>
      </c>
      <c r="H7" s="55">
        <v>1056</v>
      </c>
      <c r="I7" s="55">
        <v>408</v>
      </c>
      <c r="J7" s="55">
        <v>648</v>
      </c>
      <c r="K7" s="55">
        <v>172</v>
      </c>
      <c r="L7" s="55">
        <v>118</v>
      </c>
      <c r="M7" s="55">
        <v>54</v>
      </c>
      <c r="N7" s="55"/>
      <c r="O7" s="55"/>
      <c r="P7" s="55"/>
      <c r="Q7" s="55">
        <v>1684</v>
      </c>
      <c r="R7" s="55">
        <v>1014</v>
      </c>
      <c r="S7" s="55">
        <v>670</v>
      </c>
      <c r="T7" s="55"/>
      <c r="U7" s="55"/>
      <c r="V7" s="55"/>
      <c r="W7" s="55"/>
      <c r="X7" s="55"/>
      <c r="Y7" s="55"/>
      <c r="Z7" s="58">
        <v>2</v>
      </c>
      <c r="AA7" s="58">
        <v>1</v>
      </c>
      <c r="AB7" s="58">
        <v>1</v>
      </c>
      <c r="AC7" s="46">
        <v>56.1</v>
      </c>
    </row>
    <row r="8" spans="1:29" s="40" customFormat="1" ht="35.25" customHeight="1" x14ac:dyDescent="0.15">
      <c r="A8" s="12">
        <v>29</v>
      </c>
      <c r="B8" s="55">
        <v>7564</v>
      </c>
      <c r="C8" s="55">
        <v>3797</v>
      </c>
      <c r="D8" s="55">
        <v>3767</v>
      </c>
      <c r="E8" s="56">
        <v>4227</v>
      </c>
      <c r="F8" s="55">
        <v>2044</v>
      </c>
      <c r="G8" s="55">
        <v>2183</v>
      </c>
      <c r="H8" s="55">
        <v>1121</v>
      </c>
      <c r="I8" s="55">
        <v>410</v>
      </c>
      <c r="J8" s="55">
        <v>711</v>
      </c>
      <c r="K8" s="55">
        <v>147</v>
      </c>
      <c r="L8" s="55">
        <v>104</v>
      </c>
      <c r="M8" s="55">
        <v>43</v>
      </c>
      <c r="N8" s="55">
        <v>29</v>
      </c>
      <c r="O8" s="55">
        <v>25</v>
      </c>
      <c r="P8" s="55">
        <v>4</v>
      </c>
      <c r="Q8" s="55">
        <v>1737</v>
      </c>
      <c r="R8" s="55">
        <v>1023</v>
      </c>
      <c r="S8" s="55">
        <v>714</v>
      </c>
      <c r="T8" s="55">
        <v>45</v>
      </c>
      <c r="U8" s="55">
        <v>16</v>
      </c>
      <c r="V8" s="55">
        <v>29</v>
      </c>
      <c r="W8" s="55">
        <v>256</v>
      </c>
      <c r="X8" s="55">
        <v>173</v>
      </c>
      <c r="Y8" s="55">
        <v>83</v>
      </c>
      <c r="Z8" s="58">
        <v>2</v>
      </c>
      <c r="AA8" s="58">
        <v>2</v>
      </c>
      <c r="AB8" s="58">
        <v>0</v>
      </c>
      <c r="AC8" s="46">
        <v>55.9</v>
      </c>
    </row>
    <row r="9" spans="1:29" s="40" customFormat="1" ht="35.25" customHeight="1" x14ac:dyDescent="0.15">
      <c r="A9" s="12">
        <v>30</v>
      </c>
      <c r="B9" s="55">
        <v>7365</v>
      </c>
      <c r="C9" s="59">
        <v>3724</v>
      </c>
      <c r="D9" s="59">
        <v>3641</v>
      </c>
      <c r="E9" s="55">
        <v>4183</v>
      </c>
      <c r="F9" s="59">
        <v>1986</v>
      </c>
      <c r="G9" s="59">
        <v>2197</v>
      </c>
      <c r="H9" s="55">
        <v>1120</v>
      </c>
      <c r="I9" s="59">
        <v>440</v>
      </c>
      <c r="J9" s="59">
        <v>680</v>
      </c>
      <c r="K9" s="55">
        <v>174</v>
      </c>
      <c r="L9" s="59">
        <v>134</v>
      </c>
      <c r="M9" s="59">
        <v>40</v>
      </c>
      <c r="N9" s="55">
        <v>22</v>
      </c>
      <c r="O9" s="59">
        <v>19</v>
      </c>
      <c r="P9" s="59">
        <v>3</v>
      </c>
      <c r="Q9" s="55">
        <v>1600</v>
      </c>
      <c r="R9" s="59">
        <v>986</v>
      </c>
      <c r="S9" s="59">
        <v>614</v>
      </c>
      <c r="T9" s="55">
        <v>36</v>
      </c>
      <c r="U9" s="59">
        <v>17</v>
      </c>
      <c r="V9" s="59">
        <v>19</v>
      </c>
      <c r="W9" s="55">
        <v>230</v>
      </c>
      <c r="X9" s="59">
        <v>142</v>
      </c>
      <c r="Y9" s="59">
        <v>88</v>
      </c>
      <c r="Z9" s="55">
        <v>0</v>
      </c>
      <c r="AA9" s="60">
        <v>0</v>
      </c>
      <c r="AB9" s="60">
        <v>0</v>
      </c>
      <c r="AC9" s="50">
        <v>56.8</v>
      </c>
    </row>
    <row r="10" spans="1:29" s="40" customFormat="1" ht="35.25" customHeight="1" x14ac:dyDescent="0.15">
      <c r="A10" s="15" t="s">
        <v>326</v>
      </c>
      <c r="B10" s="370">
        <v>7167</v>
      </c>
      <c r="C10" s="371">
        <v>3555</v>
      </c>
      <c r="D10" s="371">
        <v>3612</v>
      </c>
      <c r="E10" s="370">
        <v>4012</v>
      </c>
      <c r="F10" s="371">
        <v>1873</v>
      </c>
      <c r="G10" s="371">
        <v>2139</v>
      </c>
      <c r="H10" s="370">
        <v>1064</v>
      </c>
      <c r="I10" s="371">
        <v>424</v>
      </c>
      <c r="J10" s="371">
        <v>640</v>
      </c>
      <c r="K10" s="370">
        <v>171</v>
      </c>
      <c r="L10" s="371">
        <v>120</v>
      </c>
      <c r="M10" s="371">
        <v>51</v>
      </c>
      <c r="N10" s="370">
        <v>20</v>
      </c>
      <c r="O10" s="371">
        <v>19</v>
      </c>
      <c r="P10" s="371">
        <v>1</v>
      </c>
      <c r="Q10" s="370">
        <v>1628</v>
      </c>
      <c r="R10" s="371">
        <v>957</v>
      </c>
      <c r="S10" s="371">
        <v>671</v>
      </c>
      <c r="T10" s="370">
        <v>51</v>
      </c>
      <c r="U10" s="371">
        <v>25</v>
      </c>
      <c r="V10" s="371">
        <v>26</v>
      </c>
      <c r="W10" s="370">
        <v>221</v>
      </c>
      <c r="X10" s="371">
        <v>137</v>
      </c>
      <c r="Y10" s="371">
        <v>84</v>
      </c>
      <c r="Z10" s="370" t="s">
        <v>16</v>
      </c>
      <c r="AA10" s="372" t="s">
        <v>16</v>
      </c>
      <c r="AB10" s="372" t="s">
        <v>16</v>
      </c>
      <c r="AC10" s="368">
        <v>56</v>
      </c>
    </row>
    <row r="11" spans="1:29" s="40" customFormat="1" ht="20.25" customHeight="1" x14ac:dyDescent="0.15">
      <c r="AC11" s="16" t="s">
        <v>18</v>
      </c>
    </row>
    <row r="12" spans="1:29" ht="21.95" customHeight="1" x14ac:dyDescent="0.15">
      <c r="AB12" s="54"/>
    </row>
  </sheetData>
  <sheetProtection selectLockedCells="1"/>
  <mergeCells count="12">
    <mergeCell ref="Z4:AB4"/>
    <mergeCell ref="AC4:AC5"/>
    <mergeCell ref="A1:AC1"/>
    <mergeCell ref="A4:A5"/>
    <mergeCell ref="B4:D4"/>
    <mergeCell ref="E4:G4"/>
    <mergeCell ref="H4:J4"/>
    <mergeCell ref="K4:M4"/>
    <mergeCell ref="N4:P4"/>
    <mergeCell ref="Q4:S4"/>
    <mergeCell ref="T4:V4"/>
    <mergeCell ref="W4:Y4"/>
  </mergeCells>
  <phoneticPr fontId="5"/>
  <printOptions horizontalCentered="1" gridLinesSet="0"/>
  <pageMargins left="0.3984375" right="0.59055118110236227" top="0.78740157480314965" bottom="0.39370078740157483" header="0.31496062992125984" footer="0.19685039370078741"/>
  <pageSetup paperSize="9" scale="75" firstPageNumber="182" orientation="landscape" useFirstPageNumber="1" r:id="rId1"/>
  <headerFooter alignWithMargins="0">
    <oddHeader>&amp;R&amp;"ＭＳ ゴシック,標準"&amp;11 12. 教育・文化・観光</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19"/>
  <sheetViews>
    <sheetView showGridLines="0" showOutlineSymbols="0" zoomScale="130" zoomScaleNormal="130" workbookViewId="0">
      <selection sqref="A1:V1"/>
    </sheetView>
  </sheetViews>
  <sheetFormatPr defaultColWidth="10.75" defaultRowHeight="21.95" customHeight="1" x14ac:dyDescent="0.15"/>
  <cols>
    <col min="1" max="1" width="10.75" style="39" customWidth="1"/>
    <col min="2" max="2" width="4.5" style="39" customWidth="1"/>
    <col min="3" max="5" width="5.25" style="39" customWidth="1"/>
    <col min="6" max="8" width="4.875" style="39" customWidth="1"/>
    <col min="9" max="11" width="4.25" style="39" customWidth="1"/>
    <col min="12" max="13" width="4.5" style="39" customWidth="1"/>
    <col min="14" max="17" width="5.5" style="39" customWidth="1"/>
    <col min="18" max="19" width="5.25" style="39" customWidth="1"/>
    <col min="20" max="20" width="5.5" style="39" customWidth="1"/>
    <col min="21" max="21" width="5.25" style="39" customWidth="1"/>
    <col min="22" max="22" width="5.5" style="39" customWidth="1"/>
    <col min="23" max="255" width="10.75" style="39" customWidth="1"/>
    <col min="256" max="16384" width="10.75" style="39"/>
  </cols>
  <sheetData>
    <row r="1" spans="1:22" ht="30" customHeight="1" x14ac:dyDescent="0.15">
      <c r="A1" s="591" t="s">
        <v>294</v>
      </c>
      <c r="B1" s="591"/>
      <c r="C1" s="591"/>
      <c r="D1" s="591"/>
      <c r="E1" s="591"/>
      <c r="F1" s="591"/>
      <c r="G1" s="591"/>
      <c r="H1" s="591"/>
      <c r="I1" s="591"/>
      <c r="J1" s="591"/>
      <c r="K1" s="591"/>
      <c r="L1" s="591"/>
      <c r="M1" s="591"/>
      <c r="N1" s="591"/>
      <c r="O1" s="591"/>
      <c r="P1" s="591"/>
      <c r="Q1" s="591"/>
      <c r="R1" s="591"/>
      <c r="S1" s="591"/>
      <c r="T1" s="591"/>
      <c r="U1" s="591"/>
      <c r="V1" s="591"/>
    </row>
    <row r="2" spans="1:22" ht="30" customHeight="1" x14ac:dyDescent="0.15">
      <c r="A2" s="156"/>
      <c r="B2" s="156"/>
      <c r="C2" s="156"/>
      <c r="D2" s="156"/>
      <c r="E2" s="156"/>
      <c r="F2" s="156"/>
      <c r="G2" s="156"/>
      <c r="H2" s="156"/>
      <c r="I2" s="156"/>
      <c r="J2" s="156"/>
      <c r="K2" s="156"/>
      <c r="L2" s="156"/>
      <c r="M2" s="156"/>
      <c r="N2" s="156"/>
      <c r="O2" s="156"/>
      <c r="P2" s="156"/>
      <c r="Q2" s="156"/>
      <c r="R2" s="156"/>
      <c r="S2" s="156"/>
      <c r="T2" s="156"/>
      <c r="U2" s="156"/>
      <c r="V2" s="156"/>
    </row>
    <row r="3" spans="1:22" s="40" customFormat="1" ht="21.95" customHeight="1" x14ac:dyDescent="0.15">
      <c r="A3" s="40" t="s">
        <v>295</v>
      </c>
    </row>
    <row r="4" spans="1:22" s="40" customFormat="1" ht="21.95" customHeight="1" x14ac:dyDescent="0.15">
      <c r="A4" s="599" t="s">
        <v>2</v>
      </c>
      <c r="B4" s="620" t="s">
        <v>296</v>
      </c>
      <c r="C4" s="632"/>
      <c r="D4" s="632"/>
      <c r="E4" s="632"/>
      <c r="F4" s="632"/>
      <c r="G4" s="632"/>
      <c r="H4" s="632"/>
      <c r="I4" s="632"/>
      <c r="J4" s="632"/>
      <c r="K4" s="633"/>
      <c r="L4" s="620" t="s">
        <v>297</v>
      </c>
      <c r="M4" s="621"/>
      <c r="N4" s="621"/>
      <c r="O4" s="621"/>
      <c r="P4" s="621"/>
      <c r="Q4" s="621"/>
      <c r="R4" s="621"/>
      <c r="S4" s="621"/>
      <c r="T4" s="621"/>
      <c r="U4" s="621"/>
      <c r="V4" s="621"/>
    </row>
    <row r="5" spans="1:22" s="40" customFormat="1" ht="21.95" customHeight="1" x14ac:dyDescent="0.15">
      <c r="A5" s="610"/>
      <c r="B5" s="373" t="s">
        <v>3</v>
      </c>
      <c r="C5" s="620" t="s">
        <v>298</v>
      </c>
      <c r="D5" s="621"/>
      <c r="E5" s="622"/>
      <c r="F5" s="620" t="s">
        <v>6</v>
      </c>
      <c r="G5" s="621"/>
      <c r="H5" s="622"/>
      <c r="I5" s="620" t="s">
        <v>7</v>
      </c>
      <c r="J5" s="621"/>
      <c r="K5" s="622"/>
      <c r="L5" s="620" t="s">
        <v>3</v>
      </c>
      <c r="M5" s="622"/>
      <c r="N5" s="620" t="s">
        <v>298</v>
      </c>
      <c r="O5" s="621"/>
      <c r="P5" s="622"/>
      <c r="Q5" s="620" t="s">
        <v>6</v>
      </c>
      <c r="R5" s="621"/>
      <c r="S5" s="622"/>
      <c r="T5" s="620" t="s">
        <v>7</v>
      </c>
      <c r="U5" s="621"/>
      <c r="V5" s="621"/>
    </row>
    <row r="6" spans="1:22" s="40" customFormat="1" ht="21.95" customHeight="1" x14ac:dyDescent="0.15">
      <c r="A6" s="611"/>
      <c r="B6" s="157" t="s">
        <v>299</v>
      </c>
      <c r="C6" s="374" t="s">
        <v>8</v>
      </c>
      <c r="D6" s="157" t="s">
        <v>14</v>
      </c>
      <c r="E6" s="157" t="s">
        <v>15</v>
      </c>
      <c r="F6" s="374" t="s">
        <v>8</v>
      </c>
      <c r="G6" s="157" t="s">
        <v>14</v>
      </c>
      <c r="H6" s="157" t="s">
        <v>15</v>
      </c>
      <c r="I6" s="374" t="s">
        <v>8</v>
      </c>
      <c r="J6" s="157" t="s">
        <v>14</v>
      </c>
      <c r="K6" s="157" t="s">
        <v>15</v>
      </c>
      <c r="L6" s="157" t="s">
        <v>300</v>
      </c>
      <c r="M6" s="157" t="s">
        <v>299</v>
      </c>
      <c r="N6" s="374" t="s">
        <v>8</v>
      </c>
      <c r="O6" s="157" t="s">
        <v>14</v>
      </c>
      <c r="P6" s="157" t="s">
        <v>15</v>
      </c>
      <c r="Q6" s="374" t="s">
        <v>8</v>
      </c>
      <c r="R6" s="157" t="s">
        <v>14</v>
      </c>
      <c r="S6" s="157" t="s">
        <v>15</v>
      </c>
      <c r="T6" s="374" t="s">
        <v>8</v>
      </c>
      <c r="U6" s="157" t="s">
        <v>14</v>
      </c>
      <c r="V6" s="157" t="s">
        <v>15</v>
      </c>
    </row>
    <row r="7" spans="1:22" s="40" customFormat="1" ht="30" customHeight="1" x14ac:dyDescent="0.15">
      <c r="A7" s="375" t="s">
        <v>230</v>
      </c>
      <c r="B7" s="376">
        <v>2</v>
      </c>
      <c r="C7" s="376">
        <v>1182</v>
      </c>
      <c r="D7" s="376">
        <v>256</v>
      </c>
      <c r="E7" s="376">
        <v>926</v>
      </c>
      <c r="F7" s="376">
        <v>219</v>
      </c>
      <c r="G7" s="376">
        <v>118</v>
      </c>
      <c r="H7" s="376">
        <v>101</v>
      </c>
      <c r="I7" s="376">
        <v>47</v>
      </c>
      <c r="J7" s="376">
        <v>19</v>
      </c>
      <c r="K7" s="376">
        <v>28</v>
      </c>
      <c r="L7" s="376">
        <v>1</v>
      </c>
      <c r="M7" s="376">
        <v>1</v>
      </c>
      <c r="N7" s="376">
        <v>7301</v>
      </c>
      <c r="O7" s="376">
        <v>5627</v>
      </c>
      <c r="P7" s="376">
        <v>1674</v>
      </c>
      <c r="Q7" s="376">
        <v>1104</v>
      </c>
      <c r="R7" s="376">
        <v>897</v>
      </c>
      <c r="S7" s="376">
        <v>207</v>
      </c>
      <c r="T7" s="376">
        <v>1252</v>
      </c>
      <c r="U7" s="376">
        <v>356</v>
      </c>
      <c r="V7" s="377">
        <v>896</v>
      </c>
    </row>
    <row r="8" spans="1:22" s="40" customFormat="1" ht="30" customHeight="1" x14ac:dyDescent="0.15">
      <c r="A8" s="12">
        <v>28</v>
      </c>
      <c r="B8" s="376">
        <v>2</v>
      </c>
      <c r="C8" s="376">
        <v>1149</v>
      </c>
      <c r="D8" s="376">
        <v>228</v>
      </c>
      <c r="E8" s="376">
        <v>921</v>
      </c>
      <c r="F8" s="376">
        <v>208</v>
      </c>
      <c r="G8" s="376">
        <v>115</v>
      </c>
      <c r="H8" s="376">
        <v>93</v>
      </c>
      <c r="I8" s="376">
        <v>45</v>
      </c>
      <c r="J8" s="376">
        <v>18</v>
      </c>
      <c r="K8" s="376">
        <v>27</v>
      </c>
      <c r="L8" s="376">
        <v>1</v>
      </c>
      <c r="M8" s="376">
        <v>1</v>
      </c>
      <c r="N8" s="376">
        <v>7483</v>
      </c>
      <c r="O8" s="376">
        <v>5719</v>
      </c>
      <c r="P8" s="376">
        <v>1764</v>
      </c>
      <c r="Q8" s="376">
        <v>1117</v>
      </c>
      <c r="R8" s="376">
        <v>908</v>
      </c>
      <c r="S8" s="376">
        <v>209</v>
      </c>
      <c r="T8" s="376">
        <v>1275</v>
      </c>
      <c r="U8" s="376">
        <v>361</v>
      </c>
      <c r="V8" s="377">
        <v>914</v>
      </c>
    </row>
    <row r="9" spans="1:22" s="40" customFormat="1" ht="30" customHeight="1" x14ac:dyDescent="0.15">
      <c r="A9" s="12">
        <v>29</v>
      </c>
      <c r="B9" s="376">
        <v>2</v>
      </c>
      <c r="C9" s="376">
        <v>949</v>
      </c>
      <c r="D9" s="376">
        <v>148</v>
      </c>
      <c r="E9" s="376">
        <v>801</v>
      </c>
      <c r="F9" s="376">
        <v>187</v>
      </c>
      <c r="G9" s="376">
        <v>89</v>
      </c>
      <c r="H9" s="376">
        <v>98</v>
      </c>
      <c r="I9" s="376">
        <v>27</v>
      </c>
      <c r="J9" s="376">
        <v>11</v>
      </c>
      <c r="K9" s="376">
        <v>16</v>
      </c>
      <c r="L9" s="376">
        <v>1</v>
      </c>
      <c r="M9" s="376">
        <v>2</v>
      </c>
      <c r="N9" s="376">
        <v>7742</v>
      </c>
      <c r="O9" s="376">
        <v>5828</v>
      </c>
      <c r="P9" s="376">
        <v>1914</v>
      </c>
      <c r="Q9" s="376">
        <v>1210</v>
      </c>
      <c r="R9" s="376">
        <v>956</v>
      </c>
      <c r="S9" s="376">
        <v>254</v>
      </c>
      <c r="T9" s="376">
        <v>1502</v>
      </c>
      <c r="U9" s="376">
        <v>473</v>
      </c>
      <c r="V9" s="377">
        <v>1029</v>
      </c>
    </row>
    <row r="10" spans="1:22" s="40" customFormat="1" ht="30" customHeight="1" x14ac:dyDescent="0.15">
      <c r="A10" s="12">
        <v>30</v>
      </c>
      <c r="B10" s="376">
        <v>2</v>
      </c>
      <c r="C10" s="376">
        <v>713</v>
      </c>
      <c r="D10" s="376">
        <v>58</v>
      </c>
      <c r="E10" s="376">
        <v>655</v>
      </c>
      <c r="F10" s="376">
        <v>172</v>
      </c>
      <c r="G10" s="376">
        <v>82</v>
      </c>
      <c r="H10" s="376">
        <v>90</v>
      </c>
      <c r="I10" s="376">
        <v>28</v>
      </c>
      <c r="J10" s="376">
        <v>10</v>
      </c>
      <c r="K10" s="376">
        <v>18</v>
      </c>
      <c r="L10" s="376">
        <v>1</v>
      </c>
      <c r="M10" s="376">
        <v>2</v>
      </c>
      <c r="N10" s="376">
        <v>7858</v>
      </c>
      <c r="O10" s="376">
        <v>5827</v>
      </c>
      <c r="P10" s="376">
        <v>2031</v>
      </c>
      <c r="Q10" s="376">
        <v>1270</v>
      </c>
      <c r="R10" s="376">
        <v>973</v>
      </c>
      <c r="S10" s="376">
        <v>297</v>
      </c>
      <c r="T10" s="376">
        <v>1526</v>
      </c>
      <c r="U10" s="376">
        <v>474</v>
      </c>
      <c r="V10" s="377">
        <v>1052</v>
      </c>
    </row>
    <row r="11" spans="1:22" s="40" customFormat="1" ht="30" customHeight="1" x14ac:dyDescent="0.15">
      <c r="A11" s="15" t="s">
        <v>328</v>
      </c>
      <c r="B11" s="378">
        <v>1</v>
      </c>
      <c r="C11" s="378">
        <v>487</v>
      </c>
      <c r="D11" s="378">
        <v>0</v>
      </c>
      <c r="E11" s="378">
        <v>487</v>
      </c>
      <c r="F11" s="378">
        <v>102</v>
      </c>
      <c r="G11" s="378">
        <v>53</v>
      </c>
      <c r="H11" s="378">
        <v>49</v>
      </c>
      <c r="I11" s="378">
        <v>24</v>
      </c>
      <c r="J11" s="378">
        <v>6</v>
      </c>
      <c r="K11" s="378">
        <v>18</v>
      </c>
      <c r="L11" s="378">
        <v>1</v>
      </c>
      <c r="M11" s="378">
        <v>3</v>
      </c>
      <c r="N11" s="378">
        <v>7938</v>
      </c>
      <c r="O11" s="378">
        <v>5778</v>
      </c>
      <c r="P11" s="378">
        <v>2160</v>
      </c>
      <c r="Q11" s="378">
        <v>1318</v>
      </c>
      <c r="R11" s="378">
        <v>994</v>
      </c>
      <c r="S11" s="378">
        <v>324</v>
      </c>
      <c r="T11" s="378">
        <v>1516</v>
      </c>
      <c r="U11" s="378">
        <v>457</v>
      </c>
      <c r="V11" s="379">
        <v>1059</v>
      </c>
    </row>
    <row r="12" spans="1:22" s="40" customFormat="1" ht="20.25" customHeight="1" x14ac:dyDescent="0.15">
      <c r="A12" s="380" t="s">
        <v>301</v>
      </c>
      <c r="O12" s="381"/>
      <c r="V12" s="381" t="s">
        <v>302</v>
      </c>
    </row>
    <row r="13" spans="1:22" s="382" customFormat="1" ht="15.75" customHeight="1" x14ac:dyDescent="0.15">
      <c r="A13" s="382" t="s">
        <v>303</v>
      </c>
    </row>
    <row r="14" spans="1:22" s="382" customFormat="1" ht="15.75" customHeight="1" x14ac:dyDescent="0.15">
      <c r="A14" s="382" t="s">
        <v>304</v>
      </c>
      <c r="I14" s="383"/>
      <c r="O14" s="384"/>
      <c r="P14" s="384"/>
      <c r="Q14" s="384"/>
      <c r="R14" s="384"/>
      <c r="S14" s="384"/>
      <c r="T14" s="384"/>
      <c r="U14" s="384"/>
      <c r="V14" s="385"/>
    </row>
    <row r="15" spans="1:22" ht="15.75" customHeight="1" x14ac:dyDescent="0.15">
      <c r="A15" s="386"/>
      <c r="I15" s="387"/>
      <c r="K15" s="54"/>
    </row>
    <row r="16" spans="1:22" ht="21.95" customHeight="1" x14ac:dyDescent="0.15">
      <c r="I16" s="387"/>
    </row>
    <row r="17" spans="9:9" ht="21.95" customHeight="1" x14ac:dyDescent="0.15">
      <c r="I17" s="387"/>
    </row>
    <row r="18" spans="9:9" ht="21.95" customHeight="1" x14ac:dyDescent="0.15">
      <c r="I18" s="387"/>
    </row>
    <row r="19" spans="9:9" ht="21.95" customHeight="1" x14ac:dyDescent="0.15">
      <c r="I19" s="54"/>
    </row>
  </sheetData>
  <sheetProtection selectLockedCells="1"/>
  <mergeCells count="11">
    <mergeCell ref="T5:V5"/>
    <mergeCell ref="A1:V1"/>
    <mergeCell ref="A4:A6"/>
    <mergeCell ref="B4:K4"/>
    <mergeCell ref="L4:V4"/>
    <mergeCell ref="C5:E5"/>
    <mergeCell ref="F5:H5"/>
    <mergeCell ref="I5:K5"/>
    <mergeCell ref="L5:M5"/>
    <mergeCell ref="N5:P5"/>
    <mergeCell ref="Q5:S5"/>
  </mergeCells>
  <phoneticPr fontId="5"/>
  <printOptions horizontalCentered="1"/>
  <pageMargins left="0.59055118110236227" right="0.59055118110236227" top="0.78740157480314965" bottom="0.39370078740157483" header="0.31496062992125984" footer="0.19685039370078741"/>
  <pageSetup paperSize="9" firstPageNumber="183" orientation="landscape" useFirstPageNumber="1" r:id="rId1"/>
  <headerFooter alignWithMargins="0">
    <oddHeader>&amp;R&amp;"ＭＳ ゴシック,標準"&amp;11 12. 教育・文化・観光</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14</vt:i4>
      </vt:variant>
    </vt:vector>
  </HeadingPairs>
  <TitlesOfParts>
    <vt:vector size="44" baseType="lpstr">
      <vt:lpstr>12-1</vt:lpstr>
      <vt:lpstr>12-2</vt:lpstr>
      <vt:lpstr>12-3</vt:lpstr>
      <vt:lpstr>12-4</vt:lpstr>
      <vt:lpstr>12-5</vt:lpstr>
      <vt:lpstr>12-6</vt:lpstr>
      <vt:lpstr>12-7</vt:lpstr>
      <vt:lpstr>12-8</vt:lpstr>
      <vt:lpstr>12-9</vt:lpstr>
      <vt:lpstr>12-10</vt:lpstr>
      <vt:lpstr>12-11</vt:lpstr>
      <vt:lpstr>12-12</vt:lpstr>
      <vt:lpstr>12-13</vt:lpstr>
      <vt:lpstr>12-14(1)(2)</vt:lpstr>
      <vt:lpstr>12-14（3）</vt:lpstr>
      <vt:lpstr>12-14(4)(5)</vt:lpstr>
      <vt:lpstr>12-14(6)(7)</vt:lpstr>
      <vt:lpstr>12-14(8)(9)</vt:lpstr>
      <vt:lpstr>12-14（10）（11）</vt:lpstr>
      <vt:lpstr>12-14(12)(13)</vt:lpstr>
      <vt:lpstr>12－14(14)</vt:lpstr>
      <vt:lpstr>12-14(15)</vt:lpstr>
      <vt:lpstr>12-14(16)(17)</vt:lpstr>
      <vt:lpstr>12-14(18)</vt:lpstr>
      <vt:lpstr>12-14(19)(20)</vt:lpstr>
      <vt:lpstr>12-14(21)(22)</vt:lpstr>
      <vt:lpstr>12-15</vt:lpstr>
      <vt:lpstr>12-16</vt:lpstr>
      <vt:lpstr>12-17</vt:lpstr>
      <vt:lpstr>12-18</vt:lpstr>
      <vt:lpstr>'12-14(1)(2)'!Print_Area</vt:lpstr>
      <vt:lpstr>'12-14（10）（11）'!Print_Area</vt:lpstr>
      <vt:lpstr>'12-14(15)'!Print_Area</vt:lpstr>
      <vt:lpstr>'12-14(16)(17)'!Print_Area</vt:lpstr>
      <vt:lpstr>'12-14(18)'!Print_Area</vt:lpstr>
      <vt:lpstr>'12-14(19)(20)'!Print_Area</vt:lpstr>
      <vt:lpstr>'12-14(21)(22)'!Print_Area</vt:lpstr>
      <vt:lpstr>'12-14（3）'!Print_Area</vt:lpstr>
      <vt:lpstr>'12-14(4)(5)'!Print_Area</vt:lpstr>
      <vt:lpstr>'12-14(6)(7)'!Print_Area</vt:lpstr>
      <vt:lpstr>'12-18'!Print_Area</vt:lpstr>
      <vt:lpstr>'12-6'!Print_Area</vt:lpstr>
      <vt:lpstr>'12-7'!Print_Area</vt:lpstr>
      <vt:lpstr>'12-8'!Print_Area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Fukui</dc:creator>
  <cp:lastModifiedBy>2130039</cp:lastModifiedBy>
  <cp:lastPrinted>2020-03-04T04:45:06Z</cp:lastPrinted>
  <dcterms:created xsi:type="dcterms:W3CDTF">2018-01-25T01:08:48Z</dcterms:created>
  <dcterms:modified xsi:type="dcterms:W3CDTF">2020-03-04T04:47:06Z</dcterms:modified>
</cp:coreProperties>
</file>