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1\05発行\データ(エクセル）\"/>
    </mc:Choice>
  </mc:AlternateContent>
  <xr:revisionPtr revIDLastSave="0" documentId="13_ncr:1_{FC516275-3837-4055-BCC6-72BAF028000E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16-1" sheetId="12" r:id="rId1"/>
    <sheet name="16-2" sheetId="13" r:id="rId2"/>
    <sheet name="16-3" sheetId="10" r:id="rId3"/>
    <sheet name="16-4" sheetId="11" r:id="rId4"/>
    <sheet name="16-5" sheetId="8" r:id="rId5"/>
    <sheet name="16-6" sheetId="6" r:id="rId6"/>
    <sheet name="16-7" sheetId="9" r:id="rId7"/>
    <sheet name="16-8" sheetId="7" r:id="rId8"/>
    <sheet name="16-9" sheetId="1" r:id="rId9"/>
    <sheet name="16-10" sheetId="2" r:id="rId10"/>
    <sheet name="16-11" sheetId="4" r:id="rId11"/>
    <sheet name="16-12" sheetId="5" r:id="rId12"/>
  </sheets>
  <definedNames>
    <definedName name="_xlnm._FilterDatabase" localSheetId="9" hidden="1">'16-10'!$K$6:$L$6</definedName>
  </definedNames>
  <calcPr calcId="191029"/>
</workbook>
</file>

<file path=xl/calcChain.xml><?xml version="1.0" encoding="utf-8"?>
<calcChain xmlns="http://schemas.openxmlformats.org/spreadsheetml/2006/main">
  <c r="P6" i="2" l="1"/>
  <c r="D11" i="11" l="1"/>
  <c r="C11" i="11"/>
  <c r="D10" i="11"/>
  <c r="C10" i="11"/>
  <c r="C9" i="11" s="1"/>
  <c r="P9" i="11"/>
  <c r="O9" i="11"/>
  <c r="N9" i="11"/>
  <c r="M9" i="11"/>
  <c r="L9" i="11"/>
  <c r="K9" i="11"/>
  <c r="J9" i="11"/>
  <c r="I9" i="11"/>
  <c r="H9" i="11"/>
  <c r="G9" i="11"/>
  <c r="F9" i="11"/>
  <c r="E9" i="11"/>
  <c r="D9" i="11" s="1"/>
</calcChain>
</file>

<file path=xl/sharedStrings.xml><?xml version="1.0" encoding="utf-8"?>
<sst xmlns="http://schemas.openxmlformats.org/spreadsheetml/2006/main" count="346" uniqueCount="213">
  <si>
    <t>小学生</t>
  </si>
  <si>
    <t>中学生</t>
  </si>
  <si>
    <t>総数</t>
  </si>
  <si>
    <t>幼児</t>
  </si>
  <si>
    <t>死者</t>
    <rPh sb="0" eb="2">
      <t>シシャ</t>
    </rPh>
    <phoneticPr fontId="5"/>
  </si>
  <si>
    <t>傷者</t>
    <rPh sb="0" eb="1">
      <t>キズ</t>
    </rPh>
    <rPh sb="1" eb="2">
      <t>モノ</t>
    </rPh>
    <phoneticPr fontId="5"/>
  </si>
  <si>
    <t>合計</t>
    <rPh sb="0" eb="2">
      <t>ゴウケイ</t>
    </rPh>
    <phoneticPr fontId="5"/>
  </si>
  <si>
    <t>構成比</t>
    <rPh sb="0" eb="3">
      <t>コウセイヒ</t>
    </rPh>
    <phoneticPr fontId="5"/>
  </si>
  <si>
    <t>死者</t>
  </si>
  <si>
    <t>傷者</t>
  </si>
  <si>
    <t>合計</t>
  </si>
  <si>
    <t>構成比</t>
  </si>
  <si>
    <t xml:space="preserve"> - </t>
  </si>
  <si>
    <t>(人)</t>
    <rPh sb="1" eb="2">
      <t>ニン</t>
    </rPh>
    <phoneticPr fontId="5"/>
  </si>
  <si>
    <t>(％)</t>
    <phoneticPr fontId="5"/>
  </si>
  <si>
    <t>区　分</t>
    <phoneticPr fontId="5"/>
  </si>
  <si>
    <t>平成26年</t>
  </si>
  <si>
    <t>資料　地域交通課</t>
    <rPh sb="3" eb="5">
      <t>チイキ</t>
    </rPh>
    <rPh sb="5" eb="7">
      <t>コウツウ</t>
    </rPh>
    <rPh sb="7" eb="8">
      <t>カ</t>
    </rPh>
    <phoneticPr fontId="5"/>
  </si>
  <si>
    <t>平成27年</t>
  </si>
  <si>
    <t>16-10． 交 通 事 故 発 生 状 況  ( 高齢者 ）</t>
    <phoneticPr fontId="5"/>
  </si>
  <si>
    <t>年次</t>
  </si>
  <si>
    <t>区分</t>
  </si>
  <si>
    <t>傷者</t>
    <rPh sb="0" eb="1">
      <t>キズ</t>
    </rPh>
    <phoneticPr fontId="5"/>
  </si>
  <si>
    <t>死者</t>
    <phoneticPr fontId="5"/>
  </si>
  <si>
    <t>人数</t>
  </si>
  <si>
    <t>注）高齢者＝65歳以上</t>
    <phoneticPr fontId="5"/>
  </si>
  <si>
    <t>件数</t>
  </si>
  <si>
    <t>年次</t>
    <phoneticPr fontId="27"/>
  </si>
  <si>
    <t>人身事故</t>
    <phoneticPr fontId="27"/>
  </si>
  <si>
    <t>（件数）</t>
    <rPh sb="2" eb="3">
      <t>スウ</t>
    </rPh>
    <phoneticPr fontId="27"/>
  </si>
  <si>
    <t>死者</t>
    <rPh sb="0" eb="2">
      <t>シシャ</t>
    </rPh>
    <phoneticPr fontId="27"/>
  </si>
  <si>
    <t>（人）</t>
    <rPh sb="1" eb="2">
      <t>ニン</t>
    </rPh>
    <phoneticPr fontId="27"/>
  </si>
  <si>
    <t>傷者</t>
    <rPh sb="0" eb="1">
      <t>キズ</t>
    </rPh>
    <rPh sb="1" eb="2">
      <t>シャ</t>
    </rPh>
    <phoneticPr fontId="27"/>
  </si>
  <si>
    <t>市内</t>
  </si>
  <si>
    <t>１日平均</t>
    <phoneticPr fontId="27"/>
  </si>
  <si>
    <t>県内</t>
  </si>
  <si>
    <t>全国</t>
  </si>
  <si>
    <t>資料　地域交通課</t>
    <rPh sb="3" eb="5">
      <t>チイキ</t>
    </rPh>
    <rPh sb="5" eb="7">
      <t>コウツウ</t>
    </rPh>
    <rPh sb="7" eb="8">
      <t>カ</t>
    </rPh>
    <phoneticPr fontId="27"/>
  </si>
  <si>
    <t>月次</t>
    <rPh sb="0" eb="1">
      <t>ツキ</t>
    </rPh>
    <rPh sb="1" eb="2">
      <t>ジ</t>
    </rPh>
    <phoneticPr fontId="27"/>
  </si>
  <si>
    <t>％</t>
  </si>
  <si>
    <t>1月</t>
    <rPh sb="1" eb="2">
      <t>ガツ</t>
    </rPh>
    <phoneticPr fontId="27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</si>
  <si>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</si>
  <si>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</si>
  <si>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</si>
  <si>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</si>
  <si>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</si>
  <si>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</si>
  <si>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</si>
  <si>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</si>
  <si>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</si>
  <si>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</si>
  <si>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</si>
  <si>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注）小数点第2位以下四捨五入により、「％」の総数と内訳の合計は必ずしも一致しない。</t>
    <rPh sb="0" eb="1">
      <t>チュウ</t>
    </rPh>
    <rPh sb="2" eb="5">
      <t>ショウスウテン</t>
    </rPh>
    <rPh sb="5" eb="6">
      <t>ダイ</t>
    </rPh>
    <rPh sb="7" eb="8">
      <t>イ</t>
    </rPh>
    <rPh sb="8" eb="10">
      <t>イカ</t>
    </rPh>
    <rPh sb="10" eb="14">
      <t>シシャゴニュウ</t>
    </rPh>
    <rPh sb="22" eb="24">
      <t>ソウスウ</t>
    </rPh>
    <rPh sb="25" eb="27">
      <t>ウチワケ</t>
    </rPh>
    <rPh sb="28" eb="30">
      <t>ゴウケイ</t>
    </rPh>
    <rPh sb="31" eb="32">
      <t>カナラ</t>
    </rPh>
    <rPh sb="35" eb="37">
      <t>イッチ</t>
    </rPh>
    <phoneticPr fontId="27"/>
  </si>
  <si>
    <t>16-6． 消 防 現 有 勢 力</t>
    <phoneticPr fontId="27"/>
  </si>
  <si>
    <t>本部消防署</t>
    <phoneticPr fontId="27"/>
  </si>
  <si>
    <t>消防水利の現有</t>
    <phoneticPr fontId="27"/>
  </si>
  <si>
    <t>消防機関の現有</t>
    <phoneticPr fontId="27"/>
  </si>
  <si>
    <t>本部</t>
  </si>
  <si>
    <t>公設消火栓</t>
  </si>
  <si>
    <t>水そう付き消防ポンプ車</t>
  </si>
  <si>
    <t>署</t>
  </si>
  <si>
    <t>私設消火栓</t>
  </si>
  <si>
    <t>普通ポンプ車</t>
    <rPh sb="5" eb="6">
      <t>シャ</t>
    </rPh>
    <phoneticPr fontId="27"/>
  </si>
  <si>
    <t>分署</t>
    <rPh sb="0" eb="2">
      <t>ブンショ</t>
    </rPh>
    <phoneticPr fontId="27"/>
  </si>
  <si>
    <t>公設防火水そう</t>
  </si>
  <si>
    <t>40㎥以上</t>
    <phoneticPr fontId="27"/>
  </si>
  <si>
    <t>小型動力ポンプ積載車</t>
    <rPh sb="0" eb="2">
      <t>コガタ</t>
    </rPh>
    <rPh sb="2" eb="4">
      <t>ドウリョク</t>
    </rPh>
    <rPh sb="7" eb="10">
      <t>セキサイシャ</t>
    </rPh>
    <phoneticPr fontId="27"/>
  </si>
  <si>
    <t>分遣所</t>
  </si>
  <si>
    <t>〃</t>
  </si>
  <si>
    <t>40㎥未満</t>
    <phoneticPr fontId="27"/>
  </si>
  <si>
    <t>梯子車</t>
    <rPh sb="2" eb="3">
      <t>シャ</t>
    </rPh>
    <phoneticPr fontId="27"/>
  </si>
  <si>
    <t>消防職員</t>
  </si>
  <si>
    <t>私設防火水そう</t>
  </si>
  <si>
    <t>屈折梯子付ポンプ車</t>
    <rPh sb="0" eb="2">
      <t>クッセツ</t>
    </rPh>
    <rPh sb="2" eb="5">
      <t>ハシゴツキ</t>
    </rPh>
    <rPh sb="8" eb="9">
      <t>シャ</t>
    </rPh>
    <phoneticPr fontId="27"/>
  </si>
  <si>
    <t>消防団</t>
  </si>
  <si>
    <t>化学ポンプ車</t>
    <rPh sb="5" eb="6">
      <t>シャ</t>
    </rPh>
    <phoneticPr fontId="27"/>
  </si>
  <si>
    <t>分団</t>
  </si>
  <si>
    <t>河川堰止</t>
  </si>
  <si>
    <t>救助工作車</t>
  </si>
  <si>
    <t>団員定数</t>
  </si>
  <si>
    <t>プール</t>
  </si>
  <si>
    <t>救急車</t>
  </si>
  <si>
    <t>実数</t>
  </si>
  <si>
    <t>受水そう</t>
  </si>
  <si>
    <t>指揮車</t>
  </si>
  <si>
    <t>調査車</t>
  </si>
  <si>
    <t>広報車</t>
  </si>
  <si>
    <t>機材車</t>
  </si>
  <si>
    <t>人員輸送車</t>
  </si>
  <si>
    <t>連絡車</t>
  </si>
  <si>
    <t>軽査察車</t>
  </si>
  <si>
    <t>乗用車</t>
  </si>
  <si>
    <t>大型化学車</t>
  </si>
  <si>
    <t>高所放水塔車</t>
    <rPh sb="0" eb="2">
      <t>コウショ</t>
    </rPh>
    <rPh sb="2" eb="4">
      <t>ホウスイ</t>
    </rPh>
    <rPh sb="4" eb="5">
      <t>トウ</t>
    </rPh>
    <phoneticPr fontId="27"/>
  </si>
  <si>
    <t>泡原液車</t>
  </si>
  <si>
    <t>支援車</t>
    <rPh sb="0" eb="2">
      <t>シエンシャ</t>
    </rPh>
    <rPh sb="2" eb="3">
      <t>シャ</t>
    </rPh>
    <phoneticPr fontId="27"/>
  </si>
  <si>
    <t>小型動力ポンプ</t>
  </si>
  <si>
    <t>資料　消防総務課・救急救助課</t>
    <rPh sb="3" eb="5">
      <t>ショウボウ</t>
    </rPh>
    <rPh sb="5" eb="8">
      <t>ソウムカ</t>
    </rPh>
    <rPh sb="9" eb="11">
      <t>キュウキュウ</t>
    </rPh>
    <rPh sb="11" eb="14">
      <t>キュウジョカ</t>
    </rPh>
    <phoneticPr fontId="27"/>
  </si>
  <si>
    <t>16-8．  救　急　車　出　動　件　数</t>
  </si>
  <si>
    <t>年次</t>
    <rPh sb="0" eb="1">
      <t>トシ</t>
    </rPh>
    <rPh sb="1" eb="2">
      <t>ツギ</t>
    </rPh>
    <phoneticPr fontId="5"/>
  </si>
  <si>
    <t>出動
回数</t>
    <rPh sb="0" eb="2">
      <t>シュツドウ</t>
    </rPh>
    <rPh sb="3" eb="5">
      <t>カイスウ</t>
    </rPh>
    <phoneticPr fontId="5"/>
  </si>
  <si>
    <t>出動状況</t>
    <phoneticPr fontId="5"/>
  </si>
  <si>
    <t>火災</t>
  </si>
  <si>
    <t>自然災害</t>
  </si>
  <si>
    <t>水難</t>
  </si>
  <si>
    <t>交通事故</t>
  </si>
  <si>
    <t>急病</t>
  </si>
  <si>
    <t>労働災害</t>
  </si>
  <si>
    <t>運動競技</t>
  </si>
  <si>
    <t>一般負傷</t>
  </si>
  <si>
    <t>自損行為</t>
  </si>
  <si>
    <t>加害</t>
  </si>
  <si>
    <t>その他</t>
  </si>
  <si>
    <t>資料　救急救助課</t>
    <rPh sb="0" eb="2">
      <t>シリョウ</t>
    </rPh>
    <rPh sb="3" eb="5">
      <t>キュウキュウ</t>
    </rPh>
    <rPh sb="5" eb="7">
      <t>キュウジョ</t>
    </rPh>
    <rPh sb="7" eb="8">
      <t>カ</t>
    </rPh>
    <phoneticPr fontId="5"/>
  </si>
  <si>
    <t>16-5． 火 災 発 生 状 況</t>
  </si>
  <si>
    <t>火災件数</t>
  </si>
  <si>
    <t>焼損面積</t>
    <rPh sb="2" eb="4">
      <t>メンセキ</t>
    </rPh>
    <phoneticPr fontId="5"/>
  </si>
  <si>
    <t>損害額
（千円）</t>
    <rPh sb="0" eb="3">
      <t>ソンガイガク</t>
    </rPh>
    <rPh sb="5" eb="7">
      <t>センエン</t>
    </rPh>
    <phoneticPr fontId="5"/>
  </si>
  <si>
    <t>建物</t>
  </si>
  <si>
    <t>林野</t>
  </si>
  <si>
    <t>車両</t>
  </si>
  <si>
    <t>建物
（㎡）</t>
    <phoneticPr fontId="5"/>
  </si>
  <si>
    <t>林野
（a）</t>
    <phoneticPr fontId="5"/>
  </si>
  <si>
    <t>資料　予防課</t>
    <rPh sb="3" eb="6">
      <t>ヨボウカ</t>
    </rPh>
    <phoneticPr fontId="5"/>
  </si>
  <si>
    <t>16-7． ＜ 火 災 ＞　原 因 別 件 数</t>
    <rPh sb="14" eb="15">
      <t>ハラ</t>
    </rPh>
    <rPh sb="16" eb="17">
      <t>イン</t>
    </rPh>
    <rPh sb="18" eb="19">
      <t>ベツ</t>
    </rPh>
    <phoneticPr fontId="5"/>
  </si>
  <si>
    <t>年　次</t>
    <phoneticPr fontId="5"/>
  </si>
  <si>
    <t>総数</t>
    <rPh sb="0" eb="2">
      <t>ソウスウ</t>
    </rPh>
    <phoneticPr fontId="5"/>
  </si>
  <si>
    <t>放火</t>
    <rPh sb="0" eb="2">
      <t>ホウカ</t>
    </rPh>
    <phoneticPr fontId="5"/>
  </si>
  <si>
    <t>疑放火</t>
    <rPh sb="0" eb="1">
      <t>ウタガ</t>
    </rPh>
    <rPh sb="1" eb="3">
      <t>ホウカ</t>
    </rPh>
    <phoneticPr fontId="5"/>
  </si>
  <si>
    <t>こんろ</t>
    <phoneticPr fontId="5"/>
  </si>
  <si>
    <t>たばこ</t>
    <phoneticPr fontId="5"/>
  </si>
  <si>
    <t>ストーブ</t>
    <phoneticPr fontId="5"/>
  </si>
  <si>
    <t>電気関係</t>
    <rPh sb="0" eb="2">
      <t>デンキ</t>
    </rPh>
    <rPh sb="2" eb="4">
      <t>カンケイ</t>
    </rPh>
    <phoneticPr fontId="5"/>
  </si>
  <si>
    <t>たき火</t>
    <rPh sb="2" eb="3">
      <t>ビ</t>
    </rPh>
    <phoneticPr fontId="5"/>
  </si>
  <si>
    <t>火遊び</t>
    <rPh sb="0" eb="2">
      <t>ヒアソ</t>
    </rPh>
    <phoneticPr fontId="5"/>
  </si>
  <si>
    <t>不明</t>
    <rPh sb="0" eb="2">
      <t>フメイ</t>
    </rPh>
    <phoneticPr fontId="5"/>
  </si>
  <si>
    <t>その他</t>
    <rPh sb="2" eb="3">
      <t>タ</t>
    </rPh>
    <phoneticPr fontId="5"/>
  </si>
  <si>
    <t>天ぷら油</t>
    <rPh sb="0" eb="1">
      <t>テン</t>
    </rPh>
    <rPh sb="3" eb="4">
      <t>アブラ</t>
    </rPh>
    <phoneticPr fontId="5"/>
  </si>
  <si>
    <t>注）天ぷら油については内数。</t>
    <rPh sb="0" eb="1">
      <t>チュウ</t>
    </rPh>
    <rPh sb="2" eb="3">
      <t>テン</t>
    </rPh>
    <rPh sb="5" eb="6">
      <t>アブラ</t>
    </rPh>
    <rPh sb="11" eb="12">
      <t>ウチ</t>
    </rPh>
    <rPh sb="12" eb="13">
      <t>スウ</t>
    </rPh>
    <phoneticPr fontId="5"/>
  </si>
  <si>
    <t>16-3．＜少年愛護センタ－＞ 補導活動状況</t>
    <rPh sb="6" eb="8">
      <t>ショウネン</t>
    </rPh>
    <rPh sb="8" eb="10">
      <t>アイゴ</t>
    </rPh>
    <rPh sb="18" eb="20">
      <t>カツドウ</t>
    </rPh>
    <rPh sb="20" eb="22">
      <t>ジョウキョウ</t>
    </rPh>
    <phoneticPr fontId="4"/>
  </si>
  <si>
    <t>単位：人</t>
    <rPh sb="0" eb="2">
      <t>タンイ</t>
    </rPh>
    <rPh sb="3" eb="4">
      <t>ニン</t>
    </rPh>
    <phoneticPr fontId="4"/>
  </si>
  <si>
    <t>年度</t>
    <rPh sb="0" eb="2">
      <t>ネンド</t>
    </rPh>
    <phoneticPr fontId="4"/>
  </si>
  <si>
    <t>総数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</si>
  <si>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</si>
  <si>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</si>
  <si>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学生生徒</t>
  </si>
  <si>
    <t>一般
少年</t>
    <rPh sb="0" eb="2">
      <t>イッパン</t>
    </rPh>
    <rPh sb="3" eb="5">
      <t>ショウネン</t>
    </rPh>
    <phoneticPr fontId="4"/>
  </si>
  <si>
    <t>小学校</t>
  </si>
  <si>
    <t>中学校</t>
  </si>
  <si>
    <t>高校</t>
  </si>
  <si>
    <t>その他
の学校</t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</si>
  <si>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</si>
  <si>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</si>
  <si>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</si>
  <si>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資料　青少年課</t>
    <phoneticPr fontId="4"/>
  </si>
  <si>
    <t>16-4． ＜少年愛護センター＞　相談活動状況</t>
    <rPh sb="7" eb="9">
      <t>ショウネン</t>
    </rPh>
    <rPh sb="9" eb="11">
      <t>アイゴ</t>
    </rPh>
    <rPh sb="17" eb="19">
      <t>ソウダン</t>
    </rPh>
    <rPh sb="19" eb="21">
      <t>カツドウ</t>
    </rPh>
    <rPh sb="21" eb="23">
      <t>ジョウキョウ</t>
    </rPh>
    <phoneticPr fontId="33"/>
  </si>
  <si>
    <t>年度</t>
    <rPh sb="0" eb="1">
      <t>トシ</t>
    </rPh>
    <rPh sb="1" eb="2">
      <t>ド</t>
    </rPh>
    <phoneticPr fontId="33"/>
  </si>
  <si>
    <t>総数</t>
    <rPh sb="0" eb="1">
      <t>フサ</t>
    </rPh>
    <rPh sb="1" eb="2">
      <t>カズ</t>
    </rPh>
    <phoneticPr fontId="33"/>
  </si>
  <si>
    <t>月平均</t>
    <rPh sb="0" eb="1">
      <t>ツキ</t>
    </rPh>
    <rPh sb="1" eb="3">
      <t>ヘイキン</t>
    </rPh>
    <phoneticPr fontId="33"/>
  </si>
  <si>
    <t>4月</t>
    <rPh sb="1" eb="2">
      <t>ガツ</t>
    </rPh>
    <phoneticPr fontId="33"/>
  </si>
  <si>
    <t>5月</t>
    <phoneticPr fontId="33"/>
  </si>
  <si>
    <t>1月</t>
  </si>
  <si>
    <t>平成</t>
    <rPh sb="0" eb="2">
      <t>ヘイセイ</t>
    </rPh>
    <phoneticPr fontId="33"/>
  </si>
  <si>
    <t>面接</t>
    <rPh sb="0" eb="1">
      <t>メン</t>
    </rPh>
    <rPh sb="1" eb="2">
      <t>セツ</t>
    </rPh>
    <phoneticPr fontId="33"/>
  </si>
  <si>
    <t>電話</t>
    <rPh sb="0" eb="1">
      <t>デン</t>
    </rPh>
    <rPh sb="1" eb="2">
      <t>ハナシ</t>
    </rPh>
    <phoneticPr fontId="33"/>
  </si>
  <si>
    <t>資料　青少年課</t>
    <rPh sb="0" eb="2">
      <t>シリョウ</t>
    </rPh>
    <rPh sb="3" eb="6">
      <t>セイショウネン</t>
    </rPh>
    <rPh sb="6" eb="7">
      <t>カ</t>
    </rPh>
    <phoneticPr fontId="33"/>
  </si>
  <si>
    <t>16-1．　刑 法 犯 罪 発 生 ・ 検 挙 状 況</t>
    <phoneticPr fontId="33"/>
  </si>
  <si>
    <t>総数</t>
    <rPh sb="0" eb="2">
      <t>ソウスウ</t>
    </rPh>
    <phoneticPr fontId="27"/>
  </si>
  <si>
    <t>凶悪犯</t>
    <phoneticPr fontId="27"/>
  </si>
  <si>
    <t>粗暴犯</t>
    <phoneticPr fontId="27"/>
  </si>
  <si>
    <t>窃盗犯</t>
    <rPh sb="0" eb="3">
      <t>セットウハン</t>
    </rPh>
    <phoneticPr fontId="27"/>
  </si>
  <si>
    <t>知能犯</t>
    <rPh sb="0" eb="3">
      <t>チノウハン</t>
    </rPh>
    <phoneticPr fontId="27"/>
  </si>
  <si>
    <t>風俗犯</t>
    <rPh sb="0" eb="2">
      <t>フウゾク</t>
    </rPh>
    <rPh sb="2" eb="3">
      <t>ハン</t>
    </rPh>
    <phoneticPr fontId="27"/>
  </si>
  <si>
    <t>その他</t>
    <rPh sb="2" eb="3">
      <t>タ</t>
    </rPh>
    <phoneticPr fontId="27"/>
  </si>
  <si>
    <t>認知件数</t>
    <rPh sb="0" eb="2">
      <t>ニンチ</t>
    </rPh>
    <rPh sb="2" eb="4">
      <t>ケンスウ</t>
    </rPh>
    <phoneticPr fontId="27"/>
  </si>
  <si>
    <t>検挙件数</t>
    <rPh sb="0" eb="2">
      <t>ケンキョ</t>
    </rPh>
    <rPh sb="2" eb="4">
      <t>ケンスウ</t>
    </rPh>
    <phoneticPr fontId="27"/>
  </si>
  <si>
    <t>検挙人員</t>
    <rPh sb="0" eb="2">
      <t>ケンキョ</t>
    </rPh>
    <rPh sb="2" eb="4">
      <t>ジンイン</t>
    </rPh>
    <phoneticPr fontId="27"/>
  </si>
  <si>
    <t>注）認知件数・検挙件数は発生地計上方式により算出した人数。</t>
    <rPh sb="0" eb="1">
      <t>チュウ</t>
    </rPh>
    <rPh sb="2" eb="4">
      <t>ニンチ</t>
    </rPh>
    <rPh sb="4" eb="6">
      <t>ケンスウ</t>
    </rPh>
    <rPh sb="7" eb="9">
      <t>ケンキョ</t>
    </rPh>
    <rPh sb="9" eb="11">
      <t>ケンスウ</t>
    </rPh>
    <rPh sb="12" eb="14">
      <t>ハッセイ</t>
    </rPh>
    <rPh sb="14" eb="15">
      <t>チ</t>
    </rPh>
    <rPh sb="15" eb="17">
      <t>ケイジョウ</t>
    </rPh>
    <rPh sb="17" eb="19">
      <t>ホウシキ</t>
    </rPh>
    <rPh sb="22" eb="24">
      <t>サンシュツ</t>
    </rPh>
    <rPh sb="26" eb="28">
      <t>ニンズウ</t>
    </rPh>
    <phoneticPr fontId="27"/>
  </si>
  <si>
    <t>資料　福井県警察本部刑事企画課</t>
    <rPh sb="3" eb="6">
      <t>フクイケン</t>
    </rPh>
    <rPh sb="6" eb="8">
      <t>ケイサツ</t>
    </rPh>
    <rPh sb="8" eb="10">
      <t>ホンブ</t>
    </rPh>
    <rPh sb="10" eb="12">
      <t>ケイジ</t>
    </rPh>
    <rPh sb="12" eb="14">
      <t>キカク</t>
    </rPh>
    <rPh sb="14" eb="15">
      <t>カ</t>
    </rPh>
    <phoneticPr fontId="27"/>
  </si>
  <si>
    <t>注）検挙人員は福井警察署と福井南警察署で取り扱った人数。</t>
    <rPh sb="0" eb="1">
      <t>チュウ</t>
    </rPh>
    <rPh sb="2" eb="4">
      <t>ケンキョ</t>
    </rPh>
    <rPh sb="4" eb="6">
      <t>ジンイン</t>
    </rPh>
    <rPh sb="7" eb="9">
      <t>フクイ</t>
    </rPh>
    <rPh sb="9" eb="12">
      <t>ケイサツショ</t>
    </rPh>
    <rPh sb="13" eb="15">
      <t>フクイ</t>
    </rPh>
    <rPh sb="15" eb="16">
      <t>ミナミ</t>
    </rPh>
    <rPh sb="16" eb="19">
      <t>ケイサツショ</t>
    </rPh>
    <rPh sb="20" eb="21">
      <t>ト</t>
    </rPh>
    <rPh sb="22" eb="23">
      <t>アツカ</t>
    </rPh>
    <rPh sb="25" eb="26">
      <t>ニン</t>
    </rPh>
    <rPh sb="26" eb="27">
      <t>カズ</t>
    </rPh>
    <phoneticPr fontId="27"/>
  </si>
  <si>
    <t>16-2．　非 行 少 年 等 補 導 状 況</t>
    <phoneticPr fontId="4"/>
  </si>
  <si>
    <t>年次</t>
    <phoneticPr fontId="4"/>
  </si>
  <si>
    <t>非行少年</t>
    <rPh sb="0" eb="2">
      <t>ヒコウ</t>
    </rPh>
    <rPh sb="2" eb="4">
      <t>ショウネン</t>
    </rPh>
    <phoneticPr fontId="4"/>
  </si>
  <si>
    <t>不良行為
少年</t>
    <rPh sb="0" eb="2">
      <t>フリョウ</t>
    </rPh>
    <rPh sb="2" eb="4">
      <t>コウイ</t>
    </rPh>
    <rPh sb="5" eb="7">
      <t>ショウネン</t>
    </rPh>
    <phoneticPr fontId="4"/>
  </si>
  <si>
    <t>総数</t>
    <phoneticPr fontId="4"/>
  </si>
  <si>
    <t>刑法犯少年</t>
  </si>
  <si>
    <t>特別法犯
少年</t>
    <rPh sb="0" eb="2">
      <t>トクベツ</t>
    </rPh>
    <rPh sb="2" eb="3">
      <t>ホウ</t>
    </rPh>
    <rPh sb="3" eb="4">
      <t>ハン</t>
    </rPh>
    <rPh sb="5" eb="6">
      <t>ショウ</t>
    </rPh>
    <rPh sb="6" eb="7">
      <t>トシ</t>
    </rPh>
    <phoneticPr fontId="4"/>
  </si>
  <si>
    <t>ぐ犯少年</t>
    <rPh sb="1" eb="2">
      <t>ハン</t>
    </rPh>
    <rPh sb="2" eb="3">
      <t>ショウ</t>
    </rPh>
    <rPh sb="3" eb="4">
      <t>トシ</t>
    </rPh>
    <phoneticPr fontId="4"/>
  </si>
  <si>
    <t>犯罪少年</t>
  </si>
  <si>
    <t>触法少年</t>
  </si>
  <si>
    <t>注）事件処理時の年齢で抽出</t>
    <rPh sb="0" eb="1">
      <t>チュウ</t>
    </rPh>
    <rPh sb="2" eb="4">
      <t>ジケン</t>
    </rPh>
    <rPh sb="4" eb="6">
      <t>ショリ</t>
    </rPh>
    <rPh sb="6" eb="7">
      <t>ジ</t>
    </rPh>
    <rPh sb="8" eb="10">
      <t>ネンレイ</t>
    </rPh>
    <rPh sb="11" eb="13">
      <t>チュウシュツ</t>
    </rPh>
    <phoneticPr fontId="27"/>
  </si>
  <si>
    <t>資料　福井県警察本部少年女性安全課</t>
    <rPh sb="10" eb="12">
      <t>ショウネン</t>
    </rPh>
    <rPh sb="12" eb="14">
      <t>ジョセイ</t>
    </rPh>
    <rPh sb="14" eb="17">
      <t>アンゼンカ</t>
    </rPh>
    <phoneticPr fontId="4"/>
  </si>
  <si>
    <t>注）福井警察署と福井南警察署で取り扱った人員数</t>
    <rPh sb="2" eb="4">
      <t>フクイ</t>
    </rPh>
    <rPh sb="4" eb="7">
      <t>ケイサツショ</t>
    </rPh>
    <rPh sb="8" eb="10">
      <t>フクイ</t>
    </rPh>
    <rPh sb="10" eb="11">
      <t>ミナミ</t>
    </rPh>
    <rPh sb="11" eb="14">
      <t>ケイサツショ</t>
    </rPh>
    <rPh sb="15" eb="16">
      <t>ト</t>
    </rPh>
    <rPh sb="17" eb="18">
      <t>アツカ</t>
    </rPh>
    <rPh sb="20" eb="22">
      <t>ジンイン</t>
    </rPh>
    <rPh sb="22" eb="23">
      <t>スウ</t>
    </rPh>
    <phoneticPr fontId="4"/>
  </si>
  <si>
    <t>16-11． 交 通 事 故 発 生 状 況</t>
    <phoneticPr fontId="25"/>
  </si>
  <si>
    <t>16-12． ＜ 人 身 事 故 ＞　月 別 発 生 状 況</t>
    <phoneticPr fontId="27"/>
  </si>
  <si>
    <t xml:space="preserve"> -</t>
  </si>
  <si>
    <t>平成26年</t>
    <phoneticPr fontId="33"/>
  </si>
  <si>
    <t>平成26年</t>
    <rPh sb="0" eb="2">
      <t>ヘイセイ</t>
    </rPh>
    <rPh sb="4" eb="5">
      <t>ネン</t>
    </rPh>
    <phoneticPr fontId="8"/>
  </si>
  <si>
    <t>平成31年4月1日現在</t>
    <phoneticPr fontId="27"/>
  </si>
  <si>
    <t>平成26 年</t>
    <rPh sb="0" eb="2">
      <t>ヘイセイ</t>
    </rPh>
    <rPh sb="5" eb="6">
      <t>ネン</t>
    </rPh>
    <phoneticPr fontId="6"/>
  </si>
  <si>
    <t>平成26年度</t>
    <rPh sb="0" eb="2">
      <t>ヘイセイ</t>
    </rPh>
    <rPh sb="5" eb="6">
      <t>ド</t>
    </rPh>
    <phoneticPr fontId="9"/>
  </si>
  <si>
    <t>30年度</t>
    <rPh sb="2" eb="4">
      <t>ネンド</t>
    </rPh>
    <phoneticPr fontId="4"/>
  </si>
  <si>
    <t>単位：件</t>
    <rPh sb="3" eb="4">
      <t>ケン</t>
    </rPh>
    <phoneticPr fontId="33"/>
  </si>
  <si>
    <t>30
年度
内訳</t>
    <phoneticPr fontId="33"/>
  </si>
  <si>
    <t xml:space="preserve">   -</t>
  </si>
  <si>
    <t xml:space="preserve">    -</t>
  </si>
  <si>
    <t>平成28年</t>
  </si>
  <si>
    <t>平成29年</t>
  </si>
  <si>
    <t>平成30年</t>
    <phoneticPr fontId="5"/>
  </si>
  <si>
    <t>平成30年</t>
  </si>
  <si>
    <t>平成26年</t>
    <rPh sb="0" eb="2">
      <t>ヘイセイ</t>
    </rPh>
    <phoneticPr fontId="7"/>
  </si>
  <si>
    <t xml:space="preserve">  - </t>
  </si>
  <si>
    <t>16-9． 交 通 事 故 発 生 状 況 （子ども）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</si>
</sst>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#,##0&quot;  &quot;;&quot;△&quot;#,##0&quot;  &quot;"/>
    <numFmt numFmtId="177" formatCode="#,##0&quot;　&quot;;&quot;△&quot;#,##0&quot;　&quot;"/>
    <numFmt numFmtId="178" formatCode="#,##0&quot; &quot;;&quot;△&quot;#,##0&quot; &quot;"/>
    <numFmt numFmtId="179" formatCode="#,##0_);[Red]\(#,##0\)"/>
    <numFmt numFmtId="180" formatCode="#,##0.0_);[Red]\(#,##0.0\)"/>
    <numFmt numFmtId="181" formatCode="&quot;　　&quot;00&quot;年&quot;"/>
    <numFmt numFmtId="182" formatCode="#,##0.00_);[Red]\(#,##0.00\)"/>
    <numFmt numFmtId="183" formatCode="0.00_);[Red]\(0.00\)"/>
    <numFmt numFmtId="184" formatCode="@\ "/>
    <numFmt numFmtId="185" formatCode="&quot;　　　&quot;00&quot; 年&quot;"/>
    <numFmt numFmtId="186" formatCode="#,##0&quot;　&quot;"/>
    <numFmt numFmtId="187" formatCode="0&quot;年&quot;&quot;度&quot;"/>
  </numFmts>
  <fonts count="40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HG丸ｺﾞｼｯｸM-PRO"/>
      <family val="2"/>
      <charset val="128"/>
    </font>
    <font>
      <u/>
      <sz val="8"/>
      <color rgb="FF0000FF"/>
      <name val="ＭＳ Ｐゴシック"/>
      <family val="2"/>
      <scheme val="minor"/>
    </font>
    <font>
      <u/>
      <sz val="8"/>
      <color rgb="FF800080"/>
      <name val="ＭＳ Ｐゴシック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2" borderId="0"/>
    <xf numFmtId="0" fontId="2" fillId="3" borderId="0"/>
    <xf numFmtId="0" fontId="9" fillId="0" borderId="0" applyNumberFormat="0" applyFill="0" applyBorder="0" applyAlignment="0" applyProtection="0">
      <alignment vertical="center"/>
    </xf>
    <xf numFmtId="0" fontId="2" fillId="2" borderId="0"/>
    <xf numFmtId="0" fontId="2" fillId="3" borderId="0"/>
    <xf numFmtId="0" fontId="2" fillId="2" borderId="0"/>
    <xf numFmtId="0" fontId="30" fillId="0" borderId="0">
      <alignment vertical="center"/>
    </xf>
    <xf numFmtId="0" fontId="31" fillId="0" borderId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0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7">
    <xf numFmtId="0" fontId="0" fillId="0" borderId="0" xfId="0" applyNumberFormat="1"/>
    <xf numFmtId="177" fontId="4" fillId="0" borderId="0" xfId="0" applyNumberFormat="1" applyFont="1" applyFill="1" applyAlignment="1" applyProtection="1">
      <alignment horizontal="right" vertical="center"/>
    </xf>
    <xf numFmtId="178" fontId="6" fillId="0" borderId="0" xfId="2" applyNumberFormat="1" applyFont="1" applyFill="1" applyAlignment="1" applyProtection="1">
      <alignment vertical="center"/>
    </xf>
    <xf numFmtId="178" fontId="4" fillId="0" borderId="0" xfId="2" applyNumberFormat="1" applyFont="1" applyFill="1" applyAlignment="1" applyProtection="1">
      <alignment vertical="center"/>
    </xf>
    <xf numFmtId="178" fontId="4" fillId="0" borderId="0" xfId="2" applyNumberFormat="1" applyFont="1" applyFill="1" applyAlignment="1" applyProtection="1">
      <alignment horizontal="center" vertical="center"/>
    </xf>
    <xf numFmtId="178" fontId="7" fillId="0" borderId="0" xfId="2" applyNumberFormat="1" applyFont="1" applyFill="1" applyAlignment="1" applyProtection="1">
      <alignment vertical="center"/>
    </xf>
    <xf numFmtId="178" fontId="4" fillId="0" borderId="0" xfId="0" applyNumberFormat="1" applyFont="1" applyFill="1" applyAlignment="1" applyProtection="1">
      <alignment vertical="center"/>
    </xf>
    <xf numFmtId="178" fontId="4" fillId="0" borderId="0" xfId="2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178" fontId="5" fillId="0" borderId="0" xfId="2" applyNumberFormat="1" applyFont="1" applyFill="1" applyAlignment="1" applyProtection="1">
      <alignment horizontal="distributed" vertical="center" justifyLastLine="1"/>
    </xf>
    <xf numFmtId="178" fontId="4" fillId="0" borderId="0" xfId="2" applyNumberFormat="1" applyFont="1" applyFill="1" applyAlignment="1" applyProtection="1">
      <alignment horizontal="distributed" vertical="center" justifyLastLine="1"/>
    </xf>
    <xf numFmtId="178" fontId="4" fillId="0" borderId="0" xfId="2" applyNumberFormat="1" applyFont="1" applyFill="1" applyBorder="1" applyAlignment="1" applyProtection="1">
      <alignment horizontal="distributed" vertical="center" justifyLastLine="1"/>
    </xf>
    <xf numFmtId="178" fontId="4" fillId="0" borderId="1" xfId="2" applyNumberFormat="1" applyFont="1" applyFill="1" applyBorder="1" applyAlignment="1" applyProtection="1">
      <alignment horizontal="distributed" vertical="center" justifyLastLine="1"/>
    </xf>
    <xf numFmtId="178" fontId="6" fillId="0" borderId="0" xfId="2" applyNumberFormat="1" applyFont="1" applyFill="1" applyAlignment="1" applyProtection="1">
      <alignment horizontal="right" vertical="center"/>
    </xf>
    <xf numFmtId="179" fontId="8" fillId="0" borderId="2" xfId="2" applyNumberFormat="1" applyFont="1" applyFill="1" applyBorder="1" applyAlignment="1" applyProtection="1">
      <alignment vertical="center"/>
    </xf>
    <xf numFmtId="179" fontId="6" fillId="0" borderId="3" xfId="2" applyNumberFormat="1" applyFont="1" applyFill="1" applyBorder="1" applyAlignment="1" applyProtection="1">
      <alignment horizontal="right" vertical="center"/>
    </xf>
    <xf numFmtId="179" fontId="6" fillId="0" borderId="2" xfId="2" applyNumberFormat="1" applyFont="1" applyFill="1" applyBorder="1" applyAlignment="1" applyProtection="1">
      <alignment vertical="center"/>
    </xf>
    <xf numFmtId="180" fontId="6" fillId="0" borderId="3" xfId="2" applyNumberFormat="1" applyFont="1" applyFill="1" applyBorder="1" applyAlignment="1" applyProtection="1">
      <alignment vertical="center"/>
    </xf>
    <xf numFmtId="180" fontId="6" fillId="0" borderId="2" xfId="2" applyNumberFormat="1" applyFont="1" applyFill="1" applyBorder="1" applyAlignment="1" applyProtection="1">
      <alignment vertical="center"/>
    </xf>
    <xf numFmtId="179" fontId="6" fillId="0" borderId="3" xfId="2" applyNumberFormat="1" applyFont="1" applyFill="1" applyBorder="1" applyAlignment="1" applyProtection="1">
      <alignment vertical="center"/>
    </xf>
    <xf numFmtId="179" fontId="6" fillId="0" borderId="4" xfId="2" applyNumberFormat="1" applyFont="1" applyFill="1" applyBorder="1" applyAlignment="1" applyProtection="1">
      <alignment horizontal="right" vertical="center"/>
    </xf>
    <xf numFmtId="179" fontId="6" fillId="0" borderId="4" xfId="2" applyNumberFormat="1" applyFont="1" applyFill="1" applyBorder="1" applyAlignment="1" applyProtection="1">
      <alignment vertical="center"/>
    </xf>
    <xf numFmtId="180" fontId="6" fillId="0" borderId="5" xfId="2" applyNumberFormat="1" applyFont="1" applyFill="1" applyBorder="1" applyAlignment="1" applyProtection="1">
      <alignment vertical="center"/>
    </xf>
    <xf numFmtId="179" fontId="8" fillId="0" borderId="2" xfId="2" applyNumberFormat="1" applyFont="1" applyFill="1" applyBorder="1" applyAlignment="1" applyProtection="1">
      <alignment horizontal="right" vertical="center"/>
    </xf>
    <xf numFmtId="178" fontId="4" fillId="0" borderId="9" xfId="2" applyNumberFormat="1" applyFont="1" applyFill="1" applyBorder="1" applyAlignment="1" applyProtection="1">
      <alignment horizontal="center" vertical="distributed" textRotation="255" justifyLastLine="1"/>
    </xf>
    <xf numFmtId="178" fontId="5" fillId="0" borderId="9" xfId="2" applyNumberFormat="1" applyFont="1" applyFill="1" applyBorder="1" applyAlignment="1" applyProtection="1">
      <alignment horizontal="center" vertical="distributed" textRotation="255" justifyLastLine="1"/>
    </xf>
    <xf numFmtId="178" fontId="6" fillId="0" borderId="5" xfId="2" applyNumberFormat="1" applyFont="1" applyFill="1" applyBorder="1" applyAlignment="1" applyProtection="1">
      <alignment horizontal="center" vertical="distributed"/>
    </xf>
    <xf numFmtId="177" fontId="3" fillId="0" borderId="0" xfId="1" applyNumberFormat="1" applyFont="1" applyFill="1" applyBorder="1" applyAlignment="1" applyProtection="1">
      <alignment horizontal="center" vertical="center"/>
    </xf>
    <xf numFmtId="41" fontId="8" fillId="0" borderId="2" xfId="2" applyNumberFormat="1" applyFont="1" applyFill="1" applyBorder="1" applyAlignment="1" applyProtection="1">
      <alignment vertical="center"/>
    </xf>
    <xf numFmtId="180" fontId="6" fillId="0" borderId="2" xfId="2" applyNumberFormat="1" applyFont="1" applyFill="1" applyBorder="1" applyAlignment="1" applyProtection="1">
      <alignment vertical="center" shrinkToFit="1"/>
    </xf>
    <xf numFmtId="180" fontId="6" fillId="0" borderId="5" xfId="2" applyNumberFormat="1" applyFont="1" applyFill="1" applyBorder="1" applyAlignment="1" applyProtection="1">
      <alignment vertical="center" shrinkToFit="1"/>
    </xf>
    <xf numFmtId="177" fontId="3" fillId="0" borderId="0" xfId="1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7" xfId="2" applyNumberFormat="1" applyFont="1" applyFill="1" applyBorder="1" applyAlignment="1" applyProtection="1">
      <alignment horizontal="distributed" vertical="center" justifyLastLine="1"/>
    </xf>
    <xf numFmtId="176" fontId="4" fillId="0" borderId="1" xfId="2" applyNumberFormat="1" applyFont="1" applyFill="1" applyBorder="1" applyAlignment="1" applyProtection="1">
      <alignment horizontal="distributed" vertical="center" justifyLastLine="1"/>
    </xf>
    <xf numFmtId="176" fontId="4" fillId="0" borderId="5" xfId="2" applyNumberFormat="1" applyFont="1" applyFill="1" applyBorder="1" applyAlignment="1" applyProtection="1">
      <alignment horizontal="center" vertical="distributed" textRotation="255" wrapText="1" justifyLastLine="1"/>
    </xf>
    <xf numFmtId="176" fontId="5" fillId="0" borderId="5" xfId="2" applyNumberFormat="1" applyFont="1" applyFill="1" applyBorder="1" applyAlignment="1" applyProtection="1">
      <alignment horizontal="center" vertical="distributed" textRotation="255" wrapText="1" justifyLastLine="1"/>
    </xf>
    <xf numFmtId="179" fontId="4" fillId="0" borderId="5" xfId="2" applyNumberFormat="1" applyFont="1" applyFill="1" applyBorder="1" applyAlignment="1" applyProtection="1">
      <alignment horizontal="right" vertical="center"/>
    </xf>
    <xf numFmtId="179" fontId="5" fillId="0" borderId="5" xfId="2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Alignment="1" applyProtection="1">
      <alignment vertical="center"/>
    </xf>
    <xf numFmtId="179" fontId="4" fillId="0" borderId="2" xfId="4" applyNumberFormat="1" applyFont="1" applyFill="1" applyBorder="1" applyAlignment="1" applyProtection="1">
      <alignment vertical="center"/>
    </xf>
    <xf numFmtId="176" fontId="4" fillId="0" borderId="0" xfId="5" applyNumberFormat="1" applyFont="1" applyFill="1" applyBorder="1" applyAlignment="1" applyProtection="1">
      <alignment vertical="center"/>
    </xf>
    <xf numFmtId="176" fontId="4" fillId="0" borderId="0" xfId="4" applyNumberFormat="1" applyFont="1" applyFill="1" applyAlignment="1" applyProtection="1">
      <alignment horizontal="center" vertical="center"/>
    </xf>
    <xf numFmtId="176" fontId="4" fillId="0" borderId="8" xfId="4" applyNumberFormat="1" applyFont="1" applyFill="1" applyBorder="1" applyAlignment="1" applyProtection="1">
      <alignment vertical="center" justifyLastLine="1"/>
    </xf>
    <xf numFmtId="176" fontId="4" fillId="0" borderId="7" xfId="4" applyNumberFormat="1" applyFont="1" applyFill="1" applyBorder="1" applyAlignment="1" applyProtection="1">
      <alignment vertical="center" justifyLastLine="1"/>
    </xf>
    <xf numFmtId="176" fontId="4" fillId="0" borderId="5" xfId="4" applyNumberFormat="1" applyFont="1" applyFill="1" applyBorder="1" applyAlignment="1" applyProtection="1">
      <alignment horizontal="distributed" vertical="center" justifyLastLine="1"/>
    </xf>
    <xf numFmtId="181" fontId="4" fillId="0" borderId="0" xfId="6" applyNumberFormat="1" applyFont="1" applyFill="1" applyBorder="1" applyAlignment="1" applyProtection="1">
      <alignment horizontal="center" vertical="center"/>
    </xf>
    <xf numFmtId="179" fontId="4" fillId="0" borderId="3" xfId="4" applyNumberFormat="1" applyFont="1" applyFill="1" applyBorder="1" applyAlignment="1" applyProtection="1">
      <alignment vertical="center"/>
    </xf>
    <xf numFmtId="182" fontId="4" fillId="0" borderId="3" xfId="4" applyNumberFormat="1" applyFont="1" applyFill="1" applyBorder="1" applyAlignment="1" applyProtection="1">
      <alignment horizontal="right" vertical="center"/>
    </xf>
    <xf numFmtId="176" fontId="4" fillId="0" borderId="22" xfId="4" applyNumberFormat="1" applyFont="1" applyFill="1" applyBorder="1" applyAlignment="1" applyProtection="1">
      <alignment vertical="center"/>
    </xf>
    <xf numFmtId="183" fontId="4" fillId="0" borderId="0" xfId="4" applyNumberFormat="1" applyFont="1" applyFill="1" applyAlignment="1" applyProtection="1">
      <alignment vertical="center"/>
    </xf>
    <xf numFmtId="0" fontId="4" fillId="0" borderId="0" xfId="4" applyNumberFormat="1" applyFont="1" applyFill="1" applyAlignment="1" applyProtection="1">
      <alignment vertical="center" shrinkToFit="1"/>
    </xf>
    <xf numFmtId="0" fontId="6" fillId="0" borderId="0" xfId="4" applyNumberFormat="1" applyFont="1" applyFill="1" applyAlignment="1" applyProtection="1">
      <alignment vertical="center" shrinkToFit="1"/>
    </xf>
    <xf numFmtId="0" fontId="6" fillId="0" borderId="5" xfId="4" applyNumberFormat="1" applyFont="1" applyFill="1" applyBorder="1" applyAlignment="1" applyProtection="1">
      <alignment horizontal="distributed" vertical="center" justifyLastLine="1"/>
    </xf>
    <xf numFmtId="0" fontId="6" fillId="0" borderId="22" xfId="4" applyNumberFormat="1" applyFont="1" applyFill="1" applyBorder="1" applyAlignment="1" applyProtection="1">
      <alignment horizontal="distributed" vertical="center" justifyLastLine="1"/>
    </xf>
    <xf numFmtId="179" fontId="29" fillId="0" borderId="2" xfId="4" applyNumberFormat="1" applyFont="1" applyFill="1" applyBorder="1" applyAlignment="1" applyProtection="1">
      <alignment vertical="center" shrinkToFit="1"/>
    </xf>
    <xf numFmtId="179" fontId="29" fillId="0" borderId="2" xfId="4" applyNumberFormat="1" applyFont="1" applyFill="1" applyBorder="1" applyAlignment="1" applyProtection="1">
      <alignment vertical="center" shrinkToFit="1"/>
      <protection locked="0"/>
    </xf>
    <xf numFmtId="0" fontId="6" fillId="0" borderId="0" xfId="4" applyNumberFormat="1" applyFont="1" applyFill="1" applyBorder="1" applyAlignment="1" applyProtection="1">
      <alignment horizontal="distributed" vertical="center" shrinkToFit="1"/>
    </xf>
    <xf numFmtId="184" fontId="6" fillId="0" borderId="0" xfId="4" applyNumberFormat="1" applyFont="1" applyFill="1" applyAlignment="1" applyProtection="1">
      <alignment horizontal="right" vertical="center" shrinkToFit="1"/>
    </xf>
    <xf numFmtId="180" fontId="29" fillId="0" borderId="3" xfId="4" applyNumberFormat="1" applyFont="1" applyFill="1" applyBorder="1" applyAlignment="1" applyProtection="1">
      <alignment vertical="center" shrinkToFit="1"/>
    </xf>
    <xf numFmtId="41" fontId="29" fillId="0" borderId="2" xfId="4" applyNumberFormat="1" applyFont="1" applyFill="1" applyBorder="1" applyAlignment="1" applyProtection="1">
      <alignment vertical="center" shrinkToFit="1"/>
    </xf>
    <xf numFmtId="180" fontId="29" fillId="0" borderId="3" xfId="4" applyNumberFormat="1" applyFont="1" applyFill="1" applyBorder="1" applyAlignment="1" applyProtection="1">
      <alignment vertical="center" shrinkToFit="1"/>
      <protection locked="0"/>
    </xf>
    <xf numFmtId="180" fontId="29" fillId="0" borderId="2" xfId="4" applyNumberFormat="1" applyFont="1" applyFill="1" applyBorder="1" applyAlignment="1" applyProtection="1">
      <alignment vertical="center" shrinkToFit="1"/>
      <protection locked="0"/>
    </xf>
    <xf numFmtId="41" fontId="29" fillId="0" borderId="2" xfId="4" applyNumberFormat="1" applyFont="1" applyFill="1" applyBorder="1" applyAlignment="1" applyProtection="1">
      <alignment horizontal="right" vertical="center" shrinkToFit="1"/>
    </xf>
    <xf numFmtId="184" fontId="6" fillId="0" borderId="0" xfId="4" applyNumberFormat="1" applyFont="1" applyFill="1" applyBorder="1" applyAlignment="1" applyProtection="1">
      <alignment horizontal="right" vertical="center" shrinkToFit="1"/>
    </xf>
    <xf numFmtId="184" fontId="6" fillId="0" borderId="12" xfId="4" applyNumberFormat="1" applyFont="1" applyFill="1" applyBorder="1" applyAlignment="1" applyProtection="1">
      <alignment horizontal="right" vertical="center" shrinkToFit="1"/>
    </xf>
    <xf numFmtId="179" fontId="29" fillId="0" borderId="5" xfId="4" applyNumberFormat="1" applyFont="1" applyFill="1" applyBorder="1" applyAlignment="1" applyProtection="1">
      <alignment vertical="center" shrinkToFit="1"/>
    </xf>
    <xf numFmtId="180" fontId="29" fillId="0" borderId="4" xfId="4" applyNumberFormat="1" applyFont="1" applyFill="1" applyBorder="1" applyAlignment="1" applyProtection="1">
      <alignment vertical="center" shrinkToFit="1"/>
    </xf>
    <xf numFmtId="41" fontId="29" fillId="0" borderId="5" xfId="4" applyNumberFormat="1" applyFont="1" applyFill="1" applyBorder="1" applyAlignment="1" applyProtection="1">
      <alignment vertical="center" shrinkToFit="1"/>
    </xf>
    <xf numFmtId="180" fontId="29" fillId="0" borderId="4" xfId="4" applyNumberFormat="1" applyFont="1" applyFill="1" applyBorder="1" applyAlignment="1" applyProtection="1">
      <alignment vertical="center" shrinkToFit="1"/>
      <protection locked="0"/>
    </xf>
    <xf numFmtId="180" fontId="29" fillId="0" borderId="5" xfId="4" applyNumberFormat="1" applyFont="1" applyFill="1" applyBorder="1" applyAlignment="1" applyProtection="1">
      <alignment vertical="center" shrinkToFit="1"/>
      <protection locked="0"/>
    </xf>
    <xf numFmtId="0" fontId="6" fillId="0" borderId="0" xfId="4" applyNumberFormat="1" applyFont="1" applyFill="1" applyAlignment="1" applyProtection="1">
      <alignment vertical="center"/>
    </xf>
    <xf numFmtId="177" fontId="6" fillId="0" borderId="0" xfId="0" applyNumberFormat="1" applyFont="1" applyFill="1" applyAlignment="1" applyProtection="1">
      <alignment horizontal="right" vertical="center" shrinkToFit="1"/>
    </xf>
    <xf numFmtId="177" fontId="6" fillId="0" borderId="0" xfId="0" applyNumberFormat="1" applyFont="1" applyFill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vertical="center" shrinkToFit="1"/>
    </xf>
    <xf numFmtId="177" fontId="4" fillId="0" borderId="0" xfId="2" applyNumberFormat="1" applyFont="1" applyFill="1" applyAlignment="1" applyProtection="1">
      <alignment vertical="center"/>
    </xf>
    <xf numFmtId="177" fontId="3" fillId="0" borderId="0" xfId="1" applyNumberFormat="1" applyFont="1" applyFill="1" applyBorder="1" applyAlignment="1" applyProtection="1">
      <alignment horizontal="centerContinuous" vertical="center"/>
    </xf>
    <xf numFmtId="177" fontId="4" fillId="0" borderId="0" xfId="2" applyNumberFormat="1" applyFont="1" applyFill="1" applyAlignment="1" applyProtection="1">
      <alignment horizontal="centerContinuous" vertical="center"/>
    </xf>
    <xf numFmtId="177" fontId="4" fillId="0" borderId="0" xfId="2" applyNumberFormat="1" applyFont="1" applyFill="1" applyBorder="1" applyAlignment="1" applyProtection="1">
      <alignment vertical="center"/>
    </xf>
    <xf numFmtId="177" fontId="4" fillId="0" borderId="0" xfId="2" applyNumberFormat="1" applyFont="1" applyFill="1" applyBorder="1" applyAlignment="1" applyProtection="1">
      <alignment horizontal="distributed" vertical="center"/>
    </xf>
    <xf numFmtId="179" fontId="4" fillId="0" borderId="11" xfId="2" applyNumberFormat="1" applyFont="1" applyFill="1" applyBorder="1" applyAlignment="1" applyProtection="1">
      <alignment vertical="center"/>
    </xf>
    <xf numFmtId="177" fontId="4" fillId="0" borderId="2" xfId="2" applyNumberFormat="1" applyFont="1" applyFill="1" applyBorder="1" applyAlignment="1" applyProtection="1">
      <alignment vertical="center"/>
    </xf>
    <xf numFmtId="177" fontId="4" fillId="0" borderId="9" xfId="2" applyNumberFormat="1" applyFont="1" applyFill="1" applyBorder="1" applyAlignment="1" applyProtection="1">
      <alignment vertical="center"/>
    </xf>
    <xf numFmtId="177" fontId="4" fillId="0" borderId="0" xfId="2" applyNumberFormat="1" applyFont="1" applyFill="1" applyBorder="1" applyAlignment="1" applyProtection="1">
      <alignment horizontal="distributed" vertical="center"/>
      <protection locked="0"/>
    </xf>
    <xf numFmtId="177" fontId="4" fillId="0" borderId="0" xfId="2" applyNumberFormat="1" applyFont="1" applyFill="1" applyBorder="1" applyAlignment="1" applyProtection="1">
      <alignment horizontal="center" vertical="center"/>
    </xf>
    <xf numFmtId="177" fontId="4" fillId="0" borderId="11" xfId="2" applyNumberFormat="1" applyFont="1" applyFill="1" applyBorder="1" applyAlignment="1" applyProtection="1">
      <alignment vertical="center"/>
    </xf>
    <xf numFmtId="177" fontId="4" fillId="0" borderId="1" xfId="2" applyNumberFormat="1" applyFont="1" applyFill="1" applyBorder="1" applyAlignment="1" applyProtection="1">
      <alignment vertical="center"/>
    </xf>
    <xf numFmtId="177" fontId="4" fillId="0" borderId="12" xfId="2" applyNumberFormat="1" applyFont="1" applyFill="1" applyBorder="1" applyAlignment="1" applyProtection="1">
      <alignment vertical="center"/>
    </xf>
    <xf numFmtId="177" fontId="4" fillId="0" borderId="5" xfId="2" applyNumberFormat="1" applyFont="1" applyFill="1" applyBorder="1" applyAlignment="1" applyProtection="1">
      <alignment vertical="center"/>
    </xf>
    <xf numFmtId="177" fontId="4" fillId="0" borderId="1" xfId="2" applyNumberFormat="1" applyFont="1" applyFill="1" applyBorder="1" applyAlignment="1" applyProtection="1">
      <alignment horizontal="distributed" vertical="center"/>
      <protection locked="0"/>
    </xf>
    <xf numFmtId="177" fontId="4" fillId="0" borderId="22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6" xfId="2" applyNumberFormat="1" applyFont="1" applyFill="1" applyBorder="1" applyAlignment="1" applyProtection="1">
      <alignment horizontal="distributed" vertical="center" justifyLastLine="1"/>
    </xf>
    <xf numFmtId="0" fontId="4" fillId="0" borderId="0" xfId="8" applyFont="1" applyFill="1" applyBorder="1" applyAlignment="1" applyProtection="1">
      <alignment horizontal="center" vertical="center"/>
    </xf>
    <xf numFmtId="179" fontId="5" fillId="0" borderId="2" xfId="2" applyNumberFormat="1" applyFont="1" applyFill="1" applyBorder="1" applyAlignment="1" applyProtection="1">
      <alignment vertical="center"/>
    </xf>
    <xf numFmtId="179" fontId="4" fillId="0" borderId="9" xfId="2" applyNumberFormat="1" applyFont="1" applyFill="1" applyBorder="1" applyAlignment="1" applyProtection="1">
      <alignment vertical="center"/>
    </xf>
    <xf numFmtId="41" fontId="4" fillId="0" borderId="9" xfId="2" applyNumberFormat="1" applyFont="1" applyFill="1" applyBorder="1" applyAlignment="1" applyProtection="1">
      <alignment horizontal="right" vertical="center"/>
    </xf>
    <xf numFmtId="179" fontId="4" fillId="0" borderId="2" xfId="2" applyNumberFormat="1" applyFont="1" applyFill="1" applyBorder="1" applyAlignment="1" applyProtection="1">
      <alignment vertical="center"/>
    </xf>
    <xf numFmtId="41" fontId="4" fillId="0" borderId="3" xfId="2" applyNumberFormat="1" applyFont="1" applyFill="1" applyBorder="1" applyAlignment="1" applyProtection="1">
      <alignment horizontal="right" vertical="center"/>
    </xf>
    <xf numFmtId="181" fontId="4" fillId="0" borderId="1" xfId="6" applyNumberFormat="1" applyFont="1" applyFill="1" applyBorder="1" applyAlignment="1" applyProtection="1">
      <alignment horizontal="center" vertical="center"/>
    </xf>
    <xf numFmtId="176" fontId="4" fillId="0" borderId="5" xfId="2" applyNumberFormat="1" applyFont="1" applyFill="1" applyBorder="1" applyAlignment="1" applyProtection="1">
      <alignment horizontal="distributed" vertical="center" justifyLastLine="1"/>
    </xf>
    <xf numFmtId="176" fontId="4" fillId="0" borderId="5" xfId="2" applyNumberFormat="1" applyFont="1" applyFill="1" applyBorder="1" applyAlignment="1" applyProtection="1">
      <alignment horizontal="distributed" vertical="center" wrapText="1" justifyLastLine="1"/>
    </xf>
    <xf numFmtId="185" fontId="4" fillId="0" borderId="0" xfId="6" applyNumberFormat="1" applyFont="1" applyFill="1" applyBorder="1" applyAlignment="1" applyProtection="1">
      <alignment horizontal="center" vertical="center"/>
    </xf>
    <xf numFmtId="41" fontId="4" fillId="0" borderId="2" xfId="2" applyNumberFormat="1" applyFont="1" applyFill="1" applyBorder="1" applyAlignment="1" applyProtection="1">
      <alignment vertical="center"/>
    </xf>
    <xf numFmtId="185" fontId="4" fillId="0" borderId="1" xfId="6" applyNumberFormat="1" applyFont="1" applyFill="1" applyBorder="1" applyAlignment="1" applyProtection="1">
      <alignment horizontal="center" vertical="center"/>
    </xf>
    <xf numFmtId="179" fontId="5" fillId="0" borderId="5" xfId="2" applyNumberFormat="1" applyFont="1" applyFill="1" applyBorder="1" applyAlignment="1" applyProtection="1">
      <alignment vertical="center"/>
    </xf>
    <xf numFmtId="178" fontId="4" fillId="0" borderId="0" xfId="5" applyNumberFormat="1" applyFont="1" applyFill="1" applyBorder="1" applyAlignment="1" applyProtection="1">
      <alignment vertical="center"/>
    </xf>
    <xf numFmtId="178" fontId="4" fillId="0" borderId="9" xfId="2" applyNumberFormat="1" applyFont="1" applyFill="1" applyBorder="1" applyAlignment="1" applyProtection="1">
      <alignment vertical="center"/>
    </xf>
    <xf numFmtId="178" fontId="4" fillId="0" borderId="10" xfId="2" applyNumberFormat="1" applyFont="1" applyFill="1" applyBorder="1" applyAlignment="1" applyProtection="1">
      <alignment vertical="center"/>
    </xf>
    <xf numFmtId="178" fontId="4" fillId="0" borderId="22" xfId="2" applyNumberFormat="1" applyFont="1" applyFill="1" applyBorder="1" applyAlignment="1" applyProtection="1">
      <alignment vertical="center"/>
    </xf>
    <xf numFmtId="178" fontId="4" fillId="0" borderId="12" xfId="2" applyNumberFormat="1" applyFont="1" applyFill="1" applyBorder="1" applyAlignment="1" applyProtection="1">
      <alignment vertical="center"/>
    </xf>
    <xf numFmtId="178" fontId="4" fillId="0" borderId="23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 applyProtection="1">
      <alignment horizontal="center" vertical="distributed" textRotation="255" wrapText="1"/>
    </xf>
    <xf numFmtId="178" fontId="5" fillId="0" borderId="5" xfId="2" applyNumberFormat="1" applyFont="1" applyFill="1" applyBorder="1" applyAlignment="1" applyProtection="1">
      <alignment vertical="center"/>
    </xf>
    <xf numFmtId="178" fontId="4" fillId="0" borderId="5" xfId="2" applyNumberFormat="1" applyFont="1" applyFill="1" applyBorder="1" applyAlignment="1" applyProtection="1">
      <alignment vertical="center" wrapText="1"/>
    </xf>
    <xf numFmtId="179" fontId="34" fillId="0" borderId="2" xfId="2" applyNumberFormat="1" applyFont="1" applyFill="1" applyBorder="1" applyAlignment="1" applyProtection="1">
      <alignment vertical="center"/>
    </xf>
    <xf numFmtId="41" fontId="4" fillId="0" borderId="2" xfId="2" applyNumberFormat="1" applyFont="1" applyFill="1" applyBorder="1" applyAlignment="1" applyProtection="1">
      <alignment horizontal="right" vertical="center"/>
    </xf>
    <xf numFmtId="179" fontId="4" fillId="0" borderId="3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35" fillId="0" borderId="0" xfId="0" applyNumberFormat="1" applyFont="1" applyFill="1" applyAlignment="1" applyProtection="1">
      <alignment vertical="center"/>
    </xf>
    <xf numFmtId="176" fontId="4" fillId="0" borderId="0" xfId="5" applyNumberFormat="1" applyFont="1" applyFill="1" applyAlignment="1" applyProtection="1">
      <alignment vertical="center"/>
    </xf>
    <xf numFmtId="176" fontId="4" fillId="0" borderId="0" xfId="5" applyNumberFormat="1" applyFont="1" applyFill="1" applyAlignment="1" applyProtection="1">
      <alignment horizontal="right" vertical="center"/>
    </xf>
    <xf numFmtId="176" fontId="4" fillId="0" borderId="5" xfId="5" applyNumberFormat="1" applyFont="1" applyFill="1" applyBorder="1" applyAlignment="1" applyProtection="1">
      <alignment horizontal="distributed" vertical="center" justifyLastLine="1"/>
    </xf>
    <xf numFmtId="176" fontId="4" fillId="0" borderId="5" xfId="5" applyNumberFormat="1" applyFont="1" applyFill="1" applyBorder="1" applyAlignment="1" applyProtection="1">
      <alignment horizontal="distributed" vertical="center" wrapText="1" justifyLastLine="1"/>
    </xf>
    <xf numFmtId="179" fontId="5" fillId="0" borderId="2" xfId="5" applyNumberFormat="1" applyFont="1" applyFill="1" applyBorder="1" applyAlignment="1" applyProtection="1">
      <alignment vertical="center"/>
    </xf>
    <xf numFmtId="179" fontId="4" fillId="0" borderId="9" xfId="5" applyNumberFormat="1" applyFont="1" applyFill="1" applyBorder="1" applyAlignment="1" applyProtection="1">
      <alignment vertical="center"/>
    </xf>
    <xf numFmtId="179" fontId="4" fillId="0" borderId="2" xfId="5" applyNumberFormat="1" applyFont="1" applyFill="1" applyBorder="1" applyAlignment="1" applyProtection="1">
      <alignment vertical="center"/>
    </xf>
    <xf numFmtId="181" fontId="4" fillId="0" borderId="12" xfId="6" applyNumberFormat="1" applyFont="1" applyFill="1" applyBorder="1" applyAlignment="1" applyProtection="1">
      <alignment horizontal="center" vertical="center"/>
    </xf>
    <xf numFmtId="179" fontId="5" fillId="0" borderId="5" xfId="5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 applyProtection="1">
      <alignment horizontal="left" vertical="center"/>
    </xf>
    <xf numFmtId="0" fontId="36" fillId="0" borderId="0" xfId="7" applyFont="1" applyFill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0" fontId="4" fillId="0" borderId="0" xfId="7" applyFont="1" applyFill="1" applyAlignment="1" applyProtection="1">
      <alignment vertical="center"/>
    </xf>
    <xf numFmtId="0" fontId="4" fillId="0" borderId="0" xfId="8" applyFont="1" applyFill="1" applyBorder="1" applyAlignment="1" applyProtection="1">
      <alignment horizontal="right" vertical="center"/>
    </xf>
    <xf numFmtId="187" fontId="4" fillId="0" borderId="0" xfId="8" applyNumberFormat="1" applyFont="1" applyFill="1" applyBorder="1" applyAlignment="1" applyProtection="1">
      <alignment horizontal="left" vertical="center"/>
    </xf>
    <xf numFmtId="0" fontId="4" fillId="0" borderId="0" xfId="8" applyFont="1" applyFill="1" applyBorder="1" applyAlignment="1" applyProtection="1">
      <alignment vertical="center"/>
    </xf>
    <xf numFmtId="0" fontId="4" fillId="0" borderId="1" xfId="8" applyFont="1" applyFill="1" applyBorder="1" applyAlignment="1" applyProtection="1">
      <alignment vertical="center"/>
    </xf>
    <xf numFmtId="179" fontId="4" fillId="0" borderId="0" xfId="7" applyNumberFormat="1" applyFont="1" applyFill="1" applyBorder="1" applyAlignment="1" applyProtection="1">
      <alignment vertical="center" shrinkToFit="1"/>
      <protection locked="0"/>
    </xf>
    <xf numFmtId="176" fontId="5" fillId="0" borderId="24" xfId="5" applyNumberFormat="1" applyFont="1" applyFill="1" applyBorder="1" applyAlignment="1" applyProtection="1">
      <alignment horizontal="distributed" vertical="center" justifyLastLine="1"/>
    </xf>
    <xf numFmtId="176" fontId="4" fillId="0" borderId="6" xfId="5" applyNumberFormat="1" applyFont="1" applyFill="1" applyBorder="1" applyAlignment="1" applyProtection="1">
      <alignment horizontal="distributed" vertical="center" justifyLastLine="1"/>
    </xf>
    <xf numFmtId="176" fontId="4" fillId="0" borderId="24" xfId="5" applyNumberFormat="1" applyFont="1" applyFill="1" applyBorder="1" applyAlignment="1" applyProtection="1">
      <alignment horizontal="distributed" vertical="center" justifyLastLine="1"/>
    </xf>
    <xf numFmtId="179" fontId="4" fillId="0" borderId="23" xfId="5" applyNumberFormat="1" applyFont="1" applyFill="1" applyBorder="1" applyAlignment="1" applyProtection="1">
      <alignment horizontal="right" vertical="center"/>
    </xf>
    <xf numFmtId="179" fontId="4" fillId="0" borderId="3" xfId="5" applyNumberFormat="1" applyFont="1" applyFill="1" applyBorder="1" applyAlignment="1" applyProtection="1">
      <alignment horizontal="right" vertical="center"/>
    </xf>
    <xf numFmtId="0" fontId="4" fillId="0" borderId="0" xfId="5" applyNumberFormat="1" applyFont="1" applyFill="1" applyAlignment="1" applyProtection="1">
      <alignment vertical="center"/>
    </xf>
    <xf numFmtId="41" fontId="4" fillId="0" borderId="9" xfId="5" applyNumberFormat="1" applyFont="1" applyFill="1" applyBorder="1" applyAlignment="1" applyProtection="1">
      <alignment vertical="center"/>
    </xf>
    <xf numFmtId="176" fontId="4" fillId="0" borderId="9" xfId="5" applyNumberFormat="1" applyFont="1" applyFill="1" applyBorder="1" applyAlignment="1" applyProtection="1">
      <alignment vertical="center"/>
    </xf>
    <xf numFmtId="41" fontId="4" fillId="0" borderId="2" xfId="5" applyNumberFormat="1" applyFont="1" applyFill="1" applyBorder="1" applyAlignment="1" applyProtection="1">
      <alignment vertical="center"/>
    </xf>
    <xf numFmtId="176" fontId="4" fillId="0" borderId="2" xfId="5" applyNumberFormat="1" applyFont="1" applyFill="1" applyBorder="1" applyAlignment="1" applyProtection="1">
      <alignment vertical="center"/>
    </xf>
    <xf numFmtId="179" fontId="4" fillId="0" borderId="3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35" fillId="0" borderId="0" xfId="5" applyNumberFormat="1" applyFont="1" applyFill="1" applyAlignment="1" applyProtection="1">
      <alignment vertical="center"/>
    </xf>
    <xf numFmtId="179" fontId="4" fillId="0" borderId="4" xfId="5" applyNumberFormat="1" applyFont="1" applyFill="1" applyBorder="1" applyAlignment="1" applyProtection="1">
      <alignment horizontal="right" vertical="center"/>
      <protection locked="0"/>
    </xf>
    <xf numFmtId="179" fontId="4" fillId="0" borderId="5" xfId="5" applyNumberFormat="1" applyFont="1" applyFill="1" applyBorder="1" applyAlignment="1" applyProtection="1">
      <alignment vertical="center"/>
      <protection locked="0"/>
    </xf>
    <xf numFmtId="179" fontId="4" fillId="0" borderId="5" xfId="5" applyNumberFormat="1" applyFont="1" applyFill="1" applyBorder="1" applyAlignment="1" applyProtection="1">
      <alignment vertical="center"/>
    </xf>
    <xf numFmtId="179" fontId="4" fillId="0" borderId="4" xfId="5" applyNumberFormat="1" applyFont="1" applyFill="1" applyBorder="1" applyAlignment="1" applyProtection="1">
      <alignment vertical="center"/>
      <protection locked="0"/>
    </xf>
    <xf numFmtId="41" fontId="4" fillId="0" borderId="5" xfId="5" applyNumberFormat="1" applyFont="1" applyFill="1" applyBorder="1" applyAlignment="1" applyProtection="1">
      <alignment vertical="center"/>
      <protection locked="0"/>
    </xf>
    <xf numFmtId="176" fontId="4" fillId="0" borderId="5" xfId="5" applyNumberFormat="1" applyFont="1" applyFill="1" applyBorder="1" applyAlignment="1" applyProtection="1">
      <alignment vertical="center"/>
    </xf>
    <xf numFmtId="179" fontId="4" fillId="0" borderId="5" xfId="2" applyNumberFormat="1" applyFont="1" applyFill="1" applyBorder="1" applyAlignment="1" applyProtection="1">
      <alignment vertical="center"/>
      <protection locked="0"/>
    </xf>
    <xf numFmtId="41" fontId="4" fillId="0" borderId="5" xfId="2" applyNumberFormat="1" applyFont="1" applyFill="1" applyBorder="1" applyAlignment="1" applyProtection="1">
      <alignment vertical="center"/>
      <protection locked="0"/>
    </xf>
    <xf numFmtId="179" fontId="4" fillId="0" borderId="0" xfId="2" applyNumberFormat="1" applyFont="1" applyFill="1" applyBorder="1" applyAlignment="1" applyProtection="1">
      <alignment vertical="center"/>
      <protection locked="0"/>
    </xf>
    <xf numFmtId="179" fontId="4" fillId="0" borderId="22" xfId="2" applyNumberFormat="1" applyFont="1" applyFill="1" applyBorder="1" applyAlignment="1" applyProtection="1">
      <alignment vertical="center"/>
      <protection locked="0"/>
    </xf>
    <xf numFmtId="41" fontId="4" fillId="0" borderId="0" xfId="2" applyNumberFormat="1" applyFont="1" applyFill="1" applyBorder="1" applyAlignment="1" applyProtection="1">
      <alignment vertical="center"/>
      <protection locked="0"/>
    </xf>
    <xf numFmtId="179" fontId="4" fillId="0" borderId="1" xfId="2" applyNumberFormat="1" applyFont="1" applyFill="1" applyBorder="1" applyAlignment="1" applyProtection="1">
      <alignment vertical="center"/>
      <protection locked="0"/>
    </xf>
    <xf numFmtId="179" fontId="5" fillId="0" borderId="4" xfId="2" applyNumberFormat="1" applyFont="1" applyFill="1" applyBorder="1" applyAlignment="1" applyProtection="1">
      <alignment vertical="center"/>
    </xf>
    <xf numFmtId="179" fontId="34" fillId="0" borderId="5" xfId="2" applyNumberFormat="1" applyFont="1" applyFill="1" applyBorder="1" applyAlignment="1" applyProtection="1">
      <alignment vertical="center"/>
      <protection locked="0"/>
    </xf>
    <xf numFmtId="41" fontId="4" fillId="0" borderId="5" xfId="2" applyNumberFormat="1" applyFont="1" applyFill="1" applyBorder="1" applyAlignment="1" applyProtection="1">
      <alignment horizontal="right" vertical="center"/>
      <protection locked="0"/>
    </xf>
    <xf numFmtId="179" fontId="4" fillId="0" borderId="4" xfId="2" applyNumberFormat="1" applyFont="1" applyFill="1" applyBorder="1" applyAlignment="1" applyProtection="1">
      <alignment horizontal="right" vertical="center"/>
      <protection locked="0"/>
    </xf>
    <xf numFmtId="41" fontId="4" fillId="0" borderId="4" xfId="2" applyNumberFormat="1" applyFont="1" applyFill="1" applyBorder="1" applyAlignment="1" applyProtection="1">
      <alignment horizontal="right" vertical="center"/>
      <protection locked="0"/>
    </xf>
    <xf numFmtId="41" fontId="6" fillId="0" borderId="3" xfId="2" applyNumberFormat="1" applyFont="1" applyFill="1" applyBorder="1" applyAlignment="1" applyProtection="1">
      <alignment horizontal="right" vertical="center"/>
      <protection locked="0"/>
    </xf>
    <xf numFmtId="179" fontId="6" fillId="0" borderId="2" xfId="2" applyNumberFormat="1" applyFont="1" applyFill="1" applyBorder="1" applyAlignment="1" applyProtection="1">
      <alignment vertical="center"/>
      <protection locked="0"/>
    </xf>
    <xf numFmtId="179" fontId="6" fillId="0" borderId="3" xfId="2" applyNumberFormat="1" applyFont="1" applyFill="1" applyBorder="1" applyAlignment="1" applyProtection="1">
      <alignment vertical="center"/>
      <protection locked="0"/>
    </xf>
    <xf numFmtId="41" fontId="6" fillId="0" borderId="4" xfId="2" applyNumberFormat="1" applyFont="1" applyFill="1" applyBorder="1" applyAlignment="1" applyProtection="1">
      <alignment horizontal="right" vertical="center"/>
      <protection locked="0"/>
    </xf>
    <xf numFmtId="179" fontId="6" fillId="0" borderId="4" xfId="2" applyNumberFormat="1" applyFont="1" applyFill="1" applyBorder="1" applyAlignment="1" applyProtection="1">
      <alignment vertical="center"/>
      <protection locked="0"/>
    </xf>
    <xf numFmtId="179" fontId="4" fillId="0" borderId="5" xfId="2" applyNumberFormat="1" applyFont="1" applyFill="1" applyBorder="1" applyAlignment="1" applyProtection="1">
      <alignment horizontal="right" vertical="center"/>
      <protection locked="0"/>
    </xf>
    <xf numFmtId="179" fontId="4" fillId="0" borderId="3" xfId="4" applyNumberFormat="1" applyFont="1" applyFill="1" applyBorder="1" applyAlignment="1" applyProtection="1">
      <alignment vertical="center"/>
      <protection locked="0"/>
    </xf>
    <xf numFmtId="182" fontId="4" fillId="0" borderId="3" xfId="4" applyNumberFormat="1" applyFont="1" applyFill="1" applyBorder="1" applyAlignment="1" applyProtection="1">
      <alignment horizontal="right" vertical="center"/>
      <protection locked="0"/>
    </xf>
    <xf numFmtId="179" fontId="4" fillId="0" borderId="2" xfId="4" applyNumberFormat="1" applyFont="1" applyFill="1" applyBorder="1" applyAlignment="1" applyProtection="1">
      <alignment vertical="center"/>
      <protection locked="0"/>
    </xf>
    <xf numFmtId="179" fontId="4" fillId="0" borderId="4" xfId="4" applyNumberFormat="1" applyFont="1" applyFill="1" applyBorder="1" applyAlignment="1" applyProtection="1">
      <alignment vertical="center"/>
      <protection locked="0"/>
    </xf>
    <xf numFmtId="182" fontId="4" fillId="0" borderId="4" xfId="4" applyNumberFormat="1" applyFont="1" applyFill="1" applyBorder="1" applyAlignment="1" applyProtection="1">
      <alignment horizontal="right" vertical="center"/>
      <protection locked="0"/>
    </xf>
    <xf numFmtId="179" fontId="4" fillId="0" borderId="5" xfId="4" applyNumberFormat="1" applyFont="1" applyFill="1" applyBorder="1" applyAlignment="1" applyProtection="1">
      <alignment vertical="center"/>
      <protection locked="0"/>
    </xf>
    <xf numFmtId="41" fontId="29" fillId="0" borderId="2" xfId="4" applyNumberFormat="1" applyFont="1" applyFill="1" applyBorder="1" applyAlignment="1" applyProtection="1">
      <alignment vertical="center" shrinkToFit="1"/>
      <protection locked="0"/>
    </xf>
    <xf numFmtId="41" fontId="29" fillId="0" borderId="2" xfId="4" applyNumberFormat="1" applyFont="1" applyFill="1" applyBorder="1" applyAlignment="1" applyProtection="1">
      <alignment horizontal="right" vertical="center" shrinkToFit="1"/>
      <protection locked="0"/>
    </xf>
    <xf numFmtId="179" fontId="29" fillId="0" borderId="5" xfId="4" applyNumberFormat="1" applyFont="1" applyFill="1" applyBorder="1" applyAlignment="1" applyProtection="1">
      <alignment vertical="center" shrinkToFit="1"/>
      <protection locked="0"/>
    </xf>
    <xf numFmtId="41" fontId="29" fillId="0" borderId="5" xfId="4" applyNumberFormat="1" applyFont="1" applyFill="1" applyBorder="1" applyAlignment="1" applyProtection="1">
      <alignment vertical="center" shrinkToFit="1"/>
      <protection locked="0"/>
    </xf>
    <xf numFmtId="41" fontId="4" fillId="0" borderId="4" xfId="2" applyNumberFormat="1" applyFont="1" applyFill="1" applyBorder="1" applyAlignment="1" applyProtection="1">
      <alignment vertical="center"/>
    </xf>
    <xf numFmtId="179" fontId="6" fillId="0" borderId="2" xfId="2" applyNumberFormat="1" applyFont="1" applyFill="1" applyBorder="1" applyAlignment="1" applyProtection="1">
      <alignment vertical="center"/>
    </xf>
    <xf numFmtId="179" fontId="6" fillId="0" borderId="4" xfId="2" applyNumberFormat="1" applyFont="1" applyFill="1" applyBorder="1" applyAlignment="1" applyProtection="1">
      <alignment vertical="center"/>
    </xf>
    <xf numFmtId="41" fontId="8" fillId="0" borderId="2" xfId="2" applyNumberFormat="1" applyFont="1" applyFill="1" applyBorder="1" applyAlignment="1" applyProtection="1">
      <alignment vertical="center"/>
    </xf>
    <xf numFmtId="180" fontId="6" fillId="0" borderId="2" xfId="2" applyNumberFormat="1" applyFont="1" applyFill="1" applyBorder="1" applyAlignment="1" applyProtection="1">
      <alignment vertical="center" shrinkToFit="1"/>
    </xf>
    <xf numFmtId="180" fontId="6" fillId="0" borderId="5" xfId="2" applyNumberFormat="1" applyFont="1" applyFill="1" applyBorder="1" applyAlignment="1" applyProtection="1">
      <alignment vertical="center" shrinkToFit="1"/>
    </xf>
    <xf numFmtId="179" fontId="4" fillId="0" borderId="2" xfId="4" applyNumberFormat="1" applyFont="1" applyFill="1" applyBorder="1" applyAlignment="1" applyProtection="1">
      <alignment vertical="center"/>
    </xf>
    <xf numFmtId="179" fontId="4" fillId="0" borderId="3" xfId="4" applyNumberFormat="1" applyFont="1" applyFill="1" applyBorder="1" applyAlignment="1" applyProtection="1">
      <alignment vertical="center"/>
    </xf>
    <xf numFmtId="182" fontId="4" fillId="0" borderId="3" xfId="4" applyNumberFormat="1" applyFont="1" applyFill="1" applyBorder="1" applyAlignment="1" applyProtection="1">
      <alignment horizontal="right" vertical="center"/>
    </xf>
    <xf numFmtId="179" fontId="29" fillId="0" borderId="2" xfId="4" applyNumberFormat="1" applyFont="1" applyFill="1" applyBorder="1" applyAlignment="1" applyProtection="1">
      <alignment vertical="center" shrinkToFit="1"/>
      <protection locked="0"/>
    </xf>
    <xf numFmtId="180" fontId="29" fillId="0" borderId="3" xfId="4" applyNumberFormat="1" applyFont="1" applyFill="1" applyBorder="1" applyAlignment="1" applyProtection="1">
      <alignment vertical="center" shrinkToFit="1"/>
      <protection locked="0"/>
    </xf>
    <xf numFmtId="180" fontId="29" fillId="0" borderId="4" xfId="4" applyNumberFormat="1" applyFont="1" applyFill="1" applyBorder="1" applyAlignment="1" applyProtection="1">
      <alignment vertical="center" shrinkToFit="1"/>
      <protection locked="0"/>
    </xf>
    <xf numFmtId="180" fontId="29" fillId="0" borderId="2" xfId="4" applyNumberFormat="1" applyFont="1" applyFill="1" applyBorder="1" applyAlignment="1" applyProtection="1">
      <alignment vertical="center" shrinkToFit="1"/>
      <protection locked="0"/>
    </xf>
    <xf numFmtId="180" fontId="29" fillId="0" borderId="5" xfId="4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vertical="center"/>
    </xf>
    <xf numFmtId="186" fontId="5" fillId="0" borderId="8" xfId="0" applyNumberFormat="1" applyFont="1" applyFill="1" applyBorder="1" applyAlignment="1" applyProtection="1">
      <alignment horizontal="distributed" vertical="center" justifyLastLine="1"/>
    </xf>
    <xf numFmtId="0" fontId="4" fillId="0" borderId="24" xfId="0" applyFont="1" applyFill="1" applyBorder="1" applyAlignment="1" applyProtection="1">
      <alignment horizontal="distributed" vertical="center" justifyLastLine="1"/>
    </xf>
    <xf numFmtId="0" fontId="4" fillId="0" borderId="6" xfId="0" applyFont="1" applyFill="1" applyBorder="1" applyAlignment="1" applyProtection="1">
      <alignment horizontal="distributed" vertical="center" justifyLastLine="1"/>
    </xf>
    <xf numFmtId="179" fontId="5" fillId="0" borderId="3" xfId="0" applyNumberFormat="1" applyFont="1" applyFill="1" applyBorder="1" applyAlignment="1" applyProtection="1">
      <alignment vertical="center" shrinkToFit="1"/>
    </xf>
    <xf numFmtId="179" fontId="4" fillId="0" borderId="3" xfId="0" applyNumberFormat="1" applyFont="1" applyFill="1" applyBorder="1" applyAlignment="1" applyProtection="1">
      <alignment vertical="center" shrinkToFit="1"/>
    </xf>
    <xf numFmtId="179" fontId="4" fillId="0" borderId="2" xfId="0" applyNumberFormat="1" applyFont="1" applyFill="1" applyBorder="1" applyAlignment="1" applyProtection="1">
      <alignment vertical="center" shrinkToFit="1"/>
    </xf>
    <xf numFmtId="0" fontId="4" fillId="0" borderId="25" xfId="0" applyFont="1" applyFill="1" applyBorder="1" applyAlignment="1" applyProtection="1">
      <alignment horizontal="distributed" vertical="center" justifyLastLine="1"/>
    </xf>
    <xf numFmtId="179" fontId="5" fillId="0" borderId="25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horizontal="distributed" vertical="center" justifyLastLine="1"/>
    </xf>
    <xf numFmtId="179" fontId="5" fillId="0" borderId="4" xfId="0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179" fontId="4" fillId="0" borderId="25" xfId="0" applyNumberFormat="1" applyFont="1" applyFill="1" applyBorder="1" applyAlignment="1" applyProtection="1">
      <alignment vertical="center" shrinkToFit="1"/>
      <protection locked="0"/>
    </xf>
    <xf numFmtId="179" fontId="4" fillId="0" borderId="26" xfId="0" applyNumberFormat="1" applyFont="1" applyFill="1" applyBorder="1" applyAlignment="1" applyProtection="1">
      <alignment vertical="center" shrinkToFit="1"/>
      <protection locked="0"/>
    </xf>
    <xf numFmtId="179" fontId="4" fillId="0" borderId="27" xfId="0" applyNumberFormat="1" applyFont="1" applyFill="1" applyBorder="1" applyAlignment="1" applyProtection="1">
      <alignment vertical="center" shrinkToFit="1"/>
      <protection locked="0"/>
    </xf>
    <xf numFmtId="179" fontId="4" fillId="0" borderId="28" xfId="0" applyNumberFormat="1" applyFont="1" applyFill="1" applyBorder="1" applyAlignment="1" applyProtection="1">
      <alignment vertical="center" shrinkToFit="1"/>
      <protection locked="0"/>
    </xf>
    <xf numFmtId="177" fontId="3" fillId="0" borderId="0" xfId="1" applyNumberFormat="1" applyFont="1" applyFill="1" applyAlignment="1" applyProtection="1">
      <alignment horizontal="center" vertical="center"/>
    </xf>
    <xf numFmtId="176" fontId="4" fillId="0" borderId="7" xfId="5" applyNumberFormat="1" applyFont="1" applyFill="1" applyBorder="1" applyAlignment="1" applyProtection="1">
      <alignment horizontal="distributed" vertical="center" justifyLastLine="1"/>
    </xf>
    <xf numFmtId="0" fontId="26" fillId="0" borderId="8" xfId="0" applyNumberFormat="1" applyFont="1" applyFill="1" applyBorder="1" applyAlignment="1" applyProtection="1">
      <alignment horizontal="distributed" vertical="center" justifyLastLine="1"/>
    </xf>
    <xf numFmtId="0" fontId="4" fillId="0" borderId="10" xfId="0" applyNumberFormat="1" applyFont="1" applyFill="1" applyBorder="1" applyAlignment="1" applyProtection="1">
      <alignment horizontal="center" vertical="distributed" textRotation="255" justifyLastLine="1"/>
    </xf>
    <xf numFmtId="0" fontId="26" fillId="0" borderId="11" xfId="0" applyNumberFormat="1" applyFont="1" applyFill="1" applyBorder="1" applyAlignment="1" applyProtection="1">
      <alignment horizontal="center" vertical="distributed" textRotation="255" justifyLastLine="1"/>
    </xf>
    <xf numFmtId="0" fontId="26" fillId="0" borderId="12" xfId="0" applyNumberFormat="1" applyFont="1" applyFill="1" applyBorder="1" applyAlignment="1" applyProtection="1">
      <alignment horizontal="center" vertical="distributed" textRotation="255" justifyLastLine="1"/>
    </xf>
    <xf numFmtId="176" fontId="4" fillId="0" borderId="10" xfId="5" applyNumberFormat="1" applyFont="1" applyFill="1" applyBorder="1" applyAlignment="1" applyProtection="1">
      <alignment horizontal="center" vertical="center" justifyLastLine="1"/>
    </xf>
    <xf numFmtId="176" fontId="4" fillId="0" borderId="11" xfId="5" applyNumberFormat="1" applyFont="1" applyFill="1" applyBorder="1" applyAlignment="1" applyProtection="1">
      <alignment horizontal="center" vertical="center" justifyLastLine="1"/>
    </xf>
    <xf numFmtId="176" fontId="4" fillId="0" borderId="12" xfId="5" applyNumberFormat="1" applyFont="1" applyFill="1" applyBorder="1" applyAlignment="1" applyProtection="1">
      <alignment horizontal="center" vertical="center" justifyLastLine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distributed" vertical="center" justifyLastLine="1"/>
    </xf>
    <xf numFmtId="0" fontId="4" fillId="0" borderId="2" xfId="0" applyNumberFormat="1" applyFont="1" applyFill="1" applyBorder="1" applyAlignment="1" applyProtection="1">
      <alignment horizontal="distributed" vertical="center" justifyLastLine="1"/>
    </xf>
    <xf numFmtId="0" fontId="4" fillId="0" borderId="5" xfId="0" applyNumberFormat="1" applyFont="1" applyFill="1" applyBorder="1" applyAlignment="1" applyProtection="1">
      <alignment horizontal="distributed" vertical="center" justifyLastLine="1"/>
    </xf>
    <xf numFmtId="176" fontId="4" fillId="0" borderId="10" xfId="5" applyNumberFormat="1" applyFont="1" applyFill="1" applyBorder="1" applyAlignment="1" applyProtection="1">
      <alignment horizontal="distributed" vertical="center" justifyLastLine="1"/>
    </xf>
    <xf numFmtId="0" fontId="26" fillId="0" borderId="12" xfId="0" applyNumberFormat="1" applyFont="1" applyFill="1" applyBorder="1" applyAlignment="1" applyProtection="1">
      <alignment horizontal="distributed" vertical="center" justifyLastLine="1"/>
    </xf>
    <xf numFmtId="176" fontId="4" fillId="0" borderId="6" xfId="5" applyNumberFormat="1" applyFont="1" applyFill="1" applyBorder="1" applyAlignment="1" applyProtection="1">
      <alignment horizontal="distributed" vertical="center" justifyLastLine="1"/>
    </xf>
    <xf numFmtId="0" fontId="26" fillId="0" borderId="7" xfId="0" applyNumberFormat="1" applyFont="1" applyFill="1" applyBorder="1" applyAlignment="1" applyProtection="1">
      <alignment horizontal="distributed" vertical="center" justifyLastLine="1"/>
    </xf>
    <xf numFmtId="176" fontId="4" fillId="0" borderId="23" xfId="5" applyNumberFormat="1" applyFont="1" applyFill="1" applyBorder="1" applyAlignment="1" applyProtection="1">
      <alignment horizontal="distributed" vertical="center" wrapText="1" justifyLastLine="1"/>
    </xf>
    <xf numFmtId="0" fontId="26" fillId="0" borderId="4" xfId="0" applyNumberFormat="1" applyFont="1" applyFill="1" applyBorder="1" applyAlignment="1" applyProtection="1">
      <alignment horizontal="distributed" vertical="center" justifyLastLine="1"/>
    </xf>
    <xf numFmtId="176" fontId="4" fillId="0" borderId="9" xfId="5" applyNumberFormat="1" applyFont="1" applyFill="1" applyBorder="1" applyAlignment="1" applyProtection="1">
      <alignment horizontal="center" vertical="center" justifyLastLine="1"/>
    </xf>
    <xf numFmtId="176" fontId="4" fillId="0" borderId="5" xfId="5" applyNumberFormat="1" applyFont="1" applyFill="1" applyBorder="1" applyAlignment="1" applyProtection="1">
      <alignment horizontal="center" vertical="center" justifyLastLine="1"/>
    </xf>
    <xf numFmtId="177" fontId="3" fillId="0" borderId="0" xfId="1" applyNumberFormat="1" applyFont="1" applyFill="1" applyBorder="1" applyAlignment="1" applyProtection="1">
      <alignment horizontal="center" vertical="center"/>
    </xf>
    <xf numFmtId="176" fontId="5" fillId="0" borderId="10" xfId="5" applyNumberFormat="1" applyFont="1" applyFill="1" applyBorder="1" applyAlignment="1" applyProtection="1">
      <alignment horizontal="distributed" vertical="center" justifyLastLine="1"/>
    </xf>
    <xf numFmtId="0" fontId="32" fillId="0" borderId="12" xfId="0" applyNumberFormat="1" applyFont="1" applyFill="1" applyBorder="1" applyAlignment="1" applyProtection="1">
      <alignment horizontal="distributed" vertical="center" justifyLastLine="1"/>
    </xf>
    <xf numFmtId="176" fontId="4" fillId="0" borderId="8" xfId="5" applyNumberFormat="1" applyFont="1" applyFill="1" applyBorder="1" applyAlignment="1" applyProtection="1">
      <alignment horizontal="distributed" vertical="center" justifyLastLine="1"/>
    </xf>
    <xf numFmtId="176" fontId="4" fillId="0" borderId="9" xfId="5" applyNumberFormat="1" applyFont="1" applyFill="1" applyBorder="1" applyAlignment="1" applyProtection="1">
      <alignment horizontal="distributed" vertical="center" wrapText="1" justifyLastLine="1"/>
    </xf>
    <xf numFmtId="0" fontId="26" fillId="0" borderId="5" xfId="0" applyNumberFormat="1" applyFont="1" applyFill="1" applyBorder="1" applyAlignment="1" applyProtection="1">
      <alignment horizontal="distributed" vertical="center" justifyLastLine="1"/>
    </xf>
    <xf numFmtId="0" fontId="3" fillId="0" borderId="0" xfId="7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10" xfId="0" applyFont="1" applyFill="1" applyBorder="1" applyAlignment="1" applyProtection="1">
      <alignment horizontal="distributed" vertical="center" wrapText="1" justifyLastLine="1"/>
    </xf>
    <xf numFmtId="0" fontId="4" fillId="0" borderId="12" xfId="0" applyFont="1" applyFill="1" applyBorder="1" applyAlignment="1" applyProtection="1">
      <alignment horizontal="distributed" vertical="center" justifyLastLine="1"/>
    </xf>
    <xf numFmtId="176" fontId="4" fillId="0" borderId="6" xfId="2" applyNumberFormat="1" applyFont="1" applyFill="1" applyBorder="1" applyAlignment="1" applyProtection="1">
      <alignment horizontal="distributed" vertical="center" justifyLastLine="1"/>
    </xf>
    <xf numFmtId="176" fontId="4" fillId="0" borderId="7" xfId="2" applyNumberFormat="1" applyFont="1" applyFill="1" applyBorder="1" applyAlignment="1" applyProtection="1">
      <alignment horizontal="distributed" vertical="center" justifyLastLine="1"/>
    </xf>
    <xf numFmtId="176" fontId="4" fillId="0" borderId="8" xfId="2" applyNumberFormat="1" applyFont="1" applyFill="1" applyBorder="1" applyAlignment="1" applyProtection="1">
      <alignment horizontal="distributed" vertical="center" justifyLastLine="1"/>
    </xf>
    <xf numFmtId="0" fontId="26" fillId="0" borderId="5" xfId="0" applyNumberFormat="1" applyFont="1" applyFill="1" applyBorder="1" applyAlignment="1" applyProtection="1">
      <alignment horizontal="distributed" vertical="center" wrapText="1" justifyLastLine="1"/>
    </xf>
    <xf numFmtId="177" fontId="4" fillId="0" borderId="7" xfId="2" applyNumberFormat="1" applyFont="1" applyFill="1" applyBorder="1" applyAlignment="1" applyProtection="1">
      <alignment horizontal="distributed" vertical="center" justifyLastLine="1"/>
    </xf>
    <xf numFmtId="177" fontId="4" fillId="0" borderId="8" xfId="2" applyNumberFormat="1" applyFont="1" applyFill="1" applyBorder="1" applyAlignment="1" applyProtection="1">
      <alignment horizontal="distributed" vertical="center" justifyLastLine="1"/>
    </xf>
    <xf numFmtId="177" fontId="4" fillId="0" borderId="6" xfId="2" applyNumberFormat="1" applyFont="1" applyFill="1" applyBorder="1" applyAlignment="1" applyProtection="1">
      <alignment horizontal="distributed" vertical="center" justifyLastLine="1"/>
    </xf>
    <xf numFmtId="178" fontId="4" fillId="0" borderId="3" xfId="2" applyNumberFormat="1" applyFont="1" applyFill="1" applyBorder="1" applyAlignment="1" applyProtection="1">
      <alignment horizontal="center" vertical="distributed" textRotation="255" wrapText="1"/>
    </xf>
    <xf numFmtId="178" fontId="4" fillId="0" borderId="2" xfId="2" applyNumberFormat="1" applyFont="1" applyFill="1" applyBorder="1" applyAlignment="1" applyProtection="1">
      <alignment horizontal="center" vertical="distributed" textRotation="255" wrapText="1"/>
    </xf>
    <xf numFmtId="0" fontId="4" fillId="0" borderId="10" xfId="5" applyNumberFormat="1" applyFont="1" applyFill="1" applyBorder="1" applyAlignment="1" applyProtection="1">
      <alignment horizontal="center" vertical="center"/>
    </xf>
    <xf numFmtId="0" fontId="0" fillId="0" borderId="11" xfId="0" applyNumberForma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 vertical="center"/>
    </xf>
    <xf numFmtId="178" fontId="5" fillId="0" borderId="3" xfId="2" applyNumberFormat="1" applyFont="1" applyFill="1" applyBorder="1" applyAlignment="1" applyProtection="1">
      <alignment horizontal="center" vertical="distributed" textRotation="255"/>
    </xf>
    <xf numFmtId="178" fontId="4" fillId="0" borderId="2" xfId="2" applyNumberFormat="1" applyFont="1" applyFill="1" applyBorder="1" applyAlignment="1" applyProtection="1">
      <alignment horizontal="center" vertical="distributed" textRotation="255"/>
    </xf>
    <xf numFmtId="176" fontId="5" fillId="0" borderId="10" xfId="5" applyNumberFormat="1" applyFont="1" applyFill="1" applyBorder="1" applyAlignment="1" applyProtection="1">
      <alignment horizontal="distributed" vertical="center" wrapText="1" justifyLastLine="1"/>
    </xf>
    <xf numFmtId="178" fontId="4" fillId="0" borderId="6" xfId="2" applyNumberFormat="1" applyFont="1" applyFill="1" applyBorder="1" applyAlignment="1" applyProtection="1">
      <alignment horizontal="distributed" vertical="center" justifyLastLine="1"/>
    </xf>
    <xf numFmtId="178" fontId="4" fillId="0" borderId="7" xfId="2" applyNumberFormat="1" applyFont="1" applyFill="1" applyBorder="1" applyAlignment="1" applyProtection="1">
      <alignment horizontal="distributed" vertical="center" justifyLastLine="1"/>
    </xf>
    <xf numFmtId="178" fontId="4" fillId="0" borderId="8" xfId="2" applyNumberFormat="1" applyFont="1" applyFill="1" applyBorder="1" applyAlignment="1" applyProtection="1">
      <alignment horizontal="distributed" vertical="center" justifyLastLine="1"/>
    </xf>
    <xf numFmtId="178" fontId="4" fillId="0" borderId="10" xfId="2" applyNumberFormat="1" applyFont="1" applyFill="1" applyBorder="1" applyAlignment="1" applyProtection="1">
      <alignment horizontal="center" vertical="center" justifyLastLine="1"/>
    </xf>
    <xf numFmtId="178" fontId="4" fillId="0" borderId="11" xfId="2" applyNumberFormat="1" applyFont="1" applyFill="1" applyBorder="1" applyAlignment="1" applyProtection="1">
      <alignment horizontal="center" vertical="center" justifyLastLine="1"/>
    </xf>
    <xf numFmtId="178" fontId="4" fillId="0" borderId="12" xfId="2" applyNumberFormat="1" applyFont="1" applyFill="1" applyBorder="1" applyAlignment="1" applyProtection="1">
      <alignment horizontal="center" vertical="center" justifyLastLine="1"/>
    </xf>
    <xf numFmtId="176" fontId="4" fillId="0" borderId="6" xfId="4" applyNumberFormat="1" applyFont="1" applyFill="1" applyBorder="1" applyAlignment="1" applyProtection="1">
      <alignment horizontal="distributed" vertical="center" justifyLastLine="1"/>
    </xf>
    <xf numFmtId="176" fontId="4" fillId="0" borderId="7" xfId="4" applyNumberFormat="1" applyFont="1" applyFill="1" applyBorder="1" applyAlignment="1" applyProtection="1">
      <alignment horizontal="distributed" vertical="center" justifyLastLine="1"/>
    </xf>
    <xf numFmtId="177" fontId="3" fillId="0" borderId="0" xfId="1" applyNumberFormat="1" applyFont="1" applyFill="1" applyBorder="1" applyAlignment="1" applyProtection="1">
      <alignment horizontal="center" vertical="center" shrinkToFit="1"/>
    </xf>
    <xf numFmtId="0" fontId="6" fillId="0" borderId="22" xfId="4" applyNumberFormat="1" applyFont="1" applyFill="1" applyBorder="1" applyAlignment="1" applyProtection="1">
      <alignment horizontal="distributed" vertical="center" justifyLastLine="1"/>
    </xf>
    <xf numFmtId="0" fontId="28" fillId="0" borderId="1" xfId="0" applyNumberFormat="1" applyFont="1" applyFill="1" applyBorder="1" applyAlignment="1" applyProtection="1">
      <alignment horizontal="distributed" vertical="center" justifyLastLine="1"/>
    </xf>
    <xf numFmtId="0" fontId="6" fillId="0" borderId="6" xfId="4" applyNumberFormat="1" applyFont="1" applyFill="1" applyBorder="1" applyAlignment="1" applyProtection="1">
      <alignment horizontal="distributed" vertical="center" justifyLastLine="1"/>
    </xf>
    <xf numFmtId="0" fontId="6" fillId="0" borderId="7" xfId="4" applyNumberFormat="1" applyFont="1" applyFill="1" applyBorder="1" applyAlignment="1" applyProtection="1">
      <alignment horizontal="distributed" vertical="center" justifyLastLine="1"/>
    </xf>
    <xf numFmtId="0" fontId="6" fillId="0" borderId="8" xfId="4" applyNumberFormat="1" applyFont="1" applyFill="1" applyBorder="1" applyAlignment="1" applyProtection="1">
      <alignment horizontal="distributed" vertical="center" justifyLastLine="1"/>
    </xf>
  </cellXfs>
  <cellStyles count="55">
    <cellStyle name="20% - アクセント 1 2" xfId="29" xr:uid="{00000000-0005-0000-0000-000000000000}"/>
    <cellStyle name="20% - アクセント 2 2" xfId="33" xr:uid="{00000000-0005-0000-0000-000001000000}"/>
    <cellStyle name="20% - アクセント 3 2" xfId="37" xr:uid="{00000000-0005-0000-0000-000002000000}"/>
    <cellStyle name="20% - アクセント 4 2" xfId="41" xr:uid="{00000000-0005-0000-0000-000003000000}"/>
    <cellStyle name="20% - アクセント 5 2" xfId="45" xr:uid="{00000000-0005-0000-0000-000004000000}"/>
    <cellStyle name="20% - アクセント 6 2" xfId="49" xr:uid="{00000000-0005-0000-0000-000005000000}"/>
    <cellStyle name="40% - アクセント 1 2" xfId="30" xr:uid="{00000000-0005-0000-0000-000006000000}"/>
    <cellStyle name="40% - アクセント 2 2" xfId="34" xr:uid="{00000000-0005-0000-0000-000007000000}"/>
    <cellStyle name="40% - アクセント 3 2" xfId="38" xr:uid="{00000000-0005-0000-0000-000008000000}"/>
    <cellStyle name="40% - アクセント 4 2" xfId="42" xr:uid="{00000000-0005-0000-0000-000009000000}"/>
    <cellStyle name="40% - アクセント 5 2" xfId="46" xr:uid="{00000000-0005-0000-0000-00000A000000}"/>
    <cellStyle name="40% - アクセント 6 2" xfId="50" xr:uid="{00000000-0005-0000-0000-00000B000000}"/>
    <cellStyle name="60% - アクセント 1 2" xfId="31" xr:uid="{00000000-0005-0000-0000-00000C000000}"/>
    <cellStyle name="60% - アクセント 2 2" xfId="35" xr:uid="{00000000-0005-0000-0000-00000D000000}"/>
    <cellStyle name="60% - アクセント 3 2" xfId="39" xr:uid="{00000000-0005-0000-0000-00000E000000}"/>
    <cellStyle name="60% - アクセント 4 2" xfId="43" xr:uid="{00000000-0005-0000-0000-00000F000000}"/>
    <cellStyle name="60% - アクセント 5 2" xfId="47" xr:uid="{00000000-0005-0000-0000-000010000000}"/>
    <cellStyle name="60% - アクセント 6 2" xfId="51" xr:uid="{00000000-0005-0000-0000-000011000000}"/>
    <cellStyle name="アクセント 1 2" xfId="28" xr:uid="{00000000-0005-0000-0000-000012000000}"/>
    <cellStyle name="アクセント 2 2" xfId="32" xr:uid="{00000000-0005-0000-0000-000013000000}"/>
    <cellStyle name="アクセント 3 2" xfId="36" xr:uid="{00000000-0005-0000-0000-000014000000}"/>
    <cellStyle name="アクセント 4 2" xfId="40" xr:uid="{00000000-0005-0000-0000-000015000000}"/>
    <cellStyle name="アクセント 5 2" xfId="44" xr:uid="{00000000-0005-0000-0000-000016000000}"/>
    <cellStyle name="アクセント 6 2" xfId="48" xr:uid="{00000000-0005-0000-0000-000017000000}"/>
    <cellStyle name="タイトル" xfId="3" builtinId="15" customBuiltin="1"/>
    <cellStyle name="チェック セル 2" xfId="23" xr:uid="{00000000-0005-0000-0000-000019000000}"/>
    <cellStyle name="どちらでもない 2" xfId="18" xr:uid="{00000000-0005-0000-0000-00001A000000}"/>
    <cellStyle name="ハイパーリンク" xfId="52" builtinId="8" customBuiltin="1"/>
    <cellStyle name="メモ 2" xfId="25" xr:uid="{00000000-0005-0000-0000-00001C000000}"/>
    <cellStyle name="リンク セル 2" xfId="22" xr:uid="{00000000-0005-0000-0000-00001D000000}"/>
    <cellStyle name="悪い 2" xfId="17" xr:uid="{00000000-0005-0000-0000-00001E000000}"/>
    <cellStyle name="計算 2" xfId="21" xr:uid="{00000000-0005-0000-0000-00001F000000}"/>
    <cellStyle name="警告文 2" xfId="24" xr:uid="{00000000-0005-0000-0000-000020000000}"/>
    <cellStyle name="桁区切り 2" xfId="10" xr:uid="{00000000-0005-0000-0000-000021000000}"/>
    <cellStyle name="桁区切り 3" xfId="54" xr:uid="{00000000-0005-0000-0000-000022000000}"/>
    <cellStyle name="見出し 1 2" xfId="12" xr:uid="{00000000-0005-0000-0000-000023000000}"/>
    <cellStyle name="見出し 2 2" xfId="13" xr:uid="{00000000-0005-0000-0000-000024000000}"/>
    <cellStyle name="見出し 3 2" xfId="14" xr:uid="{00000000-0005-0000-0000-000025000000}"/>
    <cellStyle name="見出し 4 2" xfId="15" xr:uid="{00000000-0005-0000-0000-000026000000}"/>
    <cellStyle name="集計 2" xfId="27" xr:uid="{00000000-0005-0000-0000-000027000000}"/>
    <cellStyle name="出力 2" xfId="20" xr:uid="{00000000-0005-0000-0000-000028000000}"/>
    <cellStyle name="説明文 2" xfId="26" xr:uid="{00000000-0005-0000-0000-000029000000}"/>
    <cellStyle name="入力 2" xfId="19" xr:uid="{00000000-0005-0000-0000-00002A000000}"/>
    <cellStyle name="標準" xfId="0" builtinId="0"/>
    <cellStyle name="標準 2" xfId="7" xr:uid="{00000000-0005-0000-0000-00002C000000}"/>
    <cellStyle name="標準 2 2" xfId="11" xr:uid="{00000000-0005-0000-0000-00002D000000}"/>
    <cellStyle name="標準 3" xfId="9" xr:uid="{00000000-0005-0000-0000-00002E000000}"/>
    <cellStyle name="標準_170／171.XLS" xfId="6" xr:uid="{00000000-0005-0000-0000-00002F000000}"/>
    <cellStyle name="標準_198／199.XLS" xfId="1" xr:uid="{00000000-0005-0000-0000-000030000000}"/>
    <cellStyle name="標準_206／207.XLS" xfId="5" xr:uid="{00000000-0005-0000-0000-000031000000}"/>
    <cellStyle name="標準_208／209.XLS" xfId="2" xr:uid="{00000000-0005-0000-0000-000032000000}"/>
    <cellStyle name="標準_210／211.XLS" xfId="4" xr:uid="{00000000-0005-0000-0000-000033000000}"/>
    <cellStyle name="標準_作業用" xfId="8" xr:uid="{00000000-0005-0000-0000-000034000000}"/>
    <cellStyle name="表示済みのハイパーリンク" xfId="53" builtinId="9" customBuiltin="1"/>
    <cellStyle name="良い 2" xfId="1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showOutlineSymbols="0" zoomScaleNormal="100" workbookViewId="0">
      <selection sqref="A1:I1"/>
    </sheetView>
  </sheetViews>
  <sheetFormatPr defaultColWidth="10.75" defaultRowHeight="21.95" customHeight="1" x14ac:dyDescent="0.15"/>
  <cols>
    <col min="1" max="1" width="6.375" style="120" customWidth="1"/>
    <col min="2" max="2" width="12.25" style="120" customWidth="1"/>
    <col min="3" max="3" width="11.125" style="120" customWidth="1"/>
    <col min="4" max="9" width="11.875" style="120" customWidth="1"/>
    <col min="10" max="16384" width="10.75" style="120"/>
  </cols>
  <sheetData>
    <row r="1" spans="1:9" ht="30" customHeight="1" x14ac:dyDescent="0.15">
      <c r="A1" s="215" t="s">
        <v>166</v>
      </c>
      <c r="B1" s="215"/>
      <c r="C1" s="215"/>
      <c r="D1" s="215"/>
      <c r="E1" s="215"/>
      <c r="F1" s="215"/>
      <c r="G1" s="215"/>
      <c r="H1" s="215"/>
      <c r="I1" s="215"/>
    </row>
    <row r="2" spans="1:9" ht="30" customHeight="1" x14ac:dyDescent="0.15"/>
    <row r="3" spans="1:9" ht="20.100000000000001" customHeight="1" x14ac:dyDescent="0.15"/>
    <row r="4" spans="1:9" ht="22.5" customHeight="1" x14ac:dyDescent="0.15">
      <c r="A4" s="216" t="s">
        <v>20</v>
      </c>
      <c r="B4" s="217"/>
      <c r="C4" s="138" t="s">
        <v>167</v>
      </c>
      <c r="D4" s="139" t="s">
        <v>168</v>
      </c>
      <c r="E4" s="139" t="s">
        <v>169</v>
      </c>
      <c r="F4" s="140" t="s">
        <v>170</v>
      </c>
      <c r="G4" s="140" t="s">
        <v>171</v>
      </c>
      <c r="H4" s="140" t="s">
        <v>172</v>
      </c>
      <c r="I4" s="139" t="s">
        <v>173</v>
      </c>
    </row>
    <row r="5" spans="1:9" ht="22.5" customHeight="1" x14ac:dyDescent="0.15">
      <c r="A5" s="218" t="s">
        <v>174</v>
      </c>
      <c r="B5" s="93" t="s">
        <v>196</v>
      </c>
      <c r="C5" s="124">
        <v>2087</v>
      </c>
      <c r="D5" s="141">
        <v>6</v>
      </c>
      <c r="E5" s="125">
        <v>146</v>
      </c>
      <c r="F5" s="125">
        <v>1515</v>
      </c>
      <c r="G5" s="125">
        <v>53</v>
      </c>
      <c r="H5" s="125">
        <v>19</v>
      </c>
      <c r="I5" s="125">
        <v>348</v>
      </c>
    </row>
    <row r="6" spans="1:9" ht="22.5" customHeight="1" x14ac:dyDescent="0.15">
      <c r="A6" s="219"/>
      <c r="B6" s="46">
        <v>27</v>
      </c>
      <c r="C6" s="124">
        <v>1680</v>
      </c>
      <c r="D6" s="142">
        <v>14</v>
      </c>
      <c r="E6" s="126">
        <v>148</v>
      </c>
      <c r="F6" s="126">
        <v>1148</v>
      </c>
      <c r="G6" s="126">
        <v>89</v>
      </c>
      <c r="H6" s="126">
        <v>20</v>
      </c>
      <c r="I6" s="126">
        <v>261</v>
      </c>
    </row>
    <row r="7" spans="1:9" ht="22.5" customHeight="1" x14ac:dyDescent="0.15">
      <c r="A7" s="219"/>
      <c r="B7" s="46">
        <v>28</v>
      </c>
      <c r="C7" s="124">
        <v>1683</v>
      </c>
      <c r="D7" s="142">
        <v>10</v>
      </c>
      <c r="E7" s="126">
        <v>143</v>
      </c>
      <c r="F7" s="126">
        <v>1160</v>
      </c>
      <c r="G7" s="126">
        <v>71</v>
      </c>
      <c r="H7" s="126">
        <v>6</v>
      </c>
      <c r="I7" s="126">
        <v>293</v>
      </c>
    </row>
    <row r="8" spans="1:9" ht="22.5" customHeight="1" x14ac:dyDescent="0.15">
      <c r="A8" s="219"/>
      <c r="B8" s="46">
        <v>29</v>
      </c>
      <c r="C8" s="124">
        <v>1468</v>
      </c>
      <c r="D8" s="142">
        <v>4</v>
      </c>
      <c r="E8" s="126">
        <v>155</v>
      </c>
      <c r="F8" s="126">
        <v>1001</v>
      </c>
      <c r="G8" s="126">
        <v>67</v>
      </c>
      <c r="H8" s="126">
        <v>6</v>
      </c>
      <c r="I8" s="126">
        <v>235</v>
      </c>
    </row>
    <row r="9" spans="1:9" ht="22.5" customHeight="1" x14ac:dyDescent="0.15">
      <c r="A9" s="220"/>
      <c r="B9" s="99">
        <v>30</v>
      </c>
      <c r="C9" s="128">
        <v>1301</v>
      </c>
      <c r="D9" s="151">
        <v>12</v>
      </c>
      <c r="E9" s="152">
        <v>147</v>
      </c>
      <c r="F9" s="152">
        <v>909</v>
      </c>
      <c r="G9" s="152">
        <v>44</v>
      </c>
      <c r="H9" s="152">
        <v>8</v>
      </c>
      <c r="I9" s="152">
        <v>181</v>
      </c>
    </row>
    <row r="10" spans="1:9" ht="22.5" customHeight="1" x14ac:dyDescent="0.15">
      <c r="A10" s="218" t="s">
        <v>175</v>
      </c>
      <c r="B10" s="93" t="s">
        <v>196</v>
      </c>
      <c r="C10" s="124">
        <v>995</v>
      </c>
      <c r="D10" s="141">
        <v>8</v>
      </c>
      <c r="E10" s="125">
        <v>156</v>
      </c>
      <c r="F10" s="125">
        <v>680</v>
      </c>
      <c r="G10" s="125">
        <v>34</v>
      </c>
      <c r="H10" s="125">
        <v>6</v>
      </c>
      <c r="I10" s="125">
        <v>111</v>
      </c>
    </row>
    <row r="11" spans="1:9" s="8" customFormat="1" ht="22.5" customHeight="1" x14ac:dyDescent="0.15">
      <c r="A11" s="219"/>
      <c r="B11" s="46">
        <v>27</v>
      </c>
      <c r="C11" s="124">
        <v>846</v>
      </c>
      <c r="D11" s="142">
        <v>14</v>
      </c>
      <c r="E11" s="126">
        <v>139</v>
      </c>
      <c r="F11" s="126">
        <v>532</v>
      </c>
      <c r="G11" s="126">
        <v>48</v>
      </c>
      <c r="H11" s="126">
        <v>19</v>
      </c>
      <c r="I11" s="126">
        <v>94</v>
      </c>
    </row>
    <row r="12" spans="1:9" s="8" customFormat="1" ht="22.5" customHeight="1" x14ac:dyDescent="0.15">
      <c r="A12" s="219"/>
      <c r="B12" s="46">
        <v>28</v>
      </c>
      <c r="C12" s="124">
        <v>828</v>
      </c>
      <c r="D12" s="142">
        <v>11</v>
      </c>
      <c r="E12" s="126">
        <v>137</v>
      </c>
      <c r="F12" s="126">
        <v>527</v>
      </c>
      <c r="G12" s="126">
        <v>54</v>
      </c>
      <c r="H12" s="126">
        <v>8</v>
      </c>
      <c r="I12" s="126">
        <v>91</v>
      </c>
    </row>
    <row r="13" spans="1:9" s="8" customFormat="1" ht="22.5" customHeight="1" x14ac:dyDescent="0.15">
      <c r="A13" s="219"/>
      <c r="B13" s="46">
        <v>29</v>
      </c>
      <c r="C13" s="124">
        <v>709</v>
      </c>
      <c r="D13" s="142">
        <v>5</v>
      </c>
      <c r="E13" s="126">
        <v>147</v>
      </c>
      <c r="F13" s="126">
        <v>430</v>
      </c>
      <c r="G13" s="126">
        <v>51</v>
      </c>
      <c r="H13" s="126">
        <v>7</v>
      </c>
      <c r="I13" s="126">
        <v>69</v>
      </c>
    </row>
    <row r="14" spans="1:9" s="8" customFormat="1" ht="22.5" customHeight="1" x14ac:dyDescent="0.15">
      <c r="A14" s="220"/>
      <c r="B14" s="99">
        <v>30</v>
      </c>
      <c r="C14" s="128">
        <v>605</v>
      </c>
      <c r="D14" s="151">
        <v>12</v>
      </c>
      <c r="E14" s="152">
        <v>134</v>
      </c>
      <c r="F14" s="152">
        <v>351</v>
      </c>
      <c r="G14" s="152">
        <v>34</v>
      </c>
      <c r="H14" s="152">
        <v>8</v>
      </c>
      <c r="I14" s="152">
        <v>66</v>
      </c>
    </row>
    <row r="15" spans="1:9" s="8" customFormat="1" ht="22.5" customHeight="1" x14ac:dyDescent="0.15">
      <c r="A15" s="218" t="s">
        <v>176</v>
      </c>
      <c r="B15" s="93" t="s">
        <v>196</v>
      </c>
      <c r="C15" s="124">
        <v>621</v>
      </c>
      <c r="D15" s="141">
        <v>18</v>
      </c>
      <c r="E15" s="125">
        <v>179</v>
      </c>
      <c r="F15" s="125">
        <v>311</v>
      </c>
      <c r="G15" s="125">
        <v>29</v>
      </c>
      <c r="H15" s="125">
        <v>7</v>
      </c>
      <c r="I15" s="125">
        <v>77</v>
      </c>
    </row>
    <row r="16" spans="1:9" s="8" customFormat="1" ht="22.5" customHeight="1" x14ac:dyDescent="0.15">
      <c r="A16" s="219"/>
      <c r="B16" s="46">
        <v>27</v>
      </c>
      <c r="C16" s="124">
        <v>594</v>
      </c>
      <c r="D16" s="142">
        <v>13</v>
      </c>
      <c r="E16" s="126">
        <v>142</v>
      </c>
      <c r="F16" s="126">
        <v>314</v>
      </c>
      <c r="G16" s="126">
        <v>33</v>
      </c>
      <c r="H16" s="126">
        <v>16</v>
      </c>
      <c r="I16" s="126">
        <v>76</v>
      </c>
    </row>
    <row r="17" spans="1:9" s="8" customFormat="1" ht="22.5" customHeight="1" x14ac:dyDescent="0.15">
      <c r="A17" s="219"/>
      <c r="B17" s="46">
        <v>28</v>
      </c>
      <c r="C17" s="124">
        <v>518</v>
      </c>
      <c r="D17" s="142">
        <v>7</v>
      </c>
      <c r="E17" s="126">
        <v>155</v>
      </c>
      <c r="F17" s="126">
        <v>246</v>
      </c>
      <c r="G17" s="126">
        <v>40</v>
      </c>
      <c r="H17" s="126">
        <v>3</v>
      </c>
      <c r="I17" s="126">
        <v>67</v>
      </c>
    </row>
    <row r="18" spans="1:9" s="8" customFormat="1" ht="22.5" customHeight="1" x14ac:dyDescent="0.15">
      <c r="A18" s="219"/>
      <c r="B18" s="46">
        <v>29</v>
      </c>
      <c r="C18" s="124">
        <v>486</v>
      </c>
      <c r="D18" s="142">
        <v>4</v>
      </c>
      <c r="E18" s="126">
        <v>162</v>
      </c>
      <c r="F18" s="126">
        <v>226</v>
      </c>
      <c r="G18" s="126">
        <v>23</v>
      </c>
      <c r="H18" s="126">
        <v>8</v>
      </c>
      <c r="I18" s="126">
        <v>63</v>
      </c>
    </row>
    <row r="19" spans="1:9" s="8" customFormat="1" ht="22.5" customHeight="1" x14ac:dyDescent="0.15">
      <c r="A19" s="220"/>
      <c r="B19" s="99">
        <v>30</v>
      </c>
      <c r="C19" s="128">
        <v>495</v>
      </c>
      <c r="D19" s="151">
        <v>14</v>
      </c>
      <c r="E19" s="152">
        <v>153</v>
      </c>
      <c r="F19" s="152">
        <v>220</v>
      </c>
      <c r="G19" s="152">
        <v>39</v>
      </c>
      <c r="H19" s="152">
        <v>6</v>
      </c>
      <c r="I19" s="152">
        <v>63</v>
      </c>
    </row>
    <row r="20" spans="1:9" s="8" customFormat="1" ht="20.25" customHeight="1" x14ac:dyDescent="0.15">
      <c r="A20" s="8" t="s">
        <v>177</v>
      </c>
      <c r="I20" s="1" t="s">
        <v>178</v>
      </c>
    </row>
    <row r="21" spans="1:9" s="8" customFormat="1" ht="21.95" customHeight="1" x14ac:dyDescent="0.15">
      <c r="A21" s="8" t="s">
        <v>179</v>
      </c>
    </row>
    <row r="22" spans="1:9" s="8" customFormat="1" ht="21.95" customHeight="1" x14ac:dyDescent="0.15"/>
    <row r="23" spans="1:9" s="8" customFormat="1" ht="21.95" customHeight="1" x14ac:dyDescent="0.15"/>
    <row r="24" spans="1:9" s="8" customFormat="1" ht="21.95" customHeight="1" x14ac:dyDescent="0.15"/>
    <row r="25" spans="1:9" s="8" customFormat="1" ht="21.95" customHeight="1" x14ac:dyDescent="0.15"/>
    <row r="26" spans="1:9" s="8" customFormat="1" ht="21.95" customHeight="1" x14ac:dyDescent="0.15"/>
    <row r="27" spans="1:9" s="8" customFormat="1" ht="21.95" customHeight="1" x14ac:dyDescent="0.15"/>
    <row r="28" spans="1:9" s="8" customFormat="1" ht="21.95" customHeight="1" x14ac:dyDescent="0.15"/>
    <row r="29" spans="1:9" s="8" customFormat="1" ht="21.95" customHeight="1" x14ac:dyDescent="0.15"/>
    <row r="30" spans="1:9" s="8" customFormat="1" ht="21.95" customHeight="1" x14ac:dyDescent="0.15"/>
  </sheetData>
  <sheetProtection selectLockedCells="1"/>
  <mergeCells count="5">
    <mergeCell ref="A1:I1"/>
    <mergeCell ref="A4:B4"/>
    <mergeCell ref="A5:A9"/>
    <mergeCell ref="A10:A14"/>
    <mergeCell ref="A15:A19"/>
  </mergeCells>
  <phoneticPr fontId="25"/>
  <printOptions horizontalCentered="1"/>
  <pageMargins left="0.59055118110236227" right="0.59055118110236227" top="0.78740157480314965" bottom="0.39370078740157483" header="0.31496062992125984" footer="0.19685039370078741"/>
  <pageSetup paperSize="9" firstPageNumber="216" orientation="landscape" useFirstPageNumber="1" horizontalDpi="400" verticalDpi="300" r:id="rId1"/>
  <headerFooter alignWithMargins="0">
    <oddHeader>&amp;R&amp;"ＭＳ ゴシック,標準"&amp;11 16. 警察・消防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8"/>
  <sheetViews>
    <sheetView showGridLines="0" showOutlineSymbols="0" zoomScaleNormal="100" workbookViewId="0">
      <selection sqref="A1:P1"/>
    </sheetView>
  </sheetViews>
  <sheetFormatPr defaultColWidth="10.75" defaultRowHeight="21.95" customHeight="1" x14ac:dyDescent="0.15"/>
  <cols>
    <col min="1" max="1" width="9.75" style="32" customWidth="1"/>
    <col min="2" max="16" width="5.625" style="32" customWidth="1"/>
    <col min="17" max="16384" width="10.75" style="32"/>
  </cols>
  <sheetData>
    <row r="1" spans="1:16" ht="30" customHeight="1" x14ac:dyDescent="0.15">
      <c r="A1" s="237" t="s">
        <v>19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30" customHeight="1" x14ac:dyDescent="0.15"/>
    <row r="3" spans="1:16" ht="20.100000000000001" customHeight="1" x14ac:dyDescent="0.15"/>
    <row r="4" spans="1:16" ht="35.1" customHeight="1" x14ac:dyDescent="0.15">
      <c r="A4" s="33" t="s">
        <v>20</v>
      </c>
      <c r="B4" s="248" t="s">
        <v>16</v>
      </c>
      <c r="C4" s="249"/>
      <c r="D4" s="250"/>
      <c r="E4" s="248" t="s">
        <v>18</v>
      </c>
      <c r="F4" s="249"/>
      <c r="G4" s="250"/>
      <c r="H4" s="248" t="s">
        <v>206</v>
      </c>
      <c r="I4" s="249"/>
      <c r="J4" s="250"/>
      <c r="K4" s="248" t="s">
        <v>207</v>
      </c>
      <c r="L4" s="249"/>
      <c r="M4" s="250"/>
      <c r="N4" s="248" t="s">
        <v>208</v>
      </c>
      <c r="O4" s="249"/>
      <c r="P4" s="249"/>
    </row>
    <row r="5" spans="1:16" ht="50.1" customHeight="1" x14ac:dyDescent="0.15">
      <c r="A5" s="34" t="s">
        <v>21</v>
      </c>
      <c r="B5" s="35" t="s">
        <v>8</v>
      </c>
      <c r="C5" s="35" t="s">
        <v>9</v>
      </c>
      <c r="D5" s="36" t="s">
        <v>10</v>
      </c>
      <c r="E5" s="35" t="s">
        <v>8</v>
      </c>
      <c r="F5" s="35" t="s">
        <v>9</v>
      </c>
      <c r="G5" s="36" t="s">
        <v>10</v>
      </c>
      <c r="H5" s="35" t="s">
        <v>8</v>
      </c>
      <c r="I5" s="35" t="s">
        <v>9</v>
      </c>
      <c r="J5" s="36" t="s">
        <v>10</v>
      </c>
      <c r="K5" s="35" t="s">
        <v>8</v>
      </c>
      <c r="L5" s="35" t="s">
        <v>22</v>
      </c>
      <c r="M5" s="36" t="s">
        <v>6</v>
      </c>
      <c r="N5" s="35" t="s">
        <v>23</v>
      </c>
      <c r="O5" s="35" t="s">
        <v>22</v>
      </c>
      <c r="P5" s="36" t="s">
        <v>6</v>
      </c>
    </row>
    <row r="6" spans="1:16" ht="46.5" customHeight="1" x14ac:dyDescent="0.15">
      <c r="A6" s="34" t="s">
        <v>24</v>
      </c>
      <c r="B6" s="37">
        <v>6</v>
      </c>
      <c r="C6" s="37">
        <v>185</v>
      </c>
      <c r="D6" s="38">
        <v>191</v>
      </c>
      <c r="E6" s="37">
        <v>5</v>
      </c>
      <c r="F6" s="37">
        <v>180</v>
      </c>
      <c r="G6" s="38">
        <v>185</v>
      </c>
      <c r="H6" s="37">
        <v>13</v>
      </c>
      <c r="I6" s="37">
        <v>165</v>
      </c>
      <c r="J6" s="38">
        <v>178</v>
      </c>
      <c r="K6" s="37">
        <v>12</v>
      </c>
      <c r="L6" s="37">
        <v>139</v>
      </c>
      <c r="M6" s="38">
        <v>151</v>
      </c>
      <c r="N6" s="173">
        <v>6</v>
      </c>
      <c r="O6" s="173">
        <v>117</v>
      </c>
      <c r="P6" s="38">
        <f>SUM(N6:O6)</f>
        <v>123</v>
      </c>
    </row>
    <row r="7" spans="1:16" ht="20.25" customHeight="1" x14ac:dyDescent="0.15">
      <c r="A7" s="8" t="s">
        <v>25</v>
      </c>
      <c r="K7" s="1"/>
      <c r="L7" s="1"/>
      <c r="M7" s="1"/>
      <c r="N7" s="1"/>
      <c r="O7" s="1"/>
      <c r="P7" s="1" t="s">
        <v>17</v>
      </c>
    </row>
    <row r="8" spans="1:16" ht="21.95" customHeight="1" x14ac:dyDescent="0.15">
      <c r="A8" s="8"/>
    </row>
  </sheetData>
  <sheetProtection selectLockedCells="1"/>
  <mergeCells count="6">
    <mergeCell ref="A1:P1"/>
    <mergeCell ref="B4:D4"/>
    <mergeCell ref="E4:G4"/>
    <mergeCell ref="H4:J4"/>
    <mergeCell ref="K4:M4"/>
    <mergeCell ref="N4:P4"/>
  </mergeCells>
  <phoneticPr fontId="25"/>
  <printOptions horizontalCentered="1"/>
  <pageMargins left="0.59055118110236227" right="0.59055118110236227" top="0.78740157480314965" bottom="0.39370078740157483" header="0.31496062992125984" footer="0.19685039370078741"/>
  <pageSetup paperSize="9" firstPageNumber="225" orientation="landscape" useFirstPageNumber="1" horizontalDpi="400" verticalDpi="300" r:id="rId1"/>
  <headerFooter alignWithMargins="0">
    <oddHeader>&amp;R&amp;"ＭＳ ゴシック,標準"&amp;11 16. 警察・消防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"/>
  <sheetViews>
    <sheetView showGridLines="0" zoomScaleNormal="100" workbookViewId="0">
      <selection sqref="A1:M1"/>
    </sheetView>
  </sheetViews>
  <sheetFormatPr defaultColWidth="10.75" defaultRowHeight="21.95" customHeight="1" x14ac:dyDescent="0.15"/>
  <cols>
    <col min="1" max="1" width="9.25" style="39" bestFit="1" customWidth="1"/>
    <col min="2" max="4" width="8.125" style="39" customWidth="1"/>
    <col min="5" max="5" width="10.875" style="42" customWidth="1"/>
    <col min="6" max="8" width="8.125" style="39" customWidth="1"/>
    <col min="9" max="9" width="10.875" style="39" customWidth="1"/>
    <col min="10" max="12" width="8.125" style="39" customWidth="1"/>
    <col min="13" max="13" width="10.875" style="39" customWidth="1"/>
    <col min="14" max="16384" width="10.75" style="39"/>
  </cols>
  <sheetData>
    <row r="1" spans="1:13" ht="30" customHeight="1" x14ac:dyDescent="0.15">
      <c r="A1" s="237" t="s">
        <v>193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30" customHeight="1" x14ac:dyDescent="0.15">
      <c r="A2" s="41"/>
    </row>
    <row r="3" spans="1:13" ht="20.100000000000001" customHeight="1" x14ac:dyDescent="0.15">
      <c r="A3" s="41"/>
    </row>
    <row r="4" spans="1:13" ht="21.95" customHeight="1" x14ac:dyDescent="0.15">
      <c r="A4" s="229" t="s">
        <v>27</v>
      </c>
      <c r="B4" s="269" t="s">
        <v>28</v>
      </c>
      <c r="C4" s="270"/>
      <c r="D4" s="270"/>
      <c r="E4" s="43" t="s">
        <v>29</v>
      </c>
      <c r="F4" s="269" t="s">
        <v>30</v>
      </c>
      <c r="G4" s="270"/>
      <c r="H4" s="270"/>
      <c r="I4" s="43" t="s">
        <v>31</v>
      </c>
      <c r="J4" s="269" t="s">
        <v>32</v>
      </c>
      <c r="K4" s="270"/>
      <c r="L4" s="270"/>
      <c r="M4" s="44" t="s">
        <v>31</v>
      </c>
    </row>
    <row r="5" spans="1:13" ht="21.95" customHeight="1" x14ac:dyDescent="0.15">
      <c r="A5" s="230"/>
      <c r="B5" s="45" t="s">
        <v>33</v>
      </c>
      <c r="C5" s="45" t="s">
        <v>34</v>
      </c>
      <c r="D5" s="45" t="s">
        <v>35</v>
      </c>
      <c r="E5" s="45" t="s">
        <v>36</v>
      </c>
      <c r="F5" s="45" t="s">
        <v>33</v>
      </c>
      <c r="G5" s="45" t="s">
        <v>34</v>
      </c>
      <c r="H5" s="45" t="s">
        <v>35</v>
      </c>
      <c r="I5" s="45" t="s">
        <v>36</v>
      </c>
      <c r="J5" s="45" t="s">
        <v>33</v>
      </c>
      <c r="K5" s="45" t="s">
        <v>34</v>
      </c>
      <c r="L5" s="45" t="s">
        <v>35</v>
      </c>
      <c r="M5" s="45" t="s">
        <v>36</v>
      </c>
    </row>
    <row r="6" spans="1:13" ht="33" customHeight="1" x14ac:dyDescent="0.15">
      <c r="A6" s="46" t="s">
        <v>210</v>
      </c>
      <c r="B6" s="191">
        <v>1024</v>
      </c>
      <c r="C6" s="192">
        <v>2.81</v>
      </c>
      <c r="D6" s="190">
        <v>2416</v>
      </c>
      <c r="E6" s="190">
        <v>573842</v>
      </c>
      <c r="F6" s="190">
        <v>12</v>
      </c>
      <c r="G6" s="192">
        <v>0.03</v>
      </c>
      <c r="H6" s="190">
        <v>49</v>
      </c>
      <c r="I6" s="190">
        <v>4113</v>
      </c>
      <c r="J6" s="190">
        <v>1143</v>
      </c>
      <c r="K6" s="192">
        <v>3.13</v>
      </c>
      <c r="L6" s="190">
        <v>2778</v>
      </c>
      <c r="M6" s="190">
        <v>711374</v>
      </c>
    </row>
    <row r="7" spans="1:13" ht="33" customHeight="1" x14ac:dyDescent="0.15">
      <c r="A7" s="46">
        <v>27</v>
      </c>
      <c r="B7" s="47">
        <v>980</v>
      </c>
      <c r="C7" s="48">
        <v>2.68</v>
      </c>
      <c r="D7" s="40">
        <v>2188</v>
      </c>
      <c r="E7" s="40">
        <v>536899</v>
      </c>
      <c r="F7" s="40">
        <v>11</v>
      </c>
      <c r="G7" s="48">
        <v>0.03</v>
      </c>
      <c r="H7" s="40">
        <v>47</v>
      </c>
      <c r="I7" s="40">
        <v>4117</v>
      </c>
      <c r="J7" s="40">
        <v>1146</v>
      </c>
      <c r="K7" s="48">
        <v>3.14</v>
      </c>
      <c r="L7" s="40">
        <v>2572</v>
      </c>
      <c r="M7" s="40">
        <v>666023</v>
      </c>
    </row>
    <row r="8" spans="1:13" ht="33" customHeight="1" x14ac:dyDescent="0.15">
      <c r="A8" s="46">
        <v>28</v>
      </c>
      <c r="B8" s="47">
        <v>833</v>
      </c>
      <c r="C8" s="48">
        <v>2.2799999999999998</v>
      </c>
      <c r="D8" s="40">
        <v>1847</v>
      </c>
      <c r="E8" s="40">
        <v>499201</v>
      </c>
      <c r="F8" s="40">
        <v>20</v>
      </c>
      <c r="G8" s="48">
        <v>0.05</v>
      </c>
      <c r="H8" s="40">
        <v>51</v>
      </c>
      <c r="I8" s="40">
        <v>3904</v>
      </c>
      <c r="J8" s="40">
        <v>972</v>
      </c>
      <c r="K8" s="48">
        <v>2.66</v>
      </c>
      <c r="L8" s="40">
        <v>2141</v>
      </c>
      <c r="M8" s="40">
        <v>618853</v>
      </c>
    </row>
    <row r="9" spans="1:13" ht="33" customHeight="1" x14ac:dyDescent="0.15">
      <c r="A9" s="46">
        <v>29</v>
      </c>
      <c r="B9" s="174">
        <v>724</v>
      </c>
      <c r="C9" s="175">
        <v>1.98</v>
      </c>
      <c r="D9" s="176">
        <v>1549</v>
      </c>
      <c r="E9" s="176">
        <v>472165</v>
      </c>
      <c r="F9" s="176">
        <v>15</v>
      </c>
      <c r="G9" s="175">
        <v>0.04</v>
      </c>
      <c r="H9" s="176">
        <v>46</v>
      </c>
      <c r="I9" s="176">
        <v>3694</v>
      </c>
      <c r="J9" s="176">
        <v>811</v>
      </c>
      <c r="K9" s="175">
        <v>2.2200000000000002</v>
      </c>
      <c r="L9" s="176">
        <v>1761</v>
      </c>
      <c r="M9" s="176">
        <v>580850</v>
      </c>
    </row>
    <row r="10" spans="1:13" ht="33" customHeight="1" x14ac:dyDescent="0.15">
      <c r="A10" s="127">
        <v>30</v>
      </c>
      <c r="B10" s="177">
        <v>629</v>
      </c>
      <c r="C10" s="178">
        <v>1.7232876712328766</v>
      </c>
      <c r="D10" s="179">
        <v>1398</v>
      </c>
      <c r="E10" s="179">
        <v>430601</v>
      </c>
      <c r="F10" s="179">
        <v>7</v>
      </c>
      <c r="G10" s="178">
        <v>1.9178082191780823E-2</v>
      </c>
      <c r="H10" s="179">
        <v>41</v>
      </c>
      <c r="I10" s="179">
        <v>3532</v>
      </c>
      <c r="J10" s="179">
        <v>725</v>
      </c>
      <c r="K10" s="175">
        <v>1.9863013698630136</v>
      </c>
      <c r="L10" s="179">
        <v>1589</v>
      </c>
      <c r="M10" s="179">
        <v>525846</v>
      </c>
    </row>
    <row r="11" spans="1:13" ht="20.25" customHeight="1" x14ac:dyDescent="0.15">
      <c r="A11" s="8"/>
      <c r="K11" s="49"/>
      <c r="M11" s="1" t="s">
        <v>37</v>
      </c>
    </row>
    <row r="12" spans="1:13" ht="21.95" customHeight="1" x14ac:dyDescent="0.15">
      <c r="K12" s="50"/>
    </row>
  </sheetData>
  <sheetProtection selectLockedCells="1"/>
  <mergeCells count="5">
    <mergeCell ref="A1:M1"/>
    <mergeCell ref="A4:A5"/>
    <mergeCell ref="B4:D4"/>
    <mergeCell ref="F4:H4"/>
    <mergeCell ref="J4:L4"/>
  </mergeCells>
  <phoneticPr fontId="2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227" orientation="landscape" useFirstPageNumber="1" r:id="rId1"/>
  <headerFooter alignWithMargins="0">
    <oddHeader>&amp;R&amp;"ＭＳ ゴシック,標準"&amp;11 16. 警察・消防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21"/>
  <sheetViews>
    <sheetView showGridLines="0" showOutlineSymbols="0" zoomScale="110" zoomScaleNormal="110" workbookViewId="0">
      <selection sqref="A1:AE1"/>
    </sheetView>
  </sheetViews>
  <sheetFormatPr defaultColWidth="10.75" defaultRowHeight="21.95" customHeight="1" x14ac:dyDescent="0.15"/>
  <cols>
    <col min="1" max="1" width="5.5" style="51" customWidth="1"/>
    <col min="2" max="2" width="4.875" style="51" customWidth="1"/>
    <col min="3" max="5" width="3.625" style="51" customWidth="1"/>
    <col min="6" max="6" width="4.875" style="51" customWidth="1"/>
    <col min="7" max="7" width="3.625" style="51" customWidth="1"/>
    <col min="8" max="8" width="4.875" style="51" customWidth="1"/>
    <col min="9" max="11" width="3.625" style="51" customWidth="1"/>
    <col min="12" max="12" width="4.875" style="51" customWidth="1"/>
    <col min="13" max="13" width="3.625" style="51" customWidth="1"/>
    <col min="14" max="14" width="4.875" style="51" customWidth="1"/>
    <col min="15" max="17" width="3.625" style="51" customWidth="1"/>
    <col min="18" max="18" width="4.875" style="51" customWidth="1"/>
    <col min="19" max="19" width="3.625" style="51" customWidth="1"/>
    <col min="20" max="20" width="4.875" style="51" customWidth="1"/>
    <col min="21" max="23" width="3.625" style="51" customWidth="1"/>
    <col min="24" max="24" width="4.875" style="51" customWidth="1"/>
    <col min="25" max="25" width="3.625" style="51" customWidth="1"/>
    <col min="26" max="26" width="4.875" style="51" customWidth="1"/>
    <col min="27" max="29" width="3.625" style="51" customWidth="1"/>
    <col min="30" max="30" width="4.875" style="51" customWidth="1"/>
    <col min="31" max="31" width="3.625" style="51" customWidth="1"/>
    <col min="32" max="16384" width="10.75" style="51"/>
  </cols>
  <sheetData>
    <row r="1" spans="1:31" ht="30" customHeight="1" x14ac:dyDescent="0.15">
      <c r="A1" s="271" t="s">
        <v>194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1" ht="30" customHeight="1" x14ac:dyDescent="0.15"/>
    <row r="3" spans="1:31" ht="20.100000000000001" customHeight="1" x14ac:dyDescent="0.15"/>
    <row r="4" spans="1:31" s="52" customFormat="1" ht="22.5" customHeight="1" x14ac:dyDescent="0.15">
      <c r="A4" s="272" t="s">
        <v>38</v>
      </c>
      <c r="B4" s="274" t="s">
        <v>16</v>
      </c>
      <c r="C4" s="275"/>
      <c r="D4" s="275"/>
      <c r="E4" s="275"/>
      <c r="F4" s="275"/>
      <c r="G4" s="276"/>
      <c r="H4" s="274" t="s">
        <v>18</v>
      </c>
      <c r="I4" s="275"/>
      <c r="J4" s="275"/>
      <c r="K4" s="275"/>
      <c r="L4" s="275"/>
      <c r="M4" s="276"/>
      <c r="N4" s="274" t="s">
        <v>206</v>
      </c>
      <c r="O4" s="275"/>
      <c r="P4" s="275"/>
      <c r="Q4" s="275"/>
      <c r="R4" s="275"/>
      <c r="S4" s="276"/>
      <c r="T4" s="274" t="s">
        <v>207</v>
      </c>
      <c r="U4" s="275"/>
      <c r="V4" s="275"/>
      <c r="W4" s="275"/>
      <c r="X4" s="275"/>
      <c r="Y4" s="276"/>
      <c r="Z4" s="274" t="s">
        <v>209</v>
      </c>
      <c r="AA4" s="275"/>
      <c r="AB4" s="275"/>
      <c r="AC4" s="275"/>
      <c r="AD4" s="275"/>
      <c r="AE4" s="275"/>
    </row>
    <row r="5" spans="1:31" s="52" customFormat="1" ht="22.5" customHeight="1" x14ac:dyDescent="0.15">
      <c r="A5" s="273"/>
      <c r="B5" s="53" t="s">
        <v>26</v>
      </c>
      <c r="C5" s="53" t="s">
        <v>39</v>
      </c>
      <c r="D5" s="53" t="s">
        <v>8</v>
      </c>
      <c r="E5" s="53" t="s">
        <v>39</v>
      </c>
      <c r="F5" s="53" t="s">
        <v>9</v>
      </c>
      <c r="G5" s="53" t="s">
        <v>39</v>
      </c>
      <c r="H5" s="53" t="s">
        <v>26</v>
      </c>
      <c r="I5" s="53" t="s">
        <v>39</v>
      </c>
      <c r="J5" s="53" t="s">
        <v>8</v>
      </c>
      <c r="K5" s="53" t="s">
        <v>39</v>
      </c>
      <c r="L5" s="53" t="s">
        <v>9</v>
      </c>
      <c r="M5" s="53" t="s">
        <v>39</v>
      </c>
      <c r="N5" s="53" t="s">
        <v>26</v>
      </c>
      <c r="O5" s="53" t="s">
        <v>39</v>
      </c>
      <c r="P5" s="53" t="s">
        <v>8</v>
      </c>
      <c r="Q5" s="53" t="s">
        <v>39</v>
      </c>
      <c r="R5" s="53" t="s">
        <v>9</v>
      </c>
      <c r="S5" s="53" t="s">
        <v>39</v>
      </c>
      <c r="T5" s="53" t="s">
        <v>26</v>
      </c>
      <c r="U5" s="53" t="s">
        <v>39</v>
      </c>
      <c r="V5" s="53" t="s">
        <v>8</v>
      </c>
      <c r="W5" s="53" t="s">
        <v>39</v>
      </c>
      <c r="X5" s="53" t="s">
        <v>9</v>
      </c>
      <c r="Y5" s="53" t="s">
        <v>39</v>
      </c>
      <c r="Z5" s="53" t="s">
        <v>26</v>
      </c>
      <c r="AA5" s="53" t="s">
        <v>39</v>
      </c>
      <c r="AB5" s="53" t="s">
        <v>8</v>
      </c>
      <c r="AC5" s="53" t="s">
        <v>39</v>
      </c>
      <c r="AD5" s="53" t="s">
        <v>9</v>
      </c>
      <c r="AE5" s="53" t="s">
        <v>39</v>
      </c>
    </row>
    <row r="6" spans="1:31" s="52" customFormat="1" ht="27" customHeight="1" x14ac:dyDescent="0.15">
      <c r="A6" s="54" t="s">
        <v>2</v>
      </c>
      <c r="B6" s="55">
        <v>1024</v>
      </c>
      <c r="C6" s="55"/>
      <c r="D6" s="55">
        <v>12</v>
      </c>
      <c r="E6" s="55"/>
      <c r="F6" s="55">
        <v>1143</v>
      </c>
      <c r="G6" s="55"/>
      <c r="H6" s="55">
        <v>980</v>
      </c>
      <c r="I6" s="55"/>
      <c r="J6" s="55">
        <v>11</v>
      </c>
      <c r="K6" s="55"/>
      <c r="L6" s="55">
        <v>1146</v>
      </c>
      <c r="M6" s="55"/>
      <c r="N6" s="55">
        <v>833</v>
      </c>
      <c r="O6" s="55"/>
      <c r="P6" s="55">
        <v>20</v>
      </c>
      <c r="Q6" s="55"/>
      <c r="R6" s="55">
        <v>972</v>
      </c>
      <c r="S6" s="55"/>
      <c r="T6" s="56">
        <v>724</v>
      </c>
      <c r="U6" s="56"/>
      <c r="V6" s="56">
        <v>15</v>
      </c>
      <c r="W6" s="56"/>
      <c r="X6" s="56">
        <v>811</v>
      </c>
      <c r="Y6" s="56"/>
      <c r="Z6" s="193">
        <v>629</v>
      </c>
      <c r="AA6" s="193"/>
      <c r="AB6" s="193">
        <v>7</v>
      </c>
      <c r="AC6" s="193"/>
      <c r="AD6" s="193">
        <v>725</v>
      </c>
      <c r="AE6" s="193"/>
    </row>
    <row r="7" spans="1:31" s="52" customFormat="1" ht="8.25" customHeight="1" x14ac:dyDescent="0.15">
      <c r="A7" s="57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  <c r="U7" s="56"/>
      <c r="V7" s="56"/>
      <c r="W7" s="56"/>
      <c r="X7" s="56"/>
      <c r="Y7" s="56"/>
      <c r="Z7" s="193"/>
      <c r="AA7" s="193"/>
      <c r="AB7" s="193"/>
      <c r="AC7" s="193"/>
      <c r="AD7" s="193"/>
      <c r="AE7" s="193"/>
    </row>
    <row r="8" spans="1:31" s="52" customFormat="1" ht="27" customHeight="1" x14ac:dyDescent="0.15">
      <c r="A8" s="58" t="s">
        <v>40</v>
      </c>
      <c r="B8" s="55">
        <v>89</v>
      </c>
      <c r="C8" s="59">
        <v>8.6999999999999993</v>
      </c>
      <c r="D8" s="60">
        <v>1</v>
      </c>
      <c r="E8" s="59">
        <v>8.3000000000000007</v>
      </c>
      <c r="F8" s="55">
        <v>98</v>
      </c>
      <c r="G8" s="59">
        <v>8.6</v>
      </c>
      <c r="H8" s="55">
        <v>74</v>
      </c>
      <c r="I8" s="59">
        <v>7.6</v>
      </c>
      <c r="J8" s="60" t="s">
        <v>195</v>
      </c>
      <c r="K8" s="59">
        <v>0</v>
      </c>
      <c r="L8" s="55">
        <v>89</v>
      </c>
      <c r="M8" s="59">
        <v>7.8</v>
      </c>
      <c r="N8" s="55">
        <v>93</v>
      </c>
      <c r="O8" s="59">
        <v>11.2</v>
      </c>
      <c r="P8" s="60">
        <v>4</v>
      </c>
      <c r="Q8" s="59">
        <v>20</v>
      </c>
      <c r="R8" s="55">
        <v>101</v>
      </c>
      <c r="S8" s="59">
        <v>10.4</v>
      </c>
      <c r="T8" s="56">
        <v>71</v>
      </c>
      <c r="U8" s="61">
        <v>9.8000000000000007</v>
      </c>
      <c r="V8" s="180">
        <v>2</v>
      </c>
      <c r="W8" s="61">
        <v>13.3</v>
      </c>
      <c r="X8" s="56">
        <v>76</v>
      </c>
      <c r="Y8" s="62">
        <v>9.4</v>
      </c>
      <c r="Z8" s="193">
        <v>71</v>
      </c>
      <c r="AA8" s="194">
        <v>11.287758346581876</v>
      </c>
      <c r="AB8" s="180">
        <v>0</v>
      </c>
      <c r="AC8" s="194">
        <v>0</v>
      </c>
      <c r="AD8" s="193">
        <v>84</v>
      </c>
      <c r="AE8" s="196">
        <v>11.586206896551724</v>
      </c>
    </row>
    <row r="9" spans="1:31" s="52" customFormat="1" ht="27" customHeight="1" x14ac:dyDescent="0.15">
      <c r="A9" s="58" t="s">
        <v>41</v>
      </c>
      <c r="B9" s="55">
        <v>85</v>
      </c>
      <c r="C9" s="59">
        <v>8.3000000000000007</v>
      </c>
      <c r="D9" s="63">
        <v>3</v>
      </c>
      <c r="E9" s="59">
        <v>25</v>
      </c>
      <c r="F9" s="55">
        <v>93</v>
      </c>
      <c r="G9" s="59">
        <v>8.1</v>
      </c>
      <c r="H9" s="55">
        <v>91</v>
      </c>
      <c r="I9" s="59">
        <v>9.3000000000000007</v>
      </c>
      <c r="J9" s="63" t="s">
        <v>195</v>
      </c>
      <c r="K9" s="59">
        <v>0</v>
      </c>
      <c r="L9" s="55">
        <v>104</v>
      </c>
      <c r="M9" s="59">
        <v>9.1</v>
      </c>
      <c r="N9" s="55">
        <v>67</v>
      </c>
      <c r="O9" s="59">
        <v>8</v>
      </c>
      <c r="P9" s="63">
        <v>4</v>
      </c>
      <c r="Q9" s="59">
        <v>20</v>
      </c>
      <c r="R9" s="55">
        <v>76</v>
      </c>
      <c r="S9" s="59">
        <v>7.8</v>
      </c>
      <c r="T9" s="56">
        <v>60</v>
      </c>
      <c r="U9" s="61">
        <v>8.3000000000000007</v>
      </c>
      <c r="V9" s="181">
        <v>2</v>
      </c>
      <c r="W9" s="61">
        <v>13.3</v>
      </c>
      <c r="X9" s="56">
        <v>69</v>
      </c>
      <c r="Y9" s="62">
        <v>8.5</v>
      </c>
      <c r="Z9" s="193">
        <v>55</v>
      </c>
      <c r="AA9" s="194">
        <v>8.7440381558028619</v>
      </c>
      <c r="AB9" s="181">
        <v>0</v>
      </c>
      <c r="AC9" s="194">
        <v>0</v>
      </c>
      <c r="AD9" s="193">
        <v>62</v>
      </c>
      <c r="AE9" s="196">
        <v>8.5517241379310338</v>
      </c>
    </row>
    <row r="10" spans="1:31" s="52" customFormat="1" ht="27" customHeight="1" x14ac:dyDescent="0.15">
      <c r="A10" s="58" t="s">
        <v>42</v>
      </c>
      <c r="B10" s="55">
        <v>98</v>
      </c>
      <c r="C10" s="59">
        <v>9.6</v>
      </c>
      <c r="D10" s="63">
        <v>1</v>
      </c>
      <c r="E10" s="59">
        <v>8.3000000000000007</v>
      </c>
      <c r="F10" s="55">
        <v>108</v>
      </c>
      <c r="G10" s="59">
        <v>9.4</v>
      </c>
      <c r="H10" s="55">
        <v>75</v>
      </c>
      <c r="I10" s="59">
        <v>7.7</v>
      </c>
      <c r="J10" s="63" t="s">
        <v>195</v>
      </c>
      <c r="K10" s="59">
        <v>0</v>
      </c>
      <c r="L10" s="55">
        <v>89</v>
      </c>
      <c r="M10" s="59">
        <v>7.8</v>
      </c>
      <c r="N10" s="55">
        <v>66</v>
      </c>
      <c r="O10" s="59">
        <v>7.9</v>
      </c>
      <c r="P10" s="63">
        <v>1</v>
      </c>
      <c r="Q10" s="59">
        <v>5</v>
      </c>
      <c r="R10" s="55">
        <v>75</v>
      </c>
      <c r="S10" s="59">
        <v>7.7</v>
      </c>
      <c r="T10" s="56">
        <v>75</v>
      </c>
      <c r="U10" s="61">
        <v>10.4</v>
      </c>
      <c r="V10" s="181">
        <v>1</v>
      </c>
      <c r="W10" s="61">
        <v>6.7</v>
      </c>
      <c r="X10" s="56">
        <v>85</v>
      </c>
      <c r="Y10" s="62">
        <v>10.5</v>
      </c>
      <c r="Z10" s="193">
        <v>55</v>
      </c>
      <c r="AA10" s="194">
        <v>8.7440381558028619</v>
      </c>
      <c r="AB10" s="181">
        <v>1</v>
      </c>
      <c r="AC10" s="194">
        <v>14.285714285714285</v>
      </c>
      <c r="AD10" s="193">
        <v>64</v>
      </c>
      <c r="AE10" s="196">
        <v>8.8275862068965516</v>
      </c>
    </row>
    <row r="11" spans="1:31" s="52" customFormat="1" ht="27" customHeight="1" x14ac:dyDescent="0.15">
      <c r="A11" s="58" t="s">
        <v>43</v>
      </c>
      <c r="B11" s="55">
        <v>65</v>
      </c>
      <c r="C11" s="59">
        <v>6.3</v>
      </c>
      <c r="D11" s="63" t="s">
        <v>195</v>
      </c>
      <c r="E11" s="59">
        <v>0</v>
      </c>
      <c r="F11" s="55">
        <v>72</v>
      </c>
      <c r="G11" s="59">
        <v>6.3</v>
      </c>
      <c r="H11" s="55">
        <v>86</v>
      </c>
      <c r="I11" s="59">
        <v>8.8000000000000007</v>
      </c>
      <c r="J11" s="63">
        <v>1</v>
      </c>
      <c r="K11" s="59">
        <v>9.1</v>
      </c>
      <c r="L11" s="55">
        <v>98</v>
      </c>
      <c r="M11" s="59">
        <v>8.6</v>
      </c>
      <c r="N11" s="55">
        <v>59</v>
      </c>
      <c r="O11" s="59">
        <v>7.1</v>
      </c>
      <c r="P11" s="63">
        <v>1</v>
      </c>
      <c r="Q11" s="59">
        <v>5</v>
      </c>
      <c r="R11" s="55">
        <v>72</v>
      </c>
      <c r="S11" s="59">
        <v>7.4</v>
      </c>
      <c r="T11" s="56">
        <v>41</v>
      </c>
      <c r="U11" s="61">
        <v>5.7</v>
      </c>
      <c r="V11" s="181">
        <v>1</v>
      </c>
      <c r="W11" s="61">
        <v>6.7</v>
      </c>
      <c r="X11" s="56">
        <v>41</v>
      </c>
      <c r="Y11" s="62">
        <v>5.0999999999999996</v>
      </c>
      <c r="Z11" s="193">
        <v>38</v>
      </c>
      <c r="AA11" s="194">
        <v>6.0413354531001593</v>
      </c>
      <c r="AB11" s="181">
        <v>0</v>
      </c>
      <c r="AC11" s="194">
        <v>0</v>
      </c>
      <c r="AD11" s="193">
        <v>46</v>
      </c>
      <c r="AE11" s="196">
        <v>6.3448275862068968</v>
      </c>
    </row>
    <row r="12" spans="1:31" s="52" customFormat="1" ht="27" customHeight="1" x14ac:dyDescent="0.15">
      <c r="A12" s="58" t="s">
        <v>44</v>
      </c>
      <c r="B12" s="55">
        <v>86</v>
      </c>
      <c r="C12" s="59">
        <v>8.4</v>
      </c>
      <c r="D12" s="60">
        <v>1</v>
      </c>
      <c r="E12" s="59">
        <v>8.3000000000000007</v>
      </c>
      <c r="F12" s="55">
        <v>99</v>
      </c>
      <c r="G12" s="59">
        <v>8.6999999999999993</v>
      </c>
      <c r="H12" s="55">
        <v>82</v>
      </c>
      <c r="I12" s="59">
        <v>8.4</v>
      </c>
      <c r="J12" s="60">
        <v>1</v>
      </c>
      <c r="K12" s="59">
        <v>9.1</v>
      </c>
      <c r="L12" s="55">
        <v>95</v>
      </c>
      <c r="M12" s="59">
        <v>8.3000000000000007</v>
      </c>
      <c r="N12" s="55">
        <v>60</v>
      </c>
      <c r="O12" s="59">
        <v>7.2</v>
      </c>
      <c r="P12" s="60">
        <v>1</v>
      </c>
      <c r="Q12" s="59">
        <v>5</v>
      </c>
      <c r="R12" s="55">
        <v>78</v>
      </c>
      <c r="S12" s="59">
        <v>8</v>
      </c>
      <c r="T12" s="56">
        <v>66</v>
      </c>
      <c r="U12" s="61">
        <v>9.1</v>
      </c>
      <c r="V12" s="180">
        <v>2</v>
      </c>
      <c r="W12" s="61">
        <v>13.3</v>
      </c>
      <c r="X12" s="56">
        <v>76</v>
      </c>
      <c r="Y12" s="62">
        <v>9.4</v>
      </c>
      <c r="Z12" s="193">
        <v>55</v>
      </c>
      <c r="AA12" s="194">
        <v>8.7440381558028619</v>
      </c>
      <c r="AB12" s="180">
        <v>1</v>
      </c>
      <c r="AC12" s="194">
        <v>14.285714285714285</v>
      </c>
      <c r="AD12" s="193">
        <v>64</v>
      </c>
      <c r="AE12" s="196">
        <v>8.8275862068965516</v>
      </c>
    </row>
    <row r="13" spans="1:31" s="52" customFormat="1" ht="27" customHeight="1" x14ac:dyDescent="0.15">
      <c r="A13" s="58" t="s">
        <v>45</v>
      </c>
      <c r="B13" s="55">
        <v>91</v>
      </c>
      <c r="C13" s="59">
        <v>8.9</v>
      </c>
      <c r="D13" s="60">
        <v>1</v>
      </c>
      <c r="E13" s="59">
        <v>8.3000000000000007</v>
      </c>
      <c r="F13" s="55">
        <v>106</v>
      </c>
      <c r="G13" s="59">
        <v>9.3000000000000007</v>
      </c>
      <c r="H13" s="55">
        <v>85</v>
      </c>
      <c r="I13" s="59">
        <v>8.6999999999999993</v>
      </c>
      <c r="J13" s="60">
        <v>1</v>
      </c>
      <c r="K13" s="59">
        <v>9.1</v>
      </c>
      <c r="L13" s="55">
        <v>97</v>
      </c>
      <c r="M13" s="59">
        <v>8.5</v>
      </c>
      <c r="N13" s="55">
        <v>59</v>
      </c>
      <c r="O13" s="59">
        <v>7.1</v>
      </c>
      <c r="P13" s="60">
        <v>1</v>
      </c>
      <c r="Q13" s="59">
        <v>5</v>
      </c>
      <c r="R13" s="55">
        <v>65</v>
      </c>
      <c r="S13" s="59">
        <v>6.7</v>
      </c>
      <c r="T13" s="56">
        <v>62</v>
      </c>
      <c r="U13" s="61">
        <v>8.6</v>
      </c>
      <c r="V13" s="180">
        <v>1</v>
      </c>
      <c r="W13" s="61">
        <v>6.7</v>
      </c>
      <c r="X13" s="56">
        <v>70</v>
      </c>
      <c r="Y13" s="62">
        <v>8.6</v>
      </c>
      <c r="Z13" s="193">
        <v>40</v>
      </c>
      <c r="AA13" s="194">
        <v>6.359300476947535</v>
      </c>
      <c r="AB13" s="180">
        <v>0</v>
      </c>
      <c r="AC13" s="194">
        <v>0</v>
      </c>
      <c r="AD13" s="193">
        <v>46</v>
      </c>
      <c r="AE13" s="196">
        <v>6.3448275862068968</v>
      </c>
    </row>
    <row r="14" spans="1:31" s="52" customFormat="1" ht="27" customHeight="1" x14ac:dyDescent="0.15">
      <c r="A14" s="58" t="s">
        <v>46</v>
      </c>
      <c r="B14" s="55">
        <v>85</v>
      </c>
      <c r="C14" s="59">
        <v>8.3000000000000007</v>
      </c>
      <c r="D14" s="63" t="s">
        <v>195</v>
      </c>
      <c r="E14" s="59">
        <v>0</v>
      </c>
      <c r="F14" s="55">
        <v>92</v>
      </c>
      <c r="G14" s="59">
        <v>8</v>
      </c>
      <c r="H14" s="55">
        <v>82</v>
      </c>
      <c r="I14" s="59">
        <v>8.4</v>
      </c>
      <c r="J14" s="63">
        <v>2</v>
      </c>
      <c r="K14" s="59">
        <v>18.2</v>
      </c>
      <c r="L14" s="55">
        <v>101</v>
      </c>
      <c r="M14" s="59">
        <v>8.8000000000000007</v>
      </c>
      <c r="N14" s="55">
        <v>57</v>
      </c>
      <c r="O14" s="59">
        <v>6.8</v>
      </c>
      <c r="P14" s="63" t="s">
        <v>195</v>
      </c>
      <c r="Q14" s="59">
        <v>0</v>
      </c>
      <c r="R14" s="55">
        <v>67</v>
      </c>
      <c r="S14" s="59">
        <v>6.9</v>
      </c>
      <c r="T14" s="56">
        <v>51</v>
      </c>
      <c r="U14" s="61">
        <v>7</v>
      </c>
      <c r="V14" s="181">
        <v>1</v>
      </c>
      <c r="W14" s="61">
        <v>6.7</v>
      </c>
      <c r="X14" s="56">
        <v>56</v>
      </c>
      <c r="Y14" s="62">
        <v>6.9</v>
      </c>
      <c r="Z14" s="193">
        <v>43</v>
      </c>
      <c r="AA14" s="194">
        <v>6.8362480127186016</v>
      </c>
      <c r="AB14" s="181">
        <v>0</v>
      </c>
      <c r="AC14" s="194">
        <v>0</v>
      </c>
      <c r="AD14" s="193">
        <v>52</v>
      </c>
      <c r="AE14" s="196">
        <v>7.1724137931034475</v>
      </c>
    </row>
    <row r="15" spans="1:31" s="52" customFormat="1" ht="27" customHeight="1" x14ac:dyDescent="0.15">
      <c r="A15" s="58" t="s">
        <v>47</v>
      </c>
      <c r="B15" s="55">
        <v>72</v>
      </c>
      <c r="C15" s="59">
        <v>7</v>
      </c>
      <c r="D15" s="60">
        <v>1</v>
      </c>
      <c r="E15" s="59">
        <v>8.3000000000000007</v>
      </c>
      <c r="F15" s="55">
        <v>80</v>
      </c>
      <c r="G15" s="59">
        <v>7</v>
      </c>
      <c r="H15" s="55">
        <v>88</v>
      </c>
      <c r="I15" s="59">
        <v>9</v>
      </c>
      <c r="J15" s="60">
        <v>2</v>
      </c>
      <c r="K15" s="59">
        <v>18.2</v>
      </c>
      <c r="L15" s="55">
        <v>100</v>
      </c>
      <c r="M15" s="59">
        <v>8.6999999999999993</v>
      </c>
      <c r="N15" s="55">
        <v>70</v>
      </c>
      <c r="O15" s="59">
        <v>8.4</v>
      </c>
      <c r="P15" s="60" t="s">
        <v>195</v>
      </c>
      <c r="Q15" s="59">
        <v>0</v>
      </c>
      <c r="R15" s="55">
        <v>86</v>
      </c>
      <c r="S15" s="59">
        <v>8.8000000000000007</v>
      </c>
      <c r="T15" s="56">
        <v>52</v>
      </c>
      <c r="U15" s="61">
        <v>7.2</v>
      </c>
      <c r="V15" s="180">
        <v>1</v>
      </c>
      <c r="W15" s="61">
        <v>6.7</v>
      </c>
      <c r="X15" s="56">
        <v>62</v>
      </c>
      <c r="Y15" s="62">
        <v>7.6</v>
      </c>
      <c r="Z15" s="193">
        <v>69</v>
      </c>
      <c r="AA15" s="194">
        <v>10.969793322734498</v>
      </c>
      <c r="AB15" s="180">
        <v>1</v>
      </c>
      <c r="AC15" s="194">
        <v>14.285714285714285</v>
      </c>
      <c r="AD15" s="193">
        <v>83</v>
      </c>
      <c r="AE15" s="196">
        <v>11.448275862068966</v>
      </c>
    </row>
    <row r="16" spans="1:31" s="52" customFormat="1" ht="27" customHeight="1" x14ac:dyDescent="0.15">
      <c r="A16" s="58" t="s">
        <v>48</v>
      </c>
      <c r="B16" s="55">
        <v>82</v>
      </c>
      <c r="C16" s="59">
        <v>8</v>
      </c>
      <c r="D16" s="60" t="s">
        <v>195</v>
      </c>
      <c r="E16" s="59">
        <v>0</v>
      </c>
      <c r="F16" s="55">
        <v>96</v>
      </c>
      <c r="G16" s="59">
        <v>8.4</v>
      </c>
      <c r="H16" s="55">
        <v>53</v>
      </c>
      <c r="I16" s="59">
        <v>5.4</v>
      </c>
      <c r="J16" s="60">
        <v>1</v>
      </c>
      <c r="K16" s="59">
        <v>9.1</v>
      </c>
      <c r="L16" s="55">
        <v>58</v>
      </c>
      <c r="M16" s="59">
        <v>5.0999999999999996</v>
      </c>
      <c r="N16" s="55">
        <v>72</v>
      </c>
      <c r="O16" s="59">
        <v>8.6</v>
      </c>
      <c r="P16" s="60">
        <v>1</v>
      </c>
      <c r="Q16" s="59">
        <v>5</v>
      </c>
      <c r="R16" s="55">
        <v>88</v>
      </c>
      <c r="S16" s="59">
        <v>9.1</v>
      </c>
      <c r="T16" s="56">
        <v>51</v>
      </c>
      <c r="U16" s="61">
        <v>7</v>
      </c>
      <c r="V16" s="180">
        <v>2</v>
      </c>
      <c r="W16" s="61">
        <v>13.3</v>
      </c>
      <c r="X16" s="56">
        <v>55</v>
      </c>
      <c r="Y16" s="62">
        <v>6.8</v>
      </c>
      <c r="Z16" s="193">
        <v>48</v>
      </c>
      <c r="AA16" s="194">
        <v>7.6311605723370421</v>
      </c>
      <c r="AB16" s="180">
        <v>0</v>
      </c>
      <c r="AC16" s="194">
        <v>0</v>
      </c>
      <c r="AD16" s="193">
        <v>59</v>
      </c>
      <c r="AE16" s="196">
        <v>8.137931034482758</v>
      </c>
    </row>
    <row r="17" spans="1:31" s="52" customFormat="1" ht="27" customHeight="1" x14ac:dyDescent="0.15">
      <c r="A17" s="58" t="s">
        <v>49</v>
      </c>
      <c r="B17" s="55">
        <v>89</v>
      </c>
      <c r="C17" s="59">
        <v>8.6999999999999993</v>
      </c>
      <c r="D17" s="60">
        <v>1</v>
      </c>
      <c r="E17" s="59">
        <v>8.3000000000000007</v>
      </c>
      <c r="F17" s="55">
        <v>99</v>
      </c>
      <c r="G17" s="59">
        <v>8.6999999999999993</v>
      </c>
      <c r="H17" s="55">
        <v>84</v>
      </c>
      <c r="I17" s="59">
        <v>8.6</v>
      </c>
      <c r="J17" s="60">
        <v>1</v>
      </c>
      <c r="K17" s="59">
        <v>9.1</v>
      </c>
      <c r="L17" s="55">
        <v>97</v>
      </c>
      <c r="M17" s="59">
        <v>8.5</v>
      </c>
      <c r="N17" s="55">
        <v>65</v>
      </c>
      <c r="O17" s="59">
        <v>7.8</v>
      </c>
      <c r="P17" s="60">
        <v>2</v>
      </c>
      <c r="Q17" s="59">
        <v>10</v>
      </c>
      <c r="R17" s="55">
        <v>75</v>
      </c>
      <c r="S17" s="59">
        <v>7.7</v>
      </c>
      <c r="T17" s="56">
        <v>60</v>
      </c>
      <c r="U17" s="61">
        <v>8.3000000000000007</v>
      </c>
      <c r="V17" s="180" t="s">
        <v>211</v>
      </c>
      <c r="W17" s="61">
        <v>0</v>
      </c>
      <c r="X17" s="56">
        <v>73</v>
      </c>
      <c r="Y17" s="62">
        <v>9</v>
      </c>
      <c r="Z17" s="193">
        <v>52</v>
      </c>
      <c r="AA17" s="194">
        <v>8.2670906200317962</v>
      </c>
      <c r="AB17" s="180">
        <v>2</v>
      </c>
      <c r="AC17" s="194">
        <v>28.571428571428569</v>
      </c>
      <c r="AD17" s="193">
        <v>56</v>
      </c>
      <c r="AE17" s="196">
        <v>7.7241379310344831</v>
      </c>
    </row>
    <row r="18" spans="1:31" s="52" customFormat="1" ht="27" customHeight="1" x14ac:dyDescent="0.15">
      <c r="A18" s="64" t="s">
        <v>50</v>
      </c>
      <c r="B18" s="55">
        <v>86</v>
      </c>
      <c r="C18" s="59">
        <v>8.4</v>
      </c>
      <c r="D18" s="60">
        <v>2</v>
      </c>
      <c r="E18" s="59">
        <v>16.7</v>
      </c>
      <c r="F18" s="55">
        <v>94</v>
      </c>
      <c r="G18" s="59">
        <v>8.1999999999999993</v>
      </c>
      <c r="H18" s="55">
        <v>82</v>
      </c>
      <c r="I18" s="59">
        <v>8.4</v>
      </c>
      <c r="J18" s="60">
        <v>1</v>
      </c>
      <c r="K18" s="59">
        <v>9.1</v>
      </c>
      <c r="L18" s="55">
        <v>101</v>
      </c>
      <c r="M18" s="59">
        <v>8.8000000000000007</v>
      </c>
      <c r="N18" s="55">
        <v>78</v>
      </c>
      <c r="O18" s="59">
        <v>9.4</v>
      </c>
      <c r="P18" s="60">
        <v>3</v>
      </c>
      <c r="Q18" s="59">
        <v>15</v>
      </c>
      <c r="R18" s="55">
        <v>86</v>
      </c>
      <c r="S18" s="59">
        <v>8.8000000000000007</v>
      </c>
      <c r="T18" s="56">
        <v>68</v>
      </c>
      <c r="U18" s="61">
        <v>9.4</v>
      </c>
      <c r="V18" s="180" t="s">
        <v>211</v>
      </c>
      <c r="W18" s="61">
        <v>0</v>
      </c>
      <c r="X18" s="56">
        <v>73</v>
      </c>
      <c r="Y18" s="62">
        <v>9</v>
      </c>
      <c r="Z18" s="193">
        <v>46</v>
      </c>
      <c r="AA18" s="194">
        <v>7.3131955484896665</v>
      </c>
      <c r="AB18" s="180">
        <v>2</v>
      </c>
      <c r="AC18" s="194">
        <v>28.571428571428569</v>
      </c>
      <c r="AD18" s="193">
        <v>46</v>
      </c>
      <c r="AE18" s="196">
        <v>6.3448275862068968</v>
      </c>
    </row>
    <row r="19" spans="1:31" s="52" customFormat="1" ht="27" customHeight="1" x14ac:dyDescent="0.15">
      <c r="A19" s="65" t="s">
        <v>51</v>
      </c>
      <c r="B19" s="66">
        <v>96</v>
      </c>
      <c r="C19" s="67">
        <v>9.4</v>
      </c>
      <c r="D19" s="68">
        <v>1</v>
      </c>
      <c r="E19" s="67">
        <v>8.3000000000000007</v>
      </c>
      <c r="F19" s="66">
        <v>106</v>
      </c>
      <c r="G19" s="67">
        <v>9.3000000000000007</v>
      </c>
      <c r="H19" s="66">
        <v>98</v>
      </c>
      <c r="I19" s="67">
        <v>10</v>
      </c>
      <c r="J19" s="68">
        <v>1</v>
      </c>
      <c r="K19" s="67">
        <v>9.1</v>
      </c>
      <c r="L19" s="66">
        <v>117</v>
      </c>
      <c r="M19" s="67">
        <v>10.199999999999999</v>
      </c>
      <c r="N19" s="66">
        <v>87</v>
      </c>
      <c r="O19" s="67">
        <v>10.4</v>
      </c>
      <c r="P19" s="68">
        <v>2</v>
      </c>
      <c r="Q19" s="67">
        <v>10</v>
      </c>
      <c r="R19" s="66">
        <v>103</v>
      </c>
      <c r="S19" s="67">
        <v>10.6</v>
      </c>
      <c r="T19" s="182">
        <v>67</v>
      </c>
      <c r="U19" s="69">
        <v>9.3000000000000007</v>
      </c>
      <c r="V19" s="183">
        <v>2</v>
      </c>
      <c r="W19" s="69">
        <v>13.3</v>
      </c>
      <c r="X19" s="182">
        <v>75</v>
      </c>
      <c r="Y19" s="70">
        <v>9.1999999999999993</v>
      </c>
      <c r="Z19" s="182">
        <v>57</v>
      </c>
      <c r="AA19" s="195">
        <v>9.0620031796502385</v>
      </c>
      <c r="AB19" s="183">
        <v>0</v>
      </c>
      <c r="AC19" s="195">
        <v>0</v>
      </c>
      <c r="AD19" s="182">
        <v>63</v>
      </c>
      <c r="AE19" s="197">
        <v>8.6896551724137936</v>
      </c>
    </row>
    <row r="20" spans="1:31" s="52" customFormat="1" ht="20.25" customHeight="1" x14ac:dyDescent="0.15">
      <c r="A20" s="71" t="s">
        <v>52</v>
      </c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3" t="s">
        <v>37</v>
      </c>
    </row>
    <row r="21" spans="1:31" s="52" customFormat="1" ht="20.25" customHeight="1" x14ac:dyDescent="0.15">
      <c r="A21" s="74"/>
    </row>
  </sheetData>
  <sheetProtection selectLockedCells="1"/>
  <mergeCells count="7">
    <mergeCell ref="A1:AE1"/>
    <mergeCell ref="A4:A5"/>
    <mergeCell ref="B4:G4"/>
    <mergeCell ref="H4:M4"/>
    <mergeCell ref="N4:S4"/>
    <mergeCell ref="T4:Y4"/>
    <mergeCell ref="Z4:AE4"/>
  </mergeCells>
  <phoneticPr fontId="25"/>
  <printOptions horizontalCentered="1"/>
  <pageMargins left="0.39370078740157483" right="0.39370078740157483" top="0.78740157480314965" bottom="0.39370078740157483" header="0.31496062992125984" footer="0.19685039370078741"/>
  <pageSetup paperSize="9" firstPageNumber="228" fitToHeight="0" orientation="landscape" useFirstPageNumber="1" horizontalDpi="400" verticalDpi="300" r:id="rId1"/>
  <headerFooter alignWithMargins="0">
    <oddHeader>&amp;R&amp;"ＭＳ ゴシック,標準"&amp;11 16. 警察・消防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showGridLines="0" zoomScaleNormal="100" workbookViewId="0">
      <selection sqref="A1:H1"/>
    </sheetView>
  </sheetViews>
  <sheetFormatPr defaultColWidth="10.625" defaultRowHeight="21.95" customHeight="1" x14ac:dyDescent="0.15"/>
  <cols>
    <col min="1" max="1" width="10.25" style="119" customWidth="1"/>
    <col min="2" max="2" width="8.5" style="119" customWidth="1"/>
    <col min="3" max="3" width="9.25" style="119" customWidth="1"/>
    <col min="4" max="6" width="10.625" style="119"/>
    <col min="7" max="7" width="8.5" style="119" bestFit="1" customWidth="1"/>
    <col min="8" max="16384" width="10.625" style="119"/>
  </cols>
  <sheetData>
    <row r="1" spans="1:11" ht="30" customHeight="1" x14ac:dyDescent="0.15">
      <c r="A1" s="215" t="s">
        <v>180</v>
      </c>
      <c r="B1" s="215"/>
      <c r="C1" s="215"/>
      <c r="D1" s="215"/>
      <c r="E1" s="215"/>
      <c r="F1" s="215"/>
      <c r="G1" s="215"/>
      <c r="H1" s="215"/>
    </row>
    <row r="2" spans="1:11" ht="30" customHeight="1" x14ac:dyDescent="0.15">
      <c r="A2" s="41"/>
    </row>
    <row r="3" spans="1:11" ht="20.100000000000001" customHeight="1" x14ac:dyDescent="0.15">
      <c r="A3" s="41"/>
    </row>
    <row r="4" spans="1:11" ht="25.5" customHeight="1" x14ac:dyDescent="0.15">
      <c r="A4" s="221" t="s">
        <v>181</v>
      </c>
      <c r="B4" s="224" t="s">
        <v>182</v>
      </c>
      <c r="C4" s="225"/>
      <c r="D4" s="225"/>
      <c r="E4" s="225"/>
      <c r="F4" s="225"/>
      <c r="G4" s="225"/>
      <c r="H4" s="226" t="s">
        <v>183</v>
      </c>
    </row>
    <row r="5" spans="1:11" s="143" customFormat="1" ht="25.5" customHeight="1" x14ac:dyDescent="0.15">
      <c r="A5" s="222"/>
      <c r="B5" s="229" t="s">
        <v>184</v>
      </c>
      <c r="C5" s="231" t="s">
        <v>185</v>
      </c>
      <c r="D5" s="232"/>
      <c r="E5" s="217"/>
      <c r="F5" s="233" t="s">
        <v>186</v>
      </c>
      <c r="G5" s="235" t="s">
        <v>187</v>
      </c>
      <c r="H5" s="227"/>
      <c r="I5" s="120"/>
      <c r="J5" s="120"/>
      <c r="K5" s="120"/>
    </row>
    <row r="6" spans="1:11" s="143" customFormat="1" ht="25.5" customHeight="1" x14ac:dyDescent="0.15">
      <c r="A6" s="223"/>
      <c r="B6" s="230"/>
      <c r="C6" s="139" t="s">
        <v>2</v>
      </c>
      <c r="D6" s="139" t="s">
        <v>188</v>
      </c>
      <c r="E6" s="139" t="s">
        <v>189</v>
      </c>
      <c r="F6" s="234"/>
      <c r="G6" s="236"/>
      <c r="H6" s="228"/>
      <c r="I6" s="120"/>
      <c r="J6" s="120"/>
      <c r="K6" s="120"/>
    </row>
    <row r="7" spans="1:11" s="143" customFormat="1" ht="31.5" customHeight="1" x14ac:dyDescent="0.15">
      <c r="A7" s="93" t="s">
        <v>16</v>
      </c>
      <c r="B7" s="126">
        <v>139</v>
      </c>
      <c r="C7" s="125">
        <v>127</v>
      </c>
      <c r="D7" s="125">
        <v>109</v>
      </c>
      <c r="E7" s="125">
        <v>18</v>
      </c>
      <c r="F7" s="125">
        <v>12</v>
      </c>
      <c r="G7" s="144">
        <v>0</v>
      </c>
      <c r="H7" s="145">
        <v>1524</v>
      </c>
      <c r="I7" s="120"/>
      <c r="J7" s="120"/>
      <c r="K7" s="120"/>
    </row>
    <row r="8" spans="1:11" s="143" customFormat="1" ht="31.5" customHeight="1" x14ac:dyDescent="0.15">
      <c r="A8" s="46">
        <v>27</v>
      </c>
      <c r="B8" s="126">
        <v>128</v>
      </c>
      <c r="C8" s="126">
        <v>124</v>
      </c>
      <c r="D8" s="126">
        <v>93</v>
      </c>
      <c r="E8" s="126">
        <v>31</v>
      </c>
      <c r="F8" s="126">
        <v>4</v>
      </c>
      <c r="G8" s="146">
        <v>0</v>
      </c>
      <c r="H8" s="147">
        <v>1228</v>
      </c>
      <c r="I8" s="120"/>
      <c r="J8" s="120"/>
      <c r="K8" s="120"/>
    </row>
    <row r="9" spans="1:11" s="143" customFormat="1" ht="31.5" customHeight="1" x14ac:dyDescent="0.15">
      <c r="A9" s="46">
        <v>28</v>
      </c>
      <c r="B9" s="126">
        <v>55</v>
      </c>
      <c r="C9" s="126">
        <v>51</v>
      </c>
      <c r="D9" s="126">
        <v>35</v>
      </c>
      <c r="E9" s="126">
        <v>16</v>
      </c>
      <c r="F9" s="126">
        <v>4</v>
      </c>
      <c r="G9" s="146">
        <v>0</v>
      </c>
      <c r="H9" s="147">
        <v>923</v>
      </c>
      <c r="I9" s="120"/>
      <c r="J9" s="120"/>
      <c r="K9" s="120"/>
    </row>
    <row r="10" spans="1:11" s="143" customFormat="1" ht="31.5" customHeight="1" x14ac:dyDescent="0.15">
      <c r="A10" s="46">
        <v>29</v>
      </c>
      <c r="B10" s="126">
        <v>68</v>
      </c>
      <c r="C10" s="148">
        <v>56</v>
      </c>
      <c r="D10" s="126">
        <v>41</v>
      </c>
      <c r="E10" s="126">
        <v>15</v>
      </c>
      <c r="F10" s="126">
        <v>12</v>
      </c>
      <c r="G10" s="146">
        <v>0</v>
      </c>
      <c r="H10" s="147">
        <v>587</v>
      </c>
      <c r="I10" s="120"/>
      <c r="J10" s="120"/>
      <c r="K10" s="120"/>
    </row>
    <row r="11" spans="1:11" s="143" customFormat="1" ht="31.5" customHeight="1" x14ac:dyDescent="0.15">
      <c r="A11" s="99">
        <v>30</v>
      </c>
      <c r="B11" s="153">
        <v>53</v>
      </c>
      <c r="C11" s="154">
        <v>48</v>
      </c>
      <c r="D11" s="152">
        <v>39</v>
      </c>
      <c r="E11" s="152">
        <v>9</v>
      </c>
      <c r="F11" s="152">
        <v>5</v>
      </c>
      <c r="G11" s="155">
        <v>0</v>
      </c>
      <c r="H11" s="156">
        <v>456</v>
      </c>
      <c r="I11" s="120"/>
      <c r="J11" s="120"/>
      <c r="K11" s="120"/>
    </row>
    <row r="12" spans="1:11" s="143" customFormat="1" ht="20.25" customHeight="1" x14ac:dyDescent="0.15">
      <c r="A12" s="8" t="s">
        <v>190</v>
      </c>
      <c r="B12" s="120"/>
      <c r="C12" s="120"/>
      <c r="D12" s="120"/>
      <c r="E12" s="120"/>
      <c r="G12" s="1"/>
      <c r="H12" s="121" t="s">
        <v>191</v>
      </c>
      <c r="I12" s="120"/>
      <c r="J12" s="120"/>
      <c r="K12" s="120"/>
    </row>
    <row r="13" spans="1:11" s="143" customFormat="1" ht="21.95" customHeight="1" x14ac:dyDescent="0.15">
      <c r="A13" s="143" t="s">
        <v>192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s="149" customFormat="1" ht="21.9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s="149" customFormat="1" ht="21.9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1.9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.9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1.9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21.9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21.9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1.9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150" customFormat="1" ht="21.95" customHeight="1" x14ac:dyDescent="0.1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11" ht="21.95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</sheetData>
  <sheetProtection selectLockedCells="1"/>
  <mergeCells count="8">
    <mergeCell ref="A1:H1"/>
    <mergeCell ref="A4:A6"/>
    <mergeCell ref="B4:G4"/>
    <mergeCell ref="H4:H6"/>
    <mergeCell ref="B5:B6"/>
    <mergeCell ref="C5:E5"/>
    <mergeCell ref="F5:F6"/>
    <mergeCell ref="G5:G6"/>
  </mergeCells>
  <phoneticPr fontId="2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17" orientation="portrait" useFirstPageNumber="1" r:id="rId1"/>
  <headerFooter alignWithMargins="0">
    <oddHeader>&amp;R&amp;"ＭＳ ゴシック,標準"&amp;11 16. 警察・消防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showGridLines="0" zoomScaleNormal="100" workbookViewId="0">
      <selection sqref="A1:I1"/>
    </sheetView>
  </sheetViews>
  <sheetFormatPr defaultColWidth="10.625" defaultRowHeight="21.95" customHeight="1" x14ac:dyDescent="0.15"/>
  <cols>
    <col min="1" max="1" width="10.625" style="119" customWidth="1"/>
    <col min="2" max="9" width="7.875" style="119" customWidth="1"/>
    <col min="10" max="16384" width="10.625" style="119"/>
  </cols>
  <sheetData>
    <row r="1" spans="1:9" ht="30" customHeight="1" x14ac:dyDescent="0.15">
      <c r="A1" s="237" t="s">
        <v>139</v>
      </c>
      <c r="B1" s="237"/>
      <c r="C1" s="237"/>
      <c r="D1" s="237"/>
      <c r="E1" s="237"/>
      <c r="F1" s="237"/>
      <c r="G1" s="237"/>
      <c r="H1" s="237"/>
      <c r="I1" s="237"/>
    </row>
    <row r="2" spans="1:9" ht="30" customHeight="1" x14ac:dyDescent="0.15">
      <c r="A2" s="31"/>
      <c r="B2" s="31"/>
      <c r="C2" s="31"/>
      <c r="D2" s="31"/>
      <c r="E2" s="31"/>
      <c r="F2" s="31"/>
      <c r="G2" s="31"/>
      <c r="H2" s="31"/>
      <c r="I2" s="31"/>
    </row>
    <row r="3" spans="1:9" s="120" customFormat="1" ht="21.95" customHeight="1" x14ac:dyDescent="0.15">
      <c r="A3" s="41"/>
      <c r="I3" s="121" t="s">
        <v>140</v>
      </c>
    </row>
    <row r="4" spans="1:9" s="120" customFormat="1" ht="27" customHeight="1" x14ac:dyDescent="0.15">
      <c r="A4" s="229" t="s">
        <v>141</v>
      </c>
      <c r="B4" s="238" t="s">
        <v>142</v>
      </c>
      <c r="C4" s="229" t="s">
        <v>143</v>
      </c>
      <c r="D4" s="229" t="s">
        <v>144</v>
      </c>
      <c r="E4" s="231" t="s">
        <v>145</v>
      </c>
      <c r="F4" s="216"/>
      <c r="G4" s="216"/>
      <c r="H4" s="240"/>
      <c r="I4" s="241" t="s">
        <v>146</v>
      </c>
    </row>
    <row r="5" spans="1:9" s="120" customFormat="1" ht="30" customHeight="1" x14ac:dyDescent="0.15">
      <c r="A5" s="230"/>
      <c r="B5" s="239"/>
      <c r="C5" s="230"/>
      <c r="D5" s="230"/>
      <c r="E5" s="122" t="s">
        <v>147</v>
      </c>
      <c r="F5" s="122" t="s">
        <v>148</v>
      </c>
      <c r="G5" s="122" t="s">
        <v>149</v>
      </c>
      <c r="H5" s="123" t="s">
        <v>150</v>
      </c>
      <c r="I5" s="242"/>
    </row>
    <row r="6" spans="1:9" s="120" customFormat="1" ht="31.5" customHeight="1" x14ac:dyDescent="0.15">
      <c r="A6" s="93" t="s">
        <v>200</v>
      </c>
      <c r="B6" s="124">
        <v>6543</v>
      </c>
      <c r="C6" s="125">
        <v>3575</v>
      </c>
      <c r="D6" s="125">
        <v>2968</v>
      </c>
      <c r="E6" s="125">
        <v>2113</v>
      </c>
      <c r="F6" s="125">
        <v>1135</v>
      </c>
      <c r="G6" s="125">
        <v>3042</v>
      </c>
      <c r="H6" s="125">
        <v>188</v>
      </c>
      <c r="I6" s="125">
        <v>65</v>
      </c>
    </row>
    <row r="7" spans="1:9" s="120" customFormat="1" ht="31.5" customHeight="1" x14ac:dyDescent="0.15">
      <c r="A7" s="46" t="s">
        <v>151</v>
      </c>
      <c r="B7" s="124">
        <v>6300</v>
      </c>
      <c r="C7" s="126">
        <v>3261</v>
      </c>
      <c r="D7" s="126">
        <v>3039</v>
      </c>
      <c r="E7" s="126">
        <v>1769</v>
      </c>
      <c r="F7" s="126">
        <v>1288</v>
      </c>
      <c r="G7" s="126">
        <v>2913</v>
      </c>
      <c r="H7" s="126">
        <v>240</v>
      </c>
      <c r="I7" s="126">
        <v>90</v>
      </c>
    </row>
    <row r="8" spans="1:9" s="120" customFormat="1" ht="31.5" customHeight="1" x14ac:dyDescent="0.15">
      <c r="A8" s="46" t="s">
        <v>152</v>
      </c>
      <c r="B8" s="124">
        <v>5581</v>
      </c>
      <c r="C8" s="126">
        <v>3046</v>
      </c>
      <c r="D8" s="126">
        <v>2535</v>
      </c>
      <c r="E8" s="126">
        <v>1939</v>
      </c>
      <c r="F8" s="126">
        <v>1094</v>
      </c>
      <c r="G8" s="126">
        <v>2354</v>
      </c>
      <c r="H8" s="126">
        <v>145</v>
      </c>
      <c r="I8" s="126">
        <v>49</v>
      </c>
    </row>
    <row r="9" spans="1:9" s="120" customFormat="1" ht="31.5" customHeight="1" x14ac:dyDescent="0.15">
      <c r="A9" s="46" t="s">
        <v>153</v>
      </c>
      <c r="B9" s="124">
        <v>6793</v>
      </c>
      <c r="C9" s="126">
        <v>3486</v>
      </c>
      <c r="D9" s="126">
        <v>3307</v>
      </c>
      <c r="E9" s="126">
        <v>2479</v>
      </c>
      <c r="F9" s="126">
        <v>1539</v>
      </c>
      <c r="G9" s="126">
        <v>2545</v>
      </c>
      <c r="H9" s="126">
        <v>146</v>
      </c>
      <c r="I9" s="126">
        <v>84</v>
      </c>
    </row>
    <row r="10" spans="1:9" s="120" customFormat="1" ht="31.5" customHeight="1" x14ac:dyDescent="0.15">
      <c r="A10" s="127" t="s">
        <v>201</v>
      </c>
      <c r="B10" s="128">
        <v>6834</v>
      </c>
      <c r="C10" s="152">
        <v>3616</v>
      </c>
      <c r="D10" s="152">
        <v>3218</v>
      </c>
      <c r="E10" s="152">
        <v>2577</v>
      </c>
      <c r="F10" s="152">
        <v>1245</v>
      </c>
      <c r="G10" s="152">
        <v>2802</v>
      </c>
      <c r="H10" s="152">
        <v>145</v>
      </c>
      <c r="I10" s="152">
        <v>65</v>
      </c>
    </row>
    <row r="11" spans="1:9" s="8" customFormat="1" ht="20.25" customHeight="1" x14ac:dyDescent="0.15">
      <c r="A11" s="129"/>
      <c r="I11" s="1" t="s">
        <v>154</v>
      </c>
    </row>
    <row r="12" spans="1:9" s="8" customFormat="1" ht="21.95" customHeight="1" x14ac:dyDescent="0.15"/>
    <row r="13" spans="1:9" s="8" customFormat="1" ht="21.95" customHeight="1" x14ac:dyDescent="0.15"/>
    <row r="14" spans="1:9" s="8" customFormat="1" ht="21.95" customHeight="1" x14ac:dyDescent="0.15"/>
    <row r="15" spans="1:9" s="8" customFormat="1" ht="21.95" customHeight="1" x14ac:dyDescent="0.15"/>
    <row r="16" spans="1:9" s="8" customFormat="1" ht="21.95" customHeight="1" x14ac:dyDescent="0.15"/>
  </sheetData>
  <sheetProtection selectLockedCells="1"/>
  <mergeCells count="7">
    <mergeCell ref="A1:I1"/>
    <mergeCell ref="A4:A5"/>
    <mergeCell ref="B4:B5"/>
    <mergeCell ref="C4:C5"/>
    <mergeCell ref="D4:D5"/>
    <mergeCell ref="E4:H4"/>
    <mergeCell ref="I4:I5"/>
  </mergeCells>
  <phoneticPr fontId="2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18" orientation="portrait" useFirstPageNumber="1" r:id="rId1"/>
  <headerFooter alignWithMargins="0">
    <oddHeader>&amp;R&amp;"ＭＳ ゴシック,標準"&amp;11 16. 警察・消防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"/>
  <sheetViews>
    <sheetView showGridLines="0" zoomScaleNormal="100" workbookViewId="0">
      <selection sqref="A1:P1"/>
    </sheetView>
  </sheetViews>
  <sheetFormatPr defaultColWidth="9" defaultRowHeight="13.5" x14ac:dyDescent="0.15"/>
  <cols>
    <col min="1" max="1" width="4.375" style="130" customWidth="1"/>
    <col min="2" max="2" width="7.25" style="130" bestFit="1" customWidth="1"/>
    <col min="3" max="3" width="9.375" style="130" customWidth="1"/>
    <col min="4" max="4" width="8.125" style="130" customWidth="1"/>
    <col min="5" max="16" width="7.5" style="130" customWidth="1"/>
    <col min="17" max="16384" width="9" style="130"/>
  </cols>
  <sheetData>
    <row r="1" spans="1:16" ht="30" customHeight="1" x14ac:dyDescent="0.15">
      <c r="A1" s="243" t="s">
        <v>155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1:16" ht="30" customHeight="1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ht="20.100000000000001" customHeight="1" x14ac:dyDescent="0.1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 t="s">
        <v>202</v>
      </c>
    </row>
    <row r="4" spans="1:16" s="132" customFormat="1" ht="27" customHeight="1" x14ac:dyDescent="0.15">
      <c r="A4" s="244" t="s">
        <v>156</v>
      </c>
      <c r="B4" s="245"/>
      <c r="C4" s="199" t="s">
        <v>157</v>
      </c>
      <c r="D4" s="199" t="s">
        <v>158</v>
      </c>
      <c r="E4" s="200" t="s">
        <v>159</v>
      </c>
      <c r="F4" s="200" t="s">
        <v>160</v>
      </c>
      <c r="G4" s="200" t="s">
        <v>45</v>
      </c>
      <c r="H4" s="200" t="s">
        <v>46</v>
      </c>
      <c r="I4" s="200" t="s">
        <v>47</v>
      </c>
      <c r="J4" s="200" t="s">
        <v>48</v>
      </c>
      <c r="K4" s="200" t="s">
        <v>49</v>
      </c>
      <c r="L4" s="200" t="s">
        <v>50</v>
      </c>
      <c r="M4" s="200" t="s">
        <v>51</v>
      </c>
      <c r="N4" s="200" t="s">
        <v>161</v>
      </c>
      <c r="O4" s="200" t="s">
        <v>41</v>
      </c>
      <c r="P4" s="201" t="s">
        <v>42</v>
      </c>
    </row>
    <row r="5" spans="1:16" s="132" customFormat="1" ht="32.25" customHeight="1" x14ac:dyDescent="0.15">
      <c r="A5" s="133" t="s">
        <v>162</v>
      </c>
      <c r="B5" s="134">
        <v>26</v>
      </c>
      <c r="C5" s="202">
        <v>601</v>
      </c>
      <c r="D5" s="202">
        <v>50</v>
      </c>
      <c r="E5" s="203">
        <v>78</v>
      </c>
      <c r="F5" s="203">
        <v>53</v>
      </c>
      <c r="G5" s="203">
        <v>79</v>
      </c>
      <c r="H5" s="203">
        <v>58</v>
      </c>
      <c r="I5" s="203">
        <v>28</v>
      </c>
      <c r="J5" s="203">
        <v>56</v>
      </c>
      <c r="K5" s="203">
        <v>51</v>
      </c>
      <c r="L5" s="203">
        <v>39</v>
      </c>
      <c r="M5" s="203">
        <v>32</v>
      </c>
      <c r="N5" s="203">
        <v>42</v>
      </c>
      <c r="O5" s="203">
        <v>54</v>
      </c>
      <c r="P5" s="204">
        <v>31</v>
      </c>
    </row>
    <row r="6" spans="1:16" s="132" customFormat="1" ht="32.25" customHeight="1" x14ac:dyDescent="0.15">
      <c r="A6" s="135"/>
      <c r="B6" s="134">
        <v>27</v>
      </c>
      <c r="C6" s="202">
        <v>625</v>
      </c>
      <c r="D6" s="202">
        <v>52</v>
      </c>
      <c r="E6" s="203">
        <v>47</v>
      </c>
      <c r="F6" s="203">
        <v>61</v>
      </c>
      <c r="G6" s="203">
        <v>70</v>
      </c>
      <c r="H6" s="203">
        <v>84</v>
      </c>
      <c r="I6" s="203">
        <v>40</v>
      </c>
      <c r="J6" s="203">
        <v>53</v>
      </c>
      <c r="K6" s="203">
        <v>65</v>
      </c>
      <c r="L6" s="203">
        <v>51</v>
      </c>
      <c r="M6" s="203">
        <v>49</v>
      </c>
      <c r="N6" s="203">
        <v>46</v>
      </c>
      <c r="O6" s="203">
        <v>33</v>
      </c>
      <c r="P6" s="204">
        <v>26</v>
      </c>
    </row>
    <row r="7" spans="1:16" s="132" customFormat="1" ht="32.25" customHeight="1" x14ac:dyDescent="0.15">
      <c r="A7" s="135"/>
      <c r="B7" s="134">
        <v>28</v>
      </c>
      <c r="C7" s="202">
        <v>638</v>
      </c>
      <c r="D7" s="202">
        <v>53</v>
      </c>
      <c r="E7" s="203">
        <v>39</v>
      </c>
      <c r="F7" s="203">
        <v>38</v>
      </c>
      <c r="G7" s="203">
        <v>75</v>
      </c>
      <c r="H7" s="203">
        <v>44</v>
      </c>
      <c r="I7" s="203">
        <v>30</v>
      </c>
      <c r="J7" s="203">
        <v>72</v>
      </c>
      <c r="K7" s="203">
        <v>60</v>
      </c>
      <c r="L7" s="203">
        <v>70</v>
      </c>
      <c r="M7" s="203">
        <v>53</v>
      </c>
      <c r="N7" s="203">
        <v>67</v>
      </c>
      <c r="O7" s="203">
        <v>50</v>
      </c>
      <c r="P7" s="204">
        <v>40</v>
      </c>
    </row>
    <row r="8" spans="1:16" s="132" customFormat="1" ht="32.25" customHeight="1" x14ac:dyDescent="0.15">
      <c r="A8" s="135"/>
      <c r="B8" s="134">
        <v>29</v>
      </c>
      <c r="C8" s="202">
        <v>544</v>
      </c>
      <c r="D8" s="202">
        <v>45</v>
      </c>
      <c r="E8" s="203">
        <v>51</v>
      </c>
      <c r="F8" s="203">
        <v>79</v>
      </c>
      <c r="G8" s="203">
        <v>46</v>
      </c>
      <c r="H8" s="203">
        <v>45</v>
      </c>
      <c r="I8" s="203">
        <v>61</v>
      </c>
      <c r="J8" s="203">
        <v>50</v>
      </c>
      <c r="K8" s="203">
        <v>43</v>
      </c>
      <c r="L8" s="203">
        <v>64</v>
      </c>
      <c r="M8" s="203">
        <v>32</v>
      </c>
      <c r="N8" s="203">
        <v>17</v>
      </c>
      <c r="O8" s="203">
        <v>33</v>
      </c>
      <c r="P8" s="204">
        <v>23</v>
      </c>
    </row>
    <row r="9" spans="1:16" s="132" customFormat="1" ht="32.25" customHeight="1" x14ac:dyDescent="0.15">
      <c r="A9" s="136"/>
      <c r="B9" s="134">
        <v>30</v>
      </c>
      <c r="C9" s="202">
        <f>SUM(C10:C11)</f>
        <v>565</v>
      </c>
      <c r="D9" s="202">
        <f>AVERAGE(E9:P9)</f>
        <v>47.083333333333336</v>
      </c>
      <c r="E9" s="203">
        <f>SUM(E10:E11)</f>
        <v>59</v>
      </c>
      <c r="F9" s="203">
        <f t="shared" ref="F9:P9" si="0">SUM(F10:F11)</f>
        <v>98</v>
      </c>
      <c r="G9" s="203">
        <f t="shared" si="0"/>
        <v>52</v>
      </c>
      <c r="H9" s="203">
        <f t="shared" si="0"/>
        <v>35</v>
      </c>
      <c r="I9" s="203">
        <f t="shared" si="0"/>
        <v>41</v>
      </c>
      <c r="J9" s="203">
        <f t="shared" si="0"/>
        <v>30</v>
      </c>
      <c r="K9" s="203">
        <f t="shared" si="0"/>
        <v>52</v>
      </c>
      <c r="L9" s="203">
        <f t="shared" si="0"/>
        <v>90</v>
      </c>
      <c r="M9" s="203">
        <f t="shared" si="0"/>
        <v>30</v>
      </c>
      <c r="N9" s="203">
        <f t="shared" si="0"/>
        <v>27</v>
      </c>
      <c r="O9" s="203">
        <f t="shared" si="0"/>
        <v>31</v>
      </c>
      <c r="P9" s="204">
        <f t="shared" si="0"/>
        <v>20</v>
      </c>
    </row>
    <row r="10" spans="1:16" s="132" customFormat="1" ht="32.25" customHeight="1" x14ac:dyDescent="0.15">
      <c r="A10" s="246" t="s">
        <v>203</v>
      </c>
      <c r="B10" s="205" t="s">
        <v>163</v>
      </c>
      <c r="C10" s="206">
        <f>SUM(E10:P10)</f>
        <v>52</v>
      </c>
      <c r="D10" s="206">
        <f t="shared" ref="D10:D11" si="1">AVERAGE(E10:P10)</f>
        <v>4.333333333333333</v>
      </c>
      <c r="E10" s="211">
        <v>5</v>
      </c>
      <c r="F10" s="211">
        <v>12</v>
      </c>
      <c r="G10" s="211">
        <v>5</v>
      </c>
      <c r="H10" s="211">
        <v>2</v>
      </c>
      <c r="I10" s="211">
        <v>4</v>
      </c>
      <c r="J10" s="211">
        <v>2</v>
      </c>
      <c r="K10" s="211">
        <v>3</v>
      </c>
      <c r="L10" s="211">
        <v>8</v>
      </c>
      <c r="M10" s="211">
        <v>3</v>
      </c>
      <c r="N10" s="211">
        <v>2</v>
      </c>
      <c r="O10" s="211">
        <v>4</v>
      </c>
      <c r="P10" s="212">
        <v>2</v>
      </c>
    </row>
    <row r="11" spans="1:16" s="132" customFormat="1" ht="32.25" customHeight="1" x14ac:dyDescent="0.15">
      <c r="A11" s="247"/>
      <c r="B11" s="207" t="s">
        <v>164</v>
      </c>
      <c r="C11" s="208">
        <f>SUM(E11:P11)</f>
        <v>513</v>
      </c>
      <c r="D11" s="208">
        <f t="shared" si="1"/>
        <v>42.75</v>
      </c>
      <c r="E11" s="213">
        <v>54</v>
      </c>
      <c r="F11" s="213">
        <v>86</v>
      </c>
      <c r="G11" s="213">
        <v>47</v>
      </c>
      <c r="H11" s="213">
        <v>33</v>
      </c>
      <c r="I11" s="213">
        <v>37</v>
      </c>
      <c r="J11" s="213">
        <v>28</v>
      </c>
      <c r="K11" s="213">
        <v>49</v>
      </c>
      <c r="L11" s="213">
        <v>82</v>
      </c>
      <c r="M11" s="213">
        <v>27</v>
      </c>
      <c r="N11" s="213">
        <v>25</v>
      </c>
      <c r="O11" s="213">
        <v>27</v>
      </c>
      <c r="P11" s="214">
        <v>18</v>
      </c>
    </row>
    <row r="12" spans="1:16" s="132" customFormat="1" ht="20.25" customHeight="1" x14ac:dyDescent="0.15">
      <c r="A12" s="12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10" t="s">
        <v>165</v>
      </c>
    </row>
    <row r="13" spans="1:16" ht="27" customHeight="1" x14ac:dyDescent="0.15">
      <c r="A13" s="131"/>
      <c r="B13" s="131"/>
      <c r="C13" s="131"/>
      <c r="D13" s="131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</row>
    <row r="14" spans="1:16" x14ac:dyDescent="0.1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 x14ac:dyDescent="0.1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1:16" x14ac:dyDescent="0.1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</sheetData>
  <sheetProtection selectLockedCells="1"/>
  <mergeCells count="3">
    <mergeCell ref="A1:P1"/>
    <mergeCell ref="A4:B4"/>
    <mergeCell ref="A10:A11"/>
  </mergeCells>
  <phoneticPr fontId="25"/>
  <printOptions horizontalCentered="1"/>
  <pageMargins left="0.59055118110236227" right="0.59055118110236227" top="0.98425196850393704" bottom="0.39370078740157483" header="0.31496062992125984" footer="0.19685039370078741"/>
  <pageSetup paperSize="9" firstPageNumber="219" orientation="landscape" useFirstPageNumber="1" r:id="rId1"/>
  <headerFooter alignWithMargins="0">
    <oddHeader xml:space="preserve">&amp;R16. 警察・消防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showGridLines="0" workbookViewId="0">
      <selection sqref="A1:I1"/>
    </sheetView>
  </sheetViews>
  <sheetFormatPr defaultColWidth="10.75" defaultRowHeight="21.95" customHeight="1" x14ac:dyDescent="0.15"/>
  <cols>
    <col min="1" max="1" width="11.5" style="32" customWidth="1"/>
    <col min="2" max="6" width="7.125" style="32" customWidth="1"/>
    <col min="7" max="7" width="7.625" style="32" bestFit="1" customWidth="1"/>
    <col min="8" max="8" width="7.125" style="32" customWidth="1"/>
    <col min="9" max="9" width="8.625" style="32" customWidth="1"/>
    <col min="10" max="16384" width="10.75" style="32"/>
  </cols>
  <sheetData>
    <row r="1" spans="1:10" ht="30" customHeight="1" x14ac:dyDescent="0.15">
      <c r="A1" s="237" t="s">
        <v>114</v>
      </c>
      <c r="B1" s="237"/>
      <c r="C1" s="237"/>
      <c r="D1" s="237"/>
      <c r="E1" s="237"/>
      <c r="F1" s="237"/>
      <c r="G1" s="237"/>
      <c r="H1" s="237"/>
      <c r="I1" s="237"/>
    </row>
    <row r="2" spans="1:10" ht="30" customHeight="1" x14ac:dyDescent="0.15">
      <c r="A2" s="41"/>
    </row>
    <row r="3" spans="1:10" ht="20.100000000000001" customHeight="1" x14ac:dyDescent="0.15">
      <c r="A3" s="41"/>
    </row>
    <row r="4" spans="1:10" ht="21.95" customHeight="1" x14ac:dyDescent="0.15">
      <c r="A4" s="229" t="s">
        <v>99</v>
      </c>
      <c r="B4" s="248" t="s">
        <v>115</v>
      </c>
      <c r="C4" s="249"/>
      <c r="D4" s="249"/>
      <c r="E4" s="249"/>
      <c r="F4" s="250"/>
      <c r="G4" s="248" t="s">
        <v>116</v>
      </c>
      <c r="H4" s="250"/>
      <c r="I4" s="241" t="s">
        <v>117</v>
      </c>
      <c r="J4" s="91"/>
    </row>
    <row r="5" spans="1:10" ht="36" customHeight="1" x14ac:dyDescent="0.15">
      <c r="A5" s="230"/>
      <c r="B5" s="100" t="s">
        <v>2</v>
      </c>
      <c r="C5" s="100" t="s">
        <v>118</v>
      </c>
      <c r="D5" s="100" t="s">
        <v>119</v>
      </c>
      <c r="E5" s="100" t="s">
        <v>120</v>
      </c>
      <c r="F5" s="100" t="s">
        <v>112</v>
      </c>
      <c r="G5" s="101" t="s">
        <v>121</v>
      </c>
      <c r="H5" s="101" t="s">
        <v>122</v>
      </c>
      <c r="I5" s="251"/>
      <c r="J5" s="91"/>
    </row>
    <row r="6" spans="1:10" ht="34.5" customHeight="1" x14ac:dyDescent="0.15">
      <c r="A6" s="93" t="s">
        <v>199</v>
      </c>
      <c r="B6" s="94">
        <v>63</v>
      </c>
      <c r="C6" s="97">
        <v>45</v>
      </c>
      <c r="D6" s="103">
        <v>0</v>
      </c>
      <c r="E6" s="97">
        <v>10</v>
      </c>
      <c r="F6" s="97">
        <v>8</v>
      </c>
      <c r="G6" s="97">
        <v>1642</v>
      </c>
      <c r="H6" s="103">
        <v>0</v>
      </c>
      <c r="I6" s="97">
        <v>101853</v>
      </c>
    </row>
    <row r="7" spans="1:10" ht="34.5" customHeight="1" x14ac:dyDescent="0.15">
      <c r="A7" s="102">
        <v>27</v>
      </c>
      <c r="B7" s="94">
        <v>53</v>
      </c>
      <c r="C7" s="97">
        <v>36</v>
      </c>
      <c r="D7" s="103">
        <v>2</v>
      </c>
      <c r="E7" s="97">
        <v>7</v>
      </c>
      <c r="F7" s="97">
        <v>8</v>
      </c>
      <c r="G7" s="97">
        <v>1547</v>
      </c>
      <c r="H7" s="103">
        <v>9</v>
      </c>
      <c r="I7" s="97">
        <v>137302</v>
      </c>
    </row>
    <row r="8" spans="1:10" ht="34.5" customHeight="1" x14ac:dyDescent="0.15">
      <c r="A8" s="102">
        <v>28</v>
      </c>
      <c r="B8" s="94">
        <v>53</v>
      </c>
      <c r="C8" s="97">
        <v>33</v>
      </c>
      <c r="D8" s="103">
        <v>0</v>
      </c>
      <c r="E8" s="97">
        <v>9</v>
      </c>
      <c r="F8" s="97">
        <v>11</v>
      </c>
      <c r="G8" s="97">
        <v>1984</v>
      </c>
      <c r="H8" s="103">
        <v>5</v>
      </c>
      <c r="I8" s="97">
        <v>103889</v>
      </c>
    </row>
    <row r="9" spans="1:10" ht="34.5" customHeight="1" x14ac:dyDescent="0.15">
      <c r="A9" s="102">
        <v>29</v>
      </c>
      <c r="B9" s="94">
        <v>51</v>
      </c>
      <c r="C9" s="97">
        <v>33</v>
      </c>
      <c r="D9" s="103">
        <v>1</v>
      </c>
      <c r="E9" s="97">
        <v>8</v>
      </c>
      <c r="F9" s="97">
        <v>9</v>
      </c>
      <c r="G9" s="97">
        <v>1454</v>
      </c>
      <c r="H9" s="97">
        <v>25</v>
      </c>
      <c r="I9" s="97">
        <v>102263</v>
      </c>
    </row>
    <row r="10" spans="1:10" ht="34.5" customHeight="1" x14ac:dyDescent="0.15">
      <c r="A10" s="104">
        <v>30</v>
      </c>
      <c r="B10" s="105">
        <v>57</v>
      </c>
      <c r="C10" s="157">
        <v>35</v>
      </c>
      <c r="D10" s="158">
        <v>2</v>
      </c>
      <c r="E10" s="157">
        <v>10</v>
      </c>
      <c r="F10" s="157">
        <v>10</v>
      </c>
      <c r="G10" s="157">
        <v>1851</v>
      </c>
      <c r="H10" s="157">
        <v>11</v>
      </c>
      <c r="I10" s="157">
        <v>84199</v>
      </c>
    </row>
    <row r="11" spans="1:10" ht="20.25" customHeight="1" x14ac:dyDescent="0.15">
      <c r="I11" s="1" t="s">
        <v>123</v>
      </c>
    </row>
  </sheetData>
  <sheetProtection selectLockedCells="1"/>
  <mergeCells count="5">
    <mergeCell ref="A1:I1"/>
    <mergeCell ref="A4:A5"/>
    <mergeCell ref="B4:F4"/>
    <mergeCell ref="G4:H4"/>
    <mergeCell ref="I4:I5"/>
  </mergeCells>
  <phoneticPr fontId="2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20" orientation="portrait" useFirstPageNumber="1" horizontalDpi="400" verticalDpi="300" r:id="rId1"/>
  <headerFooter alignWithMargins="0">
    <oddHeader>&amp;R&amp;"ＭＳ ゴシック,標準"&amp;11 16. 警察・消防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showGridLines="0" zoomScale="115" zoomScaleNormal="115" workbookViewId="0">
      <selection sqref="A1:J1"/>
    </sheetView>
  </sheetViews>
  <sheetFormatPr defaultColWidth="10.75" defaultRowHeight="20.100000000000001" customHeight="1" x14ac:dyDescent="0.15"/>
  <cols>
    <col min="1" max="1" width="1.125" style="75" customWidth="1"/>
    <col min="2" max="2" width="8.5" style="75" bestFit="1" customWidth="1"/>
    <col min="3" max="3" width="6.875" style="75" customWidth="1"/>
    <col min="4" max="4" width="1.125" style="75" customWidth="1"/>
    <col min="5" max="5" width="14.125" style="75" bestFit="1" customWidth="1"/>
    <col min="6" max="6" width="9.125" style="75" bestFit="1" customWidth="1"/>
    <col min="7" max="7" width="6.875" style="75" customWidth="1"/>
    <col min="8" max="8" width="1.125" style="75" customWidth="1"/>
    <col min="9" max="9" width="20" style="75" bestFit="1" customWidth="1"/>
    <col min="10" max="10" width="6.875" style="75" customWidth="1"/>
    <col min="11" max="16384" width="10.75" style="75"/>
  </cols>
  <sheetData>
    <row r="1" spans="1:10" ht="30" customHeight="1" x14ac:dyDescent="0.15">
      <c r="A1" s="237" t="s">
        <v>53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30" customHeight="1" x14ac:dyDescent="0.15">
      <c r="B2" s="76"/>
      <c r="C2" s="77"/>
      <c r="D2" s="77"/>
      <c r="E2" s="77"/>
      <c r="F2" s="77"/>
      <c r="G2" s="77"/>
      <c r="H2" s="77"/>
      <c r="I2" s="77"/>
      <c r="J2" s="77"/>
    </row>
    <row r="3" spans="1:10" ht="20.100000000000001" customHeight="1" x14ac:dyDescent="0.15">
      <c r="A3" s="75" t="s">
        <v>198</v>
      </c>
    </row>
    <row r="4" spans="1:10" ht="24.95" customHeight="1" x14ac:dyDescent="0.15">
      <c r="A4" s="252" t="s">
        <v>54</v>
      </c>
      <c r="B4" s="252"/>
      <c r="C4" s="253"/>
      <c r="D4" s="254" t="s">
        <v>55</v>
      </c>
      <c r="E4" s="252"/>
      <c r="F4" s="252"/>
      <c r="G4" s="253"/>
      <c r="H4" s="254" t="s">
        <v>56</v>
      </c>
      <c r="I4" s="252"/>
      <c r="J4" s="252"/>
    </row>
    <row r="5" spans="1:10" ht="24.95" customHeight="1" x14ac:dyDescent="0.15">
      <c r="A5" s="78"/>
      <c r="B5" s="79" t="s">
        <v>57</v>
      </c>
      <c r="C5" s="80">
        <v>1</v>
      </c>
      <c r="D5" s="81"/>
      <c r="E5" s="79" t="s">
        <v>58</v>
      </c>
      <c r="F5" s="78"/>
      <c r="G5" s="159">
        <v>9551</v>
      </c>
      <c r="H5" s="82"/>
      <c r="I5" s="83" t="s">
        <v>59</v>
      </c>
      <c r="J5" s="160">
        <v>3</v>
      </c>
    </row>
    <row r="6" spans="1:10" ht="24.95" customHeight="1" x14ac:dyDescent="0.15">
      <c r="A6" s="78"/>
      <c r="B6" s="79" t="s">
        <v>60</v>
      </c>
      <c r="C6" s="80">
        <v>4</v>
      </c>
      <c r="D6" s="81"/>
      <c r="E6" s="79" t="s">
        <v>61</v>
      </c>
      <c r="F6" s="78"/>
      <c r="G6" s="159">
        <v>97</v>
      </c>
      <c r="H6" s="81"/>
      <c r="I6" s="83" t="s">
        <v>62</v>
      </c>
      <c r="J6" s="159">
        <v>21</v>
      </c>
    </row>
    <row r="7" spans="1:10" ht="24.95" customHeight="1" x14ac:dyDescent="0.15">
      <c r="A7" s="78"/>
      <c r="B7" s="79" t="s">
        <v>63</v>
      </c>
      <c r="C7" s="80">
        <v>6</v>
      </c>
      <c r="D7" s="81"/>
      <c r="E7" s="79" t="s">
        <v>64</v>
      </c>
      <c r="F7" s="84" t="s">
        <v>65</v>
      </c>
      <c r="G7" s="159">
        <v>821</v>
      </c>
      <c r="H7" s="81"/>
      <c r="I7" s="83" t="s">
        <v>66</v>
      </c>
      <c r="J7" s="159">
        <v>52</v>
      </c>
    </row>
    <row r="8" spans="1:10" ht="24.95" customHeight="1" x14ac:dyDescent="0.15">
      <c r="A8" s="78"/>
      <c r="B8" s="79" t="s">
        <v>67</v>
      </c>
      <c r="C8" s="80">
        <v>9</v>
      </c>
      <c r="D8" s="81"/>
      <c r="E8" s="79" t="s">
        <v>68</v>
      </c>
      <c r="F8" s="84" t="s">
        <v>69</v>
      </c>
      <c r="G8" s="159">
        <v>30</v>
      </c>
      <c r="H8" s="81"/>
      <c r="I8" s="83" t="s">
        <v>70</v>
      </c>
      <c r="J8" s="159">
        <v>3</v>
      </c>
    </row>
    <row r="9" spans="1:10" ht="24.95" customHeight="1" x14ac:dyDescent="0.15">
      <c r="A9" s="78"/>
      <c r="B9" s="79" t="s">
        <v>71</v>
      </c>
      <c r="C9" s="80">
        <v>373</v>
      </c>
      <c r="D9" s="81"/>
      <c r="E9" s="79" t="s">
        <v>72</v>
      </c>
      <c r="F9" s="84" t="s">
        <v>65</v>
      </c>
      <c r="G9" s="159">
        <v>175</v>
      </c>
      <c r="H9" s="81"/>
      <c r="I9" s="83" t="s">
        <v>73</v>
      </c>
      <c r="J9" s="159">
        <v>1</v>
      </c>
    </row>
    <row r="10" spans="1:10" ht="24.95" customHeight="1" x14ac:dyDescent="0.15">
      <c r="A10" s="78"/>
      <c r="B10" s="79" t="s">
        <v>74</v>
      </c>
      <c r="C10" s="80">
        <v>1</v>
      </c>
      <c r="D10" s="81"/>
      <c r="E10" s="79" t="s">
        <v>68</v>
      </c>
      <c r="F10" s="84" t="s">
        <v>69</v>
      </c>
      <c r="G10" s="159">
        <v>50</v>
      </c>
      <c r="H10" s="81"/>
      <c r="I10" s="83" t="s">
        <v>75</v>
      </c>
      <c r="J10" s="159">
        <v>3</v>
      </c>
    </row>
    <row r="11" spans="1:10" ht="24.95" customHeight="1" x14ac:dyDescent="0.15">
      <c r="A11" s="78"/>
      <c r="B11" s="79" t="s">
        <v>76</v>
      </c>
      <c r="C11" s="80">
        <v>54</v>
      </c>
      <c r="D11" s="81"/>
      <c r="E11" s="79" t="s">
        <v>77</v>
      </c>
      <c r="F11" s="78"/>
      <c r="G11" s="159">
        <v>128</v>
      </c>
      <c r="H11" s="81"/>
      <c r="I11" s="83" t="s">
        <v>78</v>
      </c>
      <c r="J11" s="159">
        <v>2</v>
      </c>
    </row>
    <row r="12" spans="1:10" ht="24.95" customHeight="1" x14ac:dyDescent="0.15">
      <c r="A12" s="78"/>
      <c r="B12" s="79" t="s">
        <v>79</v>
      </c>
      <c r="C12" s="80">
        <v>1055</v>
      </c>
      <c r="D12" s="81"/>
      <c r="E12" s="79" t="s">
        <v>80</v>
      </c>
      <c r="F12" s="78"/>
      <c r="G12" s="159">
        <v>79</v>
      </c>
      <c r="H12" s="81"/>
      <c r="I12" s="83" t="s">
        <v>81</v>
      </c>
      <c r="J12" s="159">
        <v>11</v>
      </c>
    </row>
    <row r="13" spans="1:10" ht="24.95" customHeight="1" x14ac:dyDescent="0.15">
      <c r="A13" s="78"/>
      <c r="B13" s="79" t="s">
        <v>82</v>
      </c>
      <c r="C13" s="80">
        <v>1013</v>
      </c>
      <c r="D13" s="81"/>
      <c r="E13" s="79" t="s">
        <v>83</v>
      </c>
      <c r="F13" s="78"/>
      <c r="G13" s="159">
        <v>68</v>
      </c>
      <c r="H13" s="81"/>
      <c r="I13" s="83" t="s">
        <v>84</v>
      </c>
      <c r="J13" s="159">
        <v>5</v>
      </c>
    </row>
    <row r="14" spans="1:10" ht="24.95" customHeight="1" x14ac:dyDescent="0.15">
      <c r="A14" s="78"/>
      <c r="B14" s="78"/>
      <c r="C14" s="85"/>
      <c r="D14" s="81"/>
      <c r="E14" s="79"/>
      <c r="F14" s="78"/>
      <c r="G14" s="78"/>
      <c r="H14" s="81"/>
      <c r="I14" s="83" t="s">
        <v>85</v>
      </c>
      <c r="J14" s="159">
        <v>5</v>
      </c>
    </row>
    <row r="15" spans="1:10" ht="24.95" customHeight="1" x14ac:dyDescent="0.15">
      <c r="A15" s="78"/>
      <c r="B15" s="78"/>
      <c r="C15" s="85"/>
      <c r="D15" s="81"/>
      <c r="E15" s="79"/>
      <c r="F15" s="78"/>
      <c r="G15" s="78"/>
      <c r="H15" s="81"/>
      <c r="I15" s="83" t="s">
        <v>86</v>
      </c>
      <c r="J15" s="159">
        <v>10</v>
      </c>
    </row>
    <row r="16" spans="1:10" ht="24.95" customHeight="1" x14ac:dyDescent="0.15">
      <c r="A16" s="78"/>
      <c r="B16" s="78"/>
      <c r="C16" s="85"/>
      <c r="D16" s="81"/>
      <c r="E16" s="79"/>
      <c r="F16" s="78"/>
      <c r="G16" s="78"/>
      <c r="H16" s="81"/>
      <c r="I16" s="83"/>
      <c r="J16" s="159"/>
    </row>
    <row r="17" spans="1:10" ht="24.95" customHeight="1" x14ac:dyDescent="0.15">
      <c r="A17" s="78"/>
      <c r="B17" s="78"/>
      <c r="C17" s="85"/>
      <c r="D17" s="81"/>
      <c r="E17" s="78"/>
      <c r="F17" s="78"/>
      <c r="G17" s="78"/>
      <c r="H17" s="81"/>
      <c r="I17" s="83" t="s">
        <v>87</v>
      </c>
      <c r="J17" s="159">
        <v>4</v>
      </c>
    </row>
    <row r="18" spans="1:10" ht="24.95" customHeight="1" x14ac:dyDescent="0.15">
      <c r="A18" s="78"/>
      <c r="B18" s="78"/>
      <c r="C18" s="85"/>
      <c r="D18" s="81"/>
      <c r="E18" s="78"/>
      <c r="F18" s="78"/>
      <c r="G18" s="78"/>
      <c r="H18" s="81"/>
      <c r="I18" s="83" t="s">
        <v>88</v>
      </c>
      <c r="J18" s="159">
        <v>2</v>
      </c>
    </row>
    <row r="19" spans="1:10" ht="24.95" customHeight="1" x14ac:dyDescent="0.15">
      <c r="A19" s="78"/>
      <c r="B19" s="78"/>
      <c r="C19" s="85"/>
      <c r="D19" s="81"/>
      <c r="E19" s="78"/>
      <c r="F19" s="78"/>
      <c r="G19" s="78"/>
      <c r="H19" s="81"/>
      <c r="I19" s="83" t="s">
        <v>89</v>
      </c>
      <c r="J19" s="159">
        <v>3</v>
      </c>
    </row>
    <row r="20" spans="1:10" ht="24.95" customHeight="1" x14ac:dyDescent="0.15">
      <c r="A20" s="78"/>
      <c r="B20" s="78"/>
      <c r="C20" s="85"/>
      <c r="D20" s="81"/>
      <c r="E20" s="78"/>
      <c r="F20" s="78"/>
      <c r="G20" s="78"/>
      <c r="H20" s="81"/>
      <c r="I20" s="83" t="s">
        <v>90</v>
      </c>
      <c r="J20" s="159">
        <v>6</v>
      </c>
    </row>
    <row r="21" spans="1:10" ht="24.95" customHeight="1" x14ac:dyDescent="0.15">
      <c r="A21" s="78"/>
      <c r="B21" s="78"/>
      <c r="C21" s="85"/>
      <c r="D21" s="81"/>
      <c r="E21" s="78"/>
      <c r="F21" s="78"/>
      <c r="G21" s="78"/>
      <c r="H21" s="81"/>
      <c r="I21" s="83" t="s">
        <v>91</v>
      </c>
      <c r="J21" s="161">
        <v>0</v>
      </c>
    </row>
    <row r="22" spans="1:10" ht="24.95" customHeight="1" x14ac:dyDescent="0.15">
      <c r="A22" s="78"/>
      <c r="B22" s="78"/>
      <c r="C22" s="85"/>
      <c r="D22" s="81"/>
      <c r="E22" s="78"/>
      <c r="F22" s="78"/>
      <c r="G22" s="78"/>
      <c r="H22" s="81"/>
      <c r="I22" s="83" t="s">
        <v>92</v>
      </c>
      <c r="J22" s="159">
        <v>1</v>
      </c>
    </row>
    <row r="23" spans="1:10" ht="24.95" customHeight="1" x14ac:dyDescent="0.15">
      <c r="A23" s="78"/>
      <c r="B23" s="78"/>
      <c r="C23" s="85"/>
      <c r="D23" s="81"/>
      <c r="E23" s="78"/>
      <c r="F23" s="78"/>
      <c r="G23" s="78"/>
      <c r="H23" s="81"/>
      <c r="I23" s="83" t="s">
        <v>93</v>
      </c>
      <c r="J23" s="159">
        <v>1</v>
      </c>
    </row>
    <row r="24" spans="1:10" ht="24.95" customHeight="1" x14ac:dyDescent="0.15">
      <c r="A24" s="78"/>
      <c r="B24" s="78"/>
      <c r="C24" s="85"/>
      <c r="D24" s="81"/>
      <c r="E24" s="78"/>
      <c r="F24" s="78"/>
      <c r="G24" s="78"/>
      <c r="H24" s="81"/>
      <c r="I24" s="83" t="s">
        <v>94</v>
      </c>
      <c r="J24" s="159">
        <v>1</v>
      </c>
    </row>
    <row r="25" spans="1:10" ht="24.95" customHeight="1" x14ac:dyDescent="0.15">
      <c r="A25" s="78"/>
      <c r="B25" s="78"/>
      <c r="C25" s="85"/>
      <c r="D25" s="81"/>
      <c r="E25" s="78"/>
      <c r="F25" s="78"/>
      <c r="G25" s="78"/>
      <c r="H25" s="81"/>
      <c r="I25" s="83" t="s">
        <v>95</v>
      </c>
      <c r="J25" s="159">
        <v>2</v>
      </c>
    </row>
    <row r="26" spans="1:10" ht="24.95" customHeight="1" x14ac:dyDescent="0.15">
      <c r="A26" s="86"/>
      <c r="B26" s="86"/>
      <c r="C26" s="87"/>
      <c r="D26" s="88"/>
      <c r="E26" s="86"/>
      <c r="F26" s="86"/>
      <c r="G26" s="86"/>
      <c r="H26" s="88"/>
      <c r="I26" s="89" t="s">
        <v>96</v>
      </c>
      <c r="J26" s="162">
        <v>80</v>
      </c>
    </row>
    <row r="27" spans="1:10" ht="20.25" customHeight="1" x14ac:dyDescent="0.15">
      <c r="A27" s="32"/>
      <c r="E27" s="90"/>
      <c r="J27" s="1" t="s">
        <v>97</v>
      </c>
    </row>
    <row r="28" spans="1:10" ht="20.100000000000001" customHeight="1" x14ac:dyDescent="0.15">
      <c r="E28" s="78"/>
    </row>
    <row r="29" spans="1:10" ht="20.100000000000001" customHeight="1" x14ac:dyDescent="0.15">
      <c r="E29" s="78"/>
    </row>
  </sheetData>
  <sheetProtection selectLockedCells="1"/>
  <mergeCells count="4">
    <mergeCell ref="A1:J1"/>
    <mergeCell ref="A4:C4"/>
    <mergeCell ref="D4:G4"/>
    <mergeCell ref="H4:J4"/>
  </mergeCells>
  <phoneticPr fontId="2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21" orientation="portrait" useFirstPageNumber="1" r:id="rId1"/>
  <headerFooter alignWithMargins="0">
    <oddHeader>&amp;R&amp;"ＭＳ ゴシック,標準"&amp;11 16. 警察・消防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showGridLines="0" zoomScale="90" zoomScaleNormal="90" workbookViewId="0">
      <selection sqref="A1:M1"/>
    </sheetView>
  </sheetViews>
  <sheetFormatPr defaultColWidth="10.75" defaultRowHeight="21.95" customHeight="1" x14ac:dyDescent="0.15"/>
  <cols>
    <col min="1" max="1" width="10.75" style="3" customWidth="1"/>
    <col min="2" max="12" width="7.875" style="3" customWidth="1"/>
    <col min="13" max="13" width="7.875" style="7" customWidth="1"/>
    <col min="14" max="14" width="10.75" style="3" customWidth="1"/>
    <col min="15" max="15" width="5.375" style="3" customWidth="1"/>
    <col min="16" max="248" width="10.75" style="3" customWidth="1"/>
    <col min="249" max="16384" width="10.75" style="3"/>
  </cols>
  <sheetData>
    <row r="1" spans="1:13" ht="30" customHeight="1" x14ac:dyDescent="0.15">
      <c r="A1" s="237" t="s">
        <v>124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30" customHeight="1" x14ac:dyDescent="0.15">
      <c r="A2" s="106"/>
    </row>
    <row r="3" spans="1:13" ht="20.100000000000001" customHeight="1" x14ac:dyDescent="0.15">
      <c r="A3" s="106"/>
    </row>
    <row r="4" spans="1:13" ht="12.75" customHeight="1" x14ac:dyDescent="0.15">
      <c r="A4" s="257" t="s">
        <v>125</v>
      </c>
      <c r="B4" s="107"/>
      <c r="C4" s="107"/>
      <c r="D4" s="107"/>
      <c r="E4" s="107"/>
      <c r="F4" s="108"/>
      <c r="G4" s="109"/>
      <c r="H4" s="107"/>
      <c r="I4" s="107"/>
      <c r="J4" s="107"/>
      <c r="K4" s="107"/>
      <c r="L4" s="107"/>
      <c r="M4" s="107"/>
    </row>
    <row r="5" spans="1:13" ht="12" customHeight="1" x14ac:dyDescent="0.15">
      <c r="A5" s="258"/>
      <c r="B5" s="260" t="s">
        <v>126</v>
      </c>
      <c r="C5" s="255" t="s">
        <v>127</v>
      </c>
      <c r="D5" s="255" t="s">
        <v>128</v>
      </c>
      <c r="E5" s="261" t="s">
        <v>129</v>
      </c>
      <c r="F5" s="110"/>
      <c r="G5" s="255" t="s">
        <v>130</v>
      </c>
      <c r="H5" s="255" t="s">
        <v>131</v>
      </c>
      <c r="I5" s="255" t="s">
        <v>132</v>
      </c>
      <c r="J5" s="255" t="s">
        <v>133</v>
      </c>
      <c r="K5" s="255" t="s">
        <v>134</v>
      </c>
      <c r="L5" s="255" t="s">
        <v>135</v>
      </c>
      <c r="M5" s="256" t="s">
        <v>136</v>
      </c>
    </row>
    <row r="6" spans="1:13" ht="12.75" customHeight="1" x14ac:dyDescent="0.15">
      <c r="A6" s="258"/>
      <c r="B6" s="260"/>
      <c r="C6" s="255"/>
      <c r="D6" s="255"/>
      <c r="E6" s="261"/>
      <c r="F6" s="111"/>
      <c r="G6" s="255"/>
      <c r="H6" s="255"/>
      <c r="I6" s="255"/>
      <c r="J6" s="255"/>
      <c r="K6" s="255"/>
      <c r="L6" s="255"/>
      <c r="M6" s="256"/>
    </row>
    <row r="7" spans="1:13" ht="51" customHeight="1" x14ac:dyDescent="0.15">
      <c r="A7" s="258"/>
      <c r="B7" s="260"/>
      <c r="C7" s="255"/>
      <c r="D7" s="255"/>
      <c r="E7" s="261"/>
      <c r="F7" s="112" t="s">
        <v>137</v>
      </c>
      <c r="G7" s="255"/>
      <c r="H7" s="255"/>
      <c r="I7" s="255"/>
      <c r="J7" s="255"/>
      <c r="K7" s="255"/>
      <c r="L7" s="255"/>
      <c r="M7" s="256"/>
    </row>
    <row r="8" spans="1:13" ht="12.75" customHeight="1" x14ac:dyDescent="0.15">
      <c r="A8" s="259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34.5" customHeight="1" x14ac:dyDescent="0.15">
      <c r="A9" s="46" t="s">
        <v>199</v>
      </c>
      <c r="B9" s="94">
        <v>63</v>
      </c>
      <c r="C9" s="97">
        <v>5</v>
      </c>
      <c r="D9" s="97">
        <v>1</v>
      </c>
      <c r="E9" s="97">
        <v>8</v>
      </c>
      <c r="F9" s="115">
        <v>3</v>
      </c>
      <c r="G9" s="97">
        <v>11</v>
      </c>
      <c r="H9" s="97">
        <v>1</v>
      </c>
      <c r="I9" s="97">
        <v>8</v>
      </c>
      <c r="J9" s="116">
        <v>2</v>
      </c>
      <c r="K9" s="103">
        <v>2</v>
      </c>
      <c r="L9" s="117">
        <v>2</v>
      </c>
      <c r="M9" s="97">
        <v>23</v>
      </c>
    </row>
    <row r="10" spans="1:13" ht="34.5" customHeight="1" x14ac:dyDescent="0.15">
      <c r="A10" s="46">
        <v>27</v>
      </c>
      <c r="B10" s="94">
        <v>53</v>
      </c>
      <c r="C10" s="97">
        <v>2</v>
      </c>
      <c r="D10" s="97">
        <v>1</v>
      </c>
      <c r="E10" s="97">
        <v>4</v>
      </c>
      <c r="F10" s="115">
        <v>3</v>
      </c>
      <c r="G10" s="97">
        <v>5</v>
      </c>
      <c r="H10" s="97">
        <v>1</v>
      </c>
      <c r="I10" s="97">
        <v>10</v>
      </c>
      <c r="J10" s="116">
        <v>4</v>
      </c>
      <c r="K10" s="103">
        <v>0</v>
      </c>
      <c r="L10" s="117">
        <v>8</v>
      </c>
      <c r="M10" s="97">
        <v>18</v>
      </c>
    </row>
    <row r="11" spans="1:13" ht="34.5" customHeight="1" x14ac:dyDescent="0.15">
      <c r="A11" s="46">
        <v>28</v>
      </c>
      <c r="B11" s="94">
        <v>53</v>
      </c>
      <c r="C11" s="97">
        <v>1</v>
      </c>
      <c r="D11" s="97">
        <v>3</v>
      </c>
      <c r="E11" s="97">
        <v>6</v>
      </c>
      <c r="F11" s="115">
        <v>1</v>
      </c>
      <c r="G11" s="97">
        <v>6</v>
      </c>
      <c r="H11" s="97">
        <v>4</v>
      </c>
      <c r="I11" s="97">
        <v>8</v>
      </c>
      <c r="J11" s="116">
        <v>2</v>
      </c>
      <c r="K11" s="103">
        <v>3</v>
      </c>
      <c r="L11" s="117">
        <v>4</v>
      </c>
      <c r="M11" s="97">
        <v>16</v>
      </c>
    </row>
    <row r="12" spans="1:13" ht="34.5" customHeight="1" x14ac:dyDescent="0.15">
      <c r="A12" s="46">
        <v>29</v>
      </c>
      <c r="B12" s="94">
        <v>51</v>
      </c>
      <c r="C12" s="97">
        <v>1</v>
      </c>
      <c r="D12" s="103">
        <v>0</v>
      </c>
      <c r="E12" s="97">
        <v>1</v>
      </c>
      <c r="F12" s="115">
        <v>1</v>
      </c>
      <c r="G12" s="97">
        <v>7</v>
      </c>
      <c r="H12" s="97">
        <v>3</v>
      </c>
      <c r="I12" s="97">
        <v>9</v>
      </c>
      <c r="J12" s="116">
        <v>3</v>
      </c>
      <c r="K12" s="103">
        <v>2</v>
      </c>
      <c r="L12" s="117">
        <v>5</v>
      </c>
      <c r="M12" s="97">
        <v>20</v>
      </c>
    </row>
    <row r="13" spans="1:13" ht="34.5" customHeight="1" x14ac:dyDescent="0.15">
      <c r="A13" s="99">
        <v>30</v>
      </c>
      <c r="B13" s="163">
        <v>57</v>
      </c>
      <c r="C13" s="157">
        <v>3</v>
      </c>
      <c r="D13" s="184">
        <v>0</v>
      </c>
      <c r="E13" s="157">
        <v>5</v>
      </c>
      <c r="F13" s="164">
        <v>3</v>
      </c>
      <c r="G13" s="157">
        <v>4</v>
      </c>
      <c r="H13" s="157">
        <v>3</v>
      </c>
      <c r="I13" s="157">
        <v>11</v>
      </c>
      <c r="J13" s="165">
        <v>3</v>
      </c>
      <c r="K13" s="158">
        <v>3</v>
      </c>
      <c r="L13" s="166">
        <v>5</v>
      </c>
      <c r="M13" s="157">
        <v>20</v>
      </c>
    </row>
    <row r="14" spans="1:13" ht="20.25" customHeight="1" x14ac:dyDescent="0.15">
      <c r="A14" s="3" t="s">
        <v>138</v>
      </c>
      <c r="M14" s="118" t="s">
        <v>123</v>
      </c>
    </row>
  </sheetData>
  <sheetProtection selectLockedCells="1"/>
  <mergeCells count="13">
    <mergeCell ref="K5:K7"/>
    <mergeCell ref="L5:L7"/>
    <mergeCell ref="M5:M7"/>
    <mergeCell ref="A1:M1"/>
    <mergeCell ref="A4:A8"/>
    <mergeCell ref="B5:B7"/>
    <mergeCell ref="C5:C7"/>
    <mergeCell ref="D5:D7"/>
    <mergeCell ref="E5:E7"/>
    <mergeCell ref="G5:G7"/>
    <mergeCell ref="H5:H7"/>
    <mergeCell ref="I5:I7"/>
    <mergeCell ref="J5:J7"/>
  </mergeCells>
  <phoneticPr fontId="2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222" orientation="landscape" useFirstPageNumber="1" horizontalDpi="400" verticalDpi="300" r:id="rId1"/>
  <headerFooter alignWithMargins="0">
    <oddHeader>&amp;R&amp;"ＭＳ ゴシック,標準"&amp;11 16. 警察・消防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"/>
  <sheetViews>
    <sheetView showGridLines="0" workbookViewId="0">
      <selection sqref="A1:M1"/>
    </sheetView>
  </sheetViews>
  <sheetFormatPr defaultColWidth="10.75" defaultRowHeight="21.95" customHeight="1" x14ac:dyDescent="0.15"/>
  <cols>
    <col min="1" max="1" width="10.625" style="32" customWidth="1"/>
    <col min="2" max="2" width="8.125" style="32" customWidth="1"/>
    <col min="3" max="13" width="8" style="32" customWidth="1"/>
    <col min="14" max="16384" width="10.75" style="32"/>
  </cols>
  <sheetData>
    <row r="1" spans="1:13" ht="30" customHeight="1" x14ac:dyDescent="0.15">
      <c r="A1" s="237" t="s">
        <v>98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30" customHeight="1" x14ac:dyDescent="0.15">
      <c r="A2" s="41"/>
      <c r="B2" s="91"/>
    </row>
    <row r="3" spans="1:13" ht="20.100000000000001" customHeight="1" x14ac:dyDescent="0.15">
      <c r="A3" s="41"/>
      <c r="B3" s="91"/>
    </row>
    <row r="4" spans="1:13" ht="24" customHeight="1" x14ac:dyDescent="0.15">
      <c r="A4" s="229" t="s">
        <v>99</v>
      </c>
      <c r="B4" s="262" t="s">
        <v>100</v>
      </c>
      <c r="C4" s="248" t="s">
        <v>101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3" ht="24" customHeight="1" x14ac:dyDescent="0.15">
      <c r="A5" s="230"/>
      <c r="B5" s="239"/>
      <c r="C5" s="92" t="s">
        <v>102</v>
      </c>
      <c r="D5" s="92" t="s">
        <v>103</v>
      </c>
      <c r="E5" s="92" t="s">
        <v>104</v>
      </c>
      <c r="F5" s="92" t="s">
        <v>105</v>
      </c>
      <c r="G5" s="92" t="s">
        <v>106</v>
      </c>
      <c r="H5" s="92" t="s">
        <v>107</v>
      </c>
      <c r="I5" s="92" t="s">
        <v>108</v>
      </c>
      <c r="J5" s="92" t="s">
        <v>109</v>
      </c>
      <c r="K5" s="92" t="s">
        <v>110</v>
      </c>
      <c r="L5" s="92" t="s">
        <v>111</v>
      </c>
      <c r="M5" s="92" t="s">
        <v>112</v>
      </c>
    </row>
    <row r="6" spans="1:13" ht="33" customHeight="1" x14ac:dyDescent="0.15">
      <c r="A6" s="93" t="s">
        <v>197</v>
      </c>
      <c r="B6" s="94">
        <v>8827</v>
      </c>
      <c r="C6" s="95">
        <v>74</v>
      </c>
      <c r="D6" s="96">
        <v>0</v>
      </c>
      <c r="E6" s="95">
        <v>8</v>
      </c>
      <c r="F6" s="95">
        <v>981</v>
      </c>
      <c r="G6" s="95">
        <v>5404</v>
      </c>
      <c r="H6" s="95">
        <v>96</v>
      </c>
      <c r="I6" s="95">
        <v>60</v>
      </c>
      <c r="J6" s="95">
        <v>1301</v>
      </c>
      <c r="K6" s="95">
        <v>74</v>
      </c>
      <c r="L6" s="95">
        <v>29</v>
      </c>
      <c r="M6" s="95">
        <v>800</v>
      </c>
    </row>
    <row r="7" spans="1:13" ht="33" customHeight="1" x14ac:dyDescent="0.15">
      <c r="A7" s="46">
        <v>27</v>
      </c>
      <c r="B7" s="94">
        <v>9021</v>
      </c>
      <c r="C7" s="97">
        <v>47</v>
      </c>
      <c r="D7" s="98">
        <v>0</v>
      </c>
      <c r="E7" s="97">
        <v>10</v>
      </c>
      <c r="F7" s="97">
        <v>937</v>
      </c>
      <c r="G7" s="97">
        <v>5677</v>
      </c>
      <c r="H7" s="97">
        <v>84</v>
      </c>
      <c r="I7" s="97">
        <v>62</v>
      </c>
      <c r="J7" s="97">
        <v>1293</v>
      </c>
      <c r="K7" s="97">
        <v>65</v>
      </c>
      <c r="L7" s="97">
        <v>35</v>
      </c>
      <c r="M7" s="97">
        <v>811</v>
      </c>
    </row>
    <row r="8" spans="1:13" ht="33" customHeight="1" x14ac:dyDescent="0.15">
      <c r="A8" s="46">
        <v>28</v>
      </c>
      <c r="B8" s="94">
        <v>9437</v>
      </c>
      <c r="C8" s="97">
        <v>65</v>
      </c>
      <c r="D8" s="98">
        <v>0</v>
      </c>
      <c r="E8" s="97">
        <v>8</v>
      </c>
      <c r="F8" s="97">
        <v>960</v>
      </c>
      <c r="G8" s="97">
        <v>5871</v>
      </c>
      <c r="H8" s="97">
        <v>72</v>
      </c>
      <c r="I8" s="97">
        <v>87</v>
      </c>
      <c r="J8" s="97">
        <v>1379</v>
      </c>
      <c r="K8" s="97">
        <v>82</v>
      </c>
      <c r="L8" s="97">
        <v>42</v>
      </c>
      <c r="M8" s="97">
        <v>871</v>
      </c>
    </row>
    <row r="9" spans="1:13" ht="33" customHeight="1" x14ac:dyDescent="0.15">
      <c r="A9" s="46">
        <v>29</v>
      </c>
      <c r="B9" s="94">
        <v>9749</v>
      </c>
      <c r="C9" s="97">
        <v>83</v>
      </c>
      <c r="D9" s="98">
        <v>5</v>
      </c>
      <c r="E9" s="97">
        <v>14</v>
      </c>
      <c r="F9" s="97">
        <v>977</v>
      </c>
      <c r="G9" s="97">
        <v>6057</v>
      </c>
      <c r="H9" s="97">
        <v>73</v>
      </c>
      <c r="I9" s="97">
        <v>85</v>
      </c>
      <c r="J9" s="97">
        <v>1488</v>
      </c>
      <c r="K9" s="97">
        <v>70</v>
      </c>
      <c r="L9" s="97">
        <v>41</v>
      </c>
      <c r="M9" s="97">
        <v>856</v>
      </c>
    </row>
    <row r="10" spans="1:13" ht="33" customHeight="1" x14ac:dyDescent="0.15">
      <c r="A10" s="99">
        <v>30</v>
      </c>
      <c r="B10" s="105">
        <v>10376</v>
      </c>
      <c r="C10" s="157">
        <v>73</v>
      </c>
      <c r="D10" s="167">
        <v>0</v>
      </c>
      <c r="E10" s="157">
        <v>11</v>
      </c>
      <c r="F10" s="157">
        <v>872</v>
      </c>
      <c r="G10" s="157">
        <v>6676</v>
      </c>
      <c r="H10" s="157">
        <v>95</v>
      </c>
      <c r="I10" s="157">
        <v>91</v>
      </c>
      <c r="J10" s="157">
        <v>1614</v>
      </c>
      <c r="K10" s="157">
        <v>57</v>
      </c>
      <c r="L10" s="157">
        <v>32</v>
      </c>
      <c r="M10" s="157">
        <v>855</v>
      </c>
    </row>
    <row r="11" spans="1:13" ht="20.25" customHeight="1" x14ac:dyDescent="0.15">
      <c r="A11" s="3"/>
      <c r="M11" s="1" t="s">
        <v>113</v>
      </c>
    </row>
  </sheetData>
  <sheetProtection selectLockedCells="1"/>
  <mergeCells count="4">
    <mergeCell ref="A1:M1"/>
    <mergeCell ref="A4:A5"/>
    <mergeCell ref="B4:B5"/>
    <mergeCell ref="C4:M4"/>
  </mergeCells>
  <phoneticPr fontId="2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223" orientation="landscape" useFirstPageNumber="1" horizontalDpi="400" verticalDpi="300" r:id="rId1"/>
  <headerFooter alignWithMargins="0">
    <oddHeader>&amp;R&amp;"ＭＳ ゴシック,標準"&amp;11 16. 警察・消防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U16"/>
  <sheetViews>
    <sheetView showGridLines="0" zoomScaleNormal="100" workbookViewId="0">
      <selection sqref="A1:AE1"/>
    </sheetView>
  </sheetViews>
  <sheetFormatPr defaultColWidth="10.75" defaultRowHeight="21.95" customHeight="1" x14ac:dyDescent="0.15"/>
  <cols>
    <col min="1" max="1" width="8.75" style="3" customWidth="1"/>
    <col min="2" max="20" width="5.25" style="3" customWidth="1"/>
    <col min="21" max="21" width="5.625" style="3" customWidth="1"/>
    <col min="22" max="16384" width="10.75" style="3"/>
  </cols>
  <sheetData>
    <row r="1" spans="1:21" ht="30" customHeight="1" x14ac:dyDescent="0.15">
      <c r="A1" s="237" t="s">
        <v>212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</row>
    <row r="2" spans="1:21" ht="30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1.75" customHeight="1" x14ac:dyDescent="0.15">
      <c r="A3" s="2"/>
      <c r="B3" s="2"/>
      <c r="C3" s="2"/>
      <c r="D3" s="2"/>
      <c r="E3" s="2"/>
      <c r="F3" s="2"/>
      <c r="G3" s="2"/>
      <c r="H3" s="2"/>
      <c r="I3" s="2"/>
      <c r="K3" s="2"/>
      <c r="L3" s="2"/>
      <c r="M3" s="2"/>
      <c r="N3" s="2"/>
      <c r="O3" s="2"/>
      <c r="Q3" s="2"/>
      <c r="R3" s="2"/>
      <c r="U3" s="13"/>
    </row>
    <row r="4" spans="1:21" ht="24" customHeight="1" x14ac:dyDescent="0.15">
      <c r="A4" s="266" t="s">
        <v>15</v>
      </c>
      <c r="B4" s="263" t="s">
        <v>16</v>
      </c>
      <c r="C4" s="264"/>
      <c r="D4" s="264"/>
      <c r="E4" s="265"/>
      <c r="F4" s="263" t="s">
        <v>18</v>
      </c>
      <c r="G4" s="264"/>
      <c r="H4" s="264"/>
      <c r="I4" s="265"/>
      <c r="J4" s="263" t="s">
        <v>206</v>
      </c>
      <c r="K4" s="264"/>
      <c r="L4" s="264"/>
      <c r="M4" s="265"/>
      <c r="N4" s="263" t="s">
        <v>207</v>
      </c>
      <c r="O4" s="264"/>
      <c r="P4" s="264"/>
      <c r="Q4" s="265"/>
      <c r="R4" s="263" t="s">
        <v>209</v>
      </c>
      <c r="S4" s="264"/>
      <c r="T4" s="264"/>
      <c r="U4" s="264"/>
    </row>
    <row r="5" spans="1:21" ht="55.5" customHeight="1" x14ac:dyDescent="0.15">
      <c r="A5" s="267"/>
      <c r="B5" s="24" t="s">
        <v>8</v>
      </c>
      <c r="C5" s="24" t="s">
        <v>9</v>
      </c>
      <c r="D5" s="25" t="s">
        <v>10</v>
      </c>
      <c r="E5" s="24" t="s">
        <v>11</v>
      </c>
      <c r="F5" s="24" t="s">
        <v>8</v>
      </c>
      <c r="G5" s="24" t="s">
        <v>9</v>
      </c>
      <c r="H5" s="25" t="s">
        <v>10</v>
      </c>
      <c r="I5" s="24" t="s">
        <v>11</v>
      </c>
      <c r="J5" s="24" t="s">
        <v>8</v>
      </c>
      <c r="K5" s="24" t="s">
        <v>9</v>
      </c>
      <c r="L5" s="25" t="s">
        <v>10</v>
      </c>
      <c r="M5" s="24" t="s">
        <v>11</v>
      </c>
      <c r="N5" s="24" t="s">
        <v>4</v>
      </c>
      <c r="O5" s="24" t="s">
        <v>5</v>
      </c>
      <c r="P5" s="25" t="s">
        <v>6</v>
      </c>
      <c r="Q5" s="24" t="s">
        <v>7</v>
      </c>
      <c r="R5" s="24" t="s">
        <v>4</v>
      </c>
      <c r="S5" s="24" t="s">
        <v>5</v>
      </c>
      <c r="T5" s="25" t="s">
        <v>6</v>
      </c>
      <c r="U5" s="24" t="s">
        <v>7</v>
      </c>
    </row>
    <row r="6" spans="1:21" ht="18.75" customHeight="1" x14ac:dyDescent="0.15">
      <c r="A6" s="268"/>
      <c r="B6" s="26" t="s">
        <v>13</v>
      </c>
      <c r="C6" s="26" t="s">
        <v>13</v>
      </c>
      <c r="D6" s="26" t="s">
        <v>13</v>
      </c>
      <c r="E6" s="26" t="s">
        <v>14</v>
      </c>
      <c r="F6" s="26" t="s">
        <v>13</v>
      </c>
      <c r="G6" s="26" t="s">
        <v>13</v>
      </c>
      <c r="H6" s="26" t="s">
        <v>13</v>
      </c>
      <c r="I6" s="26" t="s">
        <v>14</v>
      </c>
      <c r="J6" s="26" t="s">
        <v>13</v>
      </c>
      <c r="K6" s="26" t="s">
        <v>13</v>
      </c>
      <c r="L6" s="26" t="s">
        <v>13</v>
      </c>
      <c r="M6" s="26" t="s">
        <v>14</v>
      </c>
      <c r="N6" s="26" t="s">
        <v>13</v>
      </c>
      <c r="O6" s="26" t="s">
        <v>13</v>
      </c>
      <c r="P6" s="26" t="s">
        <v>13</v>
      </c>
      <c r="Q6" s="26" t="s">
        <v>14</v>
      </c>
      <c r="R6" s="26" t="s">
        <v>13</v>
      </c>
      <c r="S6" s="26" t="s">
        <v>13</v>
      </c>
      <c r="T6" s="26" t="s">
        <v>13</v>
      </c>
      <c r="U6" s="26" t="s">
        <v>14</v>
      </c>
    </row>
    <row r="7" spans="1:21" ht="31.5" customHeight="1" x14ac:dyDescent="0.15">
      <c r="A7" s="9" t="s">
        <v>2</v>
      </c>
      <c r="B7" s="23">
        <v>0</v>
      </c>
      <c r="C7" s="14">
        <v>39</v>
      </c>
      <c r="D7" s="14">
        <v>39</v>
      </c>
      <c r="E7" s="14">
        <v>100</v>
      </c>
      <c r="F7" s="23">
        <v>0</v>
      </c>
      <c r="G7" s="14">
        <v>38</v>
      </c>
      <c r="H7" s="14">
        <v>38</v>
      </c>
      <c r="I7" s="14">
        <v>100</v>
      </c>
      <c r="J7" s="23" t="s">
        <v>204</v>
      </c>
      <c r="K7" s="14">
        <v>32</v>
      </c>
      <c r="L7" s="14">
        <v>32</v>
      </c>
      <c r="M7" s="14">
        <v>100</v>
      </c>
      <c r="N7" s="28" t="s">
        <v>204</v>
      </c>
      <c r="O7" s="28">
        <v>37</v>
      </c>
      <c r="P7" s="28">
        <v>37</v>
      </c>
      <c r="Q7" s="28">
        <v>100</v>
      </c>
      <c r="R7" s="28">
        <v>0</v>
      </c>
      <c r="S7" s="187">
        <v>37</v>
      </c>
      <c r="T7" s="187">
        <v>37</v>
      </c>
      <c r="U7" s="187">
        <v>99.9</v>
      </c>
    </row>
    <row r="8" spans="1:21" ht="31.5" customHeight="1" x14ac:dyDescent="0.15">
      <c r="A8" s="10" t="s">
        <v>3</v>
      </c>
      <c r="B8" s="15" t="s">
        <v>12</v>
      </c>
      <c r="C8" s="16">
        <v>13</v>
      </c>
      <c r="D8" s="16">
        <v>13</v>
      </c>
      <c r="E8" s="17">
        <v>33.299999999999997</v>
      </c>
      <c r="F8" s="15" t="s">
        <v>12</v>
      </c>
      <c r="G8" s="16">
        <v>12</v>
      </c>
      <c r="H8" s="16">
        <v>12</v>
      </c>
      <c r="I8" s="17">
        <v>31.6</v>
      </c>
      <c r="J8" s="15" t="s">
        <v>205</v>
      </c>
      <c r="K8" s="16">
        <v>8</v>
      </c>
      <c r="L8" s="16">
        <v>8</v>
      </c>
      <c r="M8" s="17">
        <v>25</v>
      </c>
      <c r="N8" s="168" t="s">
        <v>205</v>
      </c>
      <c r="O8" s="169">
        <v>5</v>
      </c>
      <c r="P8" s="16">
        <v>5</v>
      </c>
      <c r="Q8" s="29">
        <v>13.5</v>
      </c>
      <c r="R8" s="168">
        <v>0</v>
      </c>
      <c r="S8" s="169">
        <v>7</v>
      </c>
      <c r="T8" s="185">
        <v>7</v>
      </c>
      <c r="U8" s="188">
        <v>18.899999999999999</v>
      </c>
    </row>
    <row r="9" spans="1:21" ht="31.5" customHeight="1" x14ac:dyDescent="0.15">
      <c r="A9" s="11" t="s">
        <v>0</v>
      </c>
      <c r="B9" s="15" t="s">
        <v>12</v>
      </c>
      <c r="C9" s="19">
        <v>19</v>
      </c>
      <c r="D9" s="16">
        <v>19</v>
      </c>
      <c r="E9" s="18">
        <v>48.7</v>
      </c>
      <c r="F9" s="15" t="s">
        <v>12</v>
      </c>
      <c r="G9" s="19">
        <v>15</v>
      </c>
      <c r="H9" s="16">
        <v>15</v>
      </c>
      <c r="I9" s="18">
        <v>39.5</v>
      </c>
      <c r="J9" s="15" t="s">
        <v>205</v>
      </c>
      <c r="K9" s="19">
        <v>16</v>
      </c>
      <c r="L9" s="16">
        <v>16</v>
      </c>
      <c r="M9" s="18">
        <v>50</v>
      </c>
      <c r="N9" s="168" t="s">
        <v>205</v>
      </c>
      <c r="O9" s="170">
        <v>21</v>
      </c>
      <c r="P9" s="16">
        <v>21</v>
      </c>
      <c r="Q9" s="29">
        <v>56.8</v>
      </c>
      <c r="R9" s="168">
        <v>0</v>
      </c>
      <c r="S9" s="170">
        <v>17</v>
      </c>
      <c r="T9" s="185">
        <v>17</v>
      </c>
      <c r="U9" s="188">
        <v>45.9</v>
      </c>
    </row>
    <row r="10" spans="1:21" ht="31.5" customHeight="1" x14ac:dyDescent="0.15">
      <c r="A10" s="12" t="s">
        <v>1</v>
      </c>
      <c r="B10" s="20" t="s">
        <v>12</v>
      </c>
      <c r="C10" s="21">
        <v>7</v>
      </c>
      <c r="D10" s="21">
        <v>7</v>
      </c>
      <c r="E10" s="22">
        <v>17.899999999999999</v>
      </c>
      <c r="F10" s="20" t="s">
        <v>12</v>
      </c>
      <c r="G10" s="21">
        <v>11</v>
      </c>
      <c r="H10" s="21">
        <v>11</v>
      </c>
      <c r="I10" s="22">
        <v>28.9</v>
      </c>
      <c r="J10" s="20" t="s">
        <v>205</v>
      </c>
      <c r="K10" s="21">
        <v>8</v>
      </c>
      <c r="L10" s="21">
        <v>8</v>
      </c>
      <c r="M10" s="22">
        <v>25</v>
      </c>
      <c r="N10" s="171" t="s">
        <v>205</v>
      </c>
      <c r="O10" s="172">
        <v>11</v>
      </c>
      <c r="P10" s="21">
        <v>11</v>
      </c>
      <c r="Q10" s="30">
        <v>29.7</v>
      </c>
      <c r="R10" s="171">
        <v>0</v>
      </c>
      <c r="S10" s="172">
        <v>13</v>
      </c>
      <c r="T10" s="186">
        <v>13</v>
      </c>
      <c r="U10" s="189">
        <v>35.1</v>
      </c>
    </row>
    <row r="11" spans="1:21" ht="20.25" customHeight="1" x14ac:dyDescent="0.15">
      <c r="A11" s="8"/>
      <c r="E11" s="7"/>
      <c r="N11" s="1"/>
      <c r="O11" s="1"/>
      <c r="P11" s="1"/>
      <c r="Q11" s="1"/>
      <c r="R11" s="1"/>
      <c r="S11" s="1"/>
      <c r="T11" s="1"/>
      <c r="U11" s="1" t="s">
        <v>17</v>
      </c>
    </row>
    <row r="12" spans="1:21" ht="21.95" customHeight="1" x14ac:dyDescent="0.15">
      <c r="S12" s="5"/>
    </row>
    <row r="13" spans="1:21" ht="21.95" customHeight="1" x14ac:dyDescent="0.15">
      <c r="D13" s="4"/>
    </row>
    <row r="14" spans="1:21" s="6" customFormat="1" ht="21.95" customHeight="1" x14ac:dyDescent="0.15"/>
    <row r="15" spans="1:21" s="6" customFormat="1" ht="21.95" customHeight="1" x14ac:dyDescent="0.15"/>
    <row r="16" spans="1:21" s="6" customFormat="1" ht="21.95" customHeight="1" x14ac:dyDescent="0.15"/>
  </sheetData>
  <sheetProtection selectLockedCells="1"/>
  <mergeCells count="7">
    <mergeCell ref="A1:U1"/>
    <mergeCell ref="N4:Q4"/>
    <mergeCell ref="J4:M4"/>
    <mergeCell ref="B4:E4"/>
    <mergeCell ref="F4:I4"/>
    <mergeCell ref="A4:A6"/>
    <mergeCell ref="R4:U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224" orientation="landscape" useFirstPageNumber="1" horizontalDpi="400" verticalDpi="300" r:id="rId1"/>
  <headerFooter alignWithMargins="0">
    <oddHeader>&amp;R&amp;"ＭＳ ゴシック,標準"&amp;11 16. 警察・消防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</vt:lpstr>
      <vt:lpstr>16-12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１６－９．＜交通事故＞発生状況（子供）</dc:title>
  <dc:creator>m.makita</dc:creator>
  <cp:lastModifiedBy>2130039</cp:lastModifiedBy>
  <cp:lastPrinted>2020-01-28T06:11:58Z</cp:lastPrinted>
  <dcterms:created xsi:type="dcterms:W3CDTF">1997-07-07T04:50:25Z</dcterms:created>
  <dcterms:modified xsi:type="dcterms:W3CDTF">2020-03-04T04:52:10Z</dcterms:modified>
</cp:coreProperties>
</file>