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1\05発行\データ(エクセル）\"/>
    </mc:Choice>
  </mc:AlternateContent>
  <xr:revisionPtr revIDLastSave="0" documentId="13_ncr:1_{FD2B5271-2DDA-4A9E-AA1C-E1F0C17F077D}" xr6:coauthVersionLast="46" xr6:coauthVersionMax="46" xr10:uidLastSave="{00000000-0000-0000-0000-000000000000}"/>
  <bookViews>
    <workbookView xWindow="-120" yWindow="-120" windowWidth="29040" windowHeight="15840" tabRatio="412" xr2:uid="{00000000-000D-0000-FFFF-FFFF00000000}"/>
  </bookViews>
  <sheets>
    <sheet name="18-1" sheetId="4" r:id="rId1"/>
    <sheet name="18-2" sheetId="3" r:id="rId2"/>
  </sheets>
  <definedNames>
    <definedName name="_xlnm.Print_Area" localSheetId="1">'18-2'!$A$1:$G$196</definedName>
    <definedName name="_xlnm.Print_Titles" localSheetId="1">'18-2'!$1:$4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3" i="3" l="1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G167" i="3"/>
  <c r="F167" i="3"/>
  <c r="E167" i="3" s="1"/>
  <c r="E166" i="3"/>
  <c r="E165" i="3"/>
  <c r="E164" i="3"/>
  <c r="G163" i="3"/>
  <c r="F163" i="3"/>
  <c r="E162" i="3"/>
  <c r="E161" i="3"/>
  <c r="E160" i="3"/>
  <c r="E159" i="3"/>
  <c r="E158" i="3"/>
  <c r="E157" i="3"/>
  <c r="E156" i="3"/>
  <c r="E155" i="3"/>
  <c r="E154" i="3"/>
  <c r="E153" i="3"/>
  <c r="G152" i="3"/>
  <c r="F152" i="3"/>
  <c r="E152" i="3" s="1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G127" i="3"/>
  <c r="F127" i="3"/>
  <c r="E127" i="3" s="1"/>
  <c r="E126" i="3"/>
  <c r="E125" i="3"/>
  <c r="E124" i="3"/>
  <c r="E123" i="3"/>
  <c r="E122" i="3"/>
  <c r="G121" i="3"/>
  <c r="F121" i="3"/>
  <c r="E120" i="3"/>
  <c r="E119" i="3"/>
  <c r="E118" i="3"/>
  <c r="E117" i="3"/>
  <c r="E116" i="3"/>
  <c r="E115" i="3"/>
  <c r="E114" i="3"/>
  <c r="G113" i="3"/>
  <c r="F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G99" i="3"/>
  <c r="F99" i="3"/>
  <c r="E98" i="3"/>
  <c r="E97" i="3"/>
  <c r="E96" i="3"/>
  <c r="E95" i="3"/>
  <c r="E94" i="3"/>
  <c r="E93" i="3"/>
  <c r="E92" i="3"/>
  <c r="G91" i="3"/>
  <c r="F91" i="3"/>
  <c r="E91" i="3" s="1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G76" i="3"/>
  <c r="F76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G56" i="3"/>
  <c r="F56" i="3"/>
  <c r="E56" i="3" s="1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G40" i="3"/>
  <c r="E40" i="3" s="1"/>
  <c r="F40" i="3"/>
  <c r="E39" i="3"/>
  <c r="E38" i="3"/>
  <c r="E37" i="3"/>
  <c r="E36" i="3"/>
  <c r="E35" i="3"/>
  <c r="E34" i="3"/>
  <c r="E33" i="3"/>
  <c r="E32" i="3"/>
  <c r="E31" i="3"/>
  <c r="G30" i="3"/>
  <c r="E30" i="3" s="1"/>
  <c r="F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G14" i="3"/>
  <c r="G5" i="3" s="1"/>
  <c r="F14" i="3"/>
  <c r="E14" i="3" s="1"/>
  <c r="E13" i="3"/>
  <c r="E12" i="3"/>
  <c r="E11" i="3"/>
  <c r="E10" i="3"/>
  <c r="E9" i="3"/>
  <c r="E8" i="3"/>
  <c r="E7" i="3"/>
  <c r="G6" i="3"/>
  <c r="F6" i="3"/>
  <c r="E6" i="3" s="1"/>
  <c r="E113" i="3" l="1"/>
  <c r="E99" i="3"/>
  <c r="E5" i="3" s="1"/>
  <c r="E121" i="3"/>
  <c r="E163" i="3"/>
  <c r="F5" i="3"/>
</calcChain>
</file>

<file path=xl/sharedStrings.xml><?xml version="1.0" encoding="utf-8"?>
<sst xmlns="http://schemas.openxmlformats.org/spreadsheetml/2006/main" count="240" uniqueCount="225">
  <si>
    <t>男</t>
  </si>
  <si>
    <t>女</t>
  </si>
  <si>
    <t>財政課</t>
  </si>
  <si>
    <t>市民税課</t>
  </si>
  <si>
    <t>資産税課</t>
  </si>
  <si>
    <t>納税課</t>
  </si>
  <si>
    <t>市民課</t>
  </si>
  <si>
    <t>収集資源センター</t>
  </si>
  <si>
    <t>林業水産課</t>
  </si>
  <si>
    <t>農村整備課</t>
  </si>
  <si>
    <t>監理課</t>
  </si>
  <si>
    <t>河川課</t>
  </si>
  <si>
    <t>建築指導課</t>
  </si>
  <si>
    <t>庶務課</t>
  </si>
  <si>
    <t>学校教育課</t>
  </si>
  <si>
    <t>保健給食課</t>
  </si>
  <si>
    <t>スポーツ課</t>
  </si>
  <si>
    <t>図書館</t>
  </si>
  <si>
    <t>園芸センター</t>
    <rPh sb="0" eb="2">
      <t>エンゲイ</t>
    </rPh>
    <phoneticPr fontId="3"/>
  </si>
  <si>
    <t>みどり図書館</t>
    <rPh sb="3" eb="6">
      <t>トショカン</t>
    </rPh>
    <phoneticPr fontId="3"/>
  </si>
  <si>
    <t>財政部</t>
    <rPh sb="0" eb="2">
      <t>ザイセイ</t>
    </rPh>
    <rPh sb="2" eb="3">
      <t>ブ</t>
    </rPh>
    <phoneticPr fontId="3"/>
  </si>
  <si>
    <t>議事調査課</t>
    <rPh sb="2" eb="4">
      <t>チョウサ</t>
    </rPh>
    <phoneticPr fontId="3"/>
  </si>
  <si>
    <t>保険年金課</t>
    <rPh sb="0" eb="2">
      <t>ホケン</t>
    </rPh>
    <rPh sb="2" eb="4">
      <t>ネンキン</t>
    </rPh>
    <rPh sb="4" eb="5">
      <t>カ</t>
    </rPh>
    <phoneticPr fontId="3"/>
  </si>
  <si>
    <t>介護保険課</t>
    <rPh sb="0" eb="2">
      <t>カイゴ</t>
    </rPh>
    <rPh sb="2" eb="5">
      <t>ホケンカ</t>
    </rPh>
    <phoneticPr fontId="3"/>
  </si>
  <si>
    <t>工事検査課</t>
    <rPh sb="0" eb="2">
      <t>コウジ</t>
    </rPh>
    <rPh sb="2" eb="4">
      <t>ケンサ</t>
    </rPh>
    <rPh sb="4" eb="5">
      <t>カ</t>
    </rPh>
    <phoneticPr fontId="3"/>
  </si>
  <si>
    <t>技術管理課</t>
    <rPh sb="0" eb="2">
      <t>ギジュツ</t>
    </rPh>
    <rPh sb="2" eb="5">
      <t>カンリカ</t>
    </rPh>
    <phoneticPr fontId="3"/>
  </si>
  <si>
    <t>市民生活部</t>
    <rPh sb="0" eb="2">
      <t>シミン</t>
    </rPh>
    <rPh sb="2" eb="4">
      <t>セイカツ</t>
    </rPh>
    <rPh sb="4" eb="5">
      <t>ブ</t>
    </rPh>
    <phoneticPr fontId="3"/>
  </si>
  <si>
    <t>福祉保健部</t>
    <rPh sb="0" eb="2">
      <t>フクシ</t>
    </rPh>
    <rPh sb="2" eb="4">
      <t>ホケン</t>
    </rPh>
    <rPh sb="4" eb="5">
      <t>ブ</t>
    </rPh>
    <phoneticPr fontId="3"/>
  </si>
  <si>
    <t>商工労働部</t>
    <rPh sb="0" eb="2">
      <t>ショウコウ</t>
    </rPh>
    <rPh sb="2" eb="4">
      <t>ロウドウ</t>
    </rPh>
    <rPh sb="4" eb="5">
      <t>ブ</t>
    </rPh>
    <phoneticPr fontId="3"/>
  </si>
  <si>
    <t>建設部</t>
    <rPh sb="0" eb="2">
      <t>ケンセツ</t>
    </rPh>
    <rPh sb="2" eb="3">
      <t>ブ</t>
    </rPh>
    <phoneticPr fontId="3"/>
  </si>
  <si>
    <t>下水道部</t>
    <rPh sb="0" eb="3">
      <t>ゲスイドウ</t>
    </rPh>
    <rPh sb="3" eb="4">
      <t>ブ</t>
    </rPh>
    <phoneticPr fontId="3"/>
  </si>
  <si>
    <t>企業局</t>
    <rPh sb="0" eb="2">
      <t>キギョウ</t>
    </rPh>
    <rPh sb="2" eb="3">
      <t>キョク</t>
    </rPh>
    <phoneticPr fontId="3"/>
  </si>
  <si>
    <t>議会事務局</t>
    <rPh sb="0" eb="2">
      <t>ギカイ</t>
    </rPh>
    <rPh sb="2" eb="5">
      <t>ジムキョク</t>
    </rPh>
    <phoneticPr fontId="3"/>
  </si>
  <si>
    <t>教育総務課</t>
    <rPh sb="0" eb="2">
      <t>キョウイク</t>
    </rPh>
    <phoneticPr fontId="3"/>
  </si>
  <si>
    <t>監査事務局</t>
    <rPh sb="0" eb="2">
      <t>カンサ</t>
    </rPh>
    <rPh sb="2" eb="5">
      <t>ジムキョク</t>
    </rPh>
    <phoneticPr fontId="3"/>
  </si>
  <si>
    <t>住宅政策課</t>
    <rPh sb="2" eb="4">
      <t>セイサク</t>
    </rPh>
    <phoneticPr fontId="3"/>
  </si>
  <si>
    <t>中央卸売市場</t>
    <rPh sb="0" eb="2">
      <t>チュウオウ</t>
    </rPh>
    <rPh sb="2" eb="4">
      <t>オロシウリ</t>
    </rPh>
    <rPh sb="4" eb="6">
      <t>イチバ</t>
    </rPh>
    <phoneticPr fontId="3"/>
  </si>
  <si>
    <t>公営競技事務所</t>
    <rPh sb="0" eb="2">
      <t>コウエイ</t>
    </rPh>
    <rPh sb="2" eb="4">
      <t>キョウギ</t>
    </rPh>
    <rPh sb="4" eb="6">
      <t>ジム</t>
    </rPh>
    <rPh sb="6" eb="7">
      <t>ショ</t>
    </rPh>
    <phoneticPr fontId="3"/>
  </si>
  <si>
    <t>越廼総合支所</t>
    <rPh sb="0" eb="2">
      <t>コシノ</t>
    </rPh>
    <rPh sb="2" eb="4">
      <t>ソウゴウ</t>
    </rPh>
    <rPh sb="4" eb="6">
      <t>シショ</t>
    </rPh>
    <phoneticPr fontId="3"/>
  </si>
  <si>
    <t>清水総合支所</t>
    <rPh sb="0" eb="2">
      <t>シミズ</t>
    </rPh>
    <rPh sb="2" eb="4">
      <t>ソウゴウ</t>
    </rPh>
    <rPh sb="4" eb="6">
      <t>シショ</t>
    </rPh>
    <phoneticPr fontId="3"/>
  </si>
  <si>
    <t>消防局</t>
    <rPh sb="0" eb="2">
      <t>ショウボウ</t>
    </rPh>
    <rPh sb="2" eb="3">
      <t>キョク</t>
    </rPh>
    <phoneticPr fontId="3"/>
  </si>
  <si>
    <t>消防総務課</t>
    <rPh sb="0" eb="2">
      <t>ショウボウ</t>
    </rPh>
    <rPh sb="2" eb="5">
      <t>ソウムカ</t>
    </rPh>
    <phoneticPr fontId="3"/>
  </si>
  <si>
    <t>予防課</t>
    <rPh sb="0" eb="2">
      <t>ヨボウ</t>
    </rPh>
    <rPh sb="2" eb="3">
      <t>カ</t>
    </rPh>
    <phoneticPr fontId="3"/>
  </si>
  <si>
    <t>救急救助課</t>
    <rPh sb="0" eb="5">
      <t>キュウキュウキュウジョカ</t>
    </rPh>
    <phoneticPr fontId="3"/>
  </si>
  <si>
    <t>管制課</t>
    <rPh sb="0" eb="2">
      <t>カンセイ</t>
    </rPh>
    <rPh sb="2" eb="3">
      <t>カ</t>
    </rPh>
    <phoneticPr fontId="3"/>
  </si>
  <si>
    <t>中消防署</t>
    <rPh sb="0" eb="1">
      <t>ナカ</t>
    </rPh>
    <rPh sb="1" eb="4">
      <t>ショウボウショ</t>
    </rPh>
    <phoneticPr fontId="3"/>
  </si>
  <si>
    <t>南消防署</t>
    <rPh sb="0" eb="1">
      <t>ミナミ</t>
    </rPh>
    <rPh sb="1" eb="4">
      <t>ショウボウショ</t>
    </rPh>
    <phoneticPr fontId="3"/>
  </si>
  <si>
    <t>東消防署</t>
    <rPh sb="0" eb="1">
      <t>ヒガシ</t>
    </rPh>
    <rPh sb="1" eb="4">
      <t>ショウボウショ</t>
    </rPh>
    <phoneticPr fontId="3"/>
  </si>
  <si>
    <t>臨海消防署</t>
    <rPh sb="0" eb="2">
      <t>リンカイ</t>
    </rPh>
    <rPh sb="2" eb="5">
      <t>ショウボウショ</t>
    </rPh>
    <phoneticPr fontId="3"/>
  </si>
  <si>
    <t>総数</t>
  </si>
  <si>
    <t>契約課</t>
    <rPh sb="2" eb="3">
      <t>カ</t>
    </rPh>
    <phoneticPr fontId="3"/>
  </si>
  <si>
    <t>都市戦略部</t>
    <rPh sb="0" eb="2">
      <t>トシ</t>
    </rPh>
    <rPh sb="2" eb="4">
      <t>センリャク</t>
    </rPh>
    <rPh sb="4" eb="5">
      <t>ブ</t>
    </rPh>
    <phoneticPr fontId="3"/>
  </si>
  <si>
    <t>都市計画課</t>
    <rPh sb="0" eb="2">
      <t>トシ</t>
    </rPh>
    <rPh sb="2" eb="5">
      <t>ケイカクカ</t>
    </rPh>
    <phoneticPr fontId="3"/>
  </si>
  <si>
    <t>総務部</t>
    <rPh sb="0" eb="2">
      <t>ソウム</t>
    </rPh>
    <rPh sb="2" eb="3">
      <t>ブ</t>
    </rPh>
    <phoneticPr fontId="3"/>
  </si>
  <si>
    <t>職員課</t>
    <rPh sb="0" eb="2">
      <t>ショクイン</t>
    </rPh>
    <rPh sb="2" eb="3">
      <t>カ</t>
    </rPh>
    <phoneticPr fontId="3"/>
  </si>
  <si>
    <t>秘書課</t>
    <rPh sb="0" eb="3">
      <t>ヒショカ</t>
    </rPh>
    <phoneticPr fontId="3"/>
  </si>
  <si>
    <t>(清水高齢者福祉センター)</t>
    <rPh sb="1" eb="3">
      <t>シミズ</t>
    </rPh>
    <rPh sb="3" eb="6">
      <t>コウレイシャ</t>
    </rPh>
    <rPh sb="6" eb="8">
      <t>フクシ</t>
    </rPh>
    <phoneticPr fontId="3"/>
  </si>
  <si>
    <t>税務事務所</t>
    <rPh sb="0" eb="2">
      <t>ゼイム</t>
    </rPh>
    <rPh sb="2" eb="4">
      <t>ジム</t>
    </rPh>
    <rPh sb="4" eb="5">
      <t>ショ</t>
    </rPh>
    <phoneticPr fontId="3"/>
  </si>
  <si>
    <t>環境事務所</t>
    <rPh sb="0" eb="2">
      <t>カンキョウ</t>
    </rPh>
    <rPh sb="2" eb="4">
      <t>ジム</t>
    </rPh>
    <rPh sb="4" eb="5">
      <t>ショ</t>
    </rPh>
    <phoneticPr fontId="3"/>
  </si>
  <si>
    <t>福祉事務所</t>
    <rPh sb="0" eb="2">
      <t>フクシ</t>
    </rPh>
    <rPh sb="2" eb="4">
      <t>ジム</t>
    </rPh>
    <rPh sb="4" eb="5">
      <t>ショ</t>
    </rPh>
    <phoneticPr fontId="3"/>
  </si>
  <si>
    <t>地域福祉課</t>
    <rPh sb="0" eb="2">
      <t>チイキ</t>
    </rPh>
    <rPh sb="2" eb="5">
      <t>フクシカ</t>
    </rPh>
    <phoneticPr fontId="3"/>
  </si>
  <si>
    <t>農林水産部</t>
    <rPh sb="0" eb="2">
      <t>ノウリン</t>
    </rPh>
    <rPh sb="2" eb="4">
      <t>スイサン</t>
    </rPh>
    <rPh sb="4" eb="5">
      <t>ブ</t>
    </rPh>
    <phoneticPr fontId="3"/>
  </si>
  <si>
    <t>建築事務所</t>
    <rPh sb="0" eb="2">
      <t>ケンチク</t>
    </rPh>
    <rPh sb="2" eb="4">
      <t>ジム</t>
    </rPh>
    <rPh sb="4" eb="5">
      <t>ショ</t>
    </rPh>
    <phoneticPr fontId="3"/>
  </si>
  <si>
    <t>営繕課</t>
    <rPh sb="0" eb="2">
      <t>エイゼン</t>
    </rPh>
    <rPh sb="2" eb="3">
      <t>カ</t>
    </rPh>
    <phoneticPr fontId="3"/>
  </si>
  <si>
    <t>下水管理課</t>
    <rPh sb="0" eb="2">
      <t>ゲスイ</t>
    </rPh>
    <rPh sb="2" eb="4">
      <t>カンリ</t>
    </rPh>
    <rPh sb="4" eb="5">
      <t>カ</t>
    </rPh>
    <phoneticPr fontId="3"/>
  </si>
  <si>
    <t>工事・会計管理部</t>
    <rPh sb="0" eb="2">
      <t>コウジ</t>
    </rPh>
    <rPh sb="3" eb="5">
      <t>カイケイ</t>
    </rPh>
    <rPh sb="5" eb="8">
      <t>カンリブ</t>
    </rPh>
    <phoneticPr fontId="3"/>
  </si>
  <si>
    <t>農業委員会事務局</t>
    <rPh sb="0" eb="2">
      <t>ノウギョウ</t>
    </rPh>
    <rPh sb="2" eb="5">
      <t>イインカイ</t>
    </rPh>
    <rPh sb="5" eb="8">
      <t>ジムキョク</t>
    </rPh>
    <phoneticPr fontId="3"/>
  </si>
  <si>
    <t>(サービスセンター・連絡所)</t>
  </si>
  <si>
    <t>桜木図書館</t>
    <rPh sb="0" eb="2">
      <t>サクラギ</t>
    </rPh>
    <rPh sb="2" eb="5">
      <t>トショカン</t>
    </rPh>
    <phoneticPr fontId="3"/>
  </si>
  <si>
    <t>所属</t>
    <rPh sb="0" eb="2">
      <t>ショゾク</t>
    </rPh>
    <phoneticPr fontId="3"/>
  </si>
  <si>
    <t>18-2． 市　職　員　数</t>
    <phoneticPr fontId="3"/>
  </si>
  <si>
    <t>資料　職員課</t>
    <phoneticPr fontId="3"/>
  </si>
  <si>
    <t>子ども福祉課</t>
    <rPh sb="0" eb="1">
      <t>コ</t>
    </rPh>
    <rPh sb="3" eb="5">
      <t>フクシ</t>
    </rPh>
    <phoneticPr fontId="3"/>
  </si>
  <si>
    <t>下水管路課</t>
    <rPh sb="0" eb="2">
      <t>ゲスイ</t>
    </rPh>
    <rPh sb="2" eb="3">
      <t>カン</t>
    </rPh>
    <rPh sb="3" eb="4">
      <t>ロ</t>
    </rPh>
    <phoneticPr fontId="3"/>
  </si>
  <si>
    <t>下水施設課</t>
    <rPh sb="0" eb="2">
      <t>ゲスイ</t>
    </rPh>
    <rPh sb="2" eb="4">
      <t>シセツ</t>
    </rPh>
    <rPh sb="4" eb="5">
      <t>カ</t>
    </rPh>
    <phoneticPr fontId="3"/>
  </si>
  <si>
    <t>クリーンセンター</t>
    <phoneticPr fontId="3"/>
  </si>
  <si>
    <t>道路課</t>
    <phoneticPr fontId="3"/>
  </si>
  <si>
    <t>公園課</t>
    <phoneticPr fontId="3"/>
  </si>
  <si>
    <t>青少年課</t>
    <phoneticPr fontId="3"/>
  </si>
  <si>
    <t>簡易水道課</t>
    <rPh sb="0" eb="2">
      <t>カンイ</t>
    </rPh>
    <rPh sb="2" eb="4">
      <t>スイドウ</t>
    </rPh>
    <phoneticPr fontId="3"/>
  </si>
  <si>
    <t>総数</t>
    <rPh sb="0" eb="2">
      <t>ソウスウ</t>
    </rPh>
    <phoneticPr fontId="3"/>
  </si>
  <si>
    <t>都市戦略部</t>
  </si>
  <si>
    <t>教育委員会事務局</t>
    <rPh sb="0" eb="2">
      <t>キョウイク</t>
    </rPh>
    <rPh sb="2" eb="5">
      <t>イインカイ</t>
    </rPh>
    <rPh sb="5" eb="8">
      <t>ジムキョク</t>
    </rPh>
    <phoneticPr fontId="3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</si>
  <si>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3"/>
  </si>
  <si>
    <t>派遣（在職）</t>
    <rPh sb="0" eb="2">
      <t>ハケン</t>
    </rPh>
    <rPh sb="3" eb="5">
      <t>ザイショク</t>
    </rPh>
    <phoneticPr fontId="3"/>
  </si>
  <si>
    <t>地域交通課</t>
    <rPh sb="0" eb="2">
      <t>チイキ</t>
    </rPh>
    <rPh sb="2" eb="4">
      <t>コウツウ</t>
    </rPh>
    <rPh sb="4" eb="5">
      <t>カ</t>
    </rPh>
    <phoneticPr fontId="3"/>
  </si>
  <si>
    <t>区画整理課</t>
    <rPh sb="0" eb="2">
      <t>クカク</t>
    </rPh>
    <rPh sb="2" eb="4">
      <t>セイリ</t>
    </rPh>
    <rPh sb="4" eb="5">
      <t>カ</t>
    </rPh>
    <phoneticPr fontId="4"/>
  </si>
  <si>
    <t>出納課</t>
    <rPh sb="0" eb="3">
      <t>スイトウカ</t>
    </rPh>
    <phoneticPr fontId="3"/>
  </si>
  <si>
    <t>商工振興課</t>
    <rPh sb="0" eb="2">
      <t>ショウコウ</t>
    </rPh>
    <rPh sb="2" eb="4">
      <t>シンコウ</t>
    </rPh>
    <rPh sb="4" eb="5">
      <t>カ</t>
    </rPh>
    <phoneticPr fontId="3"/>
  </si>
  <si>
    <t>ガス・水道お客様課</t>
    <rPh sb="3" eb="5">
      <t>スイドウ</t>
    </rPh>
    <rPh sb="6" eb="8">
      <t>キャクサマ</t>
    </rPh>
    <rPh sb="8" eb="9">
      <t>カ</t>
    </rPh>
    <phoneticPr fontId="3"/>
  </si>
  <si>
    <t>ガス・水道整備課</t>
    <rPh sb="3" eb="5">
      <t>スイドウ</t>
    </rPh>
    <rPh sb="5" eb="7">
      <t>セイビ</t>
    </rPh>
    <rPh sb="7" eb="8">
      <t>カ</t>
    </rPh>
    <phoneticPr fontId="3"/>
  </si>
  <si>
    <t>ガス・水道施設課</t>
    <rPh sb="3" eb="5">
      <t>スイドウ</t>
    </rPh>
    <rPh sb="5" eb="7">
      <t>シセツ</t>
    </rPh>
    <rPh sb="7" eb="8">
      <t>カ</t>
    </rPh>
    <phoneticPr fontId="3"/>
  </si>
  <si>
    <t>経営管理課</t>
    <rPh sb="0" eb="2">
      <t>ケイエイ</t>
    </rPh>
    <rPh sb="2" eb="4">
      <t>カンリ</t>
    </rPh>
    <rPh sb="4" eb="5">
      <t>カ</t>
    </rPh>
    <phoneticPr fontId="3"/>
  </si>
  <si>
    <t>自然史博物館</t>
    <rPh sb="0" eb="3">
      <t>シゼンシ</t>
    </rPh>
    <rPh sb="3" eb="6">
      <t>ハクブツカン</t>
    </rPh>
    <phoneticPr fontId="3"/>
  </si>
  <si>
    <t>美術館</t>
    <rPh sb="0" eb="3">
      <t>ビジュツカン</t>
    </rPh>
    <phoneticPr fontId="3"/>
  </si>
  <si>
    <t>自転車利用推進課</t>
    <rPh sb="0" eb="3">
      <t>ジテンシャ</t>
    </rPh>
    <rPh sb="3" eb="5">
      <t>リヨウ</t>
    </rPh>
    <rPh sb="5" eb="7">
      <t>スイシン</t>
    </rPh>
    <rPh sb="7" eb="8">
      <t>カ</t>
    </rPh>
    <phoneticPr fontId="3"/>
  </si>
  <si>
    <t>（債権管理室）</t>
    <rPh sb="1" eb="3">
      <t>サイケン</t>
    </rPh>
    <rPh sb="3" eb="5">
      <t>カンリ</t>
    </rPh>
    <rPh sb="5" eb="6">
      <t>シツ</t>
    </rPh>
    <phoneticPr fontId="3"/>
  </si>
  <si>
    <t>障がい福祉課</t>
    <rPh sb="0" eb="1">
      <t>ショウ</t>
    </rPh>
    <rPh sb="3" eb="6">
      <t>フクシカ</t>
    </rPh>
    <phoneticPr fontId="3"/>
  </si>
  <si>
    <t>地域包括ケア推進課</t>
    <rPh sb="0" eb="2">
      <t>チイキ</t>
    </rPh>
    <rPh sb="2" eb="4">
      <t>ホウカツ</t>
    </rPh>
    <rPh sb="6" eb="8">
      <t>スイシン</t>
    </rPh>
    <rPh sb="8" eb="9">
      <t>カ</t>
    </rPh>
    <phoneticPr fontId="3"/>
  </si>
  <si>
    <t>（福井市技術研修センター）</t>
    <rPh sb="1" eb="4">
      <t>フクイシ</t>
    </rPh>
    <rPh sb="4" eb="6">
      <t>ギジュツ</t>
    </rPh>
    <rPh sb="6" eb="8">
      <t>ケンシュウ</t>
    </rPh>
    <phoneticPr fontId="3"/>
  </si>
  <si>
    <t>文書法制課</t>
    <rPh sb="0" eb="2">
      <t>ブンショ</t>
    </rPh>
    <rPh sb="2" eb="3">
      <t>ホウ</t>
    </rPh>
    <rPh sb="3" eb="4">
      <t>セイ</t>
    </rPh>
    <rPh sb="4" eb="5">
      <t>カ</t>
    </rPh>
    <phoneticPr fontId="3"/>
  </si>
  <si>
    <t>広報課</t>
    <rPh sb="0" eb="2">
      <t>コウホウ</t>
    </rPh>
    <rPh sb="2" eb="3">
      <t>カ</t>
    </rPh>
    <phoneticPr fontId="3"/>
  </si>
  <si>
    <t>総合政策課</t>
    <rPh sb="0" eb="2">
      <t>ソウゴウ</t>
    </rPh>
    <rPh sb="2" eb="4">
      <t>セイサク</t>
    </rPh>
    <rPh sb="4" eb="5">
      <t>カ</t>
    </rPh>
    <phoneticPr fontId="3"/>
  </si>
  <si>
    <t>東京事務所</t>
    <rPh sb="0" eb="2">
      <t>トウキョウ</t>
    </rPh>
    <rPh sb="2" eb="4">
      <t>ジム</t>
    </rPh>
    <rPh sb="4" eb="5">
      <t>ショ</t>
    </rPh>
    <phoneticPr fontId="3"/>
  </si>
  <si>
    <t>未来づくり推進局</t>
    <rPh sb="0" eb="2">
      <t>ミライ</t>
    </rPh>
    <rPh sb="5" eb="7">
      <t>スイシン</t>
    </rPh>
    <rPh sb="7" eb="8">
      <t>キョク</t>
    </rPh>
    <phoneticPr fontId="3"/>
  </si>
  <si>
    <t>女性活躍促進課</t>
    <rPh sb="0" eb="2">
      <t>ジョセイ</t>
    </rPh>
    <rPh sb="2" eb="4">
      <t>カツヤク</t>
    </rPh>
    <rPh sb="4" eb="6">
      <t>ソクシン</t>
    </rPh>
    <rPh sb="6" eb="7">
      <t>カ</t>
    </rPh>
    <phoneticPr fontId="3"/>
  </si>
  <si>
    <t>美山総合支所</t>
  </si>
  <si>
    <t>市民サービス推進課</t>
    <rPh sb="0" eb="2">
      <t>シミン</t>
    </rPh>
    <rPh sb="6" eb="8">
      <t>スイシン</t>
    </rPh>
    <rPh sb="8" eb="9">
      <t>カ</t>
    </rPh>
    <phoneticPr fontId="3"/>
  </si>
  <si>
    <t>(消費者センター)</t>
    <rPh sb="1" eb="4">
      <t>ショウヒシャ</t>
    </rPh>
    <phoneticPr fontId="3"/>
  </si>
  <si>
    <t>市民協働・ボランティア推進課</t>
    <rPh sb="0" eb="2">
      <t>シミン</t>
    </rPh>
    <rPh sb="2" eb="4">
      <t>キョウドウ</t>
    </rPh>
    <rPh sb="11" eb="14">
      <t>スイシンカ</t>
    </rPh>
    <phoneticPr fontId="3"/>
  </si>
  <si>
    <t>(ＮＰＯ支援センター）</t>
    <phoneticPr fontId="3"/>
  </si>
  <si>
    <t>危機管理局</t>
    <rPh sb="0" eb="2">
      <t>キキ</t>
    </rPh>
    <rPh sb="2" eb="4">
      <t>カンリ</t>
    </rPh>
    <rPh sb="4" eb="5">
      <t>キョク</t>
    </rPh>
    <phoneticPr fontId="3"/>
  </si>
  <si>
    <t>（企業立地推進室）</t>
    <rPh sb="1" eb="3">
      <t>キギョウ</t>
    </rPh>
    <rPh sb="3" eb="5">
      <t>リッチ</t>
    </rPh>
    <rPh sb="5" eb="8">
      <t>スイシンシツ</t>
    </rPh>
    <phoneticPr fontId="3"/>
  </si>
  <si>
    <t>観光文化局</t>
    <rPh sb="0" eb="2">
      <t>カンコウ</t>
    </rPh>
    <rPh sb="2" eb="4">
      <t>ブンカ</t>
    </rPh>
    <rPh sb="4" eb="5">
      <t>キョク</t>
    </rPh>
    <phoneticPr fontId="3"/>
  </si>
  <si>
    <t>しごと支援課</t>
    <rPh sb="3" eb="5">
      <t>シエン</t>
    </rPh>
    <rPh sb="5" eb="6">
      <t>カ</t>
    </rPh>
    <phoneticPr fontId="3"/>
  </si>
  <si>
    <t>文化振興課</t>
    <rPh sb="0" eb="2">
      <t>ブンカ</t>
    </rPh>
    <rPh sb="2" eb="4">
      <t>シンコウ</t>
    </rPh>
    <rPh sb="4" eb="5">
      <t>カ</t>
    </rPh>
    <phoneticPr fontId="3"/>
  </si>
  <si>
    <t>（一乗谷朝倉氏遺跡管理事務所）</t>
    <rPh sb="1" eb="3">
      <t>イチジョウ</t>
    </rPh>
    <rPh sb="3" eb="4">
      <t>タニ</t>
    </rPh>
    <rPh sb="4" eb="6">
      <t>アサクラ</t>
    </rPh>
    <rPh sb="6" eb="7">
      <t>シ</t>
    </rPh>
    <rPh sb="7" eb="9">
      <t>イセキ</t>
    </rPh>
    <rPh sb="9" eb="11">
      <t>カンリ</t>
    </rPh>
    <rPh sb="11" eb="13">
      <t>ジム</t>
    </rPh>
    <rPh sb="13" eb="14">
      <t>ショ</t>
    </rPh>
    <phoneticPr fontId="3"/>
  </si>
  <si>
    <t>郷土歴史博物館</t>
    <phoneticPr fontId="3"/>
  </si>
  <si>
    <t>市営住宅課</t>
    <rPh sb="0" eb="2">
      <t>シエイ</t>
    </rPh>
    <rPh sb="2" eb="4">
      <t>ジュウタク</t>
    </rPh>
    <rPh sb="4" eb="5">
      <t>カ</t>
    </rPh>
    <phoneticPr fontId="3"/>
  </si>
  <si>
    <t>浄水管理事務所</t>
    <rPh sb="0" eb="2">
      <t>ジョウスイ</t>
    </rPh>
    <phoneticPr fontId="3"/>
  </si>
  <si>
    <t>文化財保護課</t>
    <rPh sb="5" eb="6">
      <t>カ</t>
    </rPh>
    <phoneticPr fontId="3"/>
  </si>
  <si>
    <t>(保育園・こども園)</t>
    <rPh sb="8" eb="9">
      <t>エン</t>
    </rPh>
    <phoneticPr fontId="3"/>
  </si>
  <si>
    <t>（新クリーンセンター準備室）</t>
    <rPh sb="1" eb="2">
      <t>シン</t>
    </rPh>
    <rPh sb="10" eb="13">
      <t>ジュンビシツ</t>
    </rPh>
    <phoneticPr fontId="3"/>
  </si>
  <si>
    <t>（放課後児童育成室）</t>
    <rPh sb="1" eb="4">
      <t>ホウカゴ</t>
    </rPh>
    <rPh sb="4" eb="6">
      <t>ジドウ</t>
    </rPh>
    <rPh sb="6" eb="8">
      <t>イクセイ</t>
    </rPh>
    <rPh sb="8" eb="9">
      <t>シツ</t>
    </rPh>
    <phoneticPr fontId="3"/>
  </si>
  <si>
    <t>18-1． 歴  代  市  長</t>
    <phoneticPr fontId="4"/>
  </si>
  <si>
    <t>代</t>
  </si>
  <si>
    <t>氏名</t>
  </si>
  <si>
    <t>出身地</t>
    <rPh sb="0" eb="3">
      <t>シュッシンチ</t>
    </rPh>
    <phoneticPr fontId="4"/>
  </si>
  <si>
    <t>就任年月日</t>
  </si>
  <si>
    <t>退任年月日</t>
  </si>
  <si>
    <t>鈴木 準道</t>
    <phoneticPr fontId="4"/>
  </si>
  <si>
    <t>福井市豊島中町</t>
  </si>
  <si>
    <t>明治22.05.27</t>
  </si>
  <si>
    <t>明治28.01.27</t>
    <phoneticPr fontId="4"/>
  </si>
  <si>
    <t>渡辺 弘</t>
    <phoneticPr fontId="4"/>
  </si>
  <si>
    <t>福井市照手下町</t>
  </si>
  <si>
    <t>28.04.13</t>
    <phoneticPr fontId="4"/>
  </si>
  <si>
    <t>東郷 龍雄</t>
    <phoneticPr fontId="4"/>
  </si>
  <si>
    <t>福井市日ノ出下町</t>
  </si>
  <si>
    <t>山品 捨録</t>
    <phoneticPr fontId="4"/>
  </si>
  <si>
    <t>福井市照手中町</t>
  </si>
  <si>
    <t>武内 徹</t>
    <phoneticPr fontId="4"/>
  </si>
  <si>
    <t>福井市花堂町</t>
  </si>
  <si>
    <t>永井 環</t>
    <phoneticPr fontId="4"/>
  </si>
  <si>
    <t>福井市手寄上町</t>
  </si>
  <si>
    <t>大月 斎庵</t>
    <phoneticPr fontId="4"/>
  </si>
  <si>
    <t>福井市足羽下町</t>
  </si>
  <si>
    <t>斉藤 直橘</t>
    <phoneticPr fontId="4"/>
  </si>
  <si>
    <t>宮城県丸森町</t>
  </si>
  <si>
    <t>落合 慶四郎</t>
    <phoneticPr fontId="4"/>
  </si>
  <si>
    <t>島根県朝山村</t>
  </si>
  <si>
    <t>熊谷 太三郎</t>
    <phoneticPr fontId="4"/>
  </si>
  <si>
    <t>福井市豊島上町</t>
  </si>
  <si>
    <t>坪川 信三</t>
    <phoneticPr fontId="4"/>
  </si>
  <si>
    <t>福井市種池町</t>
  </si>
  <si>
    <t>島田 博道</t>
    <phoneticPr fontId="4"/>
  </si>
  <si>
    <t>福井市左内町</t>
  </si>
  <si>
    <t>大武 幸夫</t>
    <phoneticPr fontId="4"/>
  </si>
  <si>
    <t>福井市中央3丁目</t>
    <phoneticPr fontId="4"/>
  </si>
  <si>
    <t>酒井 哲夫</t>
    <phoneticPr fontId="4"/>
  </si>
  <si>
    <t>福井市高木中央2丁目</t>
    <phoneticPr fontId="4"/>
  </si>
  <si>
    <t>坂川 優</t>
    <rPh sb="0" eb="2">
      <t>サカガワ</t>
    </rPh>
    <rPh sb="3" eb="4">
      <t>ヤサ</t>
    </rPh>
    <phoneticPr fontId="4"/>
  </si>
  <si>
    <t>福井市松本4丁目</t>
    <rPh sb="3" eb="5">
      <t>マツモト</t>
    </rPh>
    <phoneticPr fontId="4"/>
  </si>
  <si>
    <t>東村 新一</t>
    <rPh sb="0" eb="2">
      <t>ヒガシムラ</t>
    </rPh>
    <rPh sb="3" eb="5">
      <t>シンイチ</t>
    </rPh>
    <phoneticPr fontId="4"/>
  </si>
  <si>
    <t>福井市照手4丁目</t>
    <rPh sb="0" eb="3">
      <t>フクイシ</t>
    </rPh>
    <rPh sb="3" eb="4">
      <t>テ</t>
    </rPh>
    <rPh sb="4" eb="5">
      <t>テ</t>
    </rPh>
    <rPh sb="6" eb="8">
      <t>チョウメ</t>
    </rPh>
    <phoneticPr fontId="4"/>
  </si>
  <si>
    <t>資料 福井市</t>
    <phoneticPr fontId="4"/>
  </si>
  <si>
    <t>令和元年6月1日現在</t>
    <rPh sb="0" eb="2">
      <t>レイワ</t>
    </rPh>
    <rPh sb="2" eb="3">
      <t>ガン</t>
    </rPh>
    <phoneticPr fontId="3"/>
  </si>
  <si>
    <t>都市整備課</t>
    <rPh sb="0" eb="2">
      <t>トシ</t>
    </rPh>
    <rPh sb="2" eb="4">
      <t>セイビ</t>
    </rPh>
    <rPh sb="4" eb="5">
      <t>カ</t>
    </rPh>
    <phoneticPr fontId="3"/>
  </si>
  <si>
    <t>新幹線整備課</t>
    <rPh sb="0" eb="3">
      <t>シンカンセン</t>
    </rPh>
    <rPh sb="3" eb="5">
      <t>セイビ</t>
    </rPh>
    <rPh sb="5" eb="6">
      <t>カ</t>
    </rPh>
    <phoneticPr fontId="3"/>
  </si>
  <si>
    <t>情報統計課</t>
    <rPh sb="0" eb="2">
      <t>ジョウホウ</t>
    </rPh>
    <rPh sb="2" eb="4">
      <t>トウケイ</t>
    </rPh>
    <rPh sb="4" eb="5">
      <t>カ</t>
    </rPh>
    <phoneticPr fontId="3"/>
  </si>
  <si>
    <t>（安全衛生室）</t>
    <rPh sb="1" eb="3">
      <t>アンゼン</t>
    </rPh>
    <rPh sb="3" eb="5">
      <t>エイセイ</t>
    </rPh>
    <rPh sb="5" eb="6">
      <t>シツ</t>
    </rPh>
    <phoneticPr fontId="3"/>
  </si>
  <si>
    <t>（新幹線プロモーション室）</t>
    <rPh sb="1" eb="4">
      <t>シンカンセン</t>
    </rPh>
    <rPh sb="11" eb="12">
      <t>シツ</t>
    </rPh>
    <phoneticPr fontId="3"/>
  </si>
  <si>
    <t>まち未来創造課</t>
    <rPh sb="2" eb="4">
      <t>ミライ</t>
    </rPh>
    <rPh sb="4" eb="6">
      <t>ソウゾウ</t>
    </rPh>
    <rPh sb="6" eb="7">
      <t>カ</t>
    </rPh>
    <phoneticPr fontId="3"/>
  </si>
  <si>
    <t>施設活用推進課</t>
    <rPh sb="0" eb="2">
      <t>シセツ</t>
    </rPh>
    <rPh sb="2" eb="4">
      <t>カツヨウ</t>
    </rPh>
    <rPh sb="4" eb="6">
      <t>スイシン</t>
    </rPh>
    <rPh sb="6" eb="7">
      <t>カ</t>
    </rPh>
    <phoneticPr fontId="3"/>
  </si>
  <si>
    <t>危機管理課</t>
    <rPh sb="0" eb="2">
      <t>キキ</t>
    </rPh>
    <rPh sb="2" eb="4">
      <t>カンリ</t>
    </rPh>
    <rPh sb="4" eb="5">
      <t>カ</t>
    </rPh>
    <phoneticPr fontId="3"/>
  </si>
  <si>
    <t>環境政策課</t>
    <rPh sb="0" eb="2">
      <t>カンキョウ</t>
    </rPh>
    <rPh sb="2" eb="5">
      <t>セイサクカ</t>
    </rPh>
    <phoneticPr fontId="3"/>
  </si>
  <si>
    <t>環境廃棄物対策課</t>
    <rPh sb="0" eb="2">
      <t>カンキョウ</t>
    </rPh>
    <rPh sb="2" eb="5">
      <t>ハイキブツ</t>
    </rPh>
    <rPh sb="5" eb="8">
      <t>タイサクカ</t>
    </rPh>
    <phoneticPr fontId="3"/>
  </si>
  <si>
    <t>生活支援課</t>
    <rPh sb="0" eb="2">
      <t>セイカツ</t>
    </rPh>
    <rPh sb="2" eb="4">
      <t>シエン</t>
    </rPh>
    <rPh sb="4" eb="5">
      <t>カ</t>
    </rPh>
    <phoneticPr fontId="3"/>
  </si>
  <si>
    <t>子育て支援課</t>
    <rPh sb="0" eb="2">
      <t>コソダ</t>
    </rPh>
    <rPh sb="3" eb="5">
      <t>シエン</t>
    </rPh>
    <rPh sb="5" eb="6">
      <t>カ</t>
    </rPh>
    <phoneticPr fontId="3"/>
  </si>
  <si>
    <t>保健衛生局</t>
    <rPh sb="0" eb="2">
      <t>ホケン</t>
    </rPh>
    <rPh sb="2" eb="4">
      <t>エイセイ</t>
    </rPh>
    <rPh sb="4" eb="5">
      <t>キョク</t>
    </rPh>
    <phoneticPr fontId="3"/>
  </si>
  <si>
    <t>福井市保健所</t>
    <rPh sb="0" eb="3">
      <t>フクイシ</t>
    </rPh>
    <rPh sb="3" eb="6">
      <t>ホケンジョ</t>
    </rPh>
    <phoneticPr fontId="3"/>
  </si>
  <si>
    <t>保健企画課</t>
    <rPh sb="0" eb="2">
      <t>ホケン</t>
    </rPh>
    <rPh sb="2" eb="4">
      <t>キカク</t>
    </rPh>
    <rPh sb="4" eb="5">
      <t>カ</t>
    </rPh>
    <phoneticPr fontId="3"/>
  </si>
  <si>
    <t>（保健予防室）</t>
    <rPh sb="1" eb="3">
      <t>ホケン</t>
    </rPh>
    <rPh sb="3" eb="5">
      <t>ヨボウ</t>
    </rPh>
    <rPh sb="5" eb="6">
      <t>シツ</t>
    </rPh>
    <phoneticPr fontId="3"/>
  </si>
  <si>
    <t>（保健支援室）</t>
    <rPh sb="1" eb="3">
      <t>ホケン</t>
    </rPh>
    <rPh sb="3" eb="5">
      <t>シエン</t>
    </rPh>
    <rPh sb="5" eb="6">
      <t>シツ</t>
    </rPh>
    <phoneticPr fontId="3"/>
  </si>
  <si>
    <t>（生活衛生室）</t>
    <rPh sb="1" eb="3">
      <t>セイカツ</t>
    </rPh>
    <rPh sb="3" eb="5">
      <t>エイセイ</t>
    </rPh>
    <rPh sb="5" eb="6">
      <t>シツ</t>
    </rPh>
    <phoneticPr fontId="3"/>
  </si>
  <si>
    <t>健康管理センター</t>
    <rPh sb="0" eb="2">
      <t>ケンコウ</t>
    </rPh>
    <rPh sb="2" eb="4">
      <t>カンリ</t>
    </rPh>
    <phoneticPr fontId="3"/>
  </si>
  <si>
    <t>おもてなし観光推進課</t>
    <rPh sb="5" eb="7">
      <t>カンコウ</t>
    </rPh>
    <rPh sb="7" eb="9">
      <t>スイシン</t>
    </rPh>
    <rPh sb="9" eb="10">
      <t>カ</t>
    </rPh>
    <phoneticPr fontId="3"/>
  </si>
  <si>
    <t>（国際室）</t>
    <rPh sb="1" eb="3">
      <t>コクサイ</t>
    </rPh>
    <rPh sb="3" eb="4">
      <t>シツ</t>
    </rPh>
    <phoneticPr fontId="3"/>
  </si>
  <si>
    <t>（越前水仙の里公園）</t>
    <rPh sb="1" eb="3">
      <t>エチゼン</t>
    </rPh>
    <rPh sb="3" eb="5">
      <t>スイセン</t>
    </rPh>
    <rPh sb="6" eb="7">
      <t>サト</t>
    </rPh>
    <rPh sb="7" eb="9">
      <t>コウエン</t>
    </rPh>
    <phoneticPr fontId="3"/>
  </si>
  <si>
    <t>農政企画課</t>
    <rPh sb="2" eb="4">
      <t>キカク</t>
    </rPh>
    <rPh sb="4" eb="5">
      <t>カ</t>
    </rPh>
    <phoneticPr fontId="3"/>
  </si>
  <si>
    <t>（有害鳥獣対策室）</t>
    <rPh sb="1" eb="3">
      <t>ユウガイ</t>
    </rPh>
    <rPh sb="3" eb="5">
      <t>チョウジュウ</t>
    </rPh>
    <rPh sb="5" eb="8">
      <t>タイサクシツ</t>
    </rPh>
    <phoneticPr fontId="3"/>
  </si>
  <si>
    <t>（公園管理事務所）</t>
    <rPh sb="1" eb="3">
      <t>コウエン</t>
    </rPh>
    <rPh sb="3" eb="5">
      <t>カンリ</t>
    </rPh>
    <rPh sb="5" eb="7">
      <t>ジム</t>
    </rPh>
    <rPh sb="7" eb="8">
      <t>ショ</t>
    </rPh>
    <phoneticPr fontId="3"/>
  </si>
  <si>
    <t>足羽山公園事務所</t>
    <rPh sb="0" eb="2">
      <t>アスワ</t>
    </rPh>
    <rPh sb="2" eb="3">
      <t>ヤマ</t>
    </rPh>
    <rPh sb="3" eb="5">
      <t>コウエン</t>
    </rPh>
    <rPh sb="5" eb="7">
      <t>ジム</t>
    </rPh>
    <rPh sb="7" eb="8">
      <t>ショ</t>
    </rPh>
    <phoneticPr fontId="3"/>
  </si>
  <si>
    <t>（下水道お客様サービス室）</t>
    <rPh sb="1" eb="4">
      <t>ゲスイドウ</t>
    </rPh>
    <rPh sb="5" eb="7">
      <t>キャクサマ</t>
    </rPh>
    <rPh sb="11" eb="12">
      <t>シツ</t>
    </rPh>
    <phoneticPr fontId="3"/>
  </si>
  <si>
    <t>（雨水対策室）</t>
    <rPh sb="1" eb="3">
      <t>アマミズ</t>
    </rPh>
    <rPh sb="3" eb="5">
      <t>タイサク</t>
    </rPh>
    <rPh sb="5" eb="6">
      <t>シツ</t>
    </rPh>
    <phoneticPr fontId="3"/>
  </si>
  <si>
    <t>（施設管理センター）</t>
    <rPh sb="1" eb="3">
      <t>シセツ</t>
    </rPh>
    <rPh sb="3" eb="5">
      <t>カンリ</t>
    </rPh>
    <phoneticPr fontId="3"/>
  </si>
  <si>
    <t>（西分署）</t>
    <rPh sb="1" eb="2">
      <t>ニシ</t>
    </rPh>
    <rPh sb="2" eb="4">
      <t>ブンショ</t>
    </rPh>
    <phoneticPr fontId="3"/>
  </si>
  <si>
    <t>（西安居分遣所）</t>
    <rPh sb="1" eb="2">
      <t>ニシ</t>
    </rPh>
    <rPh sb="2" eb="3">
      <t>ヤス</t>
    </rPh>
    <rPh sb="3" eb="4">
      <t>キョ</t>
    </rPh>
    <rPh sb="4" eb="6">
      <t>ブンケン</t>
    </rPh>
    <rPh sb="6" eb="7">
      <t>ショ</t>
    </rPh>
    <phoneticPr fontId="3"/>
  </si>
  <si>
    <t>（河合分遣所）</t>
    <rPh sb="1" eb="3">
      <t>カワイ</t>
    </rPh>
    <rPh sb="3" eb="5">
      <t>ブンケン</t>
    </rPh>
    <phoneticPr fontId="3"/>
  </si>
  <si>
    <t>（森田分遣所）</t>
    <rPh sb="1" eb="3">
      <t>モリタ</t>
    </rPh>
    <rPh sb="3" eb="5">
      <t>ブンケン</t>
    </rPh>
    <rPh sb="5" eb="6">
      <t>ショ</t>
    </rPh>
    <phoneticPr fontId="3"/>
  </si>
  <si>
    <t>（社分署）</t>
    <rPh sb="1" eb="2">
      <t>ヤシロ</t>
    </rPh>
    <rPh sb="2" eb="4">
      <t>ブンショ</t>
    </rPh>
    <phoneticPr fontId="3"/>
  </si>
  <si>
    <t>（清水分署）</t>
    <rPh sb="1" eb="3">
      <t>シミズ</t>
    </rPh>
    <rPh sb="3" eb="5">
      <t>ブンショ</t>
    </rPh>
    <phoneticPr fontId="3"/>
  </si>
  <si>
    <t>（麻生津分遣所）</t>
    <rPh sb="1" eb="2">
      <t>アサ</t>
    </rPh>
    <rPh sb="2" eb="3">
      <t>ショウ</t>
    </rPh>
    <rPh sb="3" eb="4">
      <t>ツ</t>
    </rPh>
    <rPh sb="4" eb="6">
      <t>ブンケン</t>
    </rPh>
    <rPh sb="6" eb="7">
      <t>ショ</t>
    </rPh>
    <phoneticPr fontId="3"/>
  </si>
  <si>
    <t>（東分署）</t>
    <rPh sb="1" eb="2">
      <t>ヒガシ</t>
    </rPh>
    <rPh sb="2" eb="4">
      <t>ブンショ</t>
    </rPh>
    <phoneticPr fontId="3"/>
  </si>
  <si>
    <t>（美山分署）</t>
    <rPh sb="1" eb="3">
      <t>ミヤマ</t>
    </rPh>
    <rPh sb="3" eb="5">
      <t>ブンショ</t>
    </rPh>
    <phoneticPr fontId="3"/>
  </si>
  <si>
    <t>（足羽分遣所）</t>
    <rPh sb="1" eb="3">
      <t>アスワ</t>
    </rPh>
    <rPh sb="3" eb="5">
      <t>ブンケン</t>
    </rPh>
    <rPh sb="5" eb="6">
      <t>ショ</t>
    </rPh>
    <phoneticPr fontId="3"/>
  </si>
  <si>
    <t>（越廼分署）</t>
    <rPh sb="1" eb="3">
      <t>コシノ</t>
    </rPh>
    <rPh sb="3" eb="5">
      <t>ブンショ</t>
    </rPh>
    <phoneticPr fontId="3"/>
  </si>
  <si>
    <t>（大安寺分遣所）</t>
    <rPh sb="1" eb="4">
      <t>ダイアンジ</t>
    </rPh>
    <rPh sb="4" eb="6">
      <t>ブンケン</t>
    </rPh>
    <phoneticPr fontId="3"/>
  </si>
  <si>
    <t>（国見分遣所）</t>
    <rPh sb="1" eb="3">
      <t>クニミ</t>
    </rPh>
    <rPh sb="3" eb="5">
      <t>ブンケン</t>
    </rPh>
    <phoneticPr fontId="3"/>
  </si>
  <si>
    <t>（殿下分遣所）</t>
    <rPh sb="1" eb="3">
      <t>デンカ</t>
    </rPh>
    <rPh sb="3" eb="5">
      <t>ブンケン</t>
    </rPh>
    <phoneticPr fontId="3"/>
  </si>
  <si>
    <t>（鶉分遣所）</t>
    <rPh sb="1" eb="2">
      <t>ウズラ</t>
    </rPh>
    <rPh sb="2" eb="4">
      <t>ブンケン</t>
    </rPh>
    <phoneticPr fontId="3"/>
  </si>
  <si>
    <t>（技術研修センター）</t>
    <rPh sb="1" eb="3">
      <t>ギジュツ</t>
    </rPh>
    <rPh sb="3" eb="5">
      <t>ケンシュウ</t>
    </rPh>
    <phoneticPr fontId="3"/>
  </si>
  <si>
    <t>（給水管理事務所）</t>
    <phoneticPr fontId="3"/>
  </si>
  <si>
    <t>（ガス工場）</t>
    <phoneticPr fontId="3"/>
  </si>
  <si>
    <t>（小・中学校）</t>
    <rPh sb="1" eb="2">
      <t>ショウ</t>
    </rPh>
    <rPh sb="3" eb="6">
      <t>チュウガッコウ</t>
    </rPh>
    <phoneticPr fontId="3"/>
  </si>
  <si>
    <t>（幼稚園）</t>
    <rPh sb="1" eb="4">
      <t>ヨウチエン</t>
    </rPh>
    <phoneticPr fontId="3"/>
  </si>
  <si>
    <t>（北部学校給食センター）</t>
    <phoneticPr fontId="3"/>
  </si>
  <si>
    <t>（南部学校給食センター）</t>
    <phoneticPr fontId="3"/>
  </si>
  <si>
    <t>（美山学校給食センター）</t>
    <rPh sb="1" eb="3">
      <t>ミヤマ</t>
    </rPh>
    <phoneticPr fontId="3"/>
  </si>
  <si>
    <t>生涯学習課</t>
    <rPh sb="0" eb="2">
      <t>ショウガイ</t>
    </rPh>
    <rPh sb="2" eb="4">
      <t>ガクシュウ</t>
    </rPh>
    <rPh sb="4" eb="5">
      <t>カ</t>
    </rPh>
    <phoneticPr fontId="3"/>
  </si>
  <si>
    <t>（中央公民館）</t>
    <rPh sb="1" eb="3">
      <t>チュウオウ</t>
    </rPh>
    <rPh sb="3" eb="5">
      <t>コウミン</t>
    </rPh>
    <rPh sb="5" eb="6">
      <t>カン</t>
    </rPh>
    <phoneticPr fontId="3"/>
  </si>
  <si>
    <t>（少年自然の家）</t>
    <rPh sb="1" eb="3">
      <t>ショウネン</t>
    </rPh>
    <rPh sb="3" eb="5">
      <t>シゼン</t>
    </rPh>
    <phoneticPr fontId="3"/>
  </si>
  <si>
    <t>（清水図書館）</t>
    <rPh sb="1" eb="3">
      <t>シミズ</t>
    </rPh>
    <rPh sb="3" eb="6">
      <t>トショカン</t>
    </rPh>
    <phoneticPr fontId="3"/>
  </si>
  <si>
    <t>（美山図書館）</t>
    <rPh sb="1" eb="3">
      <t>ミヤマ</t>
    </rPh>
    <rPh sb="3" eb="6">
      <t>トショカン</t>
    </rPh>
    <phoneticPr fontId="3"/>
  </si>
  <si>
    <t>※総数には任期付職員（育休代替を除く）、再任用職員（フルタイム）が含まれます。</t>
    <rPh sb="1" eb="3">
      <t>ソウスウ</t>
    </rPh>
    <rPh sb="5" eb="7">
      <t>ニンキ</t>
    </rPh>
    <rPh sb="7" eb="8">
      <t>ツキ</t>
    </rPh>
    <rPh sb="8" eb="10">
      <t>ショクイン</t>
    </rPh>
    <rPh sb="11" eb="12">
      <t>イク</t>
    </rPh>
    <rPh sb="12" eb="13">
      <t>キュウ</t>
    </rPh>
    <rPh sb="13" eb="15">
      <t>ダイガエ</t>
    </rPh>
    <rPh sb="16" eb="17">
      <t>ノゾ</t>
    </rPh>
    <rPh sb="20" eb="23">
      <t>サイニンヨウ</t>
    </rPh>
    <rPh sb="23" eb="25">
      <t>ショクイン</t>
    </rPh>
    <rPh sb="33" eb="34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</si>
</sst>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&quot;  &quot;;&quot;△&quot;#,##0&quot;  &quot;"/>
    <numFmt numFmtId="177" formatCode="#,##0&quot;　&quot;;&quot;△&quot;#,##0&quot;　&quot;"/>
    <numFmt numFmtId="178" formatCode="\ @"/>
    <numFmt numFmtId="179" formatCode="@&quot;　&quot;"/>
    <numFmt numFmtId="180" formatCode="\(General\)\ &quot; &quot;"/>
    <numFmt numFmtId="181" formatCode="[$-411]ee\.mm\.dd&quot;　&quot;"/>
    <numFmt numFmtId="182" formatCode="[$-411]gggee\.mm\.dd&quot;　&quot;"/>
  </numFmts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u/>
      <sz val="12"/>
      <color indexed="12"/>
      <name val="ＭＳ 明朝"/>
      <family val="1"/>
      <charset val="128"/>
    </font>
    <font>
      <b/>
      <sz val="9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2" borderId="0"/>
    <xf numFmtId="0" fontId="1" fillId="2" borderId="0"/>
  </cellStyleXfs>
  <cellXfs count="109">
    <xf numFmtId="0" fontId="0" fillId="0" borderId="0" xfId="0" applyNumberFormat="1"/>
    <xf numFmtId="176" fontId="3" fillId="0" borderId="0" xfId="0" applyNumberFormat="1" applyFont="1" applyFill="1" applyAlignment="1" applyProtection="1">
      <alignment vertical="center"/>
    </xf>
    <xf numFmtId="176" fontId="5" fillId="0" borderId="0" xfId="3" applyNumberFormat="1" applyFont="1" applyFill="1" applyBorder="1" applyAlignment="1" applyProtection="1">
      <alignment vertical="center"/>
    </xf>
    <xf numFmtId="176" fontId="5" fillId="0" borderId="0" xfId="3" applyNumberFormat="1" applyFont="1" applyFill="1" applyAlignment="1" applyProtection="1">
      <alignment vertical="center"/>
    </xf>
    <xf numFmtId="177" fontId="5" fillId="0" borderId="0" xfId="2" applyNumberFormat="1" applyFont="1" applyFill="1" applyBorder="1" applyAlignment="1" applyProtection="1">
      <alignment horizontal="center" vertical="center"/>
    </xf>
    <xf numFmtId="176" fontId="8" fillId="0" borderId="0" xfId="3" applyNumberFormat="1" applyFont="1" applyFill="1" applyBorder="1" applyAlignment="1" applyProtection="1">
      <alignment vertical="center"/>
    </xf>
    <xf numFmtId="176" fontId="8" fillId="0" borderId="0" xfId="0" applyNumberFormat="1" applyFont="1" applyFill="1" applyAlignment="1" applyProtection="1">
      <alignment vertical="center"/>
    </xf>
    <xf numFmtId="176" fontId="8" fillId="0" borderId="0" xfId="0" applyNumberFormat="1" applyFont="1" applyFill="1" applyBorder="1" applyAlignment="1" applyProtection="1">
      <alignment vertical="center"/>
    </xf>
    <xf numFmtId="176" fontId="5" fillId="0" borderId="0" xfId="3" applyNumberFormat="1" applyFont="1" applyFill="1" applyBorder="1" applyAlignment="1" applyProtection="1">
      <alignment horizontal="right" vertical="center"/>
    </xf>
    <xf numFmtId="176" fontId="6" fillId="0" borderId="0" xfId="1" applyNumberFormat="1" applyFill="1" applyAlignment="1" applyProtection="1">
      <alignment vertical="center"/>
    </xf>
    <xf numFmtId="176" fontId="5" fillId="0" borderId="0" xfId="0" applyNumberFormat="1" applyFont="1" applyFill="1" applyAlignment="1" applyProtection="1">
      <alignment vertical="center"/>
    </xf>
    <xf numFmtId="176" fontId="5" fillId="0" borderId="1" xfId="3" applyNumberFormat="1" applyFont="1" applyFill="1" applyBorder="1" applyAlignment="1" applyProtection="1">
      <alignment horizontal="distributed" vertical="center" justifyLastLine="1"/>
    </xf>
    <xf numFmtId="176" fontId="5" fillId="0" borderId="0" xfId="0" applyNumberFormat="1" applyFont="1" applyFill="1" applyBorder="1" applyAlignment="1" applyProtection="1">
      <alignment vertical="center"/>
    </xf>
    <xf numFmtId="176" fontId="7" fillId="0" borderId="2" xfId="3" applyNumberFormat="1" applyFont="1" applyFill="1" applyBorder="1" applyAlignment="1" applyProtection="1">
      <alignment vertical="center"/>
    </xf>
    <xf numFmtId="176" fontId="5" fillId="0" borderId="2" xfId="3" applyNumberFormat="1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vertical="center"/>
    </xf>
    <xf numFmtId="176" fontId="5" fillId="0" borderId="3" xfId="3" applyNumberFormat="1" applyFont="1" applyFill="1" applyBorder="1" applyAlignment="1" applyProtection="1">
      <alignment vertical="center"/>
    </xf>
    <xf numFmtId="176" fontId="5" fillId="0" borderId="4" xfId="3" applyNumberFormat="1" applyFont="1" applyFill="1" applyBorder="1" applyAlignment="1" applyProtection="1">
      <alignment vertical="center"/>
    </xf>
    <xf numFmtId="176" fontId="5" fillId="0" borderId="0" xfId="3" applyNumberFormat="1" applyFont="1" applyFill="1" applyBorder="1" applyAlignment="1" applyProtection="1">
      <alignment horizontal="distributed" vertical="center" shrinkToFit="1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2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horizontal="distributed" vertical="center"/>
    </xf>
    <xf numFmtId="0" fontId="5" fillId="0" borderId="4" xfId="0" applyNumberFormat="1" applyFont="1" applyFill="1" applyBorder="1" applyAlignment="1" applyProtection="1">
      <alignment vertical="center"/>
    </xf>
    <xf numFmtId="176" fontId="7" fillId="0" borderId="2" xfId="3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>
      <alignment vertical="center"/>
    </xf>
    <xf numFmtId="176" fontId="5" fillId="0" borderId="5" xfId="0" applyNumberFormat="1" applyFont="1" applyFill="1" applyBorder="1" applyAlignment="1" applyProtection="1">
      <alignment vertical="center"/>
    </xf>
    <xf numFmtId="176" fontId="7" fillId="0" borderId="6" xfId="3" applyNumberFormat="1" applyFont="1" applyFill="1" applyBorder="1" applyAlignment="1" applyProtection="1">
      <alignment vertical="center"/>
    </xf>
    <xf numFmtId="177" fontId="5" fillId="0" borderId="0" xfId="2" applyNumberFormat="1" applyFont="1" applyFill="1" applyBorder="1" applyAlignment="1" applyProtection="1">
      <alignment horizontal="center" vertical="center" wrapText="1"/>
    </xf>
    <xf numFmtId="176" fontId="5" fillId="0" borderId="7" xfId="0" applyNumberFormat="1" applyFont="1" applyFill="1" applyBorder="1" applyAlignment="1" applyProtection="1">
      <alignment vertical="center"/>
    </xf>
    <xf numFmtId="176" fontId="7" fillId="0" borderId="8" xfId="3" applyNumberFormat="1" applyFont="1" applyFill="1" applyBorder="1" applyAlignment="1" applyProtection="1">
      <alignment vertical="center"/>
    </xf>
    <xf numFmtId="41" fontId="9" fillId="0" borderId="10" xfId="3" applyNumberFormat="1" applyFont="1" applyFill="1" applyBorder="1" applyAlignment="1" applyProtection="1">
      <alignment horizontal="right" vertical="center"/>
    </xf>
    <xf numFmtId="41" fontId="9" fillId="0" borderId="11" xfId="3" applyNumberFormat="1" applyFont="1" applyFill="1" applyBorder="1" applyAlignment="1" applyProtection="1">
      <alignment horizontal="right" vertical="center"/>
    </xf>
    <xf numFmtId="41" fontId="9" fillId="0" borderId="9" xfId="3" applyNumberFormat="1" applyFont="1" applyFill="1" applyBorder="1" applyAlignment="1" applyProtection="1">
      <alignment horizontal="right" vertical="center"/>
    </xf>
    <xf numFmtId="41" fontId="10" fillId="0" borderId="10" xfId="0" applyNumberFormat="1" applyFont="1" applyFill="1" applyBorder="1" applyAlignment="1" applyProtection="1">
      <alignment horizontal="right" vertical="center"/>
    </xf>
    <xf numFmtId="41" fontId="10" fillId="0" borderId="12" xfId="3" applyNumberFormat="1" applyFont="1" applyFill="1" applyBorder="1" applyAlignment="1" applyProtection="1">
      <alignment horizontal="right" vertical="center"/>
    </xf>
    <xf numFmtId="41" fontId="10" fillId="0" borderId="10" xfId="3" applyNumberFormat="1" applyFont="1" applyFill="1" applyBorder="1" applyAlignment="1" applyProtection="1">
      <alignment horizontal="right" vertical="center"/>
    </xf>
    <xf numFmtId="41" fontId="9" fillId="0" borderId="14" xfId="3" applyNumberFormat="1" applyFont="1" applyFill="1" applyBorder="1" applyAlignment="1" applyProtection="1">
      <alignment horizontal="right" vertical="center"/>
    </xf>
    <xf numFmtId="41" fontId="9" fillId="0" borderId="15" xfId="3" applyNumberFormat="1" applyFont="1" applyFill="1" applyBorder="1" applyAlignment="1" applyProtection="1">
      <alignment horizontal="right" vertical="center"/>
    </xf>
    <xf numFmtId="41" fontId="10" fillId="0" borderId="12" xfId="0" applyNumberFormat="1" applyFont="1" applyFill="1" applyBorder="1" applyAlignment="1" applyProtection="1">
      <alignment horizontal="right" vertical="center"/>
    </xf>
    <xf numFmtId="41" fontId="9" fillId="0" borderId="14" xfId="0" applyNumberFormat="1" applyFont="1" applyFill="1" applyBorder="1" applyAlignment="1" applyProtection="1">
      <alignment horizontal="right" vertical="center"/>
    </xf>
    <xf numFmtId="41" fontId="9" fillId="0" borderId="8" xfId="0" applyNumberFormat="1" applyFont="1" applyFill="1" applyBorder="1" applyAlignment="1" applyProtection="1">
      <alignment horizontal="right" vertical="center"/>
    </xf>
    <xf numFmtId="41" fontId="9" fillId="0" borderId="7" xfId="0" applyNumberFormat="1" applyFont="1" applyFill="1" applyBorder="1" applyAlignment="1" applyProtection="1">
      <alignment horizontal="right" vertical="center"/>
    </xf>
    <xf numFmtId="41" fontId="9" fillId="0" borderId="10" xfId="0" applyNumberFormat="1" applyFont="1" applyFill="1" applyBorder="1" applyAlignment="1" applyProtection="1">
      <alignment horizontal="right" vertical="center"/>
    </xf>
    <xf numFmtId="41" fontId="9" fillId="0" borderId="2" xfId="0" applyNumberFormat="1" applyFont="1" applyFill="1" applyBorder="1" applyAlignment="1" applyProtection="1">
      <alignment horizontal="right" vertical="center"/>
    </xf>
    <xf numFmtId="41" fontId="9" fillId="0" borderId="0" xfId="0" applyNumberFormat="1" applyFont="1" applyFill="1" applyBorder="1" applyAlignment="1" applyProtection="1">
      <alignment horizontal="right" vertical="center"/>
    </xf>
    <xf numFmtId="41" fontId="9" fillId="0" borderId="13" xfId="0" applyNumberFormat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distributed" vertical="center"/>
    </xf>
    <xf numFmtId="176" fontId="12" fillId="0" borderId="0" xfId="3" applyNumberFormat="1" applyFont="1" applyFill="1" applyBorder="1" applyAlignment="1" applyProtection="1">
      <alignment horizontal="distributed" vertical="center"/>
    </xf>
    <xf numFmtId="176" fontId="12" fillId="0" borderId="0" xfId="3" applyNumberFormat="1" applyFont="1" applyFill="1" applyBorder="1" applyAlignment="1" applyProtection="1">
      <alignment vertical="center"/>
    </xf>
    <xf numFmtId="176" fontId="5" fillId="0" borderId="3" xfId="3" applyNumberFormat="1" applyFont="1" applyFill="1" applyBorder="1" applyAlignment="1" applyProtection="1">
      <alignment horizontal="distributed" vertical="center"/>
    </xf>
    <xf numFmtId="0" fontId="0" fillId="0" borderId="3" xfId="0" applyNumberForma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distributed" vertical="center"/>
    </xf>
    <xf numFmtId="41" fontId="10" fillId="0" borderId="10" xfId="0" applyNumberFormat="1" applyFont="1" applyFill="1" applyBorder="1" applyAlignment="1" applyProtection="1">
      <alignment horizontal="right" vertical="center"/>
      <protection locked="0"/>
    </xf>
    <xf numFmtId="41" fontId="10" fillId="0" borderId="9" xfId="0" applyNumberFormat="1" applyFont="1" applyFill="1" applyBorder="1" applyAlignment="1" applyProtection="1">
      <alignment horizontal="right" vertical="center"/>
      <protection locked="0"/>
    </xf>
    <xf numFmtId="41" fontId="10" fillId="0" borderId="2" xfId="0" applyNumberFormat="1" applyFont="1" applyFill="1" applyBorder="1" applyAlignment="1" applyProtection="1">
      <alignment horizontal="right" vertical="center"/>
      <protection locked="0"/>
    </xf>
    <xf numFmtId="41" fontId="10" fillId="0" borderId="0" xfId="0" applyNumberFormat="1" applyFont="1" applyFill="1" applyBorder="1" applyAlignment="1" applyProtection="1">
      <alignment horizontal="right" vertical="center"/>
      <protection locked="0"/>
    </xf>
    <xf numFmtId="41" fontId="10" fillId="0" borderId="12" xfId="0" applyNumberFormat="1" applyFont="1" applyFill="1" applyBorder="1" applyAlignment="1" applyProtection="1">
      <alignment horizontal="right" vertical="center"/>
      <protection locked="0"/>
    </xf>
    <xf numFmtId="41" fontId="10" fillId="0" borderId="11" xfId="0" applyNumberFormat="1" applyFont="1" applyFill="1" applyBorder="1" applyAlignment="1" applyProtection="1">
      <alignment horizontal="right" vertical="center"/>
      <protection locked="0"/>
    </xf>
    <xf numFmtId="41" fontId="10" fillId="0" borderId="3" xfId="0" applyNumberFormat="1" applyFont="1" applyFill="1" applyBorder="1" applyAlignment="1" applyProtection="1">
      <alignment horizontal="right" vertical="center"/>
      <protection locked="0"/>
    </xf>
    <xf numFmtId="41" fontId="9" fillId="0" borderId="13" xfId="0" applyNumberFormat="1" applyFont="1" applyFill="1" applyBorder="1" applyAlignment="1" applyProtection="1">
      <alignment horizontal="right" vertical="center"/>
      <protection locked="0"/>
    </xf>
    <xf numFmtId="41" fontId="9" fillId="0" borderId="1" xfId="0" applyNumberFormat="1" applyFont="1" applyFill="1" applyBorder="1" applyAlignment="1" applyProtection="1">
      <alignment horizontal="right" vertical="center"/>
      <protection locked="0"/>
    </xf>
    <xf numFmtId="0" fontId="10" fillId="0" borderId="0" xfId="3" applyNumberFormat="1" applyFont="1" applyFill="1" applyAlignment="1" applyProtection="1">
      <alignment vertical="center"/>
    </xf>
    <xf numFmtId="0" fontId="10" fillId="0" borderId="0" xfId="3" applyNumberFormat="1" applyFont="1" applyFill="1" applyAlignment="1" applyProtection="1">
      <alignment horizontal="center" vertical="center"/>
    </xf>
    <xf numFmtId="0" fontId="10" fillId="0" borderId="0" xfId="3" applyNumberFormat="1" applyFont="1" applyFill="1" applyBorder="1" applyAlignment="1" applyProtection="1">
      <alignment vertical="center"/>
    </xf>
    <xf numFmtId="0" fontId="10" fillId="0" borderId="0" xfId="3" applyNumberFormat="1" applyFont="1" applyFill="1" applyAlignment="1" applyProtection="1">
      <alignment horizontal="right" vertical="center"/>
    </xf>
    <xf numFmtId="0" fontId="10" fillId="0" borderId="5" xfId="3" applyNumberFormat="1" applyFont="1" applyFill="1" applyBorder="1" applyAlignment="1" applyProtection="1">
      <alignment horizontal="distributed" vertical="center" justifyLastLine="1"/>
    </xf>
    <xf numFmtId="0" fontId="10" fillId="0" borderId="13" xfId="3" applyNumberFormat="1" applyFont="1" applyFill="1" applyBorder="1" applyAlignment="1" applyProtection="1">
      <alignment horizontal="distributed" vertical="center" justifyLastLine="1"/>
    </xf>
    <xf numFmtId="0" fontId="10" fillId="0" borderId="0" xfId="3" applyNumberFormat="1" applyFont="1" applyFill="1" applyBorder="1" applyAlignment="1" applyProtection="1">
      <alignment horizontal="distributed" vertical="center" justifyLastLine="1"/>
    </xf>
    <xf numFmtId="0" fontId="10" fillId="0" borderId="9" xfId="3" applyNumberFormat="1" applyFont="1" applyFill="1" applyBorder="1" applyAlignment="1" applyProtection="1">
      <alignment horizontal="distributed" vertical="center" justifyLastLine="1"/>
    </xf>
    <xf numFmtId="178" fontId="10" fillId="0" borderId="10" xfId="3" applyNumberFormat="1" applyFont="1" applyFill="1" applyBorder="1" applyAlignment="1" applyProtection="1">
      <alignment horizontal="distributed" vertical="center" justifyLastLine="1"/>
    </xf>
    <xf numFmtId="0" fontId="10" fillId="0" borderId="10" xfId="3" applyNumberFormat="1" applyFont="1" applyFill="1" applyBorder="1" applyAlignment="1" applyProtection="1">
      <alignment horizontal="distributed" vertical="center" justifyLastLine="1"/>
    </xf>
    <xf numFmtId="0" fontId="10" fillId="0" borderId="9" xfId="3" applyNumberFormat="1" applyFont="1" applyFill="1" applyBorder="1" applyAlignment="1" applyProtection="1">
      <alignment horizontal="distributed" vertical="center"/>
    </xf>
    <xf numFmtId="0" fontId="10" fillId="0" borderId="0" xfId="3" applyNumberFormat="1" applyFont="1" applyFill="1" applyBorder="1" applyAlignment="1" applyProtection="1">
      <alignment horizontal="distributed" vertical="center"/>
    </xf>
    <xf numFmtId="178" fontId="10" fillId="0" borderId="10" xfId="3" applyNumberFormat="1" applyFont="1" applyFill="1" applyBorder="1" applyAlignment="1" applyProtection="1">
      <alignment vertical="center"/>
    </xf>
    <xf numFmtId="179" fontId="10" fillId="0" borderId="10" xfId="3" applyNumberFormat="1" applyFont="1" applyFill="1" applyBorder="1" applyAlignment="1" applyProtection="1">
      <alignment horizontal="right" vertical="center"/>
    </xf>
    <xf numFmtId="179" fontId="10" fillId="0" borderId="0" xfId="3" applyNumberFormat="1" applyFont="1" applyFill="1" applyBorder="1" applyAlignment="1" applyProtection="1">
      <alignment horizontal="right" vertical="center"/>
    </xf>
    <xf numFmtId="180" fontId="10" fillId="0" borderId="10" xfId="3" applyNumberFormat="1" applyFont="1" applyFill="1" applyBorder="1" applyAlignment="1" applyProtection="1">
      <alignment horizontal="right" vertical="center"/>
    </xf>
    <xf numFmtId="180" fontId="10" fillId="0" borderId="0" xfId="3" applyNumberFormat="1" applyFont="1" applyFill="1" applyBorder="1" applyAlignment="1" applyProtection="1">
      <alignment horizontal="right" vertical="center"/>
    </xf>
    <xf numFmtId="181" fontId="10" fillId="0" borderId="0" xfId="3" applyNumberFormat="1" applyFont="1" applyFill="1" applyAlignment="1" applyProtection="1">
      <alignment vertical="center"/>
    </xf>
    <xf numFmtId="181" fontId="10" fillId="0" borderId="10" xfId="3" applyNumberFormat="1" applyFont="1" applyFill="1" applyBorder="1" applyAlignment="1" applyProtection="1">
      <alignment vertical="center"/>
    </xf>
    <xf numFmtId="182" fontId="10" fillId="0" borderId="0" xfId="3" applyNumberFormat="1" applyFont="1" applyFill="1" applyAlignment="1" applyProtection="1">
      <alignment vertical="center"/>
    </xf>
    <xf numFmtId="182" fontId="10" fillId="0" borderId="10" xfId="3" applyNumberFormat="1" applyFont="1" applyFill="1" applyBorder="1" applyAlignment="1" applyProtection="1">
      <alignment vertical="center"/>
    </xf>
    <xf numFmtId="0" fontId="10" fillId="0" borderId="2" xfId="3" applyNumberFormat="1" applyFont="1" applyFill="1" applyBorder="1" applyAlignment="1" applyProtection="1">
      <alignment horizontal="center" vertical="center"/>
    </xf>
    <xf numFmtId="180" fontId="10" fillId="0" borderId="0" xfId="3" applyNumberFormat="1" applyFont="1" applyFill="1" applyBorder="1" applyAlignment="1" applyProtection="1">
      <alignment vertical="center"/>
    </xf>
    <xf numFmtId="0" fontId="10" fillId="0" borderId="4" xfId="3" applyNumberFormat="1" applyFont="1" applyFill="1" applyBorder="1" applyAlignment="1" applyProtection="1">
      <alignment horizontal="center" vertical="center"/>
    </xf>
    <xf numFmtId="0" fontId="10" fillId="0" borderId="11" xfId="3" applyNumberFormat="1" applyFont="1" applyFill="1" applyBorder="1" applyAlignment="1" applyProtection="1">
      <alignment horizontal="distributed" vertical="center"/>
    </xf>
    <xf numFmtId="0" fontId="10" fillId="0" borderId="3" xfId="3" applyNumberFormat="1" applyFont="1" applyFill="1" applyBorder="1" applyAlignment="1" applyProtection="1">
      <alignment horizontal="distributed" vertical="center"/>
    </xf>
    <xf numFmtId="178" fontId="10" fillId="0" borderId="12" xfId="3" applyNumberFormat="1" applyFont="1" applyFill="1" applyBorder="1" applyAlignment="1" applyProtection="1">
      <alignment vertical="center"/>
    </xf>
    <xf numFmtId="180" fontId="10" fillId="0" borderId="12" xfId="3" applyNumberFormat="1" applyFont="1" applyFill="1" applyBorder="1" applyAlignment="1" applyProtection="1">
      <alignment horizontal="right" vertical="center"/>
    </xf>
    <xf numFmtId="180" fontId="10" fillId="0" borderId="3" xfId="3" applyNumberFormat="1" applyFont="1" applyFill="1" applyBorder="1" applyAlignment="1" applyProtection="1">
      <alignment vertical="center"/>
    </xf>
    <xf numFmtId="177" fontId="2" fillId="0" borderId="0" xfId="2" applyNumberFormat="1" applyFont="1" applyFill="1" applyBorder="1" applyAlignment="1" applyProtection="1">
      <alignment horizontal="center" vertical="center"/>
    </xf>
    <xf numFmtId="176" fontId="5" fillId="0" borderId="0" xfId="3" applyNumberFormat="1" applyFont="1" applyFill="1" applyBorder="1" applyAlignment="1" applyProtection="1">
      <alignment horizontal="distributed" vertical="center"/>
    </xf>
    <xf numFmtId="0" fontId="5" fillId="0" borderId="3" xfId="0" applyNumberFormat="1" applyFont="1" applyFill="1" applyBorder="1" applyAlignment="1">
      <alignment horizontal="distributed" vertical="center"/>
    </xf>
    <xf numFmtId="177" fontId="2" fillId="0" borderId="0" xfId="2" applyNumberFormat="1" applyFont="1" applyFill="1" applyBorder="1" applyAlignment="1" applyProtection="1">
      <alignment horizontal="center" vertical="center"/>
    </xf>
    <xf numFmtId="0" fontId="10" fillId="0" borderId="1" xfId="3" applyNumberFormat="1" applyFont="1" applyFill="1" applyBorder="1" applyAlignment="1" applyProtection="1">
      <alignment horizontal="distributed" vertical="center" justifyLastLine="1"/>
    </xf>
    <xf numFmtId="0" fontId="10" fillId="0" borderId="5" xfId="3" applyNumberFormat="1" applyFont="1" applyFill="1" applyBorder="1" applyAlignment="1" applyProtection="1">
      <alignment horizontal="distributed" vertical="center" justifyLastLine="1"/>
    </xf>
    <xf numFmtId="0" fontId="10" fillId="0" borderId="6" xfId="3" applyNumberFormat="1" applyFont="1" applyFill="1" applyBorder="1" applyAlignment="1" applyProtection="1">
      <alignment horizontal="distributed" vertical="center" justifyLastLine="1"/>
    </xf>
    <xf numFmtId="176" fontId="7" fillId="0" borderId="0" xfId="3" applyNumberFormat="1" applyFont="1" applyFill="1" applyBorder="1" applyAlignment="1" applyProtection="1">
      <alignment horizontal="distributed" vertical="center"/>
    </xf>
    <xf numFmtId="176" fontId="5" fillId="0" borderId="0" xfId="3" applyNumberFormat="1" applyFont="1" applyFill="1" applyBorder="1" applyAlignment="1" applyProtection="1">
      <alignment horizontal="distributed" vertical="center"/>
    </xf>
    <xf numFmtId="0" fontId="11" fillId="0" borderId="0" xfId="0" applyNumberFormat="1" applyFont="1" applyFill="1" applyBorder="1" applyAlignment="1">
      <alignment horizontal="distributed" vertical="center"/>
    </xf>
    <xf numFmtId="176" fontId="7" fillId="0" borderId="7" xfId="3" applyNumberFormat="1" applyFont="1" applyFill="1" applyBorder="1" applyAlignment="1" applyProtection="1">
      <alignment horizontal="distributed" vertical="center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176" fontId="7" fillId="0" borderId="5" xfId="3" applyNumberFormat="1" applyFont="1" applyFill="1" applyBorder="1" applyAlignment="1" applyProtection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176" fontId="5" fillId="0" borderId="5" xfId="3" applyNumberFormat="1" applyFont="1" applyFill="1" applyBorder="1" applyAlignment="1" applyProtection="1">
      <alignment horizontal="distributed" vertical="center" wrapText="1" justifyLastLine="1"/>
    </xf>
    <xf numFmtId="176" fontId="5" fillId="0" borderId="6" xfId="3" applyNumberFormat="1" applyFont="1" applyFill="1" applyBorder="1" applyAlignment="1" applyProtection="1">
      <alignment horizontal="distributed" vertical="center" wrapText="1" justifyLastLine="1"/>
    </xf>
    <xf numFmtId="176" fontId="7" fillId="0" borderId="5" xfId="3" applyNumberFormat="1" applyFont="1" applyFill="1" applyBorder="1" applyAlignment="1" applyProtection="1">
      <alignment horizontal="distributed" vertical="center" justifyLastLine="1"/>
    </xf>
    <xf numFmtId="176" fontId="7" fillId="0" borderId="6" xfId="3" applyNumberFormat="1" applyFont="1" applyFill="1" applyBorder="1" applyAlignment="1" applyProtection="1">
      <alignment horizontal="distributed" vertical="center" justifyLastLine="1"/>
    </xf>
  </cellXfs>
  <cellStyles count="4">
    <cellStyle name="ハイパーリンク" xfId="1" builtinId="8"/>
    <cellStyle name="標準" xfId="0" builtinId="0"/>
    <cellStyle name="標準_198／199.XLS" xfId="2" xr:uid="{00000000-0005-0000-0000-000002000000}"/>
    <cellStyle name="標準_214／215.XLS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showGridLines="0" tabSelected="1" showOutlineSymbols="0" zoomScaleNormal="100" workbookViewId="0">
      <selection activeCell="F37" sqref="F37"/>
    </sheetView>
  </sheetViews>
  <sheetFormatPr defaultColWidth="10.75" defaultRowHeight="21.95" customHeight="1" x14ac:dyDescent="0.15"/>
  <cols>
    <col min="1" max="1" width="7.875" style="63" customWidth="1"/>
    <col min="2" max="2" width="1.5" style="64" customWidth="1"/>
    <col min="3" max="3" width="12.25" style="62" customWidth="1"/>
    <col min="4" max="4" width="1.5" style="62" customWidth="1"/>
    <col min="5" max="5" width="19.75" style="62" customWidth="1"/>
    <col min="6" max="6" width="14.5" style="65" customWidth="1"/>
    <col min="7" max="7" width="14.5" style="62" customWidth="1"/>
    <col min="8" max="16384" width="10.75" style="62"/>
  </cols>
  <sheetData>
    <row r="1" spans="1:7" ht="30" customHeight="1" x14ac:dyDescent="0.15">
      <c r="A1" s="94" t="s">
        <v>124</v>
      </c>
      <c r="B1" s="94"/>
      <c r="C1" s="94"/>
      <c r="D1" s="94"/>
      <c r="E1" s="94"/>
      <c r="F1" s="94"/>
      <c r="G1" s="94"/>
    </row>
    <row r="2" spans="1:7" ht="30" customHeight="1" x14ac:dyDescent="0.15"/>
    <row r="3" spans="1:7" ht="20.100000000000001" customHeight="1" x14ac:dyDescent="0.15"/>
    <row r="4" spans="1:7" ht="18" customHeight="1" x14ac:dyDescent="0.15">
      <c r="A4" s="66" t="s">
        <v>125</v>
      </c>
      <c r="B4" s="95" t="s">
        <v>126</v>
      </c>
      <c r="C4" s="96"/>
      <c r="D4" s="97"/>
      <c r="E4" s="67" t="s">
        <v>127</v>
      </c>
      <c r="F4" s="67" t="s">
        <v>128</v>
      </c>
      <c r="G4" s="66" t="s">
        <v>129</v>
      </c>
    </row>
    <row r="5" spans="1:7" ht="18" customHeight="1" x14ac:dyDescent="0.15">
      <c r="A5" s="68"/>
      <c r="B5" s="69"/>
      <c r="C5" s="68"/>
      <c r="D5" s="68"/>
      <c r="E5" s="70"/>
      <c r="F5" s="71"/>
      <c r="G5" s="68"/>
    </row>
    <row r="6" spans="1:7" ht="18" customHeight="1" x14ac:dyDescent="0.15">
      <c r="A6" s="63">
        <v>1</v>
      </c>
      <c r="B6" s="72"/>
      <c r="C6" s="73" t="s">
        <v>130</v>
      </c>
      <c r="D6" s="73"/>
      <c r="E6" s="74" t="s">
        <v>131</v>
      </c>
      <c r="F6" s="75" t="s">
        <v>132</v>
      </c>
      <c r="G6" s="76" t="s">
        <v>133</v>
      </c>
    </row>
    <row r="7" spans="1:7" ht="18" customHeight="1" x14ac:dyDescent="0.15">
      <c r="B7" s="72"/>
      <c r="C7" s="73"/>
      <c r="D7" s="73"/>
      <c r="E7" s="74"/>
      <c r="F7" s="77">
        <v>1889</v>
      </c>
      <c r="G7" s="78">
        <v>1895</v>
      </c>
    </row>
    <row r="8" spans="1:7" ht="18" customHeight="1" x14ac:dyDescent="0.15">
      <c r="A8" s="63">
        <v>2</v>
      </c>
      <c r="B8" s="72"/>
      <c r="C8" s="73" t="s">
        <v>134</v>
      </c>
      <c r="D8" s="73"/>
      <c r="E8" s="74" t="s">
        <v>135</v>
      </c>
      <c r="F8" s="75" t="s">
        <v>136</v>
      </c>
      <c r="G8" s="79">
        <v>565</v>
      </c>
    </row>
    <row r="9" spans="1:7" ht="18" customHeight="1" x14ac:dyDescent="0.15">
      <c r="B9" s="72"/>
      <c r="C9" s="73"/>
      <c r="D9" s="73"/>
      <c r="E9" s="74"/>
      <c r="F9" s="77">
        <v>1895</v>
      </c>
      <c r="G9" s="78">
        <v>1901</v>
      </c>
    </row>
    <row r="10" spans="1:7" ht="18" customHeight="1" x14ac:dyDescent="0.15">
      <c r="A10" s="63">
        <v>3</v>
      </c>
      <c r="B10" s="72"/>
      <c r="C10" s="73" t="s">
        <v>137</v>
      </c>
      <c r="D10" s="73"/>
      <c r="E10" s="74" t="s">
        <v>138</v>
      </c>
      <c r="F10" s="80">
        <v>619</v>
      </c>
      <c r="G10" s="79">
        <v>2808</v>
      </c>
    </row>
    <row r="11" spans="1:7" ht="18" customHeight="1" x14ac:dyDescent="0.15">
      <c r="B11" s="72"/>
      <c r="C11" s="73"/>
      <c r="D11" s="73"/>
      <c r="E11" s="74"/>
      <c r="F11" s="77">
        <v>1901</v>
      </c>
      <c r="G11" s="78">
        <v>1907</v>
      </c>
    </row>
    <row r="12" spans="1:7" ht="18" customHeight="1" x14ac:dyDescent="0.15">
      <c r="A12" s="63">
        <v>4</v>
      </c>
      <c r="B12" s="72"/>
      <c r="C12" s="73" t="s">
        <v>139</v>
      </c>
      <c r="D12" s="73"/>
      <c r="E12" s="74" t="s">
        <v>140</v>
      </c>
      <c r="F12" s="80">
        <v>2838</v>
      </c>
      <c r="G12" s="81">
        <v>7543</v>
      </c>
    </row>
    <row r="13" spans="1:7" ht="18" customHeight="1" x14ac:dyDescent="0.15">
      <c r="B13" s="72"/>
      <c r="C13" s="73"/>
      <c r="D13" s="73"/>
      <c r="E13" s="74"/>
      <c r="F13" s="77">
        <v>1907</v>
      </c>
      <c r="G13" s="78">
        <v>1920</v>
      </c>
    </row>
    <row r="14" spans="1:7" ht="18" customHeight="1" x14ac:dyDescent="0.15">
      <c r="A14" s="63">
        <v>5</v>
      </c>
      <c r="B14" s="72"/>
      <c r="C14" s="73" t="s">
        <v>141</v>
      </c>
      <c r="D14" s="73"/>
      <c r="E14" s="74" t="s">
        <v>142</v>
      </c>
      <c r="F14" s="82">
        <v>7826</v>
      </c>
      <c r="G14" s="79">
        <v>9727</v>
      </c>
    </row>
    <row r="15" spans="1:7" ht="18" customHeight="1" x14ac:dyDescent="0.15">
      <c r="B15" s="72"/>
      <c r="C15" s="73"/>
      <c r="D15" s="73"/>
      <c r="E15" s="74"/>
      <c r="F15" s="77">
        <v>1921</v>
      </c>
      <c r="G15" s="78">
        <v>1926</v>
      </c>
    </row>
    <row r="16" spans="1:7" ht="18" customHeight="1" x14ac:dyDescent="0.15">
      <c r="A16" s="63">
        <v>6</v>
      </c>
      <c r="B16" s="72"/>
      <c r="C16" s="73" t="s">
        <v>143</v>
      </c>
      <c r="D16" s="73"/>
      <c r="E16" s="74" t="s">
        <v>144</v>
      </c>
      <c r="F16" s="80">
        <v>9738</v>
      </c>
      <c r="G16" s="81">
        <v>11198</v>
      </c>
    </row>
    <row r="17" spans="1:7" ht="18" customHeight="1" x14ac:dyDescent="0.15">
      <c r="B17" s="72"/>
      <c r="C17" s="73"/>
      <c r="D17" s="73"/>
      <c r="E17" s="74"/>
      <c r="F17" s="77">
        <v>1926</v>
      </c>
      <c r="G17" s="78">
        <v>1930</v>
      </c>
    </row>
    <row r="18" spans="1:7" ht="18" customHeight="1" x14ac:dyDescent="0.15">
      <c r="A18" s="63">
        <v>7</v>
      </c>
      <c r="B18" s="72"/>
      <c r="C18" s="73" t="s">
        <v>145</v>
      </c>
      <c r="D18" s="73"/>
      <c r="E18" s="74" t="s">
        <v>146</v>
      </c>
      <c r="F18" s="82">
        <v>11268</v>
      </c>
      <c r="G18" s="79">
        <v>12803</v>
      </c>
    </row>
    <row r="19" spans="1:7" ht="18" customHeight="1" x14ac:dyDescent="0.15">
      <c r="B19" s="72"/>
      <c r="C19" s="73"/>
      <c r="D19" s="73"/>
      <c r="E19" s="74"/>
      <c r="F19" s="77">
        <v>1930</v>
      </c>
      <c r="G19" s="78">
        <v>1935</v>
      </c>
    </row>
    <row r="20" spans="1:7" ht="18" customHeight="1" x14ac:dyDescent="0.15">
      <c r="A20" s="63">
        <v>8</v>
      </c>
      <c r="B20" s="72"/>
      <c r="C20" s="73" t="s">
        <v>147</v>
      </c>
      <c r="D20" s="73"/>
      <c r="E20" s="74" t="s">
        <v>148</v>
      </c>
      <c r="F20" s="80">
        <v>12977</v>
      </c>
      <c r="G20" s="79">
        <v>15218</v>
      </c>
    </row>
    <row r="21" spans="1:7" ht="18" customHeight="1" x14ac:dyDescent="0.15">
      <c r="B21" s="72"/>
      <c r="C21" s="73"/>
      <c r="D21" s="73"/>
      <c r="E21" s="74"/>
      <c r="F21" s="77">
        <v>1935</v>
      </c>
      <c r="G21" s="78">
        <v>1941</v>
      </c>
    </row>
    <row r="22" spans="1:7" ht="18" customHeight="1" x14ac:dyDescent="0.15">
      <c r="A22" s="63">
        <v>9</v>
      </c>
      <c r="B22" s="72"/>
      <c r="C22" s="73" t="s">
        <v>149</v>
      </c>
      <c r="D22" s="73"/>
      <c r="E22" s="74" t="s">
        <v>150</v>
      </c>
      <c r="F22" s="80">
        <v>15222</v>
      </c>
      <c r="G22" s="79">
        <v>16682</v>
      </c>
    </row>
    <row r="23" spans="1:7" ht="18" customHeight="1" x14ac:dyDescent="0.15">
      <c r="B23" s="72"/>
      <c r="C23" s="73"/>
      <c r="D23" s="73"/>
      <c r="E23" s="74"/>
      <c r="F23" s="77">
        <v>1941</v>
      </c>
      <c r="G23" s="78">
        <v>1945</v>
      </c>
    </row>
    <row r="24" spans="1:7" ht="18" customHeight="1" x14ac:dyDescent="0.15">
      <c r="A24" s="63">
        <v>10</v>
      </c>
      <c r="B24" s="72"/>
      <c r="C24" s="73" t="s">
        <v>151</v>
      </c>
      <c r="D24" s="73"/>
      <c r="E24" s="74" t="s">
        <v>152</v>
      </c>
      <c r="F24" s="80">
        <v>16712</v>
      </c>
      <c r="G24" s="79">
        <v>21671</v>
      </c>
    </row>
    <row r="25" spans="1:7" ht="18" customHeight="1" x14ac:dyDescent="0.15">
      <c r="B25" s="72"/>
      <c r="C25" s="73"/>
      <c r="D25" s="73"/>
      <c r="E25" s="74"/>
      <c r="F25" s="77">
        <v>1945</v>
      </c>
      <c r="G25" s="78">
        <v>1959</v>
      </c>
    </row>
    <row r="26" spans="1:7" ht="18" customHeight="1" x14ac:dyDescent="0.15">
      <c r="A26" s="63">
        <v>11</v>
      </c>
      <c r="B26" s="72"/>
      <c r="C26" s="73" t="s">
        <v>153</v>
      </c>
      <c r="D26" s="73"/>
      <c r="E26" s="74" t="s">
        <v>154</v>
      </c>
      <c r="F26" s="80">
        <v>21672</v>
      </c>
      <c r="G26" s="79">
        <v>23132</v>
      </c>
    </row>
    <row r="27" spans="1:7" ht="18" customHeight="1" x14ac:dyDescent="0.15">
      <c r="B27" s="72"/>
      <c r="C27" s="73"/>
      <c r="D27" s="73"/>
      <c r="E27" s="74"/>
      <c r="F27" s="77">
        <v>1959</v>
      </c>
      <c r="G27" s="78">
        <v>1963</v>
      </c>
    </row>
    <row r="28" spans="1:7" ht="18" customHeight="1" x14ac:dyDescent="0.15">
      <c r="A28" s="63">
        <v>12</v>
      </c>
      <c r="B28" s="72"/>
      <c r="C28" s="73" t="s">
        <v>155</v>
      </c>
      <c r="D28" s="73"/>
      <c r="E28" s="74" t="s">
        <v>156</v>
      </c>
      <c r="F28" s="80">
        <v>23133</v>
      </c>
      <c r="G28" s="79">
        <v>27112</v>
      </c>
    </row>
    <row r="29" spans="1:7" ht="18" customHeight="1" x14ac:dyDescent="0.15">
      <c r="B29" s="72"/>
      <c r="C29" s="73"/>
      <c r="D29" s="73"/>
      <c r="E29" s="74"/>
      <c r="F29" s="77">
        <v>1963</v>
      </c>
      <c r="G29" s="78">
        <v>1974</v>
      </c>
    </row>
    <row r="30" spans="1:7" ht="18" customHeight="1" x14ac:dyDescent="0.15">
      <c r="A30" s="63">
        <v>13</v>
      </c>
      <c r="B30" s="72"/>
      <c r="C30" s="73" t="s">
        <v>157</v>
      </c>
      <c r="D30" s="73"/>
      <c r="E30" s="74" t="s">
        <v>158</v>
      </c>
      <c r="F30" s="80">
        <v>27161</v>
      </c>
      <c r="G30" s="81">
        <v>34362</v>
      </c>
    </row>
    <row r="31" spans="1:7" ht="18" customHeight="1" x14ac:dyDescent="0.15">
      <c r="B31" s="72"/>
      <c r="C31" s="73"/>
      <c r="D31" s="73"/>
      <c r="E31" s="74"/>
      <c r="F31" s="77">
        <v>1974</v>
      </c>
      <c r="G31" s="78">
        <v>1994</v>
      </c>
    </row>
    <row r="32" spans="1:7" ht="18" customHeight="1" x14ac:dyDescent="0.15">
      <c r="A32" s="63">
        <v>14</v>
      </c>
      <c r="B32" s="72"/>
      <c r="C32" s="73" t="s">
        <v>159</v>
      </c>
      <c r="D32" s="73"/>
      <c r="E32" s="74" t="s">
        <v>160</v>
      </c>
      <c r="F32" s="82">
        <v>34406</v>
      </c>
      <c r="G32" s="79">
        <v>38788</v>
      </c>
    </row>
    <row r="33" spans="1:7" ht="18" customHeight="1" x14ac:dyDescent="0.15">
      <c r="B33" s="72"/>
      <c r="C33" s="73"/>
      <c r="D33" s="73"/>
      <c r="E33" s="74"/>
      <c r="F33" s="77">
        <v>1994</v>
      </c>
      <c r="G33" s="78">
        <v>2006</v>
      </c>
    </row>
    <row r="34" spans="1:7" ht="18" customHeight="1" x14ac:dyDescent="0.15">
      <c r="A34" s="83">
        <v>15</v>
      </c>
      <c r="B34" s="72"/>
      <c r="C34" s="73" t="s">
        <v>161</v>
      </c>
      <c r="D34" s="73"/>
      <c r="E34" s="74" t="s">
        <v>162</v>
      </c>
      <c r="F34" s="80">
        <v>38789</v>
      </c>
      <c r="G34" s="79">
        <v>39385</v>
      </c>
    </row>
    <row r="35" spans="1:7" ht="18" customHeight="1" x14ac:dyDescent="0.15">
      <c r="A35" s="83"/>
      <c r="B35" s="72"/>
      <c r="C35" s="73"/>
      <c r="D35" s="73"/>
      <c r="E35" s="74"/>
      <c r="F35" s="77">
        <v>2006</v>
      </c>
      <c r="G35" s="84">
        <v>2007</v>
      </c>
    </row>
    <row r="36" spans="1:7" ht="18" customHeight="1" x14ac:dyDescent="0.15">
      <c r="A36" s="83">
        <v>16</v>
      </c>
      <c r="B36" s="72"/>
      <c r="C36" s="73" t="s">
        <v>163</v>
      </c>
      <c r="D36" s="73"/>
      <c r="E36" s="74" t="s">
        <v>164</v>
      </c>
      <c r="F36" s="80">
        <v>39439</v>
      </c>
      <c r="G36" s="64"/>
    </row>
    <row r="37" spans="1:7" ht="18" customHeight="1" x14ac:dyDescent="0.15">
      <c r="A37" s="85"/>
      <c r="B37" s="86"/>
      <c r="C37" s="87"/>
      <c r="D37" s="87"/>
      <c r="E37" s="88"/>
      <c r="F37" s="89">
        <v>2007</v>
      </c>
      <c r="G37" s="90"/>
    </row>
    <row r="38" spans="1:7" ht="20.25" customHeight="1" x14ac:dyDescent="0.15">
      <c r="G38" s="65" t="s">
        <v>165</v>
      </c>
    </row>
    <row r="39" spans="1:7" ht="18" customHeight="1" x14ac:dyDescent="0.15"/>
  </sheetData>
  <mergeCells count="2">
    <mergeCell ref="A1:G1"/>
    <mergeCell ref="B4:D4"/>
  </mergeCells>
  <phoneticPr fontId="13"/>
  <printOptions horizontalCentered="1"/>
  <pageMargins left="0.78740157480314965" right="0.59055118110236227" top="0.98425196850393704" bottom="0.39370078740157483" header="0.31496062992125984" footer="0.19685039370078741"/>
  <pageSetup paperSize="9" firstPageNumber="234" orientation="portrait" useFirstPageNumber="1" r:id="rId1"/>
  <headerFooter alignWithMargins="0">
    <oddHeader>&amp;R&amp;"ＭＳ ゴシック,標準"&amp;11 18. 行政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96"/>
  <sheetViews>
    <sheetView showGridLines="0" zoomScale="115" zoomScaleNormal="115" zoomScaleSheetLayoutView="115" workbookViewId="0">
      <selection sqref="A1:G1"/>
    </sheetView>
  </sheetViews>
  <sheetFormatPr defaultColWidth="10.625" defaultRowHeight="21.95" customHeight="1" x14ac:dyDescent="0.15"/>
  <cols>
    <col min="1" max="1" width="3" style="1" customWidth="1"/>
    <col min="2" max="2" width="3" style="2" customWidth="1"/>
    <col min="3" max="3" width="23.875" style="3" bestFit="1" customWidth="1"/>
    <col min="4" max="4" width="3" style="2" customWidth="1"/>
    <col min="5" max="6" width="12" style="3" customWidth="1"/>
    <col min="7" max="7" width="12" style="2" customWidth="1"/>
    <col min="8" max="16384" width="10.625" style="1"/>
  </cols>
  <sheetData>
    <row r="1" spans="1:7" ht="30" customHeight="1" x14ac:dyDescent="0.15">
      <c r="A1" s="94" t="s">
        <v>70</v>
      </c>
      <c r="B1" s="94"/>
      <c r="C1" s="94"/>
      <c r="D1" s="94"/>
      <c r="E1" s="94"/>
      <c r="F1" s="94"/>
      <c r="G1" s="94"/>
    </row>
    <row r="2" spans="1:7" ht="19.5" customHeight="1" x14ac:dyDescent="0.15">
      <c r="B2" s="91"/>
      <c r="C2" s="91"/>
      <c r="D2" s="91"/>
      <c r="E2" s="4"/>
      <c r="F2" s="4"/>
      <c r="G2" s="28"/>
    </row>
    <row r="3" spans="1:7" s="6" customFormat="1" ht="20.100000000000001" customHeight="1" x14ac:dyDescent="0.15">
      <c r="A3" s="49" t="s">
        <v>166</v>
      </c>
      <c r="B3" s="10"/>
      <c r="C3" s="3"/>
      <c r="D3" s="2"/>
      <c r="E3" s="3"/>
      <c r="F3" s="3"/>
      <c r="G3" s="2"/>
    </row>
    <row r="4" spans="1:7" s="6" customFormat="1" ht="24.95" customHeight="1" x14ac:dyDescent="0.15">
      <c r="A4" s="105" t="s">
        <v>69</v>
      </c>
      <c r="B4" s="105"/>
      <c r="C4" s="105"/>
      <c r="D4" s="106"/>
      <c r="E4" s="11" t="s">
        <v>49</v>
      </c>
      <c r="F4" s="11" t="s">
        <v>0</v>
      </c>
      <c r="G4" s="11" t="s">
        <v>1</v>
      </c>
    </row>
    <row r="5" spans="1:7" s="6" customFormat="1" ht="18" customHeight="1" x14ac:dyDescent="0.15">
      <c r="A5" s="107" t="s">
        <v>80</v>
      </c>
      <c r="B5" s="107"/>
      <c r="C5" s="107"/>
      <c r="D5" s="108"/>
      <c r="E5" s="32">
        <f>SUM(E6,E14,E30,E40,E56,E76,E91,E99,E113,E121,E127,E152,E163,E167,E190,E191,E192,E193)</f>
        <v>2323</v>
      </c>
      <c r="F5" s="32">
        <f>SUM(F6,F14,F30,F40,F56,F76,F91,F99,F113,F121,F127,F152,F163,F167,F190,F191,F192,F193)</f>
        <v>1448</v>
      </c>
      <c r="G5" s="32">
        <f>SUM(G6,G14,G30,G40,G56,G76,G91,G99,G113,G121,G127,G152,G163,G167,G190,G191,G192,G193)</f>
        <v>875</v>
      </c>
    </row>
    <row r="6" spans="1:7" s="6" customFormat="1" ht="18" customHeight="1" x14ac:dyDescent="0.15">
      <c r="A6" s="12"/>
      <c r="B6" s="98" t="s">
        <v>51</v>
      </c>
      <c r="C6" s="98"/>
      <c r="D6" s="13"/>
      <c r="E6" s="31">
        <f>SUM(F6:G6)</f>
        <v>82</v>
      </c>
      <c r="F6" s="31">
        <f>SUM(F7:F13)</f>
        <v>64</v>
      </c>
      <c r="G6" s="33">
        <f>SUM(G7:G13)</f>
        <v>18</v>
      </c>
    </row>
    <row r="7" spans="1:7" s="6" customFormat="1" ht="18" customHeight="1" x14ac:dyDescent="0.15">
      <c r="A7" s="12"/>
      <c r="B7" s="99" t="s">
        <v>81</v>
      </c>
      <c r="C7" s="104"/>
      <c r="D7" s="14"/>
      <c r="E7" s="34">
        <f t="shared" ref="E7:E70" si="0">SUM(F7:G7)</f>
        <v>7</v>
      </c>
      <c r="F7" s="53">
        <v>7</v>
      </c>
      <c r="G7" s="54">
        <v>0</v>
      </c>
    </row>
    <row r="8" spans="1:7" s="6" customFormat="1" ht="18" customHeight="1" x14ac:dyDescent="0.15">
      <c r="A8" s="12"/>
      <c r="B8" s="2"/>
      <c r="C8" s="92" t="s">
        <v>167</v>
      </c>
      <c r="D8" s="14"/>
      <c r="E8" s="34">
        <f t="shared" si="0"/>
        <v>17</v>
      </c>
      <c r="F8" s="53">
        <v>13</v>
      </c>
      <c r="G8" s="54">
        <v>4</v>
      </c>
    </row>
    <row r="9" spans="1:7" s="6" customFormat="1" ht="18" customHeight="1" x14ac:dyDescent="0.15">
      <c r="A9" s="12"/>
      <c r="B9" s="2"/>
      <c r="C9" s="92" t="s">
        <v>52</v>
      </c>
      <c r="D9" s="14"/>
      <c r="E9" s="34">
        <f t="shared" si="0"/>
        <v>14</v>
      </c>
      <c r="F9" s="53">
        <v>9</v>
      </c>
      <c r="G9" s="54">
        <v>5</v>
      </c>
    </row>
    <row r="10" spans="1:7" s="6" customFormat="1" ht="18" customHeight="1" x14ac:dyDescent="0.15">
      <c r="A10" s="12"/>
      <c r="B10" s="2"/>
      <c r="C10" s="92" t="s">
        <v>168</v>
      </c>
      <c r="D10" s="14"/>
      <c r="E10" s="34">
        <f t="shared" si="0"/>
        <v>9</v>
      </c>
      <c r="F10" s="53">
        <v>8</v>
      </c>
      <c r="G10" s="54">
        <v>1</v>
      </c>
    </row>
    <row r="11" spans="1:7" s="6" customFormat="1" ht="18" customHeight="1" x14ac:dyDescent="0.15">
      <c r="A11" s="12"/>
      <c r="B11" s="2"/>
      <c r="C11" s="92" t="s">
        <v>85</v>
      </c>
      <c r="D11" s="14"/>
      <c r="E11" s="34">
        <f t="shared" si="0"/>
        <v>12</v>
      </c>
      <c r="F11" s="53">
        <v>9</v>
      </c>
      <c r="G11" s="54">
        <v>3</v>
      </c>
    </row>
    <row r="12" spans="1:7" s="6" customFormat="1" ht="18" customHeight="1" x14ac:dyDescent="0.15">
      <c r="A12" s="12"/>
      <c r="B12" s="2"/>
      <c r="C12" s="48" t="s">
        <v>95</v>
      </c>
      <c r="D12" s="14"/>
      <c r="E12" s="34">
        <f t="shared" si="0"/>
        <v>6</v>
      </c>
      <c r="F12" s="53">
        <v>3</v>
      </c>
      <c r="G12" s="54">
        <v>3</v>
      </c>
    </row>
    <row r="13" spans="1:7" s="6" customFormat="1" ht="18" customHeight="1" x14ac:dyDescent="0.15">
      <c r="A13" s="15"/>
      <c r="B13" s="16"/>
      <c r="C13" s="50" t="s">
        <v>169</v>
      </c>
      <c r="D13" s="17"/>
      <c r="E13" s="35">
        <f t="shared" si="0"/>
        <v>17</v>
      </c>
      <c r="F13" s="57">
        <v>15</v>
      </c>
      <c r="G13" s="58">
        <v>2</v>
      </c>
    </row>
    <row r="14" spans="1:7" s="6" customFormat="1" ht="18" customHeight="1" x14ac:dyDescent="0.15">
      <c r="A14" s="12"/>
      <c r="B14" s="98" t="s">
        <v>53</v>
      </c>
      <c r="C14" s="98"/>
      <c r="D14" s="13"/>
      <c r="E14" s="31">
        <f t="shared" si="0"/>
        <v>120</v>
      </c>
      <c r="F14" s="31">
        <f>SUM(F15:F29)</f>
        <v>85</v>
      </c>
      <c r="G14" s="33">
        <f>SUM(G15:G29)</f>
        <v>35</v>
      </c>
    </row>
    <row r="15" spans="1:7" s="6" customFormat="1" ht="18" customHeight="1" x14ac:dyDescent="0.15">
      <c r="A15" s="12"/>
      <c r="B15" s="99" t="s">
        <v>53</v>
      </c>
      <c r="C15" s="104" t="s">
        <v>53</v>
      </c>
      <c r="D15" s="14"/>
      <c r="E15" s="34">
        <f>SUM(F15:G15)</f>
        <v>4</v>
      </c>
      <c r="F15" s="53">
        <v>4</v>
      </c>
      <c r="G15" s="54">
        <v>0</v>
      </c>
    </row>
    <row r="16" spans="1:7" s="6" customFormat="1" ht="18" customHeight="1" x14ac:dyDescent="0.15">
      <c r="A16" s="12"/>
      <c r="B16" s="2"/>
      <c r="C16" s="92" t="s">
        <v>54</v>
      </c>
      <c r="D16" s="14"/>
      <c r="E16" s="36">
        <f t="shared" si="0"/>
        <v>16</v>
      </c>
      <c r="F16" s="53">
        <v>14</v>
      </c>
      <c r="G16" s="54">
        <v>2</v>
      </c>
    </row>
    <row r="17" spans="1:10" s="6" customFormat="1" ht="18" customHeight="1" x14ac:dyDescent="0.15">
      <c r="A17" s="12"/>
      <c r="B17" s="2"/>
      <c r="C17" s="92" t="s">
        <v>170</v>
      </c>
      <c r="D17" s="14"/>
      <c r="E17" s="36">
        <f t="shared" si="0"/>
        <v>4</v>
      </c>
      <c r="F17" s="53">
        <v>1</v>
      </c>
      <c r="G17" s="54">
        <v>3</v>
      </c>
      <c r="J17" s="9"/>
    </row>
    <row r="18" spans="1:10" s="6" customFormat="1" ht="18" customHeight="1" x14ac:dyDescent="0.15">
      <c r="A18" s="12"/>
      <c r="B18" s="2"/>
      <c r="C18" s="92" t="s">
        <v>100</v>
      </c>
      <c r="D18" s="14"/>
      <c r="E18" s="36">
        <f t="shared" si="0"/>
        <v>12</v>
      </c>
      <c r="F18" s="53">
        <v>9</v>
      </c>
      <c r="G18" s="54">
        <v>3</v>
      </c>
    </row>
    <row r="19" spans="1:10" s="6" customFormat="1" ht="18" customHeight="1" x14ac:dyDescent="0.15">
      <c r="A19" s="12"/>
      <c r="B19" s="2"/>
      <c r="C19" s="92" t="s">
        <v>55</v>
      </c>
      <c r="D19" s="14"/>
      <c r="E19" s="36">
        <f t="shared" si="0"/>
        <v>8</v>
      </c>
      <c r="F19" s="53">
        <v>6</v>
      </c>
      <c r="G19" s="54">
        <v>2</v>
      </c>
    </row>
    <row r="20" spans="1:10" s="6" customFormat="1" ht="18" customHeight="1" x14ac:dyDescent="0.15">
      <c r="A20" s="12"/>
      <c r="B20" s="2"/>
      <c r="C20" s="92" t="s">
        <v>101</v>
      </c>
      <c r="D20" s="14"/>
      <c r="E20" s="36">
        <f t="shared" si="0"/>
        <v>10</v>
      </c>
      <c r="F20" s="53">
        <v>6</v>
      </c>
      <c r="G20" s="54">
        <v>4</v>
      </c>
    </row>
    <row r="21" spans="1:10" s="6" customFormat="1" ht="18" customHeight="1" x14ac:dyDescent="0.15">
      <c r="A21" s="12"/>
      <c r="B21" s="2"/>
      <c r="C21" s="92" t="s">
        <v>102</v>
      </c>
      <c r="D21" s="14"/>
      <c r="E21" s="36">
        <f t="shared" si="0"/>
        <v>12</v>
      </c>
      <c r="F21" s="53">
        <v>10</v>
      </c>
      <c r="G21" s="54">
        <v>2</v>
      </c>
    </row>
    <row r="22" spans="1:10" s="6" customFormat="1" ht="18" customHeight="1" x14ac:dyDescent="0.15">
      <c r="A22" s="12"/>
      <c r="B22" s="2"/>
      <c r="C22" s="92" t="s">
        <v>171</v>
      </c>
      <c r="D22" s="14"/>
      <c r="E22" s="36">
        <f t="shared" si="0"/>
        <v>3</v>
      </c>
      <c r="F22" s="53">
        <v>1</v>
      </c>
      <c r="G22" s="54">
        <v>2</v>
      </c>
    </row>
    <row r="23" spans="1:10" s="6" customFormat="1" ht="18" customHeight="1" x14ac:dyDescent="0.15">
      <c r="A23" s="12"/>
      <c r="B23" s="7"/>
      <c r="C23" s="92" t="s">
        <v>103</v>
      </c>
      <c r="D23" s="14"/>
      <c r="E23" s="36">
        <f t="shared" si="0"/>
        <v>3</v>
      </c>
      <c r="F23" s="53">
        <v>3</v>
      </c>
      <c r="G23" s="54">
        <v>0</v>
      </c>
    </row>
    <row r="24" spans="1:10" s="6" customFormat="1" ht="18" customHeight="1" x14ac:dyDescent="0.15">
      <c r="A24" s="12"/>
      <c r="B24" s="99" t="s">
        <v>104</v>
      </c>
      <c r="C24" s="99"/>
      <c r="D24" s="14"/>
      <c r="E24" s="36">
        <f t="shared" si="0"/>
        <v>1</v>
      </c>
      <c r="F24" s="53"/>
      <c r="G24" s="54">
        <v>1</v>
      </c>
    </row>
    <row r="25" spans="1:10" s="6" customFormat="1" ht="18" customHeight="1" x14ac:dyDescent="0.15">
      <c r="A25" s="12"/>
      <c r="B25" s="2"/>
      <c r="C25" s="92" t="s">
        <v>172</v>
      </c>
      <c r="D25" s="14"/>
      <c r="E25" s="36">
        <f t="shared" si="0"/>
        <v>14</v>
      </c>
      <c r="F25" s="53">
        <v>9</v>
      </c>
      <c r="G25" s="54">
        <v>5</v>
      </c>
    </row>
    <row r="26" spans="1:10" s="6" customFormat="1" ht="18" customHeight="1" x14ac:dyDescent="0.15">
      <c r="A26" s="12"/>
      <c r="B26" s="2"/>
      <c r="C26" s="52" t="s">
        <v>106</v>
      </c>
      <c r="D26" s="14"/>
      <c r="E26" s="34">
        <f>SUM(F26:G26)</f>
        <v>9</v>
      </c>
      <c r="F26" s="53">
        <v>7</v>
      </c>
      <c r="G26" s="54">
        <v>2</v>
      </c>
    </row>
    <row r="27" spans="1:10" s="6" customFormat="1" ht="18" customHeight="1" x14ac:dyDescent="0.15">
      <c r="A27" s="12"/>
      <c r="C27" s="92" t="s">
        <v>38</v>
      </c>
      <c r="D27" s="14"/>
      <c r="E27" s="34">
        <f>SUM(F27:G27)</f>
        <v>5</v>
      </c>
      <c r="F27" s="53">
        <v>4</v>
      </c>
      <c r="G27" s="54">
        <v>1</v>
      </c>
    </row>
    <row r="28" spans="1:10" s="6" customFormat="1" ht="18" customHeight="1" x14ac:dyDescent="0.15">
      <c r="A28" s="12"/>
      <c r="C28" s="92" t="s">
        <v>39</v>
      </c>
      <c r="D28" s="14"/>
      <c r="E28" s="34">
        <f>SUM(F28:G28)</f>
        <v>9</v>
      </c>
      <c r="F28" s="53">
        <v>6</v>
      </c>
      <c r="G28" s="54">
        <v>3</v>
      </c>
    </row>
    <row r="29" spans="1:10" s="6" customFormat="1" ht="18" customHeight="1" x14ac:dyDescent="0.15">
      <c r="A29" s="12"/>
      <c r="B29" s="51"/>
      <c r="C29" s="93" t="s">
        <v>105</v>
      </c>
      <c r="D29" s="14"/>
      <c r="E29" s="34">
        <f>SUM(F29:G29)</f>
        <v>10</v>
      </c>
      <c r="F29" s="53">
        <v>5</v>
      </c>
      <c r="G29" s="54">
        <v>5</v>
      </c>
    </row>
    <row r="30" spans="1:10" s="6" customFormat="1" ht="18" customHeight="1" x14ac:dyDescent="0.15">
      <c r="A30" s="29"/>
      <c r="B30" s="101" t="s">
        <v>20</v>
      </c>
      <c r="C30" s="101"/>
      <c r="D30" s="30"/>
      <c r="E30" s="37">
        <f t="shared" si="0"/>
        <v>143</v>
      </c>
      <c r="F30" s="37">
        <f>SUM(F31:F39)</f>
        <v>88</v>
      </c>
      <c r="G30" s="38">
        <f>SUM(G31:G39)</f>
        <v>55</v>
      </c>
    </row>
    <row r="31" spans="1:10" s="6" customFormat="1" ht="18" customHeight="1" x14ac:dyDescent="0.15">
      <c r="A31" s="12"/>
      <c r="B31" s="99" t="s">
        <v>20</v>
      </c>
      <c r="C31" s="100"/>
      <c r="D31" s="14"/>
      <c r="E31" s="36">
        <f>SUM(F31:G31)</f>
        <v>4</v>
      </c>
      <c r="F31" s="53">
        <v>4</v>
      </c>
      <c r="G31" s="54">
        <v>0</v>
      </c>
    </row>
    <row r="32" spans="1:10" s="6" customFormat="1" ht="18" customHeight="1" x14ac:dyDescent="0.15">
      <c r="A32" s="12"/>
      <c r="B32" s="2"/>
      <c r="C32" s="92" t="s">
        <v>2</v>
      </c>
      <c r="D32" s="14"/>
      <c r="E32" s="36">
        <f t="shared" si="0"/>
        <v>13</v>
      </c>
      <c r="F32" s="53">
        <v>12</v>
      </c>
      <c r="G32" s="54">
        <v>1</v>
      </c>
    </row>
    <row r="33" spans="1:7" s="6" customFormat="1" ht="18" customHeight="1" x14ac:dyDescent="0.15">
      <c r="A33" s="12"/>
      <c r="B33" s="2"/>
      <c r="C33" s="48" t="s">
        <v>173</v>
      </c>
      <c r="D33" s="14"/>
      <c r="E33" s="36">
        <f t="shared" si="0"/>
        <v>14</v>
      </c>
      <c r="F33" s="53">
        <v>12</v>
      </c>
      <c r="G33" s="54">
        <v>2</v>
      </c>
    </row>
    <row r="34" spans="1:7" s="6" customFormat="1" ht="18" customHeight="1" x14ac:dyDescent="0.15">
      <c r="A34" s="12"/>
      <c r="B34" s="2"/>
      <c r="C34" s="92" t="s">
        <v>50</v>
      </c>
      <c r="D34" s="14"/>
      <c r="E34" s="36">
        <f t="shared" si="0"/>
        <v>10</v>
      </c>
      <c r="F34" s="53">
        <v>5</v>
      </c>
      <c r="G34" s="54">
        <v>5</v>
      </c>
    </row>
    <row r="35" spans="1:7" s="6" customFormat="1" ht="18" customHeight="1" x14ac:dyDescent="0.15">
      <c r="A35" s="12"/>
      <c r="B35" s="99" t="s">
        <v>57</v>
      </c>
      <c r="C35" s="100"/>
      <c r="D35" s="14"/>
      <c r="E35" s="36">
        <f t="shared" si="0"/>
        <v>1</v>
      </c>
      <c r="F35" s="53">
        <v>1</v>
      </c>
      <c r="G35" s="54">
        <v>0</v>
      </c>
    </row>
    <row r="36" spans="1:7" s="6" customFormat="1" ht="18" customHeight="1" x14ac:dyDescent="0.15">
      <c r="A36" s="12"/>
      <c r="B36" s="2"/>
      <c r="C36" s="92" t="s">
        <v>3</v>
      </c>
      <c r="D36" s="14"/>
      <c r="E36" s="36">
        <f t="shared" si="0"/>
        <v>25</v>
      </c>
      <c r="F36" s="53">
        <v>12</v>
      </c>
      <c r="G36" s="54">
        <v>13</v>
      </c>
    </row>
    <row r="37" spans="1:7" s="6" customFormat="1" ht="18" customHeight="1" x14ac:dyDescent="0.15">
      <c r="A37" s="12"/>
      <c r="B37" s="2"/>
      <c r="C37" s="92" t="s">
        <v>4</v>
      </c>
      <c r="D37" s="14"/>
      <c r="E37" s="36">
        <f t="shared" si="0"/>
        <v>34</v>
      </c>
      <c r="F37" s="53">
        <v>15</v>
      </c>
      <c r="G37" s="54">
        <v>19</v>
      </c>
    </row>
    <row r="38" spans="1:7" s="6" customFormat="1" ht="18" customHeight="1" x14ac:dyDescent="0.15">
      <c r="A38" s="12"/>
      <c r="B38" s="2"/>
      <c r="C38" s="92" t="s">
        <v>5</v>
      </c>
      <c r="D38" s="14"/>
      <c r="E38" s="36">
        <f t="shared" si="0"/>
        <v>38</v>
      </c>
      <c r="F38" s="53">
        <v>23</v>
      </c>
      <c r="G38" s="54">
        <v>15</v>
      </c>
    </row>
    <row r="39" spans="1:7" s="6" customFormat="1" ht="18" customHeight="1" x14ac:dyDescent="0.15">
      <c r="A39" s="15"/>
      <c r="B39" s="16"/>
      <c r="C39" s="50" t="s">
        <v>96</v>
      </c>
      <c r="D39" s="17"/>
      <c r="E39" s="35">
        <f t="shared" si="0"/>
        <v>4</v>
      </c>
      <c r="F39" s="57">
        <v>4</v>
      </c>
      <c r="G39" s="58">
        <v>0</v>
      </c>
    </row>
    <row r="40" spans="1:7" s="6" customFormat="1" ht="18" customHeight="1" x14ac:dyDescent="0.15">
      <c r="A40" s="12"/>
      <c r="B40" s="98" t="s">
        <v>26</v>
      </c>
      <c r="C40" s="98"/>
      <c r="D40" s="13"/>
      <c r="E40" s="31">
        <f t="shared" si="0"/>
        <v>193</v>
      </c>
      <c r="F40" s="31">
        <f>SUM(F41:F55)</f>
        <v>136</v>
      </c>
      <c r="G40" s="33">
        <f>SUM(G41:G55)</f>
        <v>57</v>
      </c>
    </row>
    <row r="41" spans="1:7" s="6" customFormat="1" ht="18" customHeight="1" x14ac:dyDescent="0.15">
      <c r="A41" s="12"/>
      <c r="B41" s="99" t="s">
        <v>26</v>
      </c>
      <c r="C41" s="100"/>
      <c r="D41" s="14"/>
      <c r="E41" s="36">
        <f t="shared" si="0"/>
        <v>4</v>
      </c>
      <c r="F41" s="53">
        <v>4</v>
      </c>
      <c r="G41" s="54">
        <v>0</v>
      </c>
    </row>
    <row r="42" spans="1:7" s="6" customFormat="1" ht="18" customHeight="1" x14ac:dyDescent="0.15">
      <c r="A42" s="12"/>
      <c r="B42" s="2"/>
      <c r="C42" s="92" t="s">
        <v>6</v>
      </c>
      <c r="D42" s="14"/>
      <c r="E42" s="36">
        <f t="shared" si="0"/>
        <v>52</v>
      </c>
      <c r="F42" s="53">
        <v>25</v>
      </c>
      <c r="G42" s="54">
        <v>27</v>
      </c>
    </row>
    <row r="43" spans="1:7" s="6" customFormat="1" ht="18" customHeight="1" x14ac:dyDescent="0.15">
      <c r="A43" s="12"/>
      <c r="B43" s="2"/>
      <c r="C43" s="18" t="s">
        <v>67</v>
      </c>
      <c r="D43" s="14"/>
      <c r="E43" s="36">
        <f t="shared" si="0"/>
        <v>9</v>
      </c>
      <c r="F43" s="53">
        <v>3</v>
      </c>
      <c r="G43" s="54">
        <v>6</v>
      </c>
    </row>
    <row r="44" spans="1:7" s="6" customFormat="1" ht="18" customHeight="1" x14ac:dyDescent="0.15">
      <c r="A44" s="12"/>
      <c r="B44" s="2"/>
      <c r="C44" s="92" t="s">
        <v>107</v>
      </c>
      <c r="D44" s="14"/>
      <c r="E44" s="36">
        <f t="shared" si="0"/>
        <v>8</v>
      </c>
      <c r="F44" s="53">
        <v>5</v>
      </c>
      <c r="G44" s="54">
        <v>3</v>
      </c>
    </row>
    <row r="45" spans="1:7" s="6" customFormat="1" ht="18" customHeight="1" x14ac:dyDescent="0.15">
      <c r="A45" s="12"/>
      <c r="B45" s="2"/>
      <c r="C45" s="18" t="s">
        <v>108</v>
      </c>
      <c r="D45" s="14"/>
      <c r="E45" s="36">
        <f t="shared" si="0"/>
        <v>5</v>
      </c>
      <c r="F45" s="53">
        <v>3</v>
      </c>
      <c r="G45" s="54">
        <v>2</v>
      </c>
    </row>
    <row r="46" spans="1:7" s="6" customFormat="1" ht="18" customHeight="1" x14ac:dyDescent="0.15">
      <c r="A46" s="12"/>
      <c r="B46" s="2"/>
      <c r="C46" s="92" t="s">
        <v>109</v>
      </c>
      <c r="D46" s="14"/>
      <c r="E46" s="36">
        <f t="shared" si="0"/>
        <v>7</v>
      </c>
      <c r="F46" s="53">
        <v>4</v>
      </c>
      <c r="G46" s="54">
        <v>3</v>
      </c>
    </row>
    <row r="47" spans="1:7" s="6" customFormat="1" ht="18" customHeight="1" x14ac:dyDescent="0.15">
      <c r="A47" s="12"/>
      <c r="B47" s="2"/>
      <c r="C47" s="92" t="s">
        <v>110</v>
      </c>
      <c r="D47" s="14"/>
      <c r="E47" s="36">
        <f t="shared" si="0"/>
        <v>0</v>
      </c>
      <c r="F47" s="54">
        <v>0</v>
      </c>
      <c r="G47" s="54">
        <v>0</v>
      </c>
    </row>
    <row r="48" spans="1:7" s="6" customFormat="1" ht="18" customHeight="1" x14ac:dyDescent="0.15">
      <c r="A48" s="12"/>
      <c r="B48" s="99" t="s">
        <v>111</v>
      </c>
      <c r="C48" s="99"/>
      <c r="D48" s="14"/>
      <c r="E48" s="36">
        <f t="shared" si="0"/>
        <v>1</v>
      </c>
      <c r="F48" s="54">
        <v>1</v>
      </c>
      <c r="G48" s="54">
        <v>0</v>
      </c>
    </row>
    <row r="49" spans="1:7" s="6" customFormat="1" ht="18" customHeight="1" x14ac:dyDescent="0.15">
      <c r="A49" s="12"/>
      <c r="B49" s="2"/>
      <c r="C49" s="92" t="s">
        <v>174</v>
      </c>
      <c r="D49" s="14"/>
      <c r="E49" s="36">
        <f t="shared" si="0"/>
        <v>13</v>
      </c>
      <c r="F49" s="54">
        <v>11</v>
      </c>
      <c r="G49" s="54">
        <v>2</v>
      </c>
    </row>
    <row r="50" spans="1:7" s="6" customFormat="1" ht="18" customHeight="1" x14ac:dyDescent="0.15">
      <c r="A50" s="12"/>
      <c r="B50" s="99" t="s">
        <v>58</v>
      </c>
      <c r="C50" s="100"/>
      <c r="D50" s="14"/>
      <c r="E50" s="36">
        <f t="shared" si="0"/>
        <v>1</v>
      </c>
      <c r="F50" s="54">
        <v>1</v>
      </c>
      <c r="G50" s="54">
        <v>0</v>
      </c>
    </row>
    <row r="51" spans="1:7" s="6" customFormat="1" ht="18" customHeight="1" x14ac:dyDescent="0.15">
      <c r="A51" s="12"/>
      <c r="B51" s="2"/>
      <c r="C51" s="92" t="s">
        <v>175</v>
      </c>
      <c r="D51" s="14"/>
      <c r="E51" s="36">
        <f t="shared" si="0"/>
        <v>11</v>
      </c>
      <c r="F51" s="53">
        <v>7</v>
      </c>
      <c r="G51" s="54">
        <v>4</v>
      </c>
    </row>
    <row r="52" spans="1:7" s="6" customFormat="1" ht="18" customHeight="1" x14ac:dyDescent="0.15">
      <c r="A52" s="12"/>
      <c r="B52" s="2"/>
      <c r="C52" s="92" t="s">
        <v>122</v>
      </c>
      <c r="D52" s="14"/>
      <c r="E52" s="36">
        <f t="shared" si="0"/>
        <v>3</v>
      </c>
      <c r="F52" s="53">
        <v>3</v>
      </c>
      <c r="G52" s="54">
        <v>0</v>
      </c>
    </row>
    <row r="53" spans="1:7" s="6" customFormat="1" ht="18" customHeight="1" x14ac:dyDescent="0.15">
      <c r="A53" s="2"/>
      <c r="B53" s="12"/>
      <c r="C53" s="92" t="s">
        <v>176</v>
      </c>
      <c r="D53" s="14"/>
      <c r="E53" s="36">
        <f t="shared" si="0"/>
        <v>17</v>
      </c>
      <c r="F53" s="53">
        <v>11</v>
      </c>
      <c r="G53" s="54">
        <v>6</v>
      </c>
    </row>
    <row r="54" spans="1:7" s="6" customFormat="1" ht="18" customHeight="1" x14ac:dyDescent="0.15">
      <c r="A54" s="2"/>
      <c r="B54" s="12"/>
      <c r="C54" s="92" t="s">
        <v>7</v>
      </c>
      <c r="D54" s="14"/>
      <c r="E54" s="36">
        <f t="shared" si="0"/>
        <v>35</v>
      </c>
      <c r="F54" s="53">
        <v>33</v>
      </c>
      <c r="G54" s="54">
        <v>2</v>
      </c>
    </row>
    <row r="55" spans="1:7" s="6" customFormat="1" ht="18" customHeight="1" x14ac:dyDescent="0.15">
      <c r="A55" s="16"/>
      <c r="B55" s="15"/>
      <c r="C55" s="50" t="s">
        <v>75</v>
      </c>
      <c r="D55" s="17"/>
      <c r="E55" s="35">
        <f t="shared" si="0"/>
        <v>27</v>
      </c>
      <c r="F55" s="57">
        <v>25</v>
      </c>
      <c r="G55" s="58">
        <v>2</v>
      </c>
    </row>
    <row r="56" spans="1:7" s="6" customFormat="1" ht="18" customHeight="1" x14ac:dyDescent="0.15">
      <c r="A56" s="12"/>
      <c r="B56" s="98" t="s">
        <v>27</v>
      </c>
      <c r="C56" s="98"/>
      <c r="D56" s="13"/>
      <c r="E56" s="31">
        <f t="shared" si="0"/>
        <v>553</v>
      </c>
      <c r="F56" s="31">
        <f>SUM(F57:F75)</f>
        <v>123</v>
      </c>
      <c r="G56" s="33">
        <f>SUM(G57:G75)</f>
        <v>430</v>
      </c>
    </row>
    <row r="57" spans="1:7" s="6" customFormat="1" ht="18" customHeight="1" x14ac:dyDescent="0.15">
      <c r="A57" s="12"/>
      <c r="B57" s="99" t="s">
        <v>27</v>
      </c>
      <c r="C57" s="100"/>
      <c r="D57" s="14"/>
      <c r="E57" s="36">
        <f t="shared" si="0"/>
        <v>4</v>
      </c>
      <c r="F57" s="54">
        <v>4</v>
      </c>
      <c r="G57" s="54">
        <v>0</v>
      </c>
    </row>
    <row r="58" spans="1:7" s="6" customFormat="1" ht="18" customHeight="1" x14ac:dyDescent="0.15">
      <c r="A58" s="12"/>
      <c r="B58" s="99" t="s">
        <v>59</v>
      </c>
      <c r="C58" s="100"/>
      <c r="D58" s="14"/>
      <c r="E58" s="36">
        <f t="shared" si="0"/>
        <v>1</v>
      </c>
      <c r="F58" s="54">
        <v>1</v>
      </c>
      <c r="G58" s="54">
        <v>0</v>
      </c>
    </row>
    <row r="59" spans="1:7" s="6" customFormat="1" ht="18" customHeight="1" x14ac:dyDescent="0.15">
      <c r="A59" s="12"/>
      <c r="B59" s="2"/>
      <c r="C59" s="92" t="s">
        <v>60</v>
      </c>
      <c r="D59" s="14"/>
      <c r="E59" s="36">
        <f t="shared" si="0"/>
        <v>9</v>
      </c>
      <c r="F59" s="53">
        <v>7</v>
      </c>
      <c r="G59" s="54">
        <v>2</v>
      </c>
    </row>
    <row r="60" spans="1:7" s="6" customFormat="1" ht="18" customHeight="1" x14ac:dyDescent="0.15">
      <c r="A60" s="12"/>
      <c r="B60" s="2"/>
      <c r="C60" s="92" t="s">
        <v>177</v>
      </c>
      <c r="D60" s="14"/>
      <c r="E60" s="36">
        <f t="shared" si="0"/>
        <v>30</v>
      </c>
      <c r="F60" s="53">
        <v>13</v>
      </c>
      <c r="G60" s="54">
        <v>17</v>
      </c>
    </row>
    <row r="61" spans="1:7" s="6" customFormat="1" ht="18" customHeight="1" x14ac:dyDescent="0.15">
      <c r="A61" s="12"/>
      <c r="B61" s="2"/>
      <c r="C61" s="92" t="s">
        <v>97</v>
      </c>
      <c r="D61" s="14"/>
      <c r="E61" s="36">
        <f t="shared" si="0"/>
        <v>31</v>
      </c>
      <c r="F61" s="53">
        <v>11</v>
      </c>
      <c r="G61" s="54">
        <v>20</v>
      </c>
    </row>
    <row r="62" spans="1:7" s="6" customFormat="1" ht="18" customHeight="1" x14ac:dyDescent="0.15">
      <c r="A62" s="12"/>
      <c r="B62" s="2"/>
      <c r="C62" s="92" t="s">
        <v>98</v>
      </c>
      <c r="D62" s="14"/>
      <c r="E62" s="36">
        <f t="shared" si="0"/>
        <v>26</v>
      </c>
      <c r="F62" s="53">
        <v>11</v>
      </c>
      <c r="G62" s="54">
        <v>15</v>
      </c>
    </row>
    <row r="63" spans="1:7" s="6" customFormat="1" ht="18" customHeight="1" x14ac:dyDescent="0.15">
      <c r="A63" s="12"/>
      <c r="B63" s="2"/>
      <c r="C63" s="92" t="s">
        <v>56</v>
      </c>
      <c r="D63" s="14"/>
      <c r="E63" s="36">
        <f>SUM(F63:G63)</f>
        <v>1</v>
      </c>
      <c r="F63" s="53">
        <v>0</v>
      </c>
      <c r="G63" s="54">
        <v>1</v>
      </c>
    </row>
    <row r="64" spans="1:7" s="6" customFormat="1" ht="18" customHeight="1" x14ac:dyDescent="0.15">
      <c r="A64" s="12"/>
      <c r="B64" s="2"/>
      <c r="C64" s="92" t="s">
        <v>72</v>
      </c>
      <c r="D64" s="14"/>
      <c r="E64" s="36">
        <f t="shared" si="0"/>
        <v>19</v>
      </c>
      <c r="F64" s="53">
        <v>8</v>
      </c>
      <c r="G64" s="54">
        <v>11</v>
      </c>
    </row>
    <row r="65" spans="1:7" s="6" customFormat="1" ht="18" customHeight="1" x14ac:dyDescent="0.15">
      <c r="A65" s="12"/>
      <c r="B65" s="2"/>
      <c r="C65" s="92" t="s">
        <v>178</v>
      </c>
      <c r="D65" s="14"/>
      <c r="E65" s="36">
        <f t="shared" si="0"/>
        <v>29</v>
      </c>
      <c r="F65" s="53">
        <v>12</v>
      </c>
      <c r="G65" s="54">
        <v>17</v>
      </c>
    </row>
    <row r="66" spans="1:7" s="6" customFormat="1" ht="18" customHeight="1" x14ac:dyDescent="0.15">
      <c r="A66" s="12"/>
      <c r="B66" s="2"/>
      <c r="C66" s="92" t="s">
        <v>121</v>
      </c>
      <c r="D66" s="14"/>
      <c r="E66" s="36">
        <f t="shared" si="0"/>
        <v>274</v>
      </c>
      <c r="F66" s="53">
        <v>6</v>
      </c>
      <c r="G66" s="54">
        <v>268</v>
      </c>
    </row>
    <row r="67" spans="1:7" s="6" customFormat="1" ht="18" customHeight="1" x14ac:dyDescent="0.15">
      <c r="A67" s="12"/>
      <c r="B67" s="99" t="s">
        <v>179</v>
      </c>
      <c r="C67" s="100"/>
      <c r="D67" s="14"/>
      <c r="E67" s="36">
        <f t="shared" si="0"/>
        <v>1</v>
      </c>
      <c r="F67" s="53">
        <v>0</v>
      </c>
      <c r="G67" s="54">
        <v>1</v>
      </c>
    </row>
    <row r="68" spans="1:7" s="6" customFormat="1" ht="18" customHeight="1" x14ac:dyDescent="0.15">
      <c r="A68" s="12"/>
      <c r="B68" s="2"/>
      <c r="C68" s="92" t="s">
        <v>180</v>
      </c>
      <c r="D68" s="14"/>
      <c r="E68" s="36">
        <f t="shared" si="0"/>
        <v>1</v>
      </c>
      <c r="F68" s="53">
        <v>1</v>
      </c>
      <c r="G68" s="54">
        <v>0</v>
      </c>
    </row>
    <row r="69" spans="1:7" s="6" customFormat="1" ht="18" customHeight="1" x14ac:dyDescent="0.15">
      <c r="A69" s="12"/>
      <c r="B69" s="2"/>
      <c r="C69" s="92" t="s">
        <v>181</v>
      </c>
      <c r="D69" s="14"/>
      <c r="E69" s="36">
        <f t="shared" si="0"/>
        <v>11</v>
      </c>
      <c r="F69" s="53">
        <v>9</v>
      </c>
      <c r="G69" s="54">
        <v>2</v>
      </c>
    </row>
    <row r="70" spans="1:7" s="6" customFormat="1" ht="18" customHeight="1" x14ac:dyDescent="0.15">
      <c r="A70" s="12"/>
      <c r="B70" s="2"/>
      <c r="C70" s="92" t="s">
        <v>182</v>
      </c>
      <c r="D70" s="14"/>
      <c r="E70" s="36">
        <f t="shared" si="0"/>
        <v>9</v>
      </c>
      <c r="F70" s="53">
        <v>3</v>
      </c>
      <c r="G70" s="54">
        <v>6</v>
      </c>
    </row>
    <row r="71" spans="1:7" s="6" customFormat="1" ht="18" customHeight="1" x14ac:dyDescent="0.15">
      <c r="A71" s="12"/>
      <c r="B71" s="2"/>
      <c r="C71" s="92" t="s">
        <v>183</v>
      </c>
      <c r="D71" s="14"/>
      <c r="E71" s="36">
        <f t="shared" ref="E71:E152" si="1">SUM(F71:G71)</f>
        <v>9</v>
      </c>
      <c r="F71" s="53">
        <v>1</v>
      </c>
      <c r="G71" s="54">
        <v>8</v>
      </c>
    </row>
    <row r="72" spans="1:7" s="6" customFormat="1" ht="18" customHeight="1" x14ac:dyDescent="0.15">
      <c r="A72" s="12"/>
      <c r="B72" s="2"/>
      <c r="C72" s="92" t="s">
        <v>184</v>
      </c>
      <c r="D72" s="14"/>
      <c r="E72" s="36">
        <f t="shared" si="1"/>
        <v>12</v>
      </c>
      <c r="F72" s="53">
        <v>6</v>
      </c>
      <c r="G72" s="54">
        <v>6</v>
      </c>
    </row>
    <row r="73" spans="1:7" s="6" customFormat="1" ht="18" customHeight="1" x14ac:dyDescent="0.15">
      <c r="A73" s="12"/>
      <c r="B73" s="2"/>
      <c r="C73" s="92" t="s">
        <v>185</v>
      </c>
      <c r="D73" s="14"/>
      <c r="E73" s="36">
        <f t="shared" si="1"/>
        <v>36</v>
      </c>
      <c r="F73" s="53">
        <v>3</v>
      </c>
      <c r="G73" s="54">
        <v>33</v>
      </c>
    </row>
    <row r="74" spans="1:7" s="6" customFormat="1" ht="18" customHeight="1" x14ac:dyDescent="0.15">
      <c r="A74" s="12"/>
      <c r="B74" s="2"/>
      <c r="C74" s="92" t="s">
        <v>22</v>
      </c>
      <c r="D74" s="14"/>
      <c r="E74" s="36">
        <f t="shared" si="1"/>
        <v>31</v>
      </c>
      <c r="F74" s="53">
        <v>17</v>
      </c>
      <c r="G74" s="54">
        <v>14</v>
      </c>
    </row>
    <row r="75" spans="1:7" s="6" customFormat="1" ht="18" customHeight="1" x14ac:dyDescent="0.15">
      <c r="A75" s="15"/>
      <c r="B75" s="16"/>
      <c r="C75" s="50" t="s">
        <v>23</v>
      </c>
      <c r="D75" s="17"/>
      <c r="E75" s="35">
        <f t="shared" si="1"/>
        <v>19</v>
      </c>
      <c r="F75" s="57">
        <v>10</v>
      </c>
      <c r="G75" s="58">
        <v>9</v>
      </c>
    </row>
    <row r="76" spans="1:7" s="6" customFormat="1" ht="18" customHeight="1" x14ac:dyDescent="0.15">
      <c r="A76" s="12"/>
      <c r="B76" s="98" t="s">
        <v>28</v>
      </c>
      <c r="C76" s="98"/>
      <c r="D76" s="13"/>
      <c r="E76" s="31">
        <f t="shared" si="1"/>
        <v>100</v>
      </c>
      <c r="F76" s="31">
        <f>SUM(F77:F90)</f>
        <v>66</v>
      </c>
      <c r="G76" s="33">
        <f>SUM(G77:G90)</f>
        <v>34</v>
      </c>
    </row>
    <row r="77" spans="1:7" s="6" customFormat="1" ht="18" customHeight="1" x14ac:dyDescent="0.15">
      <c r="A77" s="12"/>
      <c r="B77" s="99" t="s">
        <v>28</v>
      </c>
      <c r="C77" s="100"/>
      <c r="D77" s="14"/>
      <c r="E77" s="34">
        <f>SUM(F77:G77)</f>
        <v>3</v>
      </c>
      <c r="F77" s="53">
        <v>2</v>
      </c>
      <c r="G77" s="54">
        <v>1</v>
      </c>
    </row>
    <row r="78" spans="1:7" s="6" customFormat="1" ht="18" customHeight="1" x14ac:dyDescent="0.15">
      <c r="A78" s="12"/>
      <c r="B78" s="2"/>
      <c r="C78" s="19" t="s">
        <v>88</v>
      </c>
      <c r="D78" s="20"/>
      <c r="E78" s="34">
        <f t="shared" si="1"/>
        <v>14</v>
      </c>
      <c r="F78" s="53">
        <v>8</v>
      </c>
      <c r="G78" s="54">
        <v>6</v>
      </c>
    </row>
    <row r="79" spans="1:7" s="6" customFormat="1" ht="18" customHeight="1" x14ac:dyDescent="0.15">
      <c r="A79" s="12"/>
      <c r="B79" s="2"/>
      <c r="C79" s="19" t="s">
        <v>112</v>
      </c>
      <c r="D79" s="20"/>
      <c r="E79" s="34">
        <f t="shared" si="1"/>
        <v>5</v>
      </c>
      <c r="F79" s="53">
        <v>4</v>
      </c>
      <c r="G79" s="54">
        <v>1</v>
      </c>
    </row>
    <row r="80" spans="1:7" s="6" customFormat="1" ht="18" customHeight="1" x14ac:dyDescent="0.15">
      <c r="A80" s="12"/>
      <c r="B80" s="102" t="s">
        <v>113</v>
      </c>
      <c r="C80" s="102"/>
      <c r="D80" s="20"/>
      <c r="E80" s="34">
        <f t="shared" si="1"/>
        <v>1</v>
      </c>
      <c r="F80" s="53">
        <v>1</v>
      </c>
      <c r="G80" s="54">
        <v>0</v>
      </c>
    </row>
    <row r="81" spans="1:7" s="6" customFormat="1" ht="18" customHeight="1" x14ac:dyDescent="0.15">
      <c r="A81" s="12"/>
      <c r="B81" s="2"/>
      <c r="C81" s="19" t="s">
        <v>186</v>
      </c>
      <c r="D81" s="14"/>
      <c r="E81" s="36">
        <f>SUM(F81:G81)</f>
        <v>16</v>
      </c>
      <c r="F81" s="53">
        <v>9</v>
      </c>
      <c r="G81" s="54">
        <v>7</v>
      </c>
    </row>
    <row r="82" spans="1:7" s="6" customFormat="1" ht="18" customHeight="1" x14ac:dyDescent="0.15">
      <c r="A82" s="12"/>
      <c r="B82" s="2"/>
      <c r="C82" s="92" t="s">
        <v>187</v>
      </c>
      <c r="D82" s="14"/>
      <c r="E82" s="36">
        <f t="shared" ref="E82:E88" si="2">SUM(F82:G82)</f>
        <v>5</v>
      </c>
      <c r="F82" s="53">
        <v>3</v>
      </c>
      <c r="G82" s="54">
        <v>2</v>
      </c>
    </row>
    <row r="83" spans="1:7" s="6" customFormat="1" ht="18" customHeight="1" x14ac:dyDescent="0.15">
      <c r="A83" s="12"/>
      <c r="B83" s="2"/>
      <c r="C83" s="92" t="s">
        <v>188</v>
      </c>
      <c r="D83" s="14"/>
      <c r="E83" s="36">
        <f t="shared" si="2"/>
        <v>0</v>
      </c>
      <c r="F83" s="53">
        <v>0</v>
      </c>
      <c r="G83" s="54">
        <v>0</v>
      </c>
    </row>
    <row r="84" spans="1:7" s="6" customFormat="1" ht="18" customHeight="1" x14ac:dyDescent="0.15">
      <c r="A84" s="12"/>
      <c r="B84" s="2"/>
      <c r="C84" s="92" t="s">
        <v>115</v>
      </c>
      <c r="D84" s="14"/>
      <c r="E84" s="36">
        <f t="shared" si="2"/>
        <v>11</v>
      </c>
      <c r="F84" s="53">
        <v>7</v>
      </c>
      <c r="G84" s="54">
        <v>4</v>
      </c>
    </row>
    <row r="85" spans="1:7" s="6" customFormat="1" ht="18" customHeight="1" x14ac:dyDescent="0.15">
      <c r="A85" s="12"/>
      <c r="B85" s="2"/>
      <c r="C85" s="92" t="s">
        <v>116</v>
      </c>
      <c r="D85" s="14"/>
      <c r="E85" s="36">
        <f t="shared" si="2"/>
        <v>5</v>
      </c>
      <c r="F85" s="53">
        <v>4</v>
      </c>
      <c r="G85" s="54">
        <v>1</v>
      </c>
    </row>
    <row r="86" spans="1:7" s="6" customFormat="1" ht="18" customHeight="1" x14ac:dyDescent="0.15">
      <c r="A86" s="12"/>
      <c r="B86" s="2"/>
      <c r="C86" s="92" t="s">
        <v>93</v>
      </c>
      <c r="D86" s="14"/>
      <c r="E86" s="36">
        <f t="shared" si="2"/>
        <v>9</v>
      </c>
      <c r="F86" s="53">
        <v>7</v>
      </c>
      <c r="G86" s="54">
        <v>2</v>
      </c>
    </row>
    <row r="87" spans="1:7" s="6" customFormat="1" ht="18" customHeight="1" x14ac:dyDescent="0.15">
      <c r="A87" s="12"/>
      <c r="B87" s="2"/>
      <c r="C87" s="92" t="s">
        <v>94</v>
      </c>
      <c r="D87" s="14"/>
      <c r="E87" s="36">
        <f t="shared" si="2"/>
        <v>6</v>
      </c>
      <c r="F87" s="53">
        <v>3</v>
      </c>
      <c r="G87" s="54">
        <v>3</v>
      </c>
    </row>
    <row r="88" spans="1:7" s="6" customFormat="1" ht="18" customHeight="1" x14ac:dyDescent="0.15">
      <c r="A88" s="12"/>
      <c r="B88" s="2"/>
      <c r="C88" s="92" t="s">
        <v>117</v>
      </c>
      <c r="D88" s="14"/>
      <c r="E88" s="36">
        <f t="shared" si="2"/>
        <v>9</v>
      </c>
      <c r="F88" s="53">
        <v>6</v>
      </c>
      <c r="G88" s="54">
        <v>3</v>
      </c>
    </row>
    <row r="89" spans="1:7" s="6" customFormat="1" ht="18" customHeight="1" x14ac:dyDescent="0.15">
      <c r="A89" s="12"/>
      <c r="B89" s="2"/>
      <c r="C89" s="19" t="s">
        <v>114</v>
      </c>
      <c r="D89" s="20"/>
      <c r="E89" s="34">
        <f t="shared" si="1"/>
        <v>7</v>
      </c>
      <c r="F89" s="53">
        <v>4</v>
      </c>
      <c r="G89" s="54">
        <v>3</v>
      </c>
    </row>
    <row r="90" spans="1:7" s="6" customFormat="1" ht="18" customHeight="1" x14ac:dyDescent="0.15">
      <c r="A90" s="15"/>
      <c r="B90" s="16"/>
      <c r="C90" s="21" t="s">
        <v>37</v>
      </c>
      <c r="D90" s="22"/>
      <c r="E90" s="39">
        <f t="shared" si="1"/>
        <v>9</v>
      </c>
      <c r="F90" s="57">
        <v>8</v>
      </c>
      <c r="G90" s="58">
        <v>1</v>
      </c>
    </row>
    <row r="91" spans="1:7" s="6" customFormat="1" ht="18" customHeight="1" x14ac:dyDescent="0.15">
      <c r="A91" s="12"/>
      <c r="B91" s="98" t="s">
        <v>61</v>
      </c>
      <c r="C91" s="98"/>
      <c r="D91" s="13"/>
      <c r="E91" s="31">
        <f t="shared" si="1"/>
        <v>87</v>
      </c>
      <c r="F91" s="31">
        <f>SUM(F92:F98)</f>
        <v>65</v>
      </c>
      <c r="G91" s="33">
        <f>SUM(G92:G98)</f>
        <v>22</v>
      </c>
    </row>
    <row r="92" spans="1:7" s="6" customFormat="1" ht="18" customHeight="1" x14ac:dyDescent="0.15">
      <c r="A92" s="12"/>
      <c r="B92" s="99" t="s">
        <v>61</v>
      </c>
      <c r="C92" s="100"/>
      <c r="D92" s="14"/>
      <c r="E92" s="34">
        <f>SUM(F92:G92)</f>
        <v>4</v>
      </c>
      <c r="F92" s="53">
        <v>3</v>
      </c>
      <c r="G92" s="54">
        <v>1</v>
      </c>
    </row>
    <row r="93" spans="1:7" s="6" customFormat="1" ht="18" customHeight="1" x14ac:dyDescent="0.15">
      <c r="A93" s="12"/>
      <c r="B93" s="2"/>
      <c r="C93" s="19" t="s">
        <v>189</v>
      </c>
      <c r="D93" s="20"/>
      <c r="E93" s="34">
        <f t="shared" si="1"/>
        <v>19</v>
      </c>
      <c r="F93" s="53">
        <v>12</v>
      </c>
      <c r="G93" s="54">
        <v>7</v>
      </c>
    </row>
    <row r="94" spans="1:7" s="6" customFormat="1" ht="18" customHeight="1" x14ac:dyDescent="0.15">
      <c r="A94" s="12"/>
      <c r="B94" s="2"/>
      <c r="C94" s="19" t="s">
        <v>8</v>
      </c>
      <c r="D94" s="20"/>
      <c r="E94" s="34">
        <f t="shared" si="1"/>
        <v>18</v>
      </c>
      <c r="F94" s="53">
        <v>12</v>
      </c>
      <c r="G94" s="54">
        <v>6</v>
      </c>
    </row>
    <row r="95" spans="1:7" s="6" customFormat="1" ht="18" customHeight="1" x14ac:dyDescent="0.15">
      <c r="A95" s="12"/>
      <c r="B95" s="2"/>
      <c r="C95" s="92" t="s">
        <v>190</v>
      </c>
      <c r="D95" s="14"/>
      <c r="E95" s="36">
        <f t="shared" si="1"/>
        <v>5</v>
      </c>
      <c r="F95" s="53">
        <v>5</v>
      </c>
      <c r="G95" s="54">
        <v>0</v>
      </c>
    </row>
    <row r="96" spans="1:7" s="6" customFormat="1" ht="18" customHeight="1" x14ac:dyDescent="0.15">
      <c r="A96" s="12"/>
      <c r="B96" s="2"/>
      <c r="C96" s="19" t="s">
        <v>9</v>
      </c>
      <c r="D96" s="20"/>
      <c r="E96" s="34">
        <f t="shared" si="1"/>
        <v>20</v>
      </c>
      <c r="F96" s="53">
        <v>17</v>
      </c>
      <c r="G96" s="54">
        <v>3</v>
      </c>
    </row>
    <row r="97" spans="1:7" s="6" customFormat="1" ht="18" customHeight="1" x14ac:dyDescent="0.15">
      <c r="A97" s="12"/>
      <c r="B97" s="2"/>
      <c r="C97" s="19" t="s">
        <v>18</v>
      </c>
      <c r="D97" s="20"/>
      <c r="E97" s="34">
        <f t="shared" si="1"/>
        <v>9</v>
      </c>
      <c r="F97" s="53">
        <v>5</v>
      </c>
      <c r="G97" s="54">
        <v>4</v>
      </c>
    </row>
    <row r="98" spans="1:7" s="6" customFormat="1" ht="18" customHeight="1" x14ac:dyDescent="0.15">
      <c r="A98" s="15"/>
      <c r="B98" s="16"/>
      <c r="C98" s="21" t="s">
        <v>36</v>
      </c>
      <c r="D98" s="22"/>
      <c r="E98" s="39">
        <f t="shared" si="1"/>
        <v>12</v>
      </c>
      <c r="F98" s="57">
        <v>11</v>
      </c>
      <c r="G98" s="58">
        <v>1</v>
      </c>
    </row>
    <row r="99" spans="1:7" s="6" customFormat="1" ht="18" customHeight="1" x14ac:dyDescent="0.15">
      <c r="A99" s="12"/>
      <c r="B99" s="98" t="s">
        <v>29</v>
      </c>
      <c r="C99" s="98"/>
      <c r="D99" s="13"/>
      <c r="E99" s="31">
        <f t="shared" si="1"/>
        <v>175</v>
      </c>
      <c r="F99" s="31">
        <f>SUM(F100:F112)</f>
        <v>135</v>
      </c>
      <c r="G99" s="33">
        <f>SUM(G100:G112)</f>
        <v>40</v>
      </c>
    </row>
    <row r="100" spans="1:7" s="6" customFormat="1" ht="18" customHeight="1" x14ac:dyDescent="0.15">
      <c r="A100" s="12"/>
      <c r="B100" s="99" t="s">
        <v>29</v>
      </c>
      <c r="C100" s="100"/>
      <c r="D100" s="14"/>
      <c r="E100" s="34">
        <f>SUM(F100:G100)</f>
        <v>3</v>
      </c>
      <c r="F100" s="53">
        <v>3</v>
      </c>
      <c r="G100" s="54">
        <v>0</v>
      </c>
    </row>
    <row r="101" spans="1:7" s="6" customFormat="1" ht="18" customHeight="1" x14ac:dyDescent="0.15">
      <c r="A101" s="12"/>
      <c r="B101" s="2"/>
      <c r="C101" s="19" t="s">
        <v>10</v>
      </c>
      <c r="D101" s="20"/>
      <c r="E101" s="34">
        <f t="shared" si="1"/>
        <v>16</v>
      </c>
      <c r="F101" s="53">
        <v>12</v>
      </c>
      <c r="G101" s="54">
        <v>4</v>
      </c>
    </row>
    <row r="102" spans="1:7" s="6" customFormat="1" ht="18" customHeight="1" x14ac:dyDescent="0.15">
      <c r="A102" s="12"/>
      <c r="B102" s="2"/>
      <c r="C102" s="19" t="s">
        <v>76</v>
      </c>
      <c r="D102" s="20"/>
      <c r="E102" s="34">
        <f t="shared" si="1"/>
        <v>32</v>
      </c>
      <c r="F102" s="53">
        <v>29</v>
      </c>
      <c r="G102" s="54">
        <v>3</v>
      </c>
    </row>
    <row r="103" spans="1:7" s="6" customFormat="1" ht="18" customHeight="1" x14ac:dyDescent="0.15">
      <c r="A103" s="12"/>
      <c r="B103" s="2"/>
      <c r="C103" s="19" t="s">
        <v>11</v>
      </c>
      <c r="D103" s="20"/>
      <c r="E103" s="34">
        <f t="shared" si="1"/>
        <v>18</v>
      </c>
      <c r="F103" s="53">
        <v>14</v>
      </c>
      <c r="G103" s="54">
        <v>4</v>
      </c>
    </row>
    <row r="104" spans="1:7" s="6" customFormat="1" ht="18" customHeight="1" x14ac:dyDescent="0.15">
      <c r="A104" s="12"/>
      <c r="B104" s="2"/>
      <c r="C104" s="19" t="s">
        <v>77</v>
      </c>
      <c r="D104" s="20"/>
      <c r="E104" s="34">
        <f t="shared" si="1"/>
        <v>17</v>
      </c>
      <c r="F104" s="53">
        <v>12</v>
      </c>
      <c r="G104" s="54">
        <v>5</v>
      </c>
    </row>
    <row r="105" spans="1:7" s="6" customFormat="1" ht="18" customHeight="1" x14ac:dyDescent="0.15">
      <c r="A105" s="12"/>
      <c r="B105" s="2"/>
      <c r="C105" s="47" t="s">
        <v>191</v>
      </c>
      <c r="D105" s="20"/>
      <c r="E105" s="34">
        <f t="shared" si="1"/>
        <v>0</v>
      </c>
      <c r="F105" s="53">
        <v>0</v>
      </c>
      <c r="G105" s="54">
        <v>0</v>
      </c>
    </row>
    <row r="106" spans="1:7" s="6" customFormat="1" ht="18" customHeight="1" x14ac:dyDescent="0.15">
      <c r="A106" s="12"/>
      <c r="B106" s="2"/>
      <c r="C106" s="47" t="s">
        <v>192</v>
      </c>
      <c r="D106" s="20"/>
      <c r="E106" s="34">
        <f t="shared" si="1"/>
        <v>12</v>
      </c>
      <c r="F106" s="53">
        <v>6</v>
      </c>
      <c r="G106" s="54">
        <v>6</v>
      </c>
    </row>
    <row r="107" spans="1:7" s="6" customFormat="1" ht="18" customHeight="1" x14ac:dyDescent="0.15">
      <c r="A107" s="12"/>
      <c r="B107" s="99" t="s">
        <v>62</v>
      </c>
      <c r="C107" s="100"/>
      <c r="D107" s="14"/>
      <c r="E107" s="36">
        <f t="shared" si="1"/>
        <v>1</v>
      </c>
      <c r="F107" s="53">
        <v>1</v>
      </c>
      <c r="G107" s="54">
        <v>0</v>
      </c>
    </row>
    <row r="108" spans="1:7" s="6" customFormat="1" ht="18" customHeight="1" x14ac:dyDescent="0.15">
      <c r="A108" s="12"/>
      <c r="B108" s="2"/>
      <c r="C108" s="19" t="s">
        <v>63</v>
      </c>
      <c r="D108" s="20"/>
      <c r="E108" s="34">
        <f t="shared" si="1"/>
        <v>24</v>
      </c>
      <c r="F108" s="53">
        <v>20</v>
      </c>
      <c r="G108" s="54">
        <v>4</v>
      </c>
    </row>
    <row r="109" spans="1:7" s="6" customFormat="1" ht="18" customHeight="1" x14ac:dyDescent="0.15">
      <c r="A109" s="12"/>
      <c r="B109" s="2"/>
      <c r="C109" s="19" t="s">
        <v>35</v>
      </c>
      <c r="D109" s="20"/>
      <c r="E109" s="34">
        <f t="shared" si="1"/>
        <v>9</v>
      </c>
      <c r="F109" s="53">
        <v>4</v>
      </c>
      <c r="G109" s="54">
        <v>5</v>
      </c>
    </row>
    <row r="110" spans="1:7" s="6" customFormat="1" ht="18" customHeight="1" x14ac:dyDescent="0.15">
      <c r="A110" s="12"/>
      <c r="B110" s="2"/>
      <c r="C110" s="19" t="s">
        <v>118</v>
      </c>
      <c r="D110" s="20"/>
      <c r="E110" s="34">
        <f t="shared" si="1"/>
        <v>11</v>
      </c>
      <c r="F110" s="53">
        <v>8</v>
      </c>
      <c r="G110" s="54">
        <v>3</v>
      </c>
    </row>
    <row r="111" spans="1:7" s="6" customFormat="1" ht="18" customHeight="1" x14ac:dyDescent="0.15">
      <c r="A111" s="12"/>
      <c r="B111" s="2"/>
      <c r="C111" s="19" t="s">
        <v>12</v>
      </c>
      <c r="D111" s="20"/>
      <c r="E111" s="34">
        <f t="shared" si="1"/>
        <v>14</v>
      </c>
      <c r="F111" s="53">
        <v>11</v>
      </c>
      <c r="G111" s="54">
        <v>3</v>
      </c>
    </row>
    <row r="112" spans="1:7" s="6" customFormat="1" ht="18" customHeight="1" x14ac:dyDescent="0.15">
      <c r="A112" s="15"/>
      <c r="B112" s="16"/>
      <c r="C112" s="21" t="s">
        <v>86</v>
      </c>
      <c r="D112" s="22"/>
      <c r="E112" s="39">
        <f t="shared" si="1"/>
        <v>18</v>
      </c>
      <c r="F112" s="57">
        <v>15</v>
      </c>
      <c r="G112" s="58">
        <v>3</v>
      </c>
    </row>
    <row r="113" spans="1:7" s="6" customFormat="1" ht="18" customHeight="1" x14ac:dyDescent="0.15">
      <c r="A113" s="29"/>
      <c r="B113" s="101" t="s">
        <v>30</v>
      </c>
      <c r="C113" s="101"/>
      <c r="D113" s="30"/>
      <c r="E113" s="37">
        <f t="shared" si="1"/>
        <v>86</v>
      </c>
      <c r="F113" s="37">
        <f>SUM(F114:F120)</f>
        <v>67</v>
      </c>
      <c r="G113" s="38">
        <f>SUM(G114:G120)</f>
        <v>19</v>
      </c>
    </row>
    <row r="114" spans="1:7" s="6" customFormat="1" ht="18" customHeight="1" x14ac:dyDescent="0.15">
      <c r="A114" s="12"/>
      <c r="B114" s="99" t="s">
        <v>30</v>
      </c>
      <c r="C114" s="100"/>
      <c r="D114" s="14"/>
      <c r="E114" s="34">
        <f>SUM(F114:G114)</f>
        <v>3</v>
      </c>
      <c r="F114" s="53">
        <v>3</v>
      </c>
      <c r="G114" s="54">
        <v>0</v>
      </c>
    </row>
    <row r="115" spans="1:7" s="6" customFormat="1" ht="18" customHeight="1" x14ac:dyDescent="0.15">
      <c r="A115" s="12"/>
      <c r="B115" s="2"/>
      <c r="C115" s="19" t="s">
        <v>64</v>
      </c>
      <c r="D115" s="20"/>
      <c r="E115" s="34">
        <f t="shared" si="1"/>
        <v>12</v>
      </c>
      <c r="F115" s="53">
        <v>10</v>
      </c>
      <c r="G115" s="54">
        <v>2</v>
      </c>
    </row>
    <row r="116" spans="1:7" s="6" customFormat="1" ht="18" customHeight="1" x14ac:dyDescent="0.15">
      <c r="A116" s="12"/>
      <c r="B116" s="2"/>
      <c r="C116" s="19" t="s">
        <v>193</v>
      </c>
      <c r="D116" s="20"/>
      <c r="E116" s="34">
        <f t="shared" si="1"/>
        <v>13</v>
      </c>
      <c r="F116" s="53">
        <v>7</v>
      </c>
      <c r="G116" s="54">
        <v>6</v>
      </c>
    </row>
    <row r="117" spans="1:7" s="6" customFormat="1" ht="18" customHeight="1" x14ac:dyDescent="0.15">
      <c r="A117" s="12"/>
      <c r="B117" s="2"/>
      <c r="C117" s="19" t="s">
        <v>73</v>
      </c>
      <c r="D117" s="20"/>
      <c r="E117" s="34">
        <f t="shared" si="1"/>
        <v>29</v>
      </c>
      <c r="F117" s="53">
        <v>22</v>
      </c>
      <c r="G117" s="54">
        <v>7</v>
      </c>
    </row>
    <row r="118" spans="1:7" s="6" customFormat="1" ht="18" customHeight="1" x14ac:dyDescent="0.15">
      <c r="A118" s="12"/>
      <c r="B118" s="2"/>
      <c r="C118" s="19" t="s">
        <v>194</v>
      </c>
      <c r="D118" s="20"/>
      <c r="E118" s="34">
        <f t="shared" si="1"/>
        <v>5</v>
      </c>
      <c r="F118" s="53">
        <v>5</v>
      </c>
      <c r="G118" s="54">
        <v>0</v>
      </c>
    </row>
    <row r="119" spans="1:7" s="6" customFormat="1" ht="18" customHeight="1" x14ac:dyDescent="0.15">
      <c r="A119" s="12"/>
      <c r="B119" s="2"/>
      <c r="C119" s="19" t="s">
        <v>74</v>
      </c>
      <c r="D119" s="20"/>
      <c r="E119" s="34">
        <f t="shared" si="1"/>
        <v>13</v>
      </c>
      <c r="F119" s="53">
        <v>10</v>
      </c>
      <c r="G119" s="54">
        <v>3</v>
      </c>
    </row>
    <row r="120" spans="1:7" s="6" customFormat="1" ht="18" customHeight="1" x14ac:dyDescent="0.15">
      <c r="A120" s="15"/>
      <c r="B120" s="16"/>
      <c r="C120" s="21" t="s">
        <v>195</v>
      </c>
      <c r="D120" s="22"/>
      <c r="E120" s="34">
        <f t="shared" si="1"/>
        <v>11</v>
      </c>
      <c r="F120" s="53">
        <v>10</v>
      </c>
      <c r="G120" s="54">
        <v>1</v>
      </c>
    </row>
    <row r="121" spans="1:7" s="6" customFormat="1" ht="18" customHeight="1" x14ac:dyDescent="0.15">
      <c r="A121" s="29"/>
      <c r="B121" s="101" t="s">
        <v>65</v>
      </c>
      <c r="C121" s="101"/>
      <c r="D121" s="30"/>
      <c r="E121" s="37">
        <f t="shared" si="1"/>
        <v>28</v>
      </c>
      <c r="F121" s="37">
        <f>SUM(F122:F126)</f>
        <v>16</v>
      </c>
      <c r="G121" s="38">
        <f>SUM(G122:G126)</f>
        <v>12</v>
      </c>
    </row>
    <row r="122" spans="1:7" s="6" customFormat="1" ht="18" customHeight="1" x14ac:dyDescent="0.15">
      <c r="A122" s="12"/>
      <c r="B122" s="99" t="s">
        <v>65</v>
      </c>
      <c r="C122" s="100"/>
      <c r="D122" s="14"/>
      <c r="E122" s="34">
        <f>SUM(F122:G122)</f>
        <v>5</v>
      </c>
      <c r="F122" s="53">
        <v>4</v>
      </c>
      <c r="G122" s="54">
        <v>1</v>
      </c>
    </row>
    <row r="123" spans="1:7" s="6" customFormat="1" ht="18" customHeight="1" x14ac:dyDescent="0.15">
      <c r="A123" s="12"/>
      <c r="B123" s="2"/>
      <c r="C123" s="92" t="s">
        <v>24</v>
      </c>
      <c r="D123" s="23"/>
      <c r="E123" s="34">
        <f t="shared" si="1"/>
        <v>5</v>
      </c>
      <c r="F123" s="53">
        <v>4</v>
      </c>
      <c r="G123" s="54">
        <v>1</v>
      </c>
    </row>
    <row r="124" spans="1:7" s="6" customFormat="1" ht="18" customHeight="1" x14ac:dyDescent="0.15">
      <c r="A124" s="12"/>
      <c r="B124" s="2"/>
      <c r="C124" s="92" t="s">
        <v>25</v>
      </c>
      <c r="D124" s="23"/>
      <c r="E124" s="34">
        <f t="shared" si="1"/>
        <v>5</v>
      </c>
      <c r="F124" s="53">
        <v>5</v>
      </c>
      <c r="G124" s="54">
        <v>0</v>
      </c>
    </row>
    <row r="125" spans="1:7" s="6" customFormat="1" ht="18" customHeight="1" x14ac:dyDescent="0.15">
      <c r="A125" s="12"/>
      <c r="B125" s="2"/>
      <c r="C125" s="19" t="s">
        <v>99</v>
      </c>
      <c r="D125" s="23"/>
      <c r="E125" s="34">
        <f t="shared" si="1"/>
        <v>1</v>
      </c>
      <c r="F125" s="53">
        <v>1</v>
      </c>
      <c r="G125" s="54">
        <v>0</v>
      </c>
    </row>
    <row r="126" spans="1:7" s="6" customFormat="1" ht="18" customHeight="1" x14ac:dyDescent="0.15">
      <c r="A126" s="15"/>
      <c r="B126" s="16"/>
      <c r="C126" s="50" t="s">
        <v>87</v>
      </c>
      <c r="D126" s="17"/>
      <c r="E126" s="35">
        <f t="shared" si="1"/>
        <v>12</v>
      </c>
      <c r="F126" s="57">
        <v>2</v>
      </c>
      <c r="G126" s="58">
        <v>10</v>
      </c>
    </row>
    <row r="127" spans="1:7" s="6" customFormat="1" ht="18" customHeight="1" x14ac:dyDescent="0.15">
      <c r="A127" s="29"/>
      <c r="B127" s="101" t="s">
        <v>40</v>
      </c>
      <c r="C127" s="101"/>
      <c r="D127" s="30"/>
      <c r="E127" s="40">
        <f t="shared" si="1"/>
        <v>349</v>
      </c>
      <c r="F127" s="41">
        <f>SUM(F128:F151)</f>
        <v>344</v>
      </c>
      <c r="G127" s="42">
        <f>SUM(G128:G151)</f>
        <v>5</v>
      </c>
    </row>
    <row r="128" spans="1:7" s="6" customFormat="1" ht="18" customHeight="1" x14ac:dyDescent="0.15">
      <c r="A128" s="12"/>
      <c r="B128" s="99" t="s">
        <v>40</v>
      </c>
      <c r="C128" s="100"/>
      <c r="D128" s="14"/>
      <c r="E128" s="34">
        <f>SUM(F128:G128)</f>
        <v>3</v>
      </c>
      <c r="F128" s="55">
        <v>3</v>
      </c>
      <c r="G128" s="56">
        <v>0</v>
      </c>
    </row>
    <row r="129" spans="1:7" s="6" customFormat="1" ht="18" customHeight="1" x14ac:dyDescent="0.15">
      <c r="A129" s="12"/>
      <c r="B129" s="2"/>
      <c r="C129" s="19" t="s">
        <v>41</v>
      </c>
      <c r="D129" s="24"/>
      <c r="E129" s="34">
        <f t="shared" si="1"/>
        <v>21</v>
      </c>
      <c r="F129" s="55">
        <v>20</v>
      </c>
      <c r="G129" s="56">
        <v>1</v>
      </c>
    </row>
    <row r="130" spans="1:7" s="6" customFormat="1" ht="18" customHeight="1" x14ac:dyDescent="0.15">
      <c r="A130" s="12"/>
      <c r="B130" s="2"/>
      <c r="C130" s="19" t="s">
        <v>42</v>
      </c>
      <c r="D130" s="24"/>
      <c r="E130" s="34">
        <f t="shared" si="1"/>
        <v>6</v>
      </c>
      <c r="F130" s="55">
        <v>6</v>
      </c>
      <c r="G130" s="54">
        <v>0</v>
      </c>
    </row>
    <row r="131" spans="1:7" s="6" customFormat="1" ht="18" customHeight="1" x14ac:dyDescent="0.15">
      <c r="A131" s="12"/>
      <c r="B131" s="2"/>
      <c r="C131" s="19" t="s">
        <v>43</v>
      </c>
      <c r="D131" s="24"/>
      <c r="E131" s="34">
        <f t="shared" si="1"/>
        <v>7</v>
      </c>
      <c r="F131" s="55">
        <v>7</v>
      </c>
      <c r="G131" s="54">
        <v>0</v>
      </c>
    </row>
    <row r="132" spans="1:7" s="6" customFormat="1" ht="18" customHeight="1" x14ac:dyDescent="0.15">
      <c r="A132" s="12"/>
      <c r="B132" s="2"/>
      <c r="C132" s="19" t="s">
        <v>44</v>
      </c>
      <c r="D132" s="24"/>
      <c r="E132" s="34">
        <f t="shared" si="1"/>
        <v>20</v>
      </c>
      <c r="F132" s="55">
        <v>17</v>
      </c>
      <c r="G132" s="54">
        <v>3</v>
      </c>
    </row>
    <row r="133" spans="1:7" s="6" customFormat="1" ht="18" customHeight="1" x14ac:dyDescent="0.15">
      <c r="A133" s="12"/>
      <c r="B133" s="2"/>
      <c r="C133" s="19" t="s">
        <v>45</v>
      </c>
      <c r="D133" s="24"/>
      <c r="E133" s="34">
        <f t="shared" si="1"/>
        <v>47</v>
      </c>
      <c r="F133" s="55">
        <v>46</v>
      </c>
      <c r="G133" s="54">
        <v>1</v>
      </c>
    </row>
    <row r="134" spans="1:7" s="6" customFormat="1" ht="18" customHeight="1" x14ac:dyDescent="0.15">
      <c r="A134" s="12"/>
      <c r="B134" s="2"/>
      <c r="C134" s="19" t="s">
        <v>196</v>
      </c>
      <c r="D134" s="24"/>
      <c r="E134" s="34">
        <f t="shared" si="1"/>
        <v>21</v>
      </c>
      <c r="F134" s="55">
        <v>21</v>
      </c>
      <c r="G134" s="56">
        <v>0</v>
      </c>
    </row>
    <row r="135" spans="1:7" s="6" customFormat="1" ht="18" customHeight="1" x14ac:dyDescent="0.15">
      <c r="A135" s="12"/>
      <c r="B135" s="2"/>
      <c r="C135" s="19" t="s">
        <v>197</v>
      </c>
      <c r="D135" s="24"/>
      <c r="E135" s="34">
        <f t="shared" si="1"/>
        <v>3</v>
      </c>
      <c r="F135" s="55">
        <v>3</v>
      </c>
      <c r="G135" s="54">
        <v>0</v>
      </c>
    </row>
    <row r="136" spans="1:7" s="6" customFormat="1" ht="18" customHeight="1" x14ac:dyDescent="0.15">
      <c r="A136" s="12"/>
      <c r="B136" s="2"/>
      <c r="C136" s="19" t="s">
        <v>198</v>
      </c>
      <c r="D136" s="24"/>
      <c r="E136" s="34">
        <f t="shared" si="1"/>
        <v>6</v>
      </c>
      <c r="F136" s="55">
        <v>6</v>
      </c>
      <c r="G136" s="54">
        <v>0</v>
      </c>
    </row>
    <row r="137" spans="1:7" s="6" customFormat="1" ht="18" customHeight="1" x14ac:dyDescent="0.15">
      <c r="A137" s="12"/>
      <c r="B137" s="2"/>
      <c r="C137" s="19" t="s">
        <v>199</v>
      </c>
      <c r="D137" s="24"/>
      <c r="E137" s="34">
        <f t="shared" si="1"/>
        <v>6</v>
      </c>
      <c r="F137" s="55">
        <v>6</v>
      </c>
      <c r="G137" s="54">
        <v>0</v>
      </c>
    </row>
    <row r="138" spans="1:7" s="6" customFormat="1" ht="18" customHeight="1" x14ac:dyDescent="0.15">
      <c r="A138" s="12"/>
      <c r="B138" s="2"/>
      <c r="C138" s="19" t="s">
        <v>46</v>
      </c>
      <c r="D138" s="24"/>
      <c r="E138" s="34">
        <f t="shared" si="1"/>
        <v>35</v>
      </c>
      <c r="F138" s="55">
        <v>35</v>
      </c>
      <c r="G138" s="54">
        <v>0</v>
      </c>
    </row>
    <row r="139" spans="1:7" s="6" customFormat="1" ht="18" customHeight="1" x14ac:dyDescent="0.15">
      <c r="A139" s="12"/>
      <c r="B139" s="2"/>
      <c r="C139" s="19" t="s">
        <v>200</v>
      </c>
      <c r="D139" s="24"/>
      <c r="E139" s="34">
        <f t="shared" si="1"/>
        <v>6</v>
      </c>
      <c r="F139" s="55">
        <v>6</v>
      </c>
      <c r="G139" s="54">
        <v>0</v>
      </c>
    </row>
    <row r="140" spans="1:7" s="6" customFormat="1" ht="18" customHeight="1" x14ac:dyDescent="0.15">
      <c r="A140" s="12"/>
      <c r="B140" s="2"/>
      <c r="C140" s="19" t="s">
        <v>201</v>
      </c>
      <c r="D140" s="24"/>
      <c r="E140" s="34">
        <f t="shared" si="1"/>
        <v>12</v>
      </c>
      <c r="F140" s="55">
        <v>12</v>
      </c>
      <c r="G140" s="54">
        <v>0</v>
      </c>
    </row>
    <row r="141" spans="1:7" s="6" customFormat="1" ht="18" customHeight="1" x14ac:dyDescent="0.15">
      <c r="A141" s="12"/>
      <c r="B141" s="2"/>
      <c r="C141" s="19" t="s">
        <v>202</v>
      </c>
      <c r="D141" s="24"/>
      <c r="E141" s="34">
        <f t="shared" si="1"/>
        <v>3</v>
      </c>
      <c r="F141" s="55">
        <v>3</v>
      </c>
      <c r="G141" s="54">
        <v>0</v>
      </c>
    </row>
    <row r="142" spans="1:7" s="6" customFormat="1" ht="18" customHeight="1" x14ac:dyDescent="0.15">
      <c r="A142" s="12"/>
      <c r="B142" s="2"/>
      <c r="C142" s="19" t="s">
        <v>47</v>
      </c>
      <c r="D142" s="24"/>
      <c r="E142" s="34">
        <f t="shared" si="1"/>
        <v>49</v>
      </c>
      <c r="F142" s="55">
        <v>49</v>
      </c>
      <c r="G142" s="56">
        <v>0</v>
      </c>
    </row>
    <row r="143" spans="1:7" s="6" customFormat="1" ht="18" customHeight="1" x14ac:dyDescent="0.15">
      <c r="A143" s="12"/>
      <c r="B143" s="2"/>
      <c r="C143" s="19" t="s">
        <v>203</v>
      </c>
      <c r="D143" s="24"/>
      <c r="E143" s="34">
        <f t="shared" si="1"/>
        <v>21</v>
      </c>
      <c r="F143" s="55">
        <v>21</v>
      </c>
      <c r="G143" s="54">
        <v>0</v>
      </c>
    </row>
    <row r="144" spans="1:7" s="6" customFormat="1" ht="18" customHeight="1" x14ac:dyDescent="0.15">
      <c r="A144" s="12"/>
      <c r="B144" s="2"/>
      <c r="C144" s="19" t="s">
        <v>204</v>
      </c>
      <c r="D144" s="24"/>
      <c r="E144" s="34">
        <f t="shared" si="1"/>
        <v>12</v>
      </c>
      <c r="F144" s="55">
        <v>12</v>
      </c>
      <c r="G144" s="54">
        <v>0</v>
      </c>
    </row>
    <row r="145" spans="1:7" s="6" customFormat="1" ht="18" customHeight="1" x14ac:dyDescent="0.15">
      <c r="A145" s="12"/>
      <c r="B145" s="2"/>
      <c r="C145" s="19" t="s">
        <v>205</v>
      </c>
      <c r="D145" s="24"/>
      <c r="E145" s="34">
        <f t="shared" si="1"/>
        <v>3</v>
      </c>
      <c r="F145" s="55">
        <v>3</v>
      </c>
      <c r="G145" s="54">
        <v>0</v>
      </c>
    </row>
    <row r="146" spans="1:7" s="6" customFormat="1" ht="18" customHeight="1" x14ac:dyDescent="0.15">
      <c r="A146" s="12"/>
      <c r="B146" s="2"/>
      <c r="C146" s="19" t="s">
        <v>48</v>
      </c>
      <c r="D146" s="24"/>
      <c r="E146" s="34">
        <f t="shared" si="1"/>
        <v>35</v>
      </c>
      <c r="F146" s="55">
        <v>35</v>
      </c>
      <c r="G146" s="54">
        <v>0</v>
      </c>
    </row>
    <row r="147" spans="1:7" s="6" customFormat="1" ht="18" customHeight="1" x14ac:dyDescent="0.15">
      <c r="A147" s="12"/>
      <c r="B147" s="2"/>
      <c r="C147" s="19" t="s">
        <v>206</v>
      </c>
      <c r="D147" s="24"/>
      <c r="E147" s="34">
        <f t="shared" si="1"/>
        <v>12</v>
      </c>
      <c r="F147" s="55">
        <v>12</v>
      </c>
      <c r="G147" s="54">
        <v>0</v>
      </c>
    </row>
    <row r="148" spans="1:7" s="6" customFormat="1" ht="18" customHeight="1" x14ac:dyDescent="0.15">
      <c r="A148" s="12"/>
      <c r="B148" s="2"/>
      <c r="C148" s="19" t="s">
        <v>207</v>
      </c>
      <c r="D148" s="24"/>
      <c r="E148" s="34">
        <f t="shared" si="1"/>
        <v>6</v>
      </c>
      <c r="F148" s="55">
        <v>6</v>
      </c>
      <c r="G148" s="54">
        <v>0</v>
      </c>
    </row>
    <row r="149" spans="1:7" s="6" customFormat="1" ht="18" customHeight="1" x14ac:dyDescent="0.15">
      <c r="A149" s="12"/>
      <c r="B149" s="2"/>
      <c r="C149" s="19" t="s">
        <v>208</v>
      </c>
      <c r="D149" s="24"/>
      <c r="E149" s="34">
        <f t="shared" si="1"/>
        <v>6</v>
      </c>
      <c r="F149" s="55">
        <v>6</v>
      </c>
      <c r="G149" s="54">
        <v>0</v>
      </c>
    </row>
    <row r="150" spans="1:7" s="6" customFormat="1" ht="18" customHeight="1" x14ac:dyDescent="0.15">
      <c r="A150" s="12"/>
      <c r="B150" s="2"/>
      <c r="C150" s="19" t="s">
        <v>209</v>
      </c>
      <c r="D150" s="24"/>
      <c r="E150" s="34">
        <f t="shared" si="1"/>
        <v>3</v>
      </c>
      <c r="F150" s="55">
        <v>3</v>
      </c>
      <c r="G150" s="54">
        <v>0</v>
      </c>
    </row>
    <row r="151" spans="1:7" s="6" customFormat="1" ht="18" customHeight="1" x14ac:dyDescent="0.15">
      <c r="A151" s="15"/>
      <c r="B151" s="16"/>
      <c r="C151" s="21" t="s">
        <v>210</v>
      </c>
      <c r="D151" s="25"/>
      <c r="E151" s="39">
        <f t="shared" si="1"/>
        <v>6</v>
      </c>
      <c r="F151" s="57">
        <v>6</v>
      </c>
      <c r="G151" s="54">
        <v>0</v>
      </c>
    </row>
    <row r="152" spans="1:7" s="6" customFormat="1" ht="18" customHeight="1" x14ac:dyDescent="0.15">
      <c r="A152" s="12"/>
      <c r="B152" s="98" t="s">
        <v>31</v>
      </c>
      <c r="C152" s="98"/>
      <c r="D152" s="13"/>
      <c r="E152" s="40">
        <f t="shared" si="1"/>
        <v>112</v>
      </c>
      <c r="F152" s="41">
        <f>SUM(F153:F162)</f>
        <v>91</v>
      </c>
      <c r="G152" s="42">
        <f>SUM(G153:G162)</f>
        <v>21</v>
      </c>
    </row>
    <row r="153" spans="1:7" s="6" customFormat="1" ht="18" customHeight="1" x14ac:dyDescent="0.15">
      <c r="A153" s="12"/>
      <c r="B153" s="99" t="s">
        <v>31</v>
      </c>
      <c r="C153" s="100"/>
      <c r="D153" s="14"/>
      <c r="E153" s="34">
        <f>SUM(F153:G153)</f>
        <v>4</v>
      </c>
      <c r="F153" s="55">
        <v>2</v>
      </c>
      <c r="G153" s="56">
        <v>2</v>
      </c>
    </row>
    <row r="154" spans="1:7" s="6" customFormat="1" ht="18" customHeight="1" x14ac:dyDescent="0.15">
      <c r="A154" s="12"/>
      <c r="B154" s="2"/>
      <c r="C154" s="19" t="s">
        <v>92</v>
      </c>
      <c r="D154" s="24"/>
      <c r="E154" s="34">
        <f t="shared" ref="E154:E189" si="3">SUM(F154:G154)</f>
        <v>14</v>
      </c>
      <c r="F154" s="55">
        <v>8</v>
      </c>
      <c r="G154" s="56">
        <v>6</v>
      </c>
    </row>
    <row r="155" spans="1:7" s="6" customFormat="1" ht="18" customHeight="1" x14ac:dyDescent="0.15">
      <c r="A155" s="12"/>
      <c r="B155" s="2"/>
      <c r="C155" s="19" t="s">
        <v>211</v>
      </c>
      <c r="D155" s="24"/>
      <c r="E155" s="34">
        <f t="shared" si="3"/>
        <v>0</v>
      </c>
      <c r="F155" s="55">
        <v>0</v>
      </c>
      <c r="G155" s="56">
        <v>0</v>
      </c>
    </row>
    <row r="156" spans="1:7" s="6" customFormat="1" ht="18" customHeight="1" x14ac:dyDescent="0.15">
      <c r="A156" s="12"/>
      <c r="B156" s="2"/>
      <c r="C156" s="19" t="s">
        <v>89</v>
      </c>
      <c r="D156" s="24"/>
      <c r="E156" s="34">
        <f t="shared" si="3"/>
        <v>19</v>
      </c>
      <c r="F156" s="55">
        <v>11</v>
      </c>
      <c r="G156" s="56">
        <v>8</v>
      </c>
    </row>
    <row r="157" spans="1:7" s="6" customFormat="1" ht="18" customHeight="1" x14ac:dyDescent="0.15">
      <c r="A157" s="12"/>
      <c r="B157" s="2"/>
      <c r="C157" s="19" t="s">
        <v>90</v>
      </c>
      <c r="D157" s="24"/>
      <c r="E157" s="34">
        <f t="shared" si="3"/>
        <v>27</v>
      </c>
      <c r="F157" s="55">
        <v>24</v>
      </c>
      <c r="G157" s="56">
        <v>3</v>
      </c>
    </row>
    <row r="158" spans="1:7" s="6" customFormat="1" ht="18" customHeight="1" x14ac:dyDescent="0.15">
      <c r="A158" s="12"/>
      <c r="B158" s="2"/>
      <c r="C158" s="19" t="s">
        <v>212</v>
      </c>
      <c r="D158" s="24"/>
      <c r="E158" s="34">
        <f t="shared" si="3"/>
        <v>10</v>
      </c>
      <c r="F158" s="55">
        <v>10</v>
      </c>
      <c r="G158" s="54">
        <v>0</v>
      </c>
    </row>
    <row r="159" spans="1:7" s="6" customFormat="1" ht="18" customHeight="1" x14ac:dyDescent="0.15">
      <c r="A159" s="12"/>
      <c r="B159" s="2"/>
      <c r="C159" s="19" t="s">
        <v>91</v>
      </c>
      <c r="D159" s="24"/>
      <c r="E159" s="34">
        <f t="shared" si="3"/>
        <v>9</v>
      </c>
      <c r="F159" s="55">
        <v>8</v>
      </c>
      <c r="G159" s="56">
        <v>1</v>
      </c>
    </row>
    <row r="160" spans="1:7" s="6" customFormat="1" ht="18" customHeight="1" x14ac:dyDescent="0.15">
      <c r="A160" s="12"/>
      <c r="B160" s="2"/>
      <c r="C160" s="19" t="s">
        <v>213</v>
      </c>
      <c r="D160" s="24"/>
      <c r="E160" s="34">
        <f t="shared" si="3"/>
        <v>4</v>
      </c>
      <c r="F160" s="55">
        <v>4</v>
      </c>
      <c r="G160" s="54">
        <v>0</v>
      </c>
    </row>
    <row r="161" spans="1:7" s="6" customFormat="1" ht="18" customHeight="1" x14ac:dyDescent="0.15">
      <c r="A161" s="12"/>
      <c r="B161" s="2"/>
      <c r="C161" s="19" t="s">
        <v>119</v>
      </c>
      <c r="D161" s="24"/>
      <c r="E161" s="34">
        <f>SUM(F161:G161)</f>
        <v>15</v>
      </c>
      <c r="F161" s="53">
        <v>15</v>
      </c>
      <c r="G161" s="56">
        <v>0</v>
      </c>
    </row>
    <row r="162" spans="1:7" s="6" customFormat="1" ht="18" customHeight="1" x14ac:dyDescent="0.15">
      <c r="A162" s="15"/>
      <c r="B162" s="16"/>
      <c r="C162" s="21" t="s">
        <v>79</v>
      </c>
      <c r="D162" s="25"/>
      <c r="E162" s="39">
        <f t="shared" si="3"/>
        <v>10</v>
      </c>
      <c r="F162" s="57">
        <v>9</v>
      </c>
      <c r="G162" s="59">
        <v>1</v>
      </c>
    </row>
    <row r="163" spans="1:7" s="6" customFormat="1" ht="18" customHeight="1" x14ac:dyDescent="0.15">
      <c r="A163" s="12"/>
      <c r="B163" s="98" t="s">
        <v>32</v>
      </c>
      <c r="C163" s="98"/>
      <c r="D163" s="13"/>
      <c r="E163" s="43">
        <f t="shared" si="3"/>
        <v>19</v>
      </c>
      <c r="F163" s="44">
        <f>SUM(F164:F166)</f>
        <v>14</v>
      </c>
      <c r="G163" s="45">
        <f>SUM(G164:G166)</f>
        <v>5</v>
      </c>
    </row>
    <row r="164" spans="1:7" s="6" customFormat="1" ht="18" customHeight="1" x14ac:dyDescent="0.15">
      <c r="A164" s="12"/>
      <c r="B164" s="99" t="s">
        <v>32</v>
      </c>
      <c r="C164" s="100"/>
      <c r="D164" s="14"/>
      <c r="E164" s="34">
        <f>SUM(F164:G164)</f>
        <v>2</v>
      </c>
      <c r="F164" s="55">
        <v>1</v>
      </c>
      <c r="G164" s="56">
        <v>1</v>
      </c>
    </row>
    <row r="165" spans="1:7" s="6" customFormat="1" ht="18" customHeight="1" x14ac:dyDescent="0.15">
      <c r="A165" s="12"/>
      <c r="B165" s="2"/>
      <c r="C165" s="19" t="s">
        <v>13</v>
      </c>
      <c r="D165" s="24"/>
      <c r="E165" s="34">
        <f t="shared" si="3"/>
        <v>9</v>
      </c>
      <c r="F165" s="55">
        <v>7</v>
      </c>
      <c r="G165" s="56">
        <v>2</v>
      </c>
    </row>
    <row r="166" spans="1:7" s="6" customFormat="1" ht="18" customHeight="1" x14ac:dyDescent="0.15">
      <c r="A166" s="15"/>
      <c r="B166" s="16"/>
      <c r="C166" s="21" t="s">
        <v>21</v>
      </c>
      <c r="D166" s="25"/>
      <c r="E166" s="39">
        <f t="shared" si="3"/>
        <v>8</v>
      </c>
      <c r="F166" s="57">
        <v>6</v>
      </c>
      <c r="G166" s="59">
        <v>2</v>
      </c>
    </row>
    <row r="167" spans="1:7" s="6" customFormat="1" ht="18" customHeight="1" x14ac:dyDescent="0.15">
      <c r="A167" s="12"/>
      <c r="B167" s="98" t="s">
        <v>82</v>
      </c>
      <c r="C167" s="98"/>
      <c r="D167" s="13"/>
      <c r="E167" s="43">
        <f t="shared" si="3"/>
        <v>222</v>
      </c>
      <c r="F167" s="44">
        <f>SUM(F168:F189)</f>
        <v>116</v>
      </c>
      <c r="G167" s="45">
        <f>SUM(G168:G189)</f>
        <v>106</v>
      </c>
    </row>
    <row r="168" spans="1:7" s="6" customFormat="1" ht="18" customHeight="1" x14ac:dyDescent="0.15">
      <c r="A168" s="12"/>
      <c r="B168" s="99" t="s">
        <v>82</v>
      </c>
      <c r="C168" s="100"/>
      <c r="D168" s="14"/>
      <c r="E168" s="34">
        <f>SUM(F168:G168)</f>
        <v>5</v>
      </c>
      <c r="F168" s="55">
        <v>5</v>
      </c>
      <c r="G168" s="56">
        <v>0</v>
      </c>
    </row>
    <row r="169" spans="1:7" s="6" customFormat="1" ht="18" customHeight="1" x14ac:dyDescent="0.15">
      <c r="A169" s="12"/>
      <c r="B169" s="2"/>
      <c r="C169" s="19" t="s">
        <v>33</v>
      </c>
      <c r="D169" s="24"/>
      <c r="E169" s="34">
        <f t="shared" si="3"/>
        <v>23</v>
      </c>
      <c r="F169" s="55">
        <v>18</v>
      </c>
      <c r="G169" s="56">
        <v>5</v>
      </c>
    </row>
    <row r="170" spans="1:7" s="6" customFormat="1" ht="18" customHeight="1" x14ac:dyDescent="0.15">
      <c r="A170" s="12"/>
      <c r="B170" s="2"/>
      <c r="C170" s="19" t="s">
        <v>214</v>
      </c>
      <c r="D170" s="24"/>
      <c r="E170" s="34">
        <f t="shared" si="3"/>
        <v>12</v>
      </c>
      <c r="F170" s="55">
        <v>11</v>
      </c>
      <c r="G170" s="56">
        <v>1</v>
      </c>
    </row>
    <row r="171" spans="1:7" s="6" customFormat="1" ht="18" customHeight="1" x14ac:dyDescent="0.15">
      <c r="A171" s="12"/>
      <c r="B171" s="2"/>
      <c r="C171" s="19" t="s">
        <v>14</v>
      </c>
      <c r="D171" s="24"/>
      <c r="E171" s="34">
        <f t="shared" si="3"/>
        <v>16</v>
      </c>
      <c r="F171" s="55">
        <v>10</v>
      </c>
      <c r="G171" s="56">
        <v>6</v>
      </c>
    </row>
    <row r="172" spans="1:7" s="6" customFormat="1" ht="18" customHeight="1" x14ac:dyDescent="0.15">
      <c r="A172" s="12"/>
      <c r="B172" s="2"/>
      <c r="C172" s="19" t="s">
        <v>123</v>
      </c>
      <c r="D172" s="24"/>
      <c r="E172" s="34">
        <f t="shared" si="3"/>
        <v>5</v>
      </c>
      <c r="F172" s="55">
        <v>2</v>
      </c>
      <c r="G172" s="56">
        <v>3</v>
      </c>
    </row>
    <row r="173" spans="1:7" s="6" customFormat="1" ht="18" customHeight="1" x14ac:dyDescent="0.15">
      <c r="A173" s="12"/>
      <c r="B173" s="2"/>
      <c r="C173" s="19" t="s">
        <v>215</v>
      </c>
      <c r="D173" s="24"/>
      <c r="E173" s="34">
        <f t="shared" si="3"/>
        <v>9</v>
      </c>
      <c r="F173" s="55">
        <v>0</v>
      </c>
      <c r="G173" s="56">
        <v>9</v>
      </c>
    </row>
    <row r="174" spans="1:7" s="6" customFormat="1" ht="18" customHeight="1" x14ac:dyDescent="0.15">
      <c r="A174" s="12"/>
      <c r="B174" s="2"/>
      <c r="C174" s="19" t="s">
        <v>15</v>
      </c>
      <c r="D174" s="24"/>
      <c r="E174" s="34">
        <f t="shared" si="3"/>
        <v>10</v>
      </c>
      <c r="F174" s="55">
        <v>5</v>
      </c>
      <c r="G174" s="56">
        <v>5</v>
      </c>
    </row>
    <row r="175" spans="1:7" s="6" customFormat="1" ht="18" customHeight="1" x14ac:dyDescent="0.15">
      <c r="A175" s="12"/>
      <c r="B175" s="2"/>
      <c r="C175" s="19" t="s">
        <v>216</v>
      </c>
      <c r="D175" s="24"/>
      <c r="E175" s="34">
        <f t="shared" si="3"/>
        <v>3</v>
      </c>
      <c r="F175" s="55">
        <v>1</v>
      </c>
      <c r="G175" s="56">
        <v>2</v>
      </c>
    </row>
    <row r="176" spans="1:7" s="6" customFormat="1" ht="18" customHeight="1" x14ac:dyDescent="0.15">
      <c r="A176" s="12"/>
      <c r="B176" s="2"/>
      <c r="C176" s="19" t="s">
        <v>217</v>
      </c>
      <c r="D176" s="24"/>
      <c r="E176" s="34">
        <f t="shared" si="3"/>
        <v>3</v>
      </c>
      <c r="F176" s="55">
        <v>2</v>
      </c>
      <c r="G176" s="56">
        <v>1</v>
      </c>
    </row>
    <row r="177" spans="1:7" s="6" customFormat="1" ht="18" customHeight="1" x14ac:dyDescent="0.15">
      <c r="A177" s="12"/>
      <c r="B177" s="2"/>
      <c r="C177" s="19" t="s">
        <v>218</v>
      </c>
      <c r="D177" s="24"/>
      <c r="E177" s="34">
        <f t="shared" si="3"/>
        <v>3</v>
      </c>
      <c r="F177" s="55">
        <v>2</v>
      </c>
      <c r="G177" s="56">
        <v>1</v>
      </c>
    </row>
    <row r="178" spans="1:7" s="6" customFormat="1" ht="18" customHeight="1" x14ac:dyDescent="0.15">
      <c r="A178" s="12"/>
      <c r="B178" s="2"/>
      <c r="C178" s="19" t="s">
        <v>214</v>
      </c>
      <c r="D178" s="24"/>
      <c r="E178" s="34">
        <f t="shared" si="3"/>
        <v>41</v>
      </c>
      <c r="F178" s="55">
        <v>6</v>
      </c>
      <c r="G178" s="56">
        <v>35</v>
      </c>
    </row>
    <row r="179" spans="1:7" s="6" customFormat="1" ht="18" customHeight="1" x14ac:dyDescent="0.15">
      <c r="A179" s="12"/>
      <c r="B179" s="2"/>
      <c r="C179" s="19" t="s">
        <v>219</v>
      </c>
      <c r="D179" s="24"/>
      <c r="E179" s="34">
        <f t="shared" si="3"/>
        <v>16</v>
      </c>
      <c r="F179" s="55">
        <v>10</v>
      </c>
      <c r="G179" s="56">
        <v>6</v>
      </c>
    </row>
    <row r="180" spans="1:7" s="6" customFormat="1" ht="18" customHeight="1" x14ac:dyDescent="0.15">
      <c r="A180" s="12"/>
      <c r="B180" s="2"/>
      <c r="C180" s="19" t="s">
        <v>220</v>
      </c>
      <c r="D180" s="24"/>
      <c r="E180" s="34">
        <f t="shared" si="3"/>
        <v>1</v>
      </c>
      <c r="F180" s="53">
        <v>1</v>
      </c>
      <c r="G180" s="56">
        <v>0</v>
      </c>
    </row>
    <row r="181" spans="1:7" s="6" customFormat="1" ht="18" customHeight="1" x14ac:dyDescent="0.15">
      <c r="A181" s="12"/>
      <c r="B181" s="2"/>
      <c r="C181" s="19" t="s">
        <v>78</v>
      </c>
      <c r="D181" s="24"/>
      <c r="E181" s="34">
        <f t="shared" si="3"/>
        <v>8</v>
      </c>
      <c r="F181" s="55">
        <v>4</v>
      </c>
      <c r="G181" s="56">
        <v>4</v>
      </c>
    </row>
    <row r="182" spans="1:7" s="6" customFormat="1" ht="18" customHeight="1" x14ac:dyDescent="0.15">
      <c r="A182" s="12"/>
      <c r="B182" s="2"/>
      <c r="C182" s="19" t="s">
        <v>221</v>
      </c>
      <c r="D182" s="24"/>
      <c r="E182" s="34">
        <f t="shared" si="3"/>
        <v>7</v>
      </c>
      <c r="F182" s="55">
        <v>6</v>
      </c>
      <c r="G182" s="54">
        <v>1</v>
      </c>
    </row>
    <row r="183" spans="1:7" s="6" customFormat="1" ht="18" customHeight="1" x14ac:dyDescent="0.15">
      <c r="A183" s="12"/>
      <c r="B183" s="2"/>
      <c r="C183" s="19" t="s">
        <v>16</v>
      </c>
      <c r="D183" s="24"/>
      <c r="E183" s="34">
        <f t="shared" si="3"/>
        <v>11</v>
      </c>
      <c r="F183" s="55">
        <v>8</v>
      </c>
      <c r="G183" s="56">
        <v>3</v>
      </c>
    </row>
    <row r="184" spans="1:7" s="6" customFormat="1" ht="18" customHeight="1" x14ac:dyDescent="0.15">
      <c r="A184" s="12"/>
      <c r="B184" s="2"/>
      <c r="C184" s="19" t="s">
        <v>120</v>
      </c>
      <c r="D184" s="24"/>
      <c r="E184" s="34">
        <f t="shared" si="3"/>
        <v>10</v>
      </c>
      <c r="F184" s="55">
        <v>7</v>
      </c>
      <c r="G184" s="56">
        <v>3</v>
      </c>
    </row>
    <row r="185" spans="1:7" s="6" customFormat="1" ht="18" customHeight="1" x14ac:dyDescent="0.15">
      <c r="A185" s="12"/>
      <c r="B185" s="2"/>
      <c r="C185" s="19" t="s">
        <v>17</v>
      </c>
      <c r="D185" s="24"/>
      <c r="E185" s="34">
        <f t="shared" si="3"/>
        <v>14</v>
      </c>
      <c r="F185" s="55">
        <v>8</v>
      </c>
      <c r="G185" s="56">
        <v>6</v>
      </c>
    </row>
    <row r="186" spans="1:7" s="6" customFormat="1" ht="18" customHeight="1" x14ac:dyDescent="0.15">
      <c r="A186" s="12"/>
      <c r="B186" s="2"/>
      <c r="C186" s="19" t="s">
        <v>19</v>
      </c>
      <c r="D186" s="24"/>
      <c r="E186" s="34">
        <f t="shared" si="3"/>
        <v>12</v>
      </c>
      <c r="F186" s="55">
        <v>3</v>
      </c>
      <c r="G186" s="56">
        <v>9</v>
      </c>
    </row>
    <row r="187" spans="1:7" s="6" customFormat="1" ht="18" customHeight="1" x14ac:dyDescent="0.15">
      <c r="A187" s="12"/>
      <c r="B187" s="2"/>
      <c r="C187" s="19" t="s">
        <v>222</v>
      </c>
      <c r="D187" s="24"/>
      <c r="E187" s="34">
        <f t="shared" si="3"/>
        <v>0</v>
      </c>
      <c r="F187" s="55">
        <v>0</v>
      </c>
      <c r="G187" s="56">
        <v>0</v>
      </c>
    </row>
    <row r="188" spans="1:7" s="6" customFormat="1" ht="18" customHeight="1" x14ac:dyDescent="0.15">
      <c r="A188" s="12"/>
      <c r="B188" s="2"/>
      <c r="C188" s="19" t="s">
        <v>68</v>
      </c>
      <c r="D188" s="24"/>
      <c r="E188" s="34">
        <f t="shared" si="3"/>
        <v>13</v>
      </c>
      <c r="F188" s="55">
        <v>7</v>
      </c>
      <c r="G188" s="56">
        <v>6</v>
      </c>
    </row>
    <row r="189" spans="1:7" s="6" customFormat="1" ht="18" customHeight="1" x14ac:dyDescent="0.15">
      <c r="A189" s="12"/>
      <c r="B189" s="2"/>
      <c r="C189" s="19" t="s">
        <v>223</v>
      </c>
      <c r="D189" s="24"/>
      <c r="E189" s="34">
        <f t="shared" si="3"/>
        <v>0</v>
      </c>
      <c r="F189" s="55">
        <v>0</v>
      </c>
      <c r="G189" s="56">
        <v>0</v>
      </c>
    </row>
    <row r="190" spans="1:7" s="6" customFormat="1" ht="18" customHeight="1" x14ac:dyDescent="0.15">
      <c r="A190" s="26"/>
      <c r="B190" s="103" t="s">
        <v>34</v>
      </c>
      <c r="C190" s="103"/>
      <c r="D190" s="27"/>
      <c r="E190" s="46">
        <f>SUM(F190:G190)</f>
        <v>8</v>
      </c>
      <c r="F190" s="60">
        <v>5</v>
      </c>
      <c r="G190" s="61">
        <v>3</v>
      </c>
    </row>
    <row r="191" spans="1:7" s="6" customFormat="1" ht="18" customHeight="1" x14ac:dyDescent="0.15">
      <c r="A191" s="26"/>
      <c r="B191" s="103" t="s">
        <v>83</v>
      </c>
      <c r="C191" s="103"/>
      <c r="D191" s="27"/>
      <c r="E191" s="46">
        <f>SUM(F191:G191)</f>
        <v>2</v>
      </c>
      <c r="F191" s="60">
        <v>2</v>
      </c>
      <c r="G191" s="61">
        <v>0</v>
      </c>
    </row>
    <row r="192" spans="1:7" s="6" customFormat="1" ht="18" customHeight="1" x14ac:dyDescent="0.15">
      <c r="A192" s="26"/>
      <c r="B192" s="103" t="s">
        <v>66</v>
      </c>
      <c r="C192" s="103"/>
      <c r="D192" s="27"/>
      <c r="E192" s="46">
        <f>SUM(F192:G192)</f>
        <v>9</v>
      </c>
      <c r="F192" s="60">
        <v>6</v>
      </c>
      <c r="G192" s="61">
        <v>3</v>
      </c>
    </row>
    <row r="193" spans="1:7" s="6" customFormat="1" ht="18" customHeight="1" x14ac:dyDescent="0.15">
      <c r="A193" s="26"/>
      <c r="B193" s="103" t="s">
        <v>84</v>
      </c>
      <c r="C193" s="103"/>
      <c r="D193" s="27"/>
      <c r="E193" s="46">
        <f>SUM(F193:G193)</f>
        <v>35</v>
      </c>
      <c r="F193" s="60">
        <v>25</v>
      </c>
      <c r="G193" s="61">
        <v>10</v>
      </c>
    </row>
    <row r="194" spans="1:7" s="6" customFormat="1" ht="20.25" customHeight="1" x14ac:dyDescent="0.15">
      <c r="A194" s="7" t="s">
        <v>224</v>
      </c>
      <c r="B194" s="5"/>
      <c r="C194" s="5"/>
      <c r="D194" s="5"/>
      <c r="E194" s="2"/>
      <c r="F194" s="2"/>
      <c r="G194" s="8" t="s">
        <v>71</v>
      </c>
    </row>
    <row r="195" spans="1:7" ht="15" customHeight="1" x14ac:dyDescent="0.15"/>
    <row r="196" spans="1:7" ht="18" customHeight="1" x14ac:dyDescent="0.15"/>
  </sheetData>
  <sheetProtection selectLockedCells="1"/>
  <mergeCells count="43">
    <mergeCell ref="B24:C24"/>
    <mergeCell ref="A1:G1"/>
    <mergeCell ref="B15:C15"/>
    <mergeCell ref="B6:C6"/>
    <mergeCell ref="A4:D4"/>
    <mergeCell ref="A5:D5"/>
    <mergeCell ref="B7:C7"/>
    <mergeCell ref="B14:C14"/>
    <mergeCell ref="B193:C193"/>
    <mergeCell ref="B192:C192"/>
    <mergeCell ref="B168:C168"/>
    <mergeCell ref="B164:C164"/>
    <mergeCell ref="B153:C153"/>
    <mergeCell ref="B163:C163"/>
    <mergeCell ref="B167:C167"/>
    <mergeCell ref="B190:C190"/>
    <mergeCell ref="B191:C191"/>
    <mergeCell ref="B30:C30"/>
    <mergeCell ref="B35:C35"/>
    <mergeCell ref="B40:C40"/>
    <mergeCell ref="B48:C48"/>
    <mergeCell ref="B50:C50"/>
    <mergeCell ref="B31:C31"/>
    <mergeCell ref="B41:C41"/>
    <mergeCell ref="B56:C56"/>
    <mergeCell ref="B67:C67"/>
    <mergeCell ref="B76:C76"/>
    <mergeCell ref="B80:C80"/>
    <mergeCell ref="B91:C91"/>
    <mergeCell ref="B77:C77"/>
    <mergeCell ref="B58:C58"/>
    <mergeCell ref="B57:C57"/>
    <mergeCell ref="B92:C92"/>
    <mergeCell ref="B99:C99"/>
    <mergeCell ref="B100:C100"/>
    <mergeCell ref="B107:C107"/>
    <mergeCell ref="B113:C113"/>
    <mergeCell ref="B152:C152"/>
    <mergeCell ref="B128:C128"/>
    <mergeCell ref="B114:C114"/>
    <mergeCell ref="B121:C121"/>
    <mergeCell ref="B122:C122"/>
    <mergeCell ref="B127:C127"/>
  </mergeCells>
  <phoneticPr fontId="3"/>
  <printOptions horizontalCentered="1" gridLinesSet="0"/>
  <pageMargins left="0.78740157480314965" right="0.59055118110236227" top="0.78740157480314965" bottom="0.27559055118110237" header="0.31496062992125984" footer="0.19685039370078741"/>
  <pageSetup paperSize="9" fitToHeight="0" orientation="portrait" useFirstPageNumber="1" r:id="rId1"/>
  <headerFooter alignWithMargins="0">
    <oddHeader>&amp;R&amp;"ＭＳ ゴシック,標準"&amp;11 18. 行政
&amp;12（ &amp;P/&amp;N ）　</oddHeader>
  </headerFooter>
  <rowBreaks count="4" manualBreakCount="4">
    <brk id="43" max="6" man="1"/>
    <brk id="83" max="6" man="1"/>
    <brk id="123" max="6" man="1"/>
    <brk id="1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18-1</vt:lpstr>
      <vt:lpstr>18-2</vt:lpstr>
      <vt:lpstr>'18-2'!Print_Area</vt:lpstr>
      <vt:lpstr>'18-2'!Print_Titles</vt:lpstr>
    </vt:vector>
  </TitlesOfParts>
  <Company>福井市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１８－２．市職員数</dc:title>
  <dc:creator>m.makita</dc:creator>
  <cp:lastModifiedBy>2180155</cp:lastModifiedBy>
  <cp:lastPrinted>2021-04-27T02:09:34Z</cp:lastPrinted>
  <dcterms:created xsi:type="dcterms:W3CDTF">1997-07-07T04:55:26Z</dcterms:created>
  <dcterms:modified xsi:type="dcterms:W3CDTF">2021-04-27T02:09:44Z</dcterms:modified>
</cp:coreProperties>
</file>