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oukei\統計分析\統計書\R03\02校正依頼\校正用原稿（Excel）\"/>
    </mc:Choice>
  </mc:AlternateContent>
  <xr:revisionPtr revIDLastSave="0" documentId="13_ncr:1_{5EC637AB-D7C0-4168-A1D8-391EF2D6AF8F}" xr6:coauthVersionLast="36" xr6:coauthVersionMax="47" xr10:uidLastSave="{00000000-0000-0000-0000-000000000000}"/>
  <bookViews>
    <workbookView xWindow="0" yWindow="0" windowWidth="28800" windowHeight="12135" xr2:uid="{00000000-000D-0000-FFFF-FFFF00000000}"/>
  </bookViews>
  <sheets>
    <sheet name="10-1" sheetId="47" r:id="rId1"/>
    <sheet name="10-2" sheetId="48" r:id="rId2"/>
    <sheet name="10-3" sheetId="49" r:id="rId3"/>
    <sheet name="10-4" sheetId="46" r:id="rId4"/>
    <sheet name="10-5・6" sheetId="43" r:id="rId5"/>
    <sheet name="10-7" sheetId="50" r:id="rId6"/>
    <sheet name="10-8" sheetId="28" r:id="rId7"/>
    <sheet name="10-9" sheetId="29" r:id="rId8"/>
    <sheet name="10-10" sheetId="30" r:id="rId9"/>
    <sheet name="10-11" sheetId="31" r:id="rId10"/>
    <sheet name="10-12" sheetId="32" r:id="rId11"/>
    <sheet name="10-13" sheetId="33" r:id="rId12"/>
    <sheet name="10-14" sheetId="34" r:id="rId13"/>
    <sheet name="10-15" sheetId="35" r:id="rId14"/>
    <sheet name="10-16" sheetId="36" r:id="rId15"/>
    <sheet name="10-17" sheetId="37" r:id="rId16"/>
    <sheet name="10-18" sheetId="45" r:id="rId17"/>
    <sheet name="10-19" sheetId="44" r:id="rId18"/>
    <sheet name="10-20" sheetId="42" r:id="rId19"/>
    <sheet name="10-21" sheetId="38" r:id="rId20"/>
    <sheet name="10-22" sheetId="39" r:id="rId21"/>
    <sheet name="10-23" sheetId="40" r:id="rId22"/>
    <sheet name="10-24" sheetId="41" r:id="rId23"/>
    <sheet name="10-25" sheetId="51" r:id="rId24"/>
  </sheets>
  <definedNames>
    <definedName name="_xlnm.Print_Area" localSheetId="1">'10-2'!$A$1:$N$10</definedName>
    <definedName name="_xlnm.Print_Area" localSheetId="22">'10-24'!$A$1:$Q$40</definedName>
    <definedName name="_xlnm.Print_Area" localSheetId="2">'10-3'!$A$1:$I$11</definedName>
    <definedName name="_xlnm.Print_Area" localSheetId="4">'10-5・6'!$A$1:$D$26</definedName>
    <definedName name="_xlnm.Print_Area" localSheetId="5">'10-7'!$A$1:$E$11</definedName>
  </definedNames>
  <calcPr calcId="191029"/>
</workbook>
</file>

<file path=xl/calcChain.xml><?xml version="1.0" encoding="utf-8"?>
<calcChain xmlns="http://schemas.openxmlformats.org/spreadsheetml/2006/main">
  <c r="F6" i="42" l="1"/>
  <c r="F5" i="42"/>
  <c r="E20" i="40" l="1"/>
  <c r="L19" i="40"/>
  <c r="K19" i="40"/>
  <c r="J19" i="40"/>
  <c r="J15" i="40" s="1"/>
  <c r="I19" i="40"/>
  <c r="I15" i="40" s="1"/>
  <c r="H19" i="40"/>
  <c r="G19" i="40"/>
  <c r="F19" i="40"/>
  <c r="F15" i="40" s="1"/>
  <c r="E19" i="40"/>
  <c r="E15" i="40" s="1"/>
  <c r="E18" i="40"/>
  <c r="E17" i="40"/>
  <c r="E16" i="40"/>
  <c r="L15" i="40"/>
  <c r="K15" i="40"/>
  <c r="H15" i="40"/>
  <c r="G15" i="40"/>
</calcChain>
</file>

<file path=xl/sharedStrings.xml><?xml version="1.0" encoding="utf-8"?>
<sst xmlns="http://schemas.openxmlformats.org/spreadsheetml/2006/main" count="710" uniqueCount="344">
  <si>
    <t>年度</t>
  </si>
  <si>
    <t>総数</t>
  </si>
  <si>
    <t>令和</t>
    <rPh sb="0" eb="2">
      <t>レイワ</t>
    </rPh>
    <phoneticPr fontId="2"/>
  </si>
  <si>
    <t>平成</t>
    <rPh sb="0" eb="2">
      <t>ヘイセイ</t>
    </rPh>
    <phoneticPr fontId="3"/>
  </si>
  <si>
    <t>年度</t>
    <phoneticPr fontId="4"/>
  </si>
  <si>
    <t>年度</t>
    <phoneticPr fontId="5"/>
  </si>
  <si>
    <t>支給額</t>
  </si>
  <si>
    <t>単位：千円</t>
  </si>
  <si>
    <t>年度</t>
    <phoneticPr fontId="7"/>
  </si>
  <si>
    <t>　　</t>
    <phoneticPr fontId="5"/>
  </si>
  <si>
    <t>資料　保険年金課・福井県後期高齢者医療広域連合</t>
    <rPh sb="5" eb="7">
      <t>ネンキン</t>
    </rPh>
    <phoneticPr fontId="3"/>
  </si>
  <si>
    <t>元年度</t>
    <rPh sb="0" eb="2">
      <t>ガンネン</t>
    </rPh>
    <rPh sb="2" eb="3">
      <t>ド</t>
    </rPh>
    <phoneticPr fontId="2"/>
  </si>
  <si>
    <t>平成</t>
    <rPh sb="0" eb="2">
      <t>ヘイセイ</t>
    </rPh>
    <phoneticPr fontId="2"/>
  </si>
  <si>
    <t>金額(円)</t>
    <phoneticPr fontId="2"/>
  </si>
  <si>
    <t>件数</t>
  </si>
  <si>
    <t>金額(円)</t>
    <rPh sb="3" eb="4">
      <t>エン</t>
    </rPh>
    <phoneticPr fontId="2"/>
  </si>
  <si>
    <t>65歳以上で
障害認定を受けている方</t>
    <rPh sb="2" eb="5">
      <t>サイイジョウ</t>
    </rPh>
    <rPh sb="7" eb="9">
      <t>ショウガイ</t>
    </rPh>
    <rPh sb="9" eb="11">
      <t>ニンテイ</t>
    </rPh>
    <rPh sb="12" eb="13">
      <t>ウ</t>
    </rPh>
    <rPh sb="17" eb="18">
      <t>ホウ</t>
    </rPh>
    <phoneticPr fontId="2"/>
  </si>
  <si>
    <t>75歳以上</t>
    <rPh sb="2" eb="5">
      <t>サイイジョウ</t>
    </rPh>
    <phoneticPr fontId="2"/>
  </si>
  <si>
    <t>医療支給費</t>
    <rPh sb="0" eb="2">
      <t>イリョウ</t>
    </rPh>
    <rPh sb="2" eb="4">
      <t>シキュウ</t>
    </rPh>
    <rPh sb="4" eb="5">
      <t>ヒ</t>
    </rPh>
    <phoneticPr fontId="2"/>
  </si>
  <si>
    <t>医療給付費</t>
    <rPh sb="0" eb="2">
      <t>イリョウ</t>
    </rPh>
    <rPh sb="2" eb="4">
      <t>キュウフ</t>
    </rPh>
    <rPh sb="4" eb="5">
      <t>ヒ</t>
    </rPh>
    <phoneticPr fontId="2"/>
  </si>
  <si>
    <t>総数</t>
    <rPh sb="0" eb="2">
      <t>ソウスウ</t>
    </rPh>
    <phoneticPr fontId="2"/>
  </si>
  <si>
    <t>医療給付費等</t>
    <rPh sb="0" eb="2">
      <t>イリョウ</t>
    </rPh>
    <rPh sb="2" eb="4">
      <t>キュウフ</t>
    </rPh>
    <rPh sb="4" eb="5">
      <t>ヒ</t>
    </rPh>
    <rPh sb="5" eb="6">
      <t>ナド</t>
    </rPh>
    <phoneticPr fontId="5"/>
  </si>
  <si>
    <t>受給者数
（3月31日現在/人）</t>
    <rPh sb="0" eb="3">
      <t>ジュキュウシャ</t>
    </rPh>
    <rPh sb="3" eb="4">
      <t>スウ</t>
    </rPh>
    <rPh sb="7" eb="8">
      <t>ガツ</t>
    </rPh>
    <rPh sb="10" eb="11">
      <t>ヒ</t>
    </rPh>
    <rPh sb="11" eb="13">
      <t>ゲンザイ</t>
    </rPh>
    <rPh sb="14" eb="15">
      <t>ヒト</t>
    </rPh>
    <phoneticPr fontId="5"/>
  </si>
  <si>
    <t>10-8．　後 期 高 齢 者 医 療 制 度　　受 給 者 数 ・ 医 療 給 付 費 等</t>
    <rPh sb="35" eb="36">
      <t>イ</t>
    </rPh>
    <rPh sb="37" eb="38">
      <t>リョウ</t>
    </rPh>
    <rPh sb="39" eb="40">
      <t>キュウ</t>
    </rPh>
    <rPh sb="41" eb="42">
      <t>ヅケ</t>
    </rPh>
    <rPh sb="43" eb="44">
      <t>ヒ</t>
    </rPh>
    <rPh sb="45" eb="46">
      <t>トウ</t>
    </rPh>
    <phoneticPr fontId="5"/>
  </si>
  <si>
    <t>資料　保険年金課</t>
    <rPh sb="5" eb="7">
      <t>ネンキン</t>
    </rPh>
    <phoneticPr fontId="7"/>
  </si>
  <si>
    <t>人口</t>
  </si>
  <si>
    <t>世帯</t>
  </si>
  <si>
    <t>加入率（％）</t>
  </si>
  <si>
    <t>被保険者（年平均）</t>
  </si>
  <si>
    <t>10-9．　国 民 健 康 保 険 加 入 者 数</t>
    <phoneticPr fontId="7"/>
  </si>
  <si>
    <t>退職者分</t>
  </si>
  <si>
    <t>一般分</t>
  </si>
  <si>
    <t>令和元年度</t>
    <rPh sb="0" eb="2">
      <t>レイワ</t>
    </rPh>
    <rPh sb="2" eb="4">
      <t>ガンネン</t>
    </rPh>
    <rPh sb="4" eb="5">
      <t>ド</t>
    </rPh>
    <phoneticPr fontId="2"/>
  </si>
  <si>
    <t>費用額</t>
  </si>
  <si>
    <t>その他</t>
  </si>
  <si>
    <t>鍼灸</t>
  </si>
  <si>
    <t>柔整</t>
  </si>
  <si>
    <t>診療費</t>
  </si>
  <si>
    <t>単位：円</t>
  </si>
  <si>
    <t>10-10．　国　民　健　康　保　険 （ 療 養 費 ）</t>
    <phoneticPr fontId="7"/>
  </si>
  <si>
    <t>資料　保険年金課</t>
    <rPh sb="5" eb="7">
      <t>ネンキン</t>
    </rPh>
    <phoneticPr fontId="0"/>
  </si>
  <si>
    <t>他法負担額</t>
  </si>
  <si>
    <t>一部負担額</t>
  </si>
  <si>
    <t>保険者負担額</t>
  </si>
  <si>
    <t>総額</t>
  </si>
  <si>
    <t>調剤費</t>
    <rPh sb="0" eb="1">
      <t>チョウ</t>
    </rPh>
    <phoneticPr fontId="0"/>
  </si>
  <si>
    <t>診療</t>
  </si>
  <si>
    <t>調剤</t>
    <rPh sb="0" eb="1">
      <t>チョウ</t>
    </rPh>
    <phoneticPr fontId="0"/>
  </si>
  <si>
    <t>平均
被保険者数</t>
    <rPh sb="0" eb="2">
      <t>ヘイキン</t>
    </rPh>
    <rPh sb="3" eb="4">
      <t>ヒ</t>
    </rPh>
    <rPh sb="4" eb="7">
      <t>ホケンシャ</t>
    </rPh>
    <rPh sb="7" eb="8">
      <t>カズ</t>
    </rPh>
    <phoneticPr fontId="0"/>
  </si>
  <si>
    <t>負担内訳</t>
  </si>
  <si>
    <t>日数</t>
  </si>
  <si>
    <t>年度</t>
    <phoneticPr fontId="0"/>
  </si>
  <si>
    <t>10-11． 国　民　健　康　保　険 （ 療 養 給 付 費 ）</t>
    <phoneticPr fontId="0"/>
  </si>
  <si>
    <t>葬祭費</t>
  </si>
  <si>
    <t>出産育児一時金</t>
  </si>
  <si>
    <t>10-12． 国　民　健　康　保　険 （ 任 意 給 付 ）</t>
    <phoneticPr fontId="7"/>
  </si>
  <si>
    <t>高額療養費</t>
  </si>
  <si>
    <t>件数</t>
    <phoneticPr fontId="7"/>
  </si>
  <si>
    <t>10-13． 国 民 健 康 保 険（高 額 療 養 費）</t>
    <phoneticPr fontId="7"/>
  </si>
  <si>
    <t>資料　福井年金事務所</t>
    <rPh sb="3" eb="4">
      <t>フク</t>
    </rPh>
    <rPh sb="4" eb="5">
      <t>イ</t>
    </rPh>
    <rPh sb="5" eb="7">
      <t>ネンキン</t>
    </rPh>
    <rPh sb="7" eb="9">
      <t>ジム</t>
    </rPh>
    <rPh sb="9" eb="10">
      <t>ショ</t>
    </rPh>
    <phoneticPr fontId="4"/>
  </si>
  <si>
    <t>注)寡婦年金については、件数及び金額ともに新法を含む。</t>
    <rPh sb="0" eb="1">
      <t>チュウ</t>
    </rPh>
    <rPh sb="2" eb="4">
      <t>カフ</t>
    </rPh>
    <rPh sb="4" eb="6">
      <t>ネンキン</t>
    </rPh>
    <rPh sb="12" eb="14">
      <t>ケンスウ</t>
    </rPh>
    <rPh sb="14" eb="15">
      <t>オヨ</t>
    </rPh>
    <rPh sb="16" eb="18">
      <t>キンガク</t>
    </rPh>
    <rPh sb="21" eb="23">
      <t>シンポウ</t>
    </rPh>
    <rPh sb="24" eb="25">
      <t>フク</t>
    </rPh>
    <phoneticPr fontId="4"/>
  </si>
  <si>
    <t>金額</t>
  </si>
  <si>
    <t>老齢年金</t>
  </si>
  <si>
    <t>寡婦年金</t>
    <phoneticPr fontId="4"/>
  </si>
  <si>
    <t>遺児年金</t>
  </si>
  <si>
    <t>母子年金</t>
  </si>
  <si>
    <t>障害年金</t>
  </si>
  <si>
    <t>10-14．　国　民　年　金 （ 旧 法 ）</t>
    <rPh sb="17" eb="18">
      <t>キュウ</t>
    </rPh>
    <rPh sb="19" eb="20">
      <t>ホウ</t>
    </rPh>
    <phoneticPr fontId="4"/>
  </si>
  <si>
    <t>年金額</t>
  </si>
  <si>
    <t>老齢基礎年金</t>
    <phoneticPr fontId="4"/>
  </si>
  <si>
    <t>合計</t>
    <phoneticPr fontId="4"/>
  </si>
  <si>
    <t>10-15． 国　民　年　金 （ 基 礎 年 金 ）</t>
    <phoneticPr fontId="4"/>
  </si>
  <si>
    <t>資料　福井年金事務所</t>
    <rPh sb="3" eb="4">
      <t>フク</t>
    </rPh>
    <rPh sb="4" eb="5">
      <t>イ</t>
    </rPh>
    <rPh sb="5" eb="7">
      <t>ネンキン</t>
    </rPh>
    <rPh sb="7" eb="9">
      <t>ジム</t>
    </rPh>
    <rPh sb="9" eb="10">
      <t>ショ</t>
    </rPh>
    <phoneticPr fontId="0"/>
  </si>
  <si>
    <t>支給年金額</t>
  </si>
  <si>
    <t>受給者数</t>
  </si>
  <si>
    <t>受給権者数</t>
  </si>
  <si>
    <t>老齢福祉年金</t>
  </si>
  <si>
    <t>10-16． 国 民 年 金（ 福 祉 年 金 ）</t>
    <phoneticPr fontId="0"/>
  </si>
  <si>
    <t>資料　福井年金事務所</t>
    <rPh sb="3" eb="4">
      <t>フク</t>
    </rPh>
    <rPh sb="4" eb="5">
      <t>イ</t>
    </rPh>
    <rPh sb="5" eb="7">
      <t>ネンキン</t>
    </rPh>
    <rPh sb="7" eb="9">
      <t>ジム</t>
    </rPh>
    <rPh sb="9" eb="10">
      <t>ショ</t>
    </rPh>
    <phoneticPr fontId="5"/>
  </si>
  <si>
    <t>申請免除</t>
  </si>
  <si>
    <t>法定免除</t>
  </si>
  <si>
    <t>合計</t>
    <phoneticPr fontId="5"/>
  </si>
  <si>
    <t>第3号
被保険者数</t>
    <rPh sb="0" eb="1">
      <t>ダイ</t>
    </rPh>
    <rPh sb="2" eb="3">
      <t>ゴウ</t>
    </rPh>
    <rPh sb="4" eb="8">
      <t>ヒホケンシャ</t>
    </rPh>
    <rPh sb="8" eb="9">
      <t>スウ</t>
    </rPh>
    <phoneticPr fontId="5"/>
  </si>
  <si>
    <t>第1号任意
被保険者数</t>
    <rPh sb="0" eb="1">
      <t>ダイ</t>
    </rPh>
    <rPh sb="2" eb="3">
      <t>ゴウ</t>
    </rPh>
    <rPh sb="3" eb="5">
      <t>ニンイ</t>
    </rPh>
    <rPh sb="6" eb="10">
      <t>ヒホケンシャ</t>
    </rPh>
    <rPh sb="10" eb="11">
      <t>スウ</t>
    </rPh>
    <phoneticPr fontId="5"/>
  </si>
  <si>
    <t>第1号強制
被保険者数</t>
    <rPh sb="0" eb="1">
      <t>ダイ</t>
    </rPh>
    <rPh sb="2" eb="3">
      <t>ゴウ</t>
    </rPh>
    <rPh sb="3" eb="5">
      <t>キョウセイ</t>
    </rPh>
    <rPh sb="6" eb="10">
      <t>ヒホケンシャ</t>
    </rPh>
    <rPh sb="10" eb="11">
      <t>スウ</t>
    </rPh>
    <phoneticPr fontId="5"/>
  </si>
  <si>
    <t>保険料納付額
(千円)</t>
    <rPh sb="3" eb="5">
      <t>ノウフ</t>
    </rPh>
    <rPh sb="8" eb="10">
      <t>センエン</t>
    </rPh>
    <phoneticPr fontId="5"/>
  </si>
  <si>
    <t>納付率
(％)</t>
    <rPh sb="0" eb="1">
      <t>オサム</t>
    </rPh>
    <rPh sb="1" eb="2">
      <t>ヅケ</t>
    </rPh>
    <rPh sb="2" eb="3">
      <t>リツ</t>
    </rPh>
    <phoneticPr fontId="5"/>
  </si>
  <si>
    <t>免除率
(％)</t>
    <phoneticPr fontId="5"/>
  </si>
  <si>
    <t>保険料免除者数</t>
    <phoneticPr fontId="5"/>
  </si>
  <si>
    <t>現存被保険者数</t>
    <rPh sb="0" eb="2">
      <t>ゲンゾン</t>
    </rPh>
    <rPh sb="2" eb="6">
      <t>ヒホケンシャ</t>
    </rPh>
    <rPh sb="6" eb="7">
      <t>スウ</t>
    </rPh>
    <phoneticPr fontId="5"/>
  </si>
  <si>
    <t>年度</t>
    <rPh sb="0" eb="2">
      <t>ネンド</t>
    </rPh>
    <phoneticPr fontId="5"/>
  </si>
  <si>
    <t>10-17．　国　民　年　金　適　用　状　況</t>
    <phoneticPr fontId="5"/>
  </si>
  <si>
    <t xml:space="preserve"> 2年度</t>
    <rPh sb="2" eb="4">
      <t>ネンド</t>
    </rPh>
    <rPh sb="3" eb="4">
      <t>ド</t>
    </rPh>
    <phoneticPr fontId="2"/>
  </si>
  <si>
    <t>平成28年度</t>
    <rPh sb="0" eb="2">
      <t>ヘイセイ</t>
    </rPh>
    <rPh sb="4" eb="6">
      <t>ネンド</t>
    </rPh>
    <phoneticPr fontId="2"/>
  </si>
  <si>
    <t>　　 2年度</t>
    <rPh sb="4" eb="6">
      <t>ネンド</t>
    </rPh>
    <rPh sb="5" eb="6">
      <t>ド</t>
    </rPh>
    <phoneticPr fontId="2"/>
  </si>
  <si>
    <t>　　 2年度</t>
    <rPh sb="4" eb="6">
      <t>ネンドド</t>
    </rPh>
    <phoneticPr fontId="2"/>
  </si>
  <si>
    <t>平成28年度</t>
    <rPh sb="0" eb="2">
      <t>ヘイセイ</t>
    </rPh>
    <rPh sb="4" eb="5">
      <t>ネン</t>
    </rPh>
    <rPh sb="5" eb="6">
      <t>ド</t>
    </rPh>
    <phoneticPr fontId="2"/>
  </si>
  <si>
    <r>
      <t xml:space="preserve">障害基礎年金
</t>
    </r>
    <r>
      <rPr>
        <sz val="8"/>
        <rFont val="BIZ UDゴシック"/>
        <family val="3"/>
        <charset val="128"/>
      </rPr>
      <t>（法第30条の2､
30条の3該当）</t>
    </r>
    <rPh sb="8" eb="9">
      <t>ホウ</t>
    </rPh>
    <rPh sb="9" eb="10">
      <t>ダイ</t>
    </rPh>
    <rPh sb="12" eb="13">
      <t>３０ジョウ</t>
    </rPh>
    <rPh sb="19" eb="20">
      <t>３０ジョウ</t>
    </rPh>
    <rPh sb="22" eb="24">
      <t>ガイトウ</t>
    </rPh>
    <phoneticPr fontId="4"/>
  </si>
  <si>
    <r>
      <t xml:space="preserve">障害基礎年金
</t>
    </r>
    <r>
      <rPr>
        <sz val="8"/>
        <rFont val="BIZ UDゴシック"/>
        <family val="3"/>
        <charset val="128"/>
      </rPr>
      <t>（法第30条の4､
附則第25条該当）</t>
    </r>
    <rPh sb="8" eb="9">
      <t>ホウ</t>
    </rPh>
    <rPh sb="9" eb="10">
      <t>ダイ</t>
    </rPh>
    <rPh sb="12" eb="13">
      <t>３０ジョウ</t>
    </rPh>
    <rPh sb="17" eb="19">
      <t>フソク</t>
    </rPh>
    <rPh sb="19" eb="23">
      <t>ダイ２５ジョウ</t>
    </rPh>
    <rPh sb="23" eb="25">
      <t>ガイトウ</t>
    </rPh>
    <phoneticPr fontId="4"/>
  </si>
  <si>
    <r>
      <t xml:space="preserve">遺族基礎年金
</t>
    </r>
    <r>
      <rPr>
        <sz val="8"/>
        <rFont val="BIZ UDゴシック"/>
        <family val="3"/>
        <charset val="128"/>
      </rPr>
      <t>（法第37条該当）</t>
    </r>
    <rPh sb="8" eb="9">
      <t>ホウ</t>
    </rPh>
    <rPh sb="9" eb="10">
      <t>ダイ</t>
    </rPh>
    <rPh sb="12" eb="13">
      <t>３０ジョウ</t>
    </rPh>
    <rPh sb="13" eb="15">
      <t>ガイトウ</t>
    </rPh>
    <phoneticPr fontId="4"/>
  </si>
  <si>
    <t>その他任意給付</t>
    <rPh sb="2" eb="3">
      <t>タ</t>
    </rPh>
    <rPh sb="3" eb="5">
      <t>ニンイ</t>
    </rPh>
    <rPh sb="5" eb="7">
      <t>キュウフ</t>
    </rPh>
    <phoneticPr fontId="2"/>
  </si>
  <si>
    <t>傷病手当金</t>
    <rPh sb="0" eb="2">
      <t>ショウビョウ</t>
    </rPh>
    <rPh sb="2" eb="4">
      <t>テアテ</t>
    </rPh>
    <rPh sb="4" eb="5">
      <t>キン</t>
    </rPh>
    <phoneticPr fontId="2"/>
  </si>
  <si>
    <t>10-21． 介 護 保 険 認 定 申 請 状 況</t>
    <rPh sb="7" eb="8">
      <t>スケ</t>
    </rPh>
    <rPh sb="9" eb="10">
      <t>ユズル</t>
    </rPh>
    <rPh sb="11" eb="12">
      <t>ホ</t>
    </rPh>
    <rPh sb="13" eb="14">
      <t>ケン</t>
    </rPh>
    <rPh sb="15" eb="16">
      <t>シノブ</t>
    </rPh>
    <rPh sb="17" eb="18">
      <t>サダム</t>
    </rPh>
    <rPh sb="19" eb="20">
      <t>サル</t>
    </rPh>
    <rPh sb="21" eb="22">
      <t>ショウ</t>
    </rPh>
    <rPh sb="23" eb="24">
      <t>ジョウ</t>
    </rPh>
    <rPh sb="25" eb="26">
      <t>キョウ</t>
    </rPh>
    <phoneticPr fontId="17"/>
  </si>
  <si>
    <t>（のべ人数・のべ回数）</t>
    <rPh sb="3" eb="5">
      <t>ニンズウ</t>
    </rPh>
    <rPh sb="8" eb="10">
      <t>カイスウ</t>
    </rPh>
    <phoneticPr fontId="17"/>
  </si>
  <si>
    <t>年度</t>
    <rPh sb="0" eb="1">
      <t>トシ</t>
    </rPh>
    <rPh sb="1" eb="2">
      <t>ド</t>
    </rPh>
    <phoneticPr fontId="17"/>
  </si>
  <si>
    <t>総数</t>
    <rPh sb="0" eb="2">
      <t>ソウスウ</t>
    </rPh>
    <phoneticPr fontId="17"/>
  </si>
  <si>
    <t>新規申請者</t>
    <rPh sb="0" eb="2">
      <t>シンキ</t>
    </rPh>
    <rPh sb="2" eb="5">
      <t>シンセイシャ</t>
    </rPh>
    <phoneticPr fontId="17"/>
  </si>
  <si>
    <t>更新申請者</t>
    <rPh sb="0" eb="2">
      <t>コウシン</t>
    </rPh>
    <rPh sb="2" eb="5">
      <t>シンセイシャ</t>
    </rPh>
    <phoneticPr fontId="17"/>
  </si>
  <si>
    <t>変更申請者</t>
    <rPh sb="0" eb="2">
      <t>ヘンコウ</t>
    </rPh>
    <rPh sb="2" eb="4">
      <t>シンセイ</t>
    </rPh>
    <rPh sb="4" eb="5">
      <t>シャ</t>
    </rPh>
    <phoneticPr fontId="17"/>
  </si>
  <si>
    <t>審査会開催（回）</t>
    <rPh sb="0" eb="3">
      <t>シンサカイ</t>
    </rPh>
    <rPh sb="3" eb="5">
      <t>カイサイ</t>
    </rPh>
    <rPh sb="6" eb="7">
      <t>カイ</t>
    </rPh>
    <phoneticPr fontId="17"/>
  </si>
  <si>
    <t>令和2年 4月</t>
    <rPh sb="0" eb="2">
      <t>レイワ</t>
    </rPh>
    <rPh sb="6" eb="7">
      <t>ガツ</t>
    </rPh>
    <phoneticPr fontId="21"/>
  </si>
  <si>
    <t xml:space="preserve"> 5月</t>
    <rPh sb="2" eb="3">
      <t>ガツ</t>
    </rPh>
    <phoneticPr fontId="2"/>
  </si>
  <si>
    <t>令和3年 1月</t>
    <rPh sb="0" eb="2">
      <t>レイワ</t>
    </rPh>
    <rPh sb="6" eb="7">
      <t>ガツ</t>
    </rPh>
    <phoneticPr fontId="21"/>
  </si>
  <si>
    <t>資料　介護保険課</t>
    <rPh sb="0" eb="2">
      <t>シリョウ</t>
    </rPh>
    <rPh sb="3" eb="5">
      <t>カイゴ</t>
    </rPh>
    <rPh sb="5" eb="7">
      <t>ホケン</t>
    </rPh>
    <rPh sb="7" eb="8">
      <t>カ</t>
    </rPh>
    <phoneticPr fontId="21"/>
  </si>
  <si>
    <t>10-22． 介 護 保 険 要 介 護 等 認 定 審 査 数</t>
    <rPh sb="7" eb="8">
      <t>スケ</t>
    </rPh>
    <rPh sb="9" eb="10">
      <t>ユズル</t>
    </rPh>
    <rPh sb="11" eb="12">
      <t>ホ</t>
    </rPh>
    <rPh sb="13" eb="14">
      <t>ケン</t>
    </rPh>
    <rPh sb="15" eb="16">
      <t>ヨウ</t>
    </rPh>
    <rPh sb="17" eb="18">
      <t>スケ</t>
    </rPh>
    <rPh sb="19" eb="20">
      <t>ユズル</t>
    </rPh>
    <rPh sb="21" eb="22">
      <t>トウ</t>
    </rPh>
    <rPh sb="23" eb="24">
      <t>シノブ</t>
    </rPh>
    <rPh sb="25" eb="26">
      <t>サダム</t>
    </rPh>
    <rPh sb="27" eb="28">
      <t>シン</t>
    </rPh>
    <rPh sb="29" eb="30">
      <t>サ</t>
    </rPh>
    <rPh sb="31" eb="32">
      <t>スウ</t>
    </rPh>
    <phoneticPr fontId="17"/>
  </si>
  <si>
    <t>(のべ人数)</t>
    <rPh sb="3" eb="5">
      <t>ニンズ</t>
    </rPh>
    <phoneticPr fontId="17"/>
  </si>
  <si>
    <t>区分</t>
  </si>
  <si>
    <t>総数</t>
    <rPh sb="0" eb="1">
      <t>フサ</t>
    </rPh>
    <rPh sb="1" eb="2">
      <t>カズ</t>
    </rPh>
    <phoneticPr fontId="17"/>
  </si>
  <si>
    <t>非該当</t>
    <rPh sb="0" eb="1">
      <t>ヒ</t>
    </rPh>
    <rPh sb="1" eb="3">
      <t>ガイトウ</t>
    </rPh>
    <phoneticPr fontId="17"/>
  </si>
  <si>
    <t>要支援1</t>
    <rPh sb="0" eb="1">
      <t>ヨウ</t>
    </rPh>
    <rPh sb="1" eb="3">
      <t>シエン</t>
    </rPh>
    <phoneticPr fontId="17"/>
  </si>
  <si>
    <t>要支援2</t>
    <rPh sb="0" eb="1">
      <t>ヨウ</t>
    </rPh>
    <rPh sb="1" eb="3">
      <t>シエン</t>
    </rPh>
    <phoneticPr fontId="17"/>
  </si>
  <si>
    <t>要介護1</t>
    <rPh sb="0" eb="3">
      <t>ヨウカイゴ</t>
    </rPh>
    <phoneticPr fontId="17"/>
  </si>
  <si>
    <t>要介護2</t>
    <rPh sb="0" eb="3">
      <t>ヨウカイゴ</t>
    </rPh>
    <phoneticPr fontId="17"/>
  </si>
  <si>
    <t>要介護3</t>
    <rPh sb="0" eb="3">
      <t>ヨウカイゴ</t>
    </rPh>
    <phoneticPr fontId="17"/>
  </si>
  <si>
    <t>要介護4</t>
    <rPh sb="0" eb="3">
      <t>ヨウカイゴ</t>
    </rPh>
    <phoneticPr fontId="17"/>
  </si>
  <si>
    <t>要介護5</t>
    <rPh sb="0" eb="3">
      <t>ヨウカイゴ</t>
    </rPh>
    <phoneticPr fontId="17"/>
  </si>
  <si>
    <t>在宅</t>
    <rPh sb="0" eb="1">
      <t>ザイ</t>
    </rPh>
    <rPh sb="1" eb="2">
      <t>タク</t>
    </rPh>
    <phoneticPr fontId="17"/>
  </si>
  <si>
    <t>施設</t>
    <rPh sb="0" eb="1">
      <t>シ</t>
    </rPh>
    <rPh sb="1" eb="2">
      <t>セツ</t>
    </rPh>
    <phoneticPr fontId="17"/>
  </si>
  <si>
    <t>計</t>
    <rPh sb="0" eb="1">
      <t>ケイ</t>
    </rPh>
    <phoneticPr fontId="17"/>
  </si>
  <si>
    <t>資料　介護保険課</t>
    <rPh sb="0" eb="2">
      <t>シリョウ</t>
    </rPh>
    <rPh sb="3" eb="5">
      <t>カイゴ</t>
    </rPh>
    <rPh sb="5" eb="7">
      <t>ホケン</t>
    </rPh>
    <rPh sb="7" eb="8">
      <t>カ</t>
    </rPh>
    <phoneticPr fontId="17"/>
  </si>
  <si>
    <t>　　</t>
    <phoneticPr fontId="17"/>
  </si>
  <si>
    <t>10-23．介 護 保 険 要 介 護（要 支 援）認 定 者 数</t>
    <rPh sb="6" eb="7">
      <t>スケ</t>
    </rPh>
    <rPh sb="8" eb="9">
      <t>マモル</t>
    </rPh>
    <rPh sb="10" eb="11">
      <t>タモツ</t>
    </rPh>
    <rPh sb="12" eb="13">
      <t>ケン</t>
    </rPh>
    <rPh sb="14" eb="15">
      <t>ヨウ</t>
    </rPh>
    <rPh sb="16" eb="17">
      <t>カイ</t>
    </rPh>
    <rPh sb="18" eb="19">
      <t>マモル</t>
    </rPh>
    <rPh sb="20" eb="21">
      <t>ヨウ</t>
    </rPh>
    <rPh sb="22" eb="23">
      <t>シ</t>
    </rPh>
    <rPh sb="24" eb="25">
      <t>エン</t>
    </rPh>
    <rPh sb="26" eb="27">
      <t>シノブ</t>
    </rPh>
    <rPh sb="28" eb="29">
      <t>サダム</t>
    </rPh>
    <rPh sb="30" eb="31">
      <t>シャ</t>
    </rPh>
    <rPh sb="32" eb="33">
      <t>カズ</t>
    </rPh>
    <phoneticPr fontId="17"/>
  </si>
  <si>
    <t>単位：人</t>
    <rPh sb="0" eb="2">
      <t>タンイ</t>
    </rPh>
    <rPh sb="3" eb="4">
      <t>ニン</t>
    </rPh>
    <phoneticPr fontId="17"/>
  </si>
  <si>
    <t>区分</t>
    <rPh sb="0" eb="1">
      <t>ク</t>
    </rPh>
    <rPh sb="1" eb="2">
      <t>ブン</t>
    </rPh>
    <phoneticPr fontId="17"/>
  </si>
  <si>
    <t>要介護1</t>
    <rPh sb="0" eb="1">
      <t>ヨウ</t>
    </rPh>
    <rPh sb="1" eb="3">
      <t>カイゴ</t>
    </rPh>
    <phoneticPr fontId="17"/>
  </si>
  <si>
    <t>要介護2</t>
    <rPh sb="0" eb="1">
      <t>ヨウ</t>
    </rPh>
    <rPh sb="1" eb="3">
      <t>カイゴ</t>
    </rPh>
    <phoneticPr fontId="17"/>
  </si>
  <si>
    <t>要介護3</t>
    <rPh sb="0" eb="1">
      <t>ヨウ</t>
    </rPh>
    <rPh sb="1" eb="3">
      <t>カイゴ</t>
    </rPh>
    <phoneticPr fontId="17"/>
  </si>
  <si>
    <t>要介護4</t>
    <rPh sb="0" eb="1">
      <t>ヨウ</t>
    </rPh>
    <rPh sb="1" eb="3">
      <t>カイゴ</t>
    </rPh>
    <phoneticPr fontId="17"/>
  </si>
  <si>
    <t>要介護5</t>
    <rPh sb="0" eb="1">
      <t>ヨウ</t>
    </rPh>
    <rPh sb="1" eb="3">
      <t>カイゴ</t>
    </rPh>
    <phoneticPr fontId="17"/>
  </si>
  <si>
    <t>28年度末</t>
    <rPh sb="2" eb="3">
      <t>ネン</t>
    </rPh>
    <rPh sb="3" eb="4">
      <t>ド</t>
    </rPh>
    <rPh sb="4" eb="5">
      <t>マツ</t>
    </rPh>
    <phoneticPr fontId="17"/>
  </si>
  <si>
    <t>第1号
被保険者</t>
    <rPh sb="0" eb="1">
      <t>ダイ</t>
    </rPh>
    <rPh sb="2" eb="3">
      <t>ゴウ</t>
    </rPh>
    <rPh sb="4" eb="8">
      <t>ヒホケンシャ</t>
    </rPh>
    <phoneticPr fontId="17"/>
  </si>
  <si>
    <t>65歳以上
75歳未満</t>
    <rPh sb="2" eb="5">
      <t>サイイジョウ</t>
    </rPh>
    <rPh sb="8" eb="11">
      <t>サイミマン</t>
    </rPh>
    <phoneticPr fontId="17"/>
  </si>
  <si>
    <t>75歳以上</t>
    <rPh sb="2" eb="5">
      <t>サイイジョウ</t>
    </rPh>
    <phoneticPr fontId="17"/>
  </si>
  <si>
    <t>第2号被保険者</t>
    <rPh sb="0" eb="1">
      <t>ダイ</t>
    </rPh>
    <rPh sb="2" eb="3">
      <t>ゴウ</t>
    </rPh>
    <rPh sb="3" eb="7">
      <t>ヒホケンシャ</t>
    </rPh>
    <phoneticPr fontId="17"/>
  </si>
  <si>
    <t>29年度末</t>
    <rPh sb="2" eb="3">
      <t>ネン</t>
    </rPh>
    <rPh sb="3" eb="4">
      <t>ド</t>
    </rPh>
    <rPh sb="4" eb="5">
      <t>マツ</t>
    </rPh>
    <phoneticPr fontId="17"/>
  </si>
  <si>
    <t>30年度末</t>
    <rPh sb="2" eb="3">
      <t>ネン</t>
    </rPh>
    <rPh sb="3" eb="4">
      <t>ド</t>
    </rPh>
    <rPh sb="4" eb="5">
      <t>マツ</t>
    </rPh>
    <phoneticPr fontId="17"/>
  </si>
  <si>
    <t>75歳以上
85歳未満</t>
    <phoneticPr fontId="2"/>
  </si>
  <si>
    <t>85歳以上</t>
    <rPh sb="2" eb="5">
      <t>サイイジョウ</t>
    </rPh>
    <phoneticPr fontId="17"/>
  </si>
  <si>
    <t>元年度末</t>
    <rPh sb="0" eb="1">
      <t>ガン</t>
    </rPh>
    <rPh sb="1" eb="2">
      <t>ネン</t>
    </rPh>
    <rPh sb="2" eb="3">
      <t>ド</t>
    </rPh>
    <rPh sb="3" eb="4">
      <t>マツ</t>
    </rPh>
    <phoneticPr fontId="17"/>
  </si>
  <si>
    <t>2年度末</t>
    <rPh sb="1" eb="2">
      <t>ネン</t>
    </rPh>
    <rPh sb="2" eb="3">
      <t>ド</t>
    </rPh>
    <rPh sb="3" eb="4">
      <t>マツ</t>
    </rPh>
    <phoneticPr fontId="17"/>
  </si>
  <si>
    <t>注）第1号被保険者 … 65歳以上の市町村住民</t>
    <rPh sb="0" eb="1">
      <t>チュウ</t>
    </rPh>
    <rPh sb="2" eb="3">
      <t>ダイ</t>
    </rPh>
    <rPh sb="4" eb="5">
      <t>ゴウ</t>
    </rPh>
    <rPh sb="5" eb="9">
      <t>ヒホケンシャ</t>
    </rPh>
    <rPh sb="14" eb="17">
      <t>サイイジョウ</t>
    </rPh>
    <rPh sb="18" eb="21">
      <t>シチョウソン</t>
    </rPh>
    <rPh sb="21" eb="23">
      <t>ジュウミン</t>
    </rPh>
    <phoneticPr fontId="17"/>
  </si>
  <si>
    <t>資料　介護保険課</t>
    <phoneticPr fontId="17"/>
  </si>
  <si>
    <t>　　第2号被保険者 … 40歳以上65歳未満で医療保険に加入している市町村住民</t>
    <rPh sb="2" eb="3">
      <t>ダイ</t>
    </rPh>
    <rPh sb="4" eb="5">
      <t>ゴウ</t>
    </rPh>
    <rPh sb="5" eb="9">
      <t>ヒホケンシャ</t>
    </rPh>
    <rPh sb="14" eb="17">
      <t>サイイジョウ</t>
    </rPh>
    <rPh sb="19" eb="22">
      <t>サイミマン</t>
    </rPh>
    <rPh sb="23" eb="25">
      <t>イリョウ</t>
    </rPh>
    <rPh sb="25" eb="27">
      <t>ホケン</t>
    </rPh>
    <rPh sb="28" eb="30">
      <t>カニュウ</t>
    </rPh>
    <rPh sb="34" eb="37">
      <t>シチョウソン</t>
    </rPh>
    <rPh sb="37" eb="39">
      <t>ジュウミン</t>
    </rPh>
    <phoneticPr fontId="17"/>
  </si>
  <si>
    <t>10-24． 介　護　保　険　利　用　状　況</t>
    <rPh sb="7" eb="8">
      <t>スケ</t>
    </rPh>
    <rPh sb="9" eb="10">
      <t>ユズル</t>
    </rPh>
    <rPh sb="11" eb="12">
      <t>ホ</t>
    </rPh>
    <rPh sb="13" eb="14">
      <t>ケン</t>
    </rPh>
    <rPh sb="15" eb="16">
      <t>リ</t>
    </rPh>
    <rPh sb="17" eb="18">
      <t>ヨウ</t>
    </rPh>
    <rPh sb="19" eb="20">
      <t>ジョウ</t>
    </rPh>
    <rPh sb="21" eb="22">
      <t>キョウ</t>
    </rPh>
    <phoneticPr fontId="17"/>
  </si>
  <si>
    <t>令和2年度</t>
    <rPh sb="0" eb="2">
      <t>レイワ</t>
    </rPh>
    <rPh sb="3" eb="5">
      <t>ネンド</t>
    </rPh>
    <rPh sb="4" eb="5">
      <t>ド</t>
    </rPh>
    <phoneticPr fontId="17"/>
  </si>
  <si>
    <t>（１月あたりの受給者数・利用回数）</t>
    <rPh sb="2" eb="3">
      <t>ツキ</t>
    </rPh>
    <rPh sb="7" eb="10">
      <t>ジュキュウシャ</t>
    </rPh>
    <rPh sb="10" eb="11">
      <t>スウ</t>
    </rPh>
    <rPh sb="12" eb="14">
      <t>リヨウ</t>
    </rPh>
    <rPh sb="14" eb="16">
      <t>カイスウ</t>
    </rPh>
    <phoneticPr fontId="17"/>
  </si>
  <si>
    <t>4月審査</t>
    <rPh sb="1" eb="2">
      <t>ガツ</t>
    </rPh>
    <rPh sb="2" eb="4">
      <t>シンサ</t>
    </rPh>
    <phoneticPr fontId="17"/>
  </si>
  <si>
    <t>5月審査</t>
    <rPh sb="1" eb="2">
      <t>ガツ</t>
    </rPh>
    <rPh sb="2" eb="4">
      <t>シンサ</t>
    </rPh>
    <phoneticPr fontId="17"/>
  </si>
  <si>
    <t>6月審査</t>
    <rPh sb="1" eb="2">
      <t>ガツ</t>
    </rPh>
    <rPh sb="2" eb="4">
      <t>シンサ</t>
    </rPh>
    <phoneticPr fontId="17"/>
  </si>
  <si>
    <t>7月審査</t>
    <rPh sb="1" eb="2">
      <t>ガツ</t>
    </rPh>
    <rPh sb="2" eb="4">
      <t>シンサ</t>
    </rPh>
    <phoneticPr fontId="17"/>
  </si>
  <si>
    <t>8月審査</t>
    <rPh sb="1" eb="2">
      <t>ガツ</t>
    </rPh>
    <rPh sb="2" eb="4">
      <t>シンサ</t>
    </rPh>
    <phoneticPr fontId="17"/>
  </si>
  <si>
    <t>9月審査</t>
    <rPh sb="1" eb="2">
      <t>ガツ</t>
    </rPh>
    <rPh sb="2" eb="4">
      <t>シンサ</t>
    </rPh>
    <phoneticPr fontId="17"/>
  </si>
  <si>
    <t>10月審査</t>
    <rPh sb="2" eb="3">
      <t>ガツ</t>
    </rPh>
    <rPh sb="3" eb="5">
      <t>シンサ</t>
    </rPh>
    <phoneticPr fontId="17"/>
  </si>
  <si>
    <t>11月審査</t>
    <rPh sb="2" eb="3">
      <t>ガツ</t>
    </rPh>
    <rPh sb="3" eb="5">
      <t>シンサ</t>
    </rPh>
    <phoneticPr fontId="17"/>
  </si>
  <si>
    <t>12月審査</t>
    <rPh sb="2" eb="3">
      <t>ガツ</t>
    </rPh>
    <rPh sb="3" eb="5">
      <t>シンサ</t>
    </rPh>
    <phoneticPr fontId="17"/>
  </si>
  <si>
    <t>1月審査</t>
    <rPh sb="1" eb="2">
      <t>ガツ</t>
    </rPh>
    <rPh sb="2" eb="4">
      <t>シンサ</t>
    </rPh>
    <phoneticPr fontId="17"/>
  </si>
  <si>
    <t>2月審査</t>
    <rPh sb="1" eb="2">
      <t>ガツ</t>
    </rPh>
    <rPh sb="2" eb="4">
      <t>シンサ</t>
    </rPh>
    <phoneticPr fontId="17"/>
  </si>
  <si>
    <t>3月審査</t>
    <rPh sb="1" eb="2">
      <t>ガツ</t>
    </rPh>
    <rPh sb="2" eb="4">
      <t>シンサ</t>
    </rPh>
    <phoneticPr fontId="17"/>
  </si>
  <si>
    <t>居　宅　サ　ー　ビ　ス</t>
    <rPh sb="0" eb="1">
      <t>キョ</t>
    </rPh>
    <rPh sb="2" eb="3">
      <t>タク</t>
    </rPh>
    <phoneticPr fontId="17"/>
  </si>
  <si>
    <t>訪問介護</t>
    <rPh sb="0" eb="2">
      <t>ホウモン</t>
    </rPh>
    <rPh sb="2" eb="4">
      <t>カイゴ</t>
    </rPh>
    <phoneticPr fontId="17"/>
  </si>
  <si>
    <t>人数</t>
    <phoneticPr fontId="17"/>
  </si>
  <si>
    <t>回数</t>
    <rPh sb="0" eb="1">
      <t>カイ</t>
    </rPh>
    <rPh sb="1" eb="2">
      <t>カズ</t>
    </rPh>
    <phoneticPr fontId="17"/>
  </si>
  <si>
    <t>訪問入浴介護</t>
    <rPh sb="0" eb="2">
      <t>ホウモン</t>
    </rPh>
    <rPh sb="2" eb="4">
      <t>ニュウヨク</t>
    </rPh>
    <rPh sb="4" eb="6">
      <t>カイゴ</t>
    </rPh>
    <phoneticPr fontId="17"/>
  </si>
  <si>
    <t>訪問看護</t>
    <rPh sb="0" eb="1">
      <t>オトズ</t>
    </rPh>
    <rPh sb="1" eb="2">
      <t>トイ</t>
    </rPh>
    <rPh sb="2" eb="3">
      <t>ミ</t>
    </rPh>
    <rPh sb="3" eb="4">
      <t>ユズル</t>
    </rPh>
    <phoneticPr fontId="17"/>
  </si>
  <si>
    <t>訪問リハビリ</t>
    <rPh sb="0" eb="2">
      <t>ホウモン</t>
    </rPh>
    <phoneticPr fontId="17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</si>
  <si>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7"/>
  </si>
  <si>
    <t>通所介護</t>
    <rPh sb="0" eb="2">
      <t>ツウショ</t>
    </rPh>
    <rPh sb="2" eb="4">
      <t>カイゴ</t>
    </rPh>
    <phoneticPr fontId="17"/>
  </si>
  <si>
    <t>通所リハビリ</t>
    <rPh sb="0" eb="2">
      <t>ツウショ</t>
    </rPh>
    <phoneticPr fontId="17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</si>
  <si>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7"/>
  </si>
  <si>
    <t>短期入所老人保健
施設</t>
    <rPh sb="0" eb="2">
      <t>タンキ</t>
    </rPh>
    <rPh sb="2" eb="4">
      <t>ニュウショ</t>
    </rPh>
    <rPh sb="4" eb="6">
      <t>ロウジン</t>
    </rPh>
    <rPh sb="6" eb="8">
      <t>ホケン</t>
    </rPh>
    <rPh sb="9" eb="11">
      <t>シセツ</t>
    </rPh>
    <phoneticPr fontId="17"/>
  </si>
  <si>
    <t>短期入所医療施設</t>
    <rPh sb="0" eb="2">
      <t>タンキ</t>
    </rPh>
    <rPh sb="2" eb="4">
      <t>ニュウショ</t>
    </rPh>
    <rPh sb="4" eb="6">
      <t>イリョウ</t>
    </rPh>
    <rPh sb="6" eb="8">
      <t>シセツ</t>
    </rPh>
    <phoneticPr fontId="17"/>
  </si>
  <si>
    <t>短期入所介護医療院</t>
    <rPh sb="0" eb="2">
      <t>タンキ</t>
    </rPh>
    <rPh sb="2" eb="4">
      <t>ニュウショ</t>
    </rPh>
    <rPh sb="4" eb="6">
      <t>カイゴ</t>
    </rPh>
    <rPh sb="6" eb="8">
      <t>イリョウ</t>
    </rPh>
    <rPh sb="8" eb="9">
      <t>イン</t>
    </rPh>
    <phoneticPr fontId="17"/>
  </si>
  <si>
    <t>福祉用具貸与</t>
    <rPh sb="0" eb="2">
      <t>フクシ</t>
    </rPh>
    <rPh sb="2" eb="4">
      <t>ヨウグ</t>
    </rPh>
    <rPh sb="4" eb="6">
      <t>タイヨ</t>
    </rPh>
    <phoneticPr fontId="17"/>
  </si>
  <si>
    <t>特定施設入居者
生活介護</t>
    <rPh sb="0" eb="2">
      <t>トクテイ</t>
    </rPh>
    <rPh sb="2" eb="4">
      <t>シセツ</t>
    </rPh>
    <rPh sb="4" eb="6">
      <t>ニュウキョ</t>
    </rPh>
    <rPh sb="6" eb="7">
      <t>シャ</t>
    </rPh>
    <rPh sb="8" eb="10">
      <t>セイカツ</t>
    </rPh>
    <rPh sb="10" eb="12">
      <t>カイゴ</t>
    </rPh>
    <phoneticPr fontId="17"/>
  </si>
  <si>
    <t>地域密着型サービス</t>
    <rPh sb="0" eb="2">
      <t>チイキ</t>
    </rPh>
    <rPh sb="2" eb="4">
      <t>ミッチャク</t>
    </rPh>
    <rPh sb="4" eb="5">
      <t>カタ</t>
    </rPh>
    <phoneticPr fontId="17"/>
  </si>
  <si>
    <t>定期巡回･随時対応型
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1" eb="13">
      <t>ホウモン</t>
    </rPh>
    <rPh sb="13" eb="15">
      <t>カイゴ</t>
    </rPh>
    <rPh sb="15" eb="17">
      <t>カンゴ</t>
    </rPh>
    <phoneticPr fontId="17"/>
  </si>
  <si>
    <t>認知症対応型
通所介護</t>
    <rPh sb="0" eb="2">
      <t>ニンチ</t>
    </rPh>
    <rPh sb="2" eb="3">
      <t>ショウ</t>
    </rPh>
    <rPh sb="3" eb="6">
      <t>タイオウガタ</t>
    </rPh>
    <rPh sb="7" eb="11">
      <t>ツウショカイゴ</t>
    </rPh>
    <phoneticPr fontId="17"/>
  </si>
  <si>
    <t>小規模多機能型
居宅介護</t>
    <rPh sb="0" eb="3">
      <t>ショウキボ</t>
    </rPh>
    <rPh sb="3" eb="7">
      <t>タキノウガタ</t>
    </rPh>
    <rPh sb="8" eb="12">
      <t>キョタクカイゴ</t>
    </rPh>
    <phoneticPr fontId="17"/>
  </si>
  <si>
    <t>認知症対応型
共同生活介護</t>
    <rPh sb="0" eb="2">
      <t>ニンチ</t>
    </rPh>
    <rPh sb="2" eb="3">
      <t>ショウ</t>
    </rPh>
    <rPh sb="3" eb="6">
      <t>タイオウガタ</t>
    </rPh>
    <rPh sb="7" eb="9">
      <t>キョウドウ</t>
    </rPh>
    <rPh sb="9" eb="11">
      <t>セイカツ</t>
    </rPh>
    <rPh sb="11" eb="13">
      <t>カイゴ</t>
    </rPh>
    <phoneticPr fontId="17"/>
  </si>
  <si>
    <t>地域密着型
介護老人福祉施設</t>
    <rPh sb="0" eb="2">
      <t>チイキ</t>
    </rPh>
    <rPh sb="2" eb="5">
      <t>ミッチャクガタ</t>
    </rPh>
    <rPh sb="6" eb="8">
      <t>カイゴ</t>
    </rPh>
    <rPh sb="8" eb="10">
      <t>ロウジン</t>
    </rPh>
    <rPh sb="10" eb="12">
      <t>フクシ</t>
    </rPh>
    <rPh sb="12" eb="14">
      <t>シセツ</t>
    </rPh>
    <phoneticPr fontId="17"/>
  </si>
  <si>
    <t>看護小規模
多機能型居宅介護</t>
    <rPh sb="0" eb="2">
      <t>カンゴ</t>
    </rPh>
    <rPh sb="2" eb="5">
      <t>ショウキボ</t>
    </rPh>
    <rPh sb="6" eb="10">
      <t>タキノウガタ</t>
    </rPh>
    <rPh sb="10" eb="12">
      <t>キョタク</t>
    </rPh>
    <rPh sb="12" eb="14">
      <t>カイゴ</t>
    </rPh>
    <phoneticPr fontId="17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</si>
  <si>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17"/>
  </si>
  <si>
    <t>施設サービス</t>
    <rPh sb="0" eb="2">
      <t>シセツ</t>
    </rPh>
    <phoneticPr fontId="17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</si>
  <si>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7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</si>
  <si>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7"/>
  </si>
  <si>
    <t>介護療養型医療施設</t>
    <rPh sb="0" eb="2">
      <t>カイゴ</t>
    </rPh>
    <rPh sb="2" eb="4">
      <t>リョウヨウ</t>
    </rPh>
    <rPh sb="4" eb="5">
      <t>ガタ</t>
    </rPh>
    <rPh sb="5" eb="7">
      <t>イリョウ</t>
    </rPh>
    <rPh sb="7" eb="9">
      <t>シセツ</t>
    </rPh>
    <phoneticPr fontId="17"/>
  </si>
  <si>
    <t>介護医療院</t>
    <rPh sb="0" eb="2">
      <t>カイゴ</t>
    </rPh>
    <rPh sb="2" eb="4">
      <t>イリョウ</t>
    </rPh>
    <rPh sb="4" eb="5">
      <t>イン</t>
    </rPh>
    <phoneticPr fontId="17"/>
  </si>
  <si>
    <t>10-20． 母 子 父 子 寡 婦 福 祉 資 金 貸 付 状 況</t>
    <rPh sb="7" eb="8">
      <t>ハハ</t>
    </rPh>
    <rPh sb="9" eb="10">
      <t>コ</t>
    </rPh>
    <rPh sb="11" eb="12">
      <t>チチ</t>
    </rPh>
    <rPh sb="13" eb="14">
      <t>コ</t>
    </rPh>
    <rPh sb="15" eb="16">
      <t>ヤモメ</t>
    </rPh>
    <rPh sb="17" eb="18">
      <t>フ</t>
    </rPh>
    <rPh sb="19" eb="20">
      <t>フク</t>
    </rPh>
    <rPh sb="21" eb="22">
      <t>シ</t>
    </rPh>
    <rPh sb="23" eb="24">
      <t>シ</t>
    </rPh>
    <rPh sb="25" eb="26">
      <t>キン</t>
    </rPh>
    <rPh sb="27" eb="28">
      <t>カシ</t>
    </rPh>
    <rPh sb="29" eb="30">
      <t>ツキ</t>
    </rPh>
    <rPh sb="31" eb="32">
      <t>ジョウ</t>
    </rPh>
    <rPh sb="33" eb="34">
      <t>キョウ</t>
    </rPh>
    <phoneticPr fontId="27"/>
  </si>
  <si>
    <t>年度</t>
    <rPh sb="0" eb="1">
      <t>トシ</t>
    </rPh>
    <rPh sb="1" eb="2">
      <t>タビ</t>
    </rPh>
    <phoneticPr fontId="28"/>
  </si>
  <si>
    <t>平成27年度</t>
  </si>
  <si>
    <t>平成28年度</t>
  </si>
  <si>
    <t>平成29年度</t>
  </si>
  <si>
    <t>平成30年度</t>
    <rPh sb="0" eb="2">
      <t>ヘイセイ</t>
    </rPh>
    <rPh sb="4" eb="6">
      <t>１０ネンド</t>
    </rPh>
    <phoneticPr fontId="28"/>
  </si>
  <si>
    <t>令和元年度</t>
    <rPh sb="0" eb="2">
      <t>レイワ</t>
    </rPh>
    <rPh sb="2" eb="4">
      <t>ガンネン</t>
    </rPh>
    <rPh sb="3" eb="5">
      <t>１０ネンド</t>
    </rPh>
    <phoneticPr fontId="28"/>
  </si>
  <si>
    <t>令和2年度</t>
    <rPh sb="0" eb="2">
      <t>レイワ</t>
    </rPh>
    <rPh sb="3" eb="5">
      <t>ネンド</t>
    </rPh>
    <rPh sb="4" eb="5">
      <t>ガンネン</t>
    </rPh>
    <phoneticPr fontId="28"/>
  </si>
  <si>
    <t>総数</t>
    <rPh sb="0" eb="2">
      <t>ソウスウ</t>
    </rPh>
    <phoneticPr fontId="28"/>
  </si>
  <si>
    <t>件数</t>
    <rPh sb="0" eb="2">
      <t>ケンスウ</t>
    </rPh>
    <phoneticPr fontId="28"/>
  </si>
  <si>
    <t xml:space="preserve">         -</t>
  </si>
  <si>
    <t>貸付金額</t>
    <rPh sb="0" eb="2">
      <t>カシツケ</t>
    </rPh>
    <rPh sb="2" eb="4">
      <t>キンガク</t>
    </rPh>
    <phoneticPr fontId="28"/>
  </si>
  <si>
    <t>事業開始</t>
    <rPh sb="0" eb="2">
      <t>ジギョウ</t>
    </rPh>
    <rPh sb="2" eb="4">
      <t>カイシ</t>
    </rPh>
    <phoneticPr fontId="28"/>
  </si>
  <si>
    <t xml:space="preserve">          -</t>
  </si>
  <si>
    <t>事業継続</t>
    <rPh sb="0" eb="2">
      <t>ジギョウ</t>
    </rPh>
    <rPh sb="2" eb="4">
      <t>ケイゾク</t>
    </rPh>
    <phoneticPr fontId="28"/>
  </si>
  <si>
    <t>住宅</t>
    <rPh sb="0" eb="2">
      <t>ジュウタク</t>
    </rPh>
    <phoneticPr fontId="28"/>
  </si>
  <si>
    <t>修学(高校)</t>
    <rPh sb="0" eb="2">
      <t>シュウガク</t>
    </rPh>
    <rPh sb="3" eb="5">
      <t>コウコウ</t>
    </rPh>
    <phoneticPr fontId="28"/>
  </si>
  <si>
    <t>修学(大学)</t>
    <rPh sb="0" eb="2">
      <t>シュウガク</t>
    </rPh>
    <rPh sb="3" eb="5">
      <t>ダイガク</t>
    </rPh>
    <phoneticPr fontId="28"/>
  </si>
  <si>
    <t>就学支度</t>
    <rPh sb="0" eb="2">
      <t>シュウガク</t>
    </rPh>
    <rPh sb="2" eb="4">
      <t>シタク</t>
    </rPh>
    <phoneticPr fontId="28"/>
  </si>
  <si>
    <t>結婚</t>
    <rPh sb="0" eb="2">
      <t>ケッコン</t>
    </rPh>
    <phoneticPr fontId="28"/>
  </si>
  <si>
    <t>修業</t>
    <rPh sb="0" eb="2">
      <t>シュウギョウ</t>
    </rPh>
    <phoneticPr fontId="28"/>
  </si>
  <si>
    <t>生活</t>
    <rPh sb="0" eb="2">
      <t>セイカツ</t>
    </rPh>
    <phoneticPr fontId="28"/>
  </si>
  <si>
    <t>転宅</t>
    <rPh sb="0" eb="2">
      <t>テンタク</t>
    </rPh>
    <phoneticPr fontId="28"/>
  </si>
  <si>
    <t>就職支度</t>
    <rPh sb="0" eb="2">
      <t>シュウショク</t>
    </rPh>
    <rPh sb="2" eb="4">
      <t>シタク</t>
    </rPh>
    <phoneticPr fontId="28"/>
  </si>
  <si>
    <t>技能修得</t>
    <rPh sb="0" eb="2">
      <t>ギノウ</t>
    </rPh>
    <rPh sb="2" eb="4">
      <t>シュウトク</t>
    </rPh>
    <phoneticPr fontId="28"/>
  </si>
  <si>
    <t>療養</t>
    <rPh sb="0" eb="2">
      <t>リョウヨウ</t>
    </rPh>
    <phoneticPr fontId="28"/>
  </si>
  <si>
    <t>児童扶養</t>
    <rPh sb="0" eb="2">
      <t>ジドウ</t>
    </rPh>
    <rPh sb="2" eb="4">
      <t>フヨウ</t>
    </rPh>
    <phoneticPr fontId="28"/>
  </si>
  <si>
    <t>資料　子ども福祉課</t>
    <rPh sb="3" eb="4">
      <t>コ</t>
    </rPh>
    <rPh sb="6" eb="8">
      <t>フクシ</t>
    </rPh>
    <phoneticPr fontId="28"/>
  </si>
  <si>
    <t>10-5． 児童手当支給状況</t>
    <rPh sb="10" eb="12">
      <t>シキュウ</t>
    </rPh>
    <rPh sb="12" eb="14">
      <t>ジョウキョウ</t>
    </rPh>
    <phoneticPr fontId="0"/>
  </si>
  <si>
    <t>受給者数</t>
    <rPh sb="0" eb="3">
      <t>ジュキュウシャ</t>
    </rPh>
    <rPh sb="3" eb="4">
      <t>カズ</t>
    </rPh>
    <phoneticPr fontId="0"/>
  </si>
  <si>
    <t>(千円)</t>
    <phoneticPr fontId="0"/>
  </si>
  <si>
    <t>(人)</t>
    <phoneticPr fontId="0"/>
  </si>
  <si>
    <t>平成</t>
    <rPh sb="0" eb="2">
      <t>ヘイセイ</t>
    </rPh>
    <phoneticPr fontId="0"/>
  </si>
  <si>
    <t>令和</t>
    <rPh sb="0" eb="2">
      <t>レイワ</t>
    </rPh>
    <phoneticPr fontId="0"/>
  </si>
  <si>
    <t>元年度</t>
    <rPh sb="0" eb="1">
      <t>ガン</t>
    </rPh>
    <rPh sb="1" eb="3">
      <t>ネンド</t>
    </rPh>
    <phoneticPr fontId="0"/>
  </si>
  <si>
    <t xml:space="preserve"> 2年度</t>
    <rPh sb="2" eb="4">
      <t>ネンド</t>
    </rPh>
    <phoneticPr fontId="0"/>
  </si>
  <si>
    <t>資料　子ども福祉課</t>
    <rPh sb="3" eb="4">
      <t>コ</t>
    </rPh>
    <rPh sb="6" eb="8">
      <t>フクシ</t>
    </rPh>
    <phoneticPr fontId="0"/>
  </si>
  <si>
    <t xml:space="preserve">   10-6．児童扶養手当支給状況</t>
    <rPh sb="14" eb="16">
      <t>シキュウ</t>
    </rPh>
    <phoneticPr fontId="7"/>
  </si>
  <si>
    <t>資料　子ども福祉課</t>
    <rPh sb="3" eb="4">
      <t>コ</t>
    </rPh>
    <rPh sb="4" eb="5">
      <t>ショウジ</t>
    </rPh>
    <rPh sb="6" eb="8">
      <t>フクシ</t>
    </rPh>
    <phoneticPr fontId="7"/>
  </si>
  <si>
    <t>注）受給者数は支給停止者を除く。</t>
    <rPh sb="2" eb="5">
      <t>ジュキュウシャ</t>
    </rPh>
    <rPh sb="5" eb="6">
      <t>スウ</t>
    </rPh>
    <rPh sb="7" eb="9">
      <t>シキュウ</t>
    </rPh>
    <rPh sb="9" eb="11">
      <t>テイシ</t>
    </rPh>
    <rPh sb="11" eb="12">
      <t>シャ</t>
    </rPh>
    <rPh sb="13" eb="14">
      <t>ノゾ</t>
    </rPh>
    <phoneticPr fontId="0"/>
  </si>
  <si>
    <t>10-19． 保　育　所　等　状　況</t>
    <rPh sb="13" eb="14">
      <t>トウ</t>
    </rPh>
    <phoneticPr fontId="0"/>
  </si>
  <si>
    <t>各年4月1日現在</t>
    <phoneticPr fontId="0"/>
  </si>
  <si>
    <t>年次</t>
    <phoneticPr fontId="0"/>
  </si>
  <si>
    <t>施設数</t>
    <rPh sb="0" eb="2">
      <t>シセツ</t>
    </rPh>
    <rPh sb="2" eb="3">
      <t>カズ</t>
    </rPh>
    <phoneticPr fontId="0"/>
  </si>
  <si>
    <t>職員数</t>
  </si>
  <si>
    <t>入所定員数</t>
    <rPh sb="0" eb="2">
      <t>ニュウショ</t>
    </rPh>
    <rPh sb="2" eb="3">
      <t>テイ</t>
    </rPh>
    <rPh sb="3" eb="5">
      <t>インスウ</t>
    </rPh>
    <phoneticPr fontId="0"/>
  </si>
  <si>
    <t>入所児童数</t>
    <rPh sb="0" eb="2">
      <t>ニュウショ</t>
    </rPh>
    <rPh sb="2" eb="4">
      <t>ジドウ</t>
    </rPh>
    <rPh sb="4" eb="5">
      <t>カズ</t>
    </rPh>
    <phoneticPr fontId="0"/>
  </si>
  <si>
    <t>園長</t>
  </si>
  <si>
    <t>保育士</t>
    <rPh sb="0" eb="1">
      <t>タモツ</t>
    </rPh>
    <rPh sb="1" eb="2">
      <t>イク</t>
    </rPh>
    <rPh sb="2" eb="3">
      <t>シ</t>
    </rPh>
    <phoneticPr fontId="0"/>
  </si>
  <si>
    <t>平成29年</t>
    <rPh sb="0" eb="2">
      <t>ヘイセイ</t>
    </rPh>
    <rPh sb="4" eb="5">
      <t>ネン</t>
    </rPh>
    <phoneticPr fontId="2"/>
  </si>
  <si>
    <t>令和2年</t>
    <rPh sb="0" eb="2">
      <t>レイワ</t>
    </rPh>
    <rPh sb="3" eb="4">
      <t>ネン</t>
    </rPh>
    <phoneticPr fontId="2"/>
  </si>
  <si>
    <t xml:space="preserve">   3年 </t>
    <rPh sb="4" eb="5">
      <t>ネン</t>
    </rPh>
    <phoneticPr fontId="2"/>
  </si>
  <si>
    <t>注）（　　）内は公立保育園及び公立認定こども園を表す。</t>
    <rPh sb="10" eb="13">
      <t>ホイクエン</t>
    </rPh>
    <rPh sb="13" eb="14">
      <t>オヨ</t>
    </rPh>
    <rPh sb="15" eb="17">
      <t>コウリツ</t>
    </rPh>
    <rPh sb="17" eb="19">
      <t>ニンテイ</t>
    </rPh>
    <rPh sb="22" eb="23">
      <t>エン</t>
    </rPh>
    <rPh sb="24" eb="25">
      <t>アラ</t>
    </rPh>
    <phoneticPr fontId="0"/>
  </si>
  <si>
    <t>資料　子育て支援課</t>
    <rPh sb="3" eb="5">
      <t>コソダ</t>
    </rPh>
    <rPh sb="6" eb="8">
      <t>シエン</t>
    </rPh>
    <rPh sb="8" eb="9">
      <t>カ</t>
    </rPh>
    <phoneticPr fontId="0"/>
  </si>
  <si>
    <t>＜施設数について＞</t>
    <rPh sb="1" eb="3">
      <t>シセツ</t>
    </rPh>
    <rPh sb="3" eb="4">
      <t>スウ</t>
    </rPh>
    <phoneticPr fontId="34"/>
  </si>
  <si>
    <t>　2号・3号認定の定員を持つ保育所及び認定こども園の分園・休園を含む施設数とする。</t>
    <rPh sb="26" eb="28">
      <t>ブンエン</t>
    </rPh>
    <rPh sb="29" eb="31">
      <t>キュウエン</t>
    </rPh>
    <rPh sb="32" eb="33">
      <t>フク</t>
    </rPh>
    <phoneticPr fontId="34"/>
  </si>
  <si>
    <t>＜職員数について＞</t>
    <rPh sb="1" eb="3">
      <t>ショクイン</t>
    </rPh>
    <rPh sb="3" eb="4">
      <t>スウ</t>
    </rPh>
    <phoneticPr fontId="34"/>
  </si>
  <si>
    <t>　統括園長は、役職（保育専門官）変更により園長数に算入しない。</t>
    <rPh sb="21" eb="23">
      <t>エンチョウ</t>
    </rPh>
    <phoneticPr fontId="34"/>
  </si>
  <si>
    <t>＜入所定員数について＞</t>
    <rPh sb="1" eb="3">
      <t>ニュウショ</t>
    </rPh>
    <rPh sb="3" eb="6">
      <t>テイインスウ</t>
    </rPh>
    <phoneticPr fontId="34"/>
  </si>
  <si>
    <t>　認可定員ではなく2号・3号認定の利用定員とする（休園及び１号認定の利用定員は算入しない）。</t>
    <rPh sb="1" eb="3">
      <t>ニンカ</t>
    </rPh>
    <rPh sb="3" eb="5">
      <t>テイイン</t>
    </rPh>
    <rPh sb="25" eb="27">
      <t>キュウエン</t>
    </rPh>
    <rPh sb="27" eb="28">
      <t>オヨ</t>
    </rPh>
    <rPh sb="39" eb="41">
      <t>サンニュウ</t>
    </rPh>
    <phoneticPr fontId="34"/>
  </si>
  <si>
    <t>＜入所児童数について＞</t>
    <rPh sb="1" eb="3">
      <t>ニュウショ</t>
    </rPh>
    <rPh sb="3" eb="5">
      <t>ジドウ</t>
    </rPh>
    <rPh sb="5" eb="6">
      <t>スウ</t>
    </rPh>
    <phoneticPr fontId="34"/>
  </si>
  <si>
    <t>　2号・3号認定子どもの入園児童数とする（1号認定子どもの入園児童数は算入しない）。</t>
    <rPh sb="35" eb="37">
      <t>サンニュウ</t>
    </rPh>
    <phoneticPr fontId="34"/>
  </si>
  <si>
    <t>　広域委託児童数を除き、広域受託児童数を含む。</t>
    <rPh sb="1" eb="3">
      <t>コウイキ</t>
    </rPh>
    <rPh sb="3" eb="5">
      <t>イタク</t>
    </rPh>
    <rPh sb="5" eb="7">
      <t>ジドウ</t>
    </rPh>
    <rPh sb="7" eb="8">
      <t>スウ</t>
    </rPh>
    <rPh sb="9" eb="10">
      <t>ノゾ</t>
    </rPh>
    <rPh sb="12" eb="14">
      <t>コウイキ</t>
    </rPh>
    <rPh sb="14" eb="16">
      <t>ジュタク</t>
    </rPh>
    <rPh sb="16" eb="18">
      <t>ジドウ</t>
    </rPh>
    <rPh sb="18" eb="19">
      <t>スウ</t>
    </rPh>
    <rPh sb="20" eb="21">
      <t>フク</t>
    </rPh>
    <phoneticPr fontId="34"/>
  </si>
  <si>
    <t>10-18． 身 体 障 害 者 手 帳 交 付 状 況</t>
    <phoneticPr fontId="4"/>
  </si>
  <si>
    <t>肢体障害</t>
  </si>
  <si>
    <t>聴覚・平衡障害</t>
    <rPh sb="3" eb="5">
      <t>ヘイコウ</t>
    </rPh>
    <phoneticPr fontId="4"/>
  </si>
  <si>
    <t>音声・言語・　そしゃく障害</t>
    <rPh sb="0" eb="2">
      <t>オンセイ</t>
    </rPh>
    <rPh sb="3" eb="5">
      <t>ゲンゴ</t>
    </rPh>
    <phoneticPr fontId="4"/>
  </si>
  <si>
    <t>視力障害</t>
  </si>
  <si>
    <t>内部障害</t>
  </si>
  <si>
    <t>平成</t>
  </si>
  <si>
    <t>元年度末</t>
    <rPh sb="0" eb="2">
      <t>ガンネン</t>
    </rPh>
    <rPh sb="2" eb="3">
      <t>ド</t>
    </rPh>
    <rPh sb="3" eb="4">
      <t>マツ</t>
    </rPh>
    <phoneticPr fontId="2"/>
  </si>
  <si>
    <t xml:space="preserve"> 2年度末</t>
    <rPh sb="2" eb="5">
      <t>ネンドマツ</t>
    </rPh>
    <rPh sb="3" eb="4">
      <t>ド</t>
    </rPh>
    <rPh sb="4" eb="5">
      <t>マツ</t>
    </rPh>
    <phoneticPr fontId="2"/>
  </si>
  <si>
    <t>資料　障がい福祉課</t>
    <rPh sb="3" eb="4">
      <t>ショウ</t>
    </rPh>
    <rPh sb="6" eb="9">
      <t>フクシカ</t>
    </rPh>
    <phoneticPr fontId="4"/>
  </si>
  <si>
    <t>　10-4．重症心身障害児（者）福祉手当</t>
    <rPh sb="12" eb="13">
      <t>ジ</t>
    </rPh>
    <rPh sb="18" eb="20">
      <t>テアテ</t>
    </rPh>
    <phoneticPr fontId="2"/>
  </si>
  <si>
    <t>・特別児童扶養手当支給状況</t>
    <rPh sb="9" eb="11">
      <t>シキュウ</t>
    </rPh>
    <phoneticPr fontId="2"/>
  </si>
  <si>
    <t>重症心身障害児（者）福祉手当</t>
    <rPh sb="6" eb="7">
      <t>ジ</t>
    </rPh>
    <phoneticPr fontId="2"/>
  </si>
  <si>
    <t>特別児童扶養手当</t>
  </si>
  <si>
    <t>支給金額</t>
  </si>
  <si>
    <t>対象児(者)</t>
  </si>
  <si>
    <t>対象者</t>
  </si>
  <si>
    <t xml:space="preserve">(円) </t>
  </si>
  <si>
    <t xml:space="preserve">(人) </t>
  </si>
  <si>
    <t>27年度</t>
  </si>
  <si>
    <t>28年度</t>
  </si>
  <si>
    <t>29年度</t>
  </si>
  <si>
    <t xml:space="preserve">30年度 </t>
  </si>
  <si>
    <t xml:space="preserve">元年度 </t>
    <rPh sb="0" eb="1">
      <t>ガン</t>
    </rPh>
    <phoneticPr fontId="2"/>
  </si>
  <si>
    <t xml:space="preserve"> 2年度 </t>
    <phoneticPr fontId="2"/>
  </si>
  <si>
    <t>資料　障がい福祉課</t>
  </si>
  <si>
    <t>10-1． 生 活 保 護 数</t>
    <rPh sb="6" eb="7">
      <t>ショウ</t>
    </rPh>
    <rPh sb="8" eb="9">
      <t>カツ</t>
    </rPh>
    <rPh sb="10" eb="11">
      <t>ホ</t>
    </rPh>
    <rPh sb="12" eb="13">
      <t>ユズル</t>
    </rPh>
    <rPh sb="14" eb="15">
      <t>スウ</t>
    </rPh>
    <phoneticPr fontId="0"/>
  </si>
  <si>
    <t>年度</t>
    <rPh sb="0" eb="2">
      <t>ネンド</t>
    </rPh>
    <phoneticPr fontId="0"/>
  </si>
  <si>
    <t>保 護 世 帯 数（ 世 帯 )</t>
    <rPh sb="11" eb="12">
      <t>ヨ</t>
    </rPh>
    <rPh sb="13" eb="14">
      <t>オビ</t>
    </rPh>
    <phoneticPr fontId="0"/>
  </si>
  <si>
    <t>保 護 人 員 （ 人 ）</t>
    <rPh sb="10" eb="11">
      <t>ニン</t>
    </rPh>
    <phoneticPr fontId="0"/>
  </si>
  <si>
    <t xml:space="preserve">  平成</t>
    <rPh sb="2" eb="4">
      <t>ヘイセイ</t>
    </rPh>
    <phoneticPr fontId="3"/>
  </si>
  <si>
    <t xml:space="preserve">  令和</t>
    <rPh sb="2" eb="4">
      <t>レイワ</t>
    </rPh>
    <phoneticPr fontId="3"/>
  </si>
  <si>
    <t>資料　生活支援課</t>
    <rPh sb="3" eb="5">
      <t>セイカツ</t>
    </rPh>
    <rPh sb="5" eb="7">
      <t>シエン</t>
    </rPh>
    <rPh sb="7" eb="8">
      <t>カ</t>
    </rPh>
    <phoneticPr fontId="0"/>
  </si>
  <si>
    <t>10-2．　生　活　保　護　費</t>
    <phoneticPr fontId="4"/>
  </si>
  <si>
    <t>単位：千円</t>
    <phoneticPr fontId="4"/>
  </si>
  <si>
    <t>総額</t>
    <phoneticPr fontId="4"/>
  </si>
  <si>
    <t>生活扶助費</t>
  </si>
  <si>
    <t>住宅扶助費</t>
  </si>
  <si>
    <t>教育扶助費</t>
  </si>
  <si>
    <t>医療扶助費</t>
  </si>
  <si>
    <t>介護扶助費</t>
    <rPh sb="0" eb="2">
      <t>カイゴ</t>
    </rPh>
    <rPh sb="2" eb="4">
      <t>フジョ</t>
    </rPh>
    <rPh sb="4" eb="5">
      <t>ヒ</t>
    </rPh>
    <phoneticPr fontId="4"/>
  </si>
  <si>
    <t>出産扶助費</t>
  </si>
  <si>
    <t>生業扶助費</t>
    <rPh sb="0" eb="1">
      <t>セイ</t>
    </rPh>
    <rPh sb="1" eb="2">
      <t>ギョウ</t>
    </rPh>
    <rPh sb="2" eb="4">
      <t>フジョ</t>
    </rPh>
    <rPh sb="4" eb="5">
      <t>ヒ</t>
    </rPh>
    <phoneticPr fontId="4"/>
  </si>
  <si>
    <t>葬祭扶助費</t>
  </si>
  <si>
    <t>施設事務費</t>
  </si>
  <si>
    <t>就労自立給付金</t>
    <rPh sb="0" eb="2">
      <t>シュウロウ</t>
    </rPh>
    <rPh sb="2" eb="4">
      <t>ジリツ</t>
    </rPh>
    <rPh sb="4" eb="7">
      <t>キュウフキン</t>
    </rPh>
    <phoneticPr fontId="4"/>
  </si>
  <si>
    <t>進学準備給付金</t>
    <rPh sb="0" eb="2">
      <t>シンガク</t>
    </rPh>
    <rPh sb="2" eb="4">
      <t>ジュンビ</t>
    </rPh>
    <rPh sb="4" eb="7">
      <t>キュウフキン</t>
    </rPh>
    <phoneticPr fontId="4"/>
  </si>
  <si>
    <t>令和</t>
    <rPh sb="0" eb="2">
      <t>レイワ</t>
    </rPh>
    <phoneticPr fontId="4"/>
  </si>
  <si>
    <t>元年度</t>
    <rPh sb="0" eb="1">
      <t>ガン</t>
    </rPh>
    <rPh sb="1" eb="3">
      <t>ネンド</t>
    </rPh>
    <phoneticPr fontId="4"/>
  </si>
  <si>
    <t xml:space="preserve"> 2年度</t>
    <rPh sb="2" eb="4">
      <t>ネンド</t>
    </rPh>
    <phoneticPr fontId="4"/>
  </si>
  <si>
    <t>注）進学準備給付金は平成30年度から支給</t>
    <rPh sb="0" eb="1">
      <t>チュウ</t>
    </rPh>
    <rPh sb="2" eb="4">
      <t>シンガク</t>
    </rPh>
    <rPh sb="4" eb="6">
      <t>ジュンビ</t>
    </rPh>
    <rPh sb="6" eb="9">
      <t>キュウフキン</t>
    </rPh>
    <rPh sb="10" eb="12">
      <t>ヘイセイ</t>
    </rPh>
    <rPh sb="14" eb="16">
      <t>ネンド</t>
    </rPh>
    <rPh sb="18" eb="20">
      <t>シキュウ</t>
    </rPh>
    <phoneticPr fontId="4"/>
  </si>
  <si>
    <t>資料　生活支援課</t>
    <rPh sb="3" eb="5">
      <t>セイカツ</t>
    </rPh>
    <rPh sb="5" eb="7">
      <t>シエン</t>
    </rPh>
    <phoneticPr fontId="4"/>
  </si>
  <si>
    <t>10-3．　生　活　保　護　世　帯　状　況</t>
    <phoneticPr fontId="5"/>
  </si>
  <si>
    <t>世帯類型別被保護世帯</t>
  </si>
  <si>
    <t>労働力類型世帯</t>
  </si>
  <si>
    <t>総数</t>
    <phoneticPr fontId="5"/>
  </si>
  <si>
    <t>高齢者世帯</t>
  </si>
  <si>
    <t>母子世帯</t>
  </si>
  <si>
    <t>傷病障害世帯</t>
  </si>
  <si>
    <t>その他世帯</t>
  </si>
  <si>
    <t>働いている
世帯</t>
  </si>
  <si>
    <t>働いている者
のいない世帯</t>
    <phoneticPr fontId="5"/>
  </si>
  <si>
    <t>元年度</t>
    <rPh sb="0" eb="1">
      <t>ガン</t>
    </rPh>
    <rPh sb="1" eb="3">
      <t>ネンド</t>
    </rPh>
    <phoneticPr fontId="5"/>
  </si>
  <si>
    <t xml:space="preserve"> 2年度</t>
    <rPh sb="2" eb="4">
      <t>ネンド</t>
    </rPh>
    <phoneticPr fontId="5"/>
  </si>
  <si>
    <t>資料　生活支援課</t>
    <rPh sb="3" eb="5">
      <t>セイカツ</t>
    </rPh>
    <rPh sb="5" eb="7">
      <t>シエン</t>
    </rPh>
    <rPh sb="7" eb="8">
      <t>カ</t>
    </rPh>
    <phoneticPr fontId="4"/>
  </si>
  <si>
    <t>10-7． 老 人 ク ラ ブ 数</t>
    <rPh sb="16" eb="17">
      <t>スウ</t>
    </rPh>
    <phoneticPr fontId="7"/>
  </si>
  <si>
    <t>各年4月1日現在</t>
    <rPh sb="0" eb="2">
      <t>カクネン</t>
    </rPh>
    <rPh sb="3" eb="4">
      <t>ガツ</t>
    </rPh>
    <rPh sb="5" eb="8">
      <t>ニチゲンザイ</t>
    </rPh>
    <phoneticPr fontId="2"/>
  </si>
  <si>
    <t>クラブ数</t>
  </si>
  <si>
    <t>会員数</t>
  </si>
  <si>
    <t>60歳以上人口</t>
  </si>
  <si>
    <t>(人)</t>
    <phoneticPr fontId="2"/>
  </si>
  <si>
    <t>平成</t>
    <rPh sb="0" eb="2">
      <t>ヘイセイ</t>
    </rPh>
    <phoneticPr fontId="20"/>
  </si>
  <si>
    <t>31年度</t>
    <rPh sb="2" eb="4">
      <t>ネンド</t>
    </rPh>
    <phoneticPr fontId="4"/>
  </si>
  <si>
    <t>令和</t>
    <rPh sb="0" eb="2">
      <t>レイワ</t>
    </rPh>
    <phoneticPr fontId="20"/>
  </si>
  <si>
    <t>資料　地域包括ケア推進課
（住民基本台帳）</t>
    <rPh sb="3" eb="5">
      <t>チイキ</t>
    </rPh>
    <rPh sb="5" eb="7">
      <t>ホウカツ</t>
    </rPh>
    <rPh sb="9" eb="11">
      <t>スイシン</t>
    </rPh>
    <rPh sb="11" eb="12">
      <t>カ</t>
    </rPh>
    <rPh sb="14" eb="16">
      <t>ジュウミン</t>
    </rPh>
    <rPh sb="16" eb="18">
      <t>キホン</t>
    </rPh>
    <rPh sb="18" eb="20">
      <t>ダイチョウ</t>
    </rPh>
    <phoneticPr fontId="7"/>
  </si>
  <si>
    <t>10-25．　職 業 紹 介 状 況</t>
    <phoneticPr fontId="5"/>
  </si>
  <si>
    <t>（ 1 ）　　一　　般</t>
    <phoneticPr fontId="5"/>
  </si>
  <si>
    <t>新規求人数</t>
  </si>
  <si>
    <t>新規求職申込数</t>
  </si>
  <si>
    <t>紹介件数</t>
  </si>
  <si>
    <t>就職件数</t>
  </si>
  <si>
    <t>2年度</t>
    <rPh sb="1" eb="3">
      <t>ネンド</t>
    </rPh>
    <phoneticPr fontId="2"/>
  </si>
  <si>
    <t>（ 2 ）　　パ ー ト</t>
    <phoneticPr fontId="5"/>
  </si>
  <si>
    <t>資料　福井公共職業安定所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</si>
</sst>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1" formatCode="_ * #,##0_ ;_ * \-#,##0_ ;_ * &quot;-&quot;_ ;_ @_ "/>
    <numFmt numFmtId="176" formatCode="#,##0&quot;  &quot;;&quot;△&quot;#,##0&quot;  &quot;"/>
    <numFmt numFmtId="177" formatCode="#,##0&quot;年度  &quot;"/>
    <numFmt numFmtId="178" formatCode="#,##0_);[Red]\(#,##0\)"/>
    <numFmt numFmtId="179" formatCode="#,##0&quot; &quot;;&quot;△&quot;#,##0&quot; &quot;"/>
    <numFmt numFmtId="180" formatCode="#,##0_ "/>
    <numFmt numFmtId="181" formatCode="0&quot;年度&quot;"/>
    <numFmt numFmtId="182" formatCode="#,##0.0_ "/>
    <numFmt numFmtId="183" formatCode="#,##0.0_);[Red]\(#,##0.0\)"/>
    <numFmt numFmtId="184" formatCode="&quot;　　&quot;00&quot;年&quot;&quot;度&quot;"/>
    <numFmt numFmtId="185" formatCode="#,##0_);\(#,##0\)"/>
    <numFmt numFmtId="186" formatCode="#,##0.0_);\(#,##0.0\)"/>
    <numFmt numFmtId="187" formatCode="&quot;　　  　 &quot;0&quot;月&quot;"/>
    <numFmt numFmtId="188" formatCode="&quot;　　  　&quot;0&quot;月&quot;"/>
    <numFmt numFmtId="189" formatCode="&quot;　　&quot;\ 0&quot;年&quot;&quot;度&quot;"/>
    <numFmt numFmtId="190" formatCode="#,##0&quot;　　&quot;;&quot;△&quot;#,##0&quot;　　&quot;"/>
    <numFmt numFmtId="191" formatCode="@\ "/>
    <numFmt numFmtId="192" formatCode="&quot;　　&quot;00&quot;年&quot;"/>
    <numFmt numFmtId="193" formatCode="#,###"/>
    <numFmt numFmtId="194" formatCode="\(#,###\)"/>
    <numFmt numFmtId="195" formatCode="#0&quot;年度末&quot;"/>
    <numFmt numFmtId="196" formatCode="#,##0&quot;&quot;;&quot;△&quot;#,##0&quot;&quot;"/>
    <numFmt numFmtId="197" formatCode="#,##0&quot;&quot;;&quot;△&quot;#,##0&quot;　　&quot;"/>
    <numFmt numFmtId="198" formatCode="#,##0&quot;　&quot;;&quot;△&quot;#,##0&quot;　&quot;"/>
  </numFmts>
  <fonts count="39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B 太ミン A101"/>
      <family val="3"/>
      <charset val="128"/>
    </font>
    <font>
      <sz val="18"/>
      <name val="BIZ UDゴシック"/>
      <family val="3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  <font>
      <b/>
      <sz val="9"/>
      <name val="BIZ UDゴシック"/>
      <family val="3"/>
      <charset val="128"/>
    </font>
    <font>
      <sz val="8"/>
      <name val="BIZ UDゴシック"/>
      <family val="3"/>
      <charset val="128"/>
    </font>
    <font>
      <sz val="12"/>
      <name val="BIZ UDゴシック"/>
      <family val="3"/>
      <charset val="128"/>
    </font>
    <font>
      <b/>
      <sz val="10"/>
      <name val="BIZ UDゴシック"/>
      <family val="3"/>
      <charset val="128"/>
    </font>
    <font>
      <sz val="7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8"/>
      <name val="BIZ UDゴシック"/>
      <family val="3"/>
      <charset val="128"/>
    </font>
    <font>
      <sz val="9.5"/>
      <name val="ＭＳ Ｐゴシック"/>
      <family val="3"/>
      <charset val="128"/>
    </font>
    <font>
      <sz val="7.5"/>
      <name val="BIZ UDゴシック"/>
      <family val="3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10"/>
      <color theme="1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8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9"/>
      <color theme="1"/>
      <name val="BIZ UDゴシック"/>
      <family val="3"/>
      <charset val="128"/>
    </font>
    <font>
      <sz val="14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6">
    <xf numFmtId="0" fontId="0" fillId="0" borderId="0"/>
    <xf numFmtId="0" fontId="1" fillId="2" borderId="0"/>
    <xf numFmtId="0" fontId="1" fillId="3" borderId="0"/>
    <xf numFmtId="0" fontId="6" fillId="0" borderId="0">
      <alignment vertical="center"/>
    </xf>
    <xf numFmtId="0" fontId="1" fillId="3" borderId="0"/>
    <xf numFmtId="0" fontId="1" fillId="2" borderId="0"/>
  </cellStyleXfs>
  <cellXfs count="608">
    <xf numFmtId="0" fontId="0" fillId="0" borderId="0" xfId="0"/>
    <xf numFmtId="179" fontId="9" fillId="0" borderId="0" xfId="4" applyNumberFormat="1" applyFont="1" applyFill="1" applyAlignment="1" applyProtection="1">
      <alignment vertical="center" wrapText="1"/>
    </xf>
    <xf numFmtId="0" fontId="8" fillId="0" borderId="0" xfId="0" applyNumberFormat="1" applyFont="1" applyFill="1" applyAlignment="1" applyProtection="1">
      <alignment horizontal="centerContinuous" vertical="center"/>
    </xf>
    <xf numFmtId="179" fontId="10" fillId="0" borderId="0" xfId="4" applyNumberFormat="1" applyFont="1" applyFill="1" applyAlignment="1" applyProtection="1">
      <alignment horizontal="centerContinuous" vertical="center" wrapText="1"/>
    </xf>
    <xf numFmtId="179" fontId="9" fillId="0" borderId="0" xfId="4" applyNumberFormat="1" applyFont="1" applyFill="1" applyAlignment="1" applyProtection="1">
      <alignment horizontal="centerContinuous" vertical="center" wrapText="1"/>
    </xf>
    <xf numFmtId="179" fontId="10" fillId="0" borderId="0" xfId="4" applyNumberFormat="1" applyFont="1" applyFill="1" applyAlignment="1" applyProtection="1">
      <alignment horizontal="right" vertical="center" wrapText="1"/>
    </xf>
    <xf numFmtId="179" fontId="10" fillId="0" borderId="0" xfId="4" applyNumberFormat="1" applyFont="1" applyFill="1" applyBorder="1" applyAlignment="1" applyProtection="1">
      <alignment vertical="center" wrapText="1"/>
    </xf>
    <xf numFmtId="179" fontId="10" fillId="0" borderId="0" xfId="4" applyNumberFormat="1" applyFont="1" applyFill="1" applyBorder="1" applyAlignment="1" applyProtection="1">
      <alignment horizontal="right" vertical="center"/>
    </xf>
    <xf numFmtId="179" fontId="10" fillId="0" borderId="0" xfId="4" applyNumberFormat="1" applyFont="1" applyFill="1" applyAlignment="1" applyProtection="1">
      <alignment vertical="center" wrapText="1"/>
    </xf>
    <xf numFmtId="179" fontId="10" fillId="0" borderId="3" xfId="4" applyNumberFormat="1" applyFont="1" applyFill="1" applyBorder="1" applyAlignment="1" applyProtection="1">
      <alignment horizontal="distributed" vertical="center" wrapText="1" justifyLastLine="1"/>
    </xf>
    <xf numFmtId="179" fontId="10" fillId="0" borderId="14" xfId="4" applyNumberFormat="1" applyFont="1" applyFill="1" applyBorder="1" applyAlignment="1" applyProtection="1">
      <alignment horizontal="distributed" vertical="center" wrapText="1" justifyLastLine="1"/>
    </xf>
    <xf numFmtId="179" fontId="10" fillId="0" borderId="8" xfId="4" applyNumberFormat="1" applyFont="1" applyFill="1" applyBorder="1" applyAlignment="1" applyProtection="1">
      <alignment horizontal="distributed" vertical="center" wrapText="1" justifyLastLine="1"/>
    </xf>
    <xf numFmtId="179" fontId="11" fillId="0" borderId="8" xfId="4" applyNumberFormat="1" applyFont="1" applyFill="1" applyBorder="1" applyAlignment="1" applyProtection="1">
      <alignment horizontal="distributed" vertical="center" wrapText="1" justifyLastLine="1"/>
    </xf>
    <xf numFmtId="184" fontId="10" fillId="0" borderId="10" xfId="5" applyNumberFormat="1" applyFont="1" applyFill="1" applyBorder="1" applyAlignment="1" applyProtection="1">
      <alignment horizontal="center" vertical="center"/>
    </xf>
    <xf numFmtId="178" fontId="10" fillId="0" borderId="4" xfId="4" applyNumberFormat="1" applyFont="1" applyFill="1" applyBorder="1" applyAlignment="1" applyProtection="1">
      <alignment vertical="center"/>
    </xf>
    <xf numFmtId="178" fontId="11" fillId="0" borderId="4" xfId="4" applyNumberFormat="1" applyFont="1" applyFill="1" applyBorder="1" applyAlignment="1" applyProtection="1">
      <alignment vertical="center"/>
    </xf>
    <xf numFmtId="183" fontId="10" fillId="0" borderId="4" xfId="4" applyNumberFormat="1" applyFont="1" applyFill="1" applyBorder="1" applyAlignment="1" applyProtection="1">
      <alignment vertical="center"/>
    </xf>
    <xf numFmtId="186" fontId="10" fillId="0" borderId="12" xfId="4" applyNumberFormat="1" applyFont="1" applyFill="1" applyBorder="1" applyAlignment="1" applyProtection="1">
      <alignment horizontal="right" vertical="center"/>
    </xf>
    <xf numFmtId="184" fontId="10" fillId="0" borderId="0" xfId="5" applyNumberFormat="1" applyFont="1" applyFill="1" applyBorder="1" applyAlignment="1" applyProtection="1">
      <alignment horizontal="center" vertical="center"/>
    </xf>
    <xf numFmtId="184" fontId="10" fillId="0" borderId="5" xfId="5" applyNumberFormat="1" applyFont="1" applyFill="1" applyBorder="1" applyAlignment="1" applyProtection="1">
      <alignment horizontal="center" vertical="center"/>
    </xf>
    <xf numFmtId="178" fontId="10" fillId="0" borderId="4" xfId="4" applyNumberFormat="1" applyFont="1" applyFill="1" applyBorder="1" applyAlignment="1" applyProtection="1">
      <alignment vertical="center"/>
      <protection locked="0"/>
    </xf>
    <xf numFmtId="183" fontId="10" fillId="0" borderId="4" xfId="4" applyNumberFormat="1" applyFont="1" applyFill="1" applyBorder="1" applyAlignment="1" applyProtection="1">
      <alignment vertical="center"/>
      <protection locked="0"/>
    </xf>
    <xf numFmtId="186" fontId="10" fillId="0" borderId="12" xfId="4" applyNumberFormat="1" applyFont="1" applyFill="1" applyBorder="1" applyAlignment="1" applyProtection="1">
      <alignment horizontal="right" vertical="center"/>
      <protection locked="0"/>
    </xf>
    <xf numFmtId="184" fontId="10" fillId="0" borderId="7" xfId="5" applyNumberFormat="1" applyFont="1" applyFill="1" applyBorder="1" applyAlignment="1" applyProtection="1">
      <alignment horizontal="center" vertical="center"/>
    </xf>
    <xf numFmtId="176" fontId="12" fillId="0" borderId="0" xfId="0" applyNumberFormat="1" applyFont="1" applyFill="1" applyAlignment="1" applyProtection="1">
      <alignment vertical="center"/>
    </xf>
    <xf numFmtId="179" fontId="10" fillId="0" borderId="0" xfId="4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vertical="center"/>
    </xf>
    <xf numFmtId="176" fontId="9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176" fontId="10" fillId="0" borderId="0" xfId="0" applyNumberFormat="1" applyFont="1" applyFill="1" applyAlignment="1" applyProtection="1">
      <alignment vertical="center"/>
    </xf>
    <xf numFmtId="0" fontId="10" fillId="0" borderId="0" xfId="0" applyNumberFormat="1" applyFont="1" applyFill="1" applyAlignment="1" applyProtection="1">
      <alignment vertical="center"/>
    </xf>
    <xf numFmtId="179" fontId="10" fillId="0" borderId="0" xfId="5" applyNumberFormat="1" applyFont="1" applyFill="1" applyAlignment="1" applyProtection="1">
      <alignment horizontal="right" vertical="center"/>
    </xf>
    <xf numFmtId="176" fontId="9" fillId="0" borderId="3" xfId="2" applyNumberFormat="1" applyFont="1" applyFill="1" applyBorder="1" applyAlignment="1" applyProtection="1">
      <alignment horizontal="distributed" vertical="center" justifyLastLine="1"/>
    </xf>
    <xf numFmtId="177" fontId="9" fillId="0" borderId="0" xfId="0" applyNumberFormat="1" applyFont="1" applyFill="1" applyBorder="1" applyAlignment="1" applyProtection="1">
      <alignment horizontal="right" vertical="center"/>
    </xf>
    <xf numFmtId="177" fontId="9" fillId="0" borderId="0" xfId="0" applyNumberFormat="1" applyFont="1" applyFill="1" applyBorder="1" applyAlignment="1" applyProtection="1">
      <alignment horizontal="left" vertical="center"/>
    </xf>
    <xf numFmtId="41" fontId="9" fillId="0" borderId="4" xfId="2" applyNumberFormat="1" applyFont="1" applyFill="1" applyBorder="1" applyAlignment="1" applyProtection="1">
      <alignment horizontal="right" vertical="center" indent="1"/>
    </xf>
    <xf numFmtId="177" fontId="9" fillId="0" borderId="5" xfId="0" applyNumberFormat="1" applyFont="1" applyFill="1" applyBorder="1" applyAlignment="1" applyProtection="1">
      <alignment horizontal="left" vertical="center"/>
    </xf>
    <xf numFmtId="41" fontId="9" fillId="0" borderId="4" xfId="2" applyNumberFormat="1" applyFont="1" applyFill="1" applyBorder="1" applyAlignment="1" applyProtection="1">
      <alignment horizontal="right" vertical="center" indent="1"/>
      <protection locked="0"/>
    </xf>
    <xf numFmtId="177" fontId="9" fillId="0" borderId="6" xfId="0" applyNumberFormat="1" applyFont="1" applyFill="1" applyBorder="1" applyAlignment="1" applyProtection="1">
      <alignment horizontal="right" vertical="center"/>
    </xf>
    <xf numFmtId="177" fontId="9" fillId="0" borderId="7" xfId="0" applyNumberFormat="1" applyFont="1" applyFill="1" applyBorder="1" applyAlignment="1" applyProtection="1">
      <alignment horizontal="left" vertical="center"/>
    </xf>
    <xf numFmtId="176" fontId="9" fillId="0" borderId="0" xfId="0" applyNumberFormat="1" applyFont="1" applyFill="1" applyAlignment="1" applyProtection="1">
      <alignment vertical="center"/>
    </xf>
    <xf numFmtId="176" fontId="9" fillId="0" borderId="0" xfId="1" applyNumberFormat="1" applyFont="1" applyFill="1" applyAlignment="1" applyProtection="1">
      <alignment vertical="center"/>
    </xf>
    <xf numFmtId="179" fontId="9" fillId="0" borderId="0" xfId="5" applyNumberFormat="1" applyFont="1" applyFill="1" applyAlignment="1" applyProtection="1">
      <alignment horizontal="right" vertical="center"/>
    </xf>
    <xf numFmtId="176" fontId="9" fillId="0" borderId="0" xfId="2" applyNumberFormat="1" applyFont="1" applyFill="1" applyAlignment="1" applyProtection="1">
      <alignment vertical="center"/>
    </xf>
    <xf numFmtId="0" fontId="8" fillId="0" borderId="0" xfId="0" applyNumberFormat="1" applyFont="1" applyFill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vertical="center"/>
    </xf>
    <xf numFmtId="176" fontId="10" fillId="0" borderId="0" xfId="2" applyNumberFormat="1" applyFont="1" applyFill="1" applyAlignment="1" applyProtection="1">
      <alignment vertical="center"/>
    </xf>
    <xf numFmtId="176" fontId="10" fillId="0" borderId="3" xfId="2" applyNumberFormat="1" applyFont="1" applyFill="1" applyBorder="1" applyAlignment="1" applyProtection="1">
      <alignment horizontal="distributed" vertical="center" justifyLastLine="1"/>
    </xf>
    <xf numFmtId="177" fontId="10" fillId="0" borderId="0" xfId="0" applyNumberFormat="1" applyFont="1" applyFill="1" applyBorder="1" applyAlignment="1" applyProtection="1">
      <alignment horizontal="right" vertical="center"/>
    </xf>
    <xf numFmtId="177" fontId="10" fillId="0" borderId="0" xfId="0" applyNumberFormat="1" applyFont="1" applyFill="1" applyBorder="1" applyAlignment="1" applyProtection="1">
      <alignment horizontal="left" vertical="center"/>
    </xf>
    <xf numFmtId="178" fontId="11" fillId="0" borderId="13" xfId="2" applyNumberFormat="1" applyFont="1" applyFill="1" applyBorder="1" applyAlignment="1" applyProtection="1">
      <alignment vertical="center"/>
    </xf>
    <xf numFmtId="178" fontId="10" fillId="0" borderId="4" xfId="2" applyNumberFormat="1" applyFont="1" applyFill="1" applyBorder="1" applyAlignment="1" applyProtection="1">
      <alignment vertical="center"/>
    </xf>
    <xf numFmtId="178" fontId="11" fillId="0" borderId="4" xfId="2" applyNumberFormat="1" applyFont="1" applyFill="1" applyBorder="1" applyAlignment="1" applyProtection="1">
      <alignment vertical="center"/>
    </xf>
    <xf numFmtId="177" fontId="10" fillId="0" borderId="5" xfId="0" applyNumberFormat="1" applyFont="1" applyFill="1" applyBorder="1" applyAlignment="1" applyProtection="1">
      <alignment horizontal="left" vertical="center"/>
    </xf>
    <xf numFmtId="178" fontId="11" fillId="0" borderId="12" xfId="2" applyNumberFormat="1" applyFont="1" applyFill="1" applyBorder="1" applyAlignment="1" applyProtection="1">
      <alignment vertical="center"/>
    </xf>
    <xf numFmtId="178" fontId="10" fillId="0" borderId="4" xfId="2" applyNumberFormat="1" applyFont="1" applyFill="1" applyBorder="1" applyAlignment="1" applyProtection="1">
      <alignment vertical="center"/>
      <protection locked="0"/>
    </xf>
    <xf numFmtId="177" fontId="10" fillId="0" borderId="6" xfId="0" applyNumberFormat="1" applyFont="1" applyFill="1" applyBorder="1" applyAlignment="1" applyProtection="1">
      <alignment horizontal="right" vertical="center"/>
    </xf>
    <xf numFmtId="177" fontId="10" fillId="0" borderId="7" xfId="0" applyNumberFormat="1" applyFont="1" applyFill="1" applyBorder="1" applyAlignment="1" applyProtection="1">
      <alignment horizontal="left" vertical="center"/>
    </xf>
    <xf numFmtId="176" fontId="10" fillId="0" borderId="0" xfId="1" applyNumberFormat="1" applyFont="1" applyFill="1" applyAlignment="1" applyProtection="1">
      <alignment vertical="center"/>
    </xf>
    <xf numFmtId="0" fontId="13" fillId="0" borderId="0" xfId="0" applyNumberFormat="1" applyFont="1" applyFill="1" applyAlignment="1" applyProtection="1">
      <alignment vertical="center"/>
    </xf>
    <xf numFmtId="176" fontId="9" fillId="0" borderId="0" xfId="2" applyNumberFormat="1" applyFont="1" applyFill="1" applyAlignment="1" applyProtection="1">
      <alignment horizontal="centerContinuous" vertical="center"/>
    </xf>
    <xf numFmtId="176" fontId="11" fillId="0" borderId="8" xfId="2" applyNumberFormat="1" applyFont="1" applyFill="1" applyBorder="1" applyAlignment="1" applyProtection="1">
      <alignment horizontal="distributed" vertical="center" justifyLastLine="1"/>
    </xf>
    <xf numFmtId="176" fontId="10" fillId="0" borderId="8" xfId="2" applyNumberFormat="1" applyFont="1" applyFill="1" applyBorder="1" applyAlignment="1" applyProtection="1">
      <alignment horizontal="distributed" vertical="center" justifyLastLine="1"/>
    </xf>
    <xf numFmtId="41" fontId="11" fillId="0" borderId="4" xfId="2" applyNumberFormat="1" applyFont="1" applyFill="1" applyBorder="1" applyAlignment="1" applyProtection="1">
      <alignment vertical="center"/>
    </xf>
    <xf numFmtId="41" fontId="10" fillId="0" borderId="4" xfId="2" applyNumberFormat="1" applyFont="1" applyFill="1" applyBorder="1" applyAlignment="1" applyProtection="1">
      <alignment vertical="center"/>
    </xf>
    <xf numFmtId="41" fontId="10" fillId="0" borderId="4" xfId="2" applyNumberFormat="1" applyFont="1" applyFill="1" applyBorder="1" applyAlignment="1" applyProtection="1">
      <alignment horizontal="right" vertical="center"/>
    </xf>
    <xf numFmtId="41" fontId="11" fillId="0" borderId="12" xfId="2" applyNumberFormat="1" applyFont="1" applyFill="1" applyBorder="1" applyAlignment="1" applyProtection="1">
      <alignment vertical="center"/>
    </xf>
    <xf numFmtId="41" fontId="10" fillId="0" borderId="4" xfId="2" applyNumberFormat="1" applyFont="1" applyFill="1" applyBorder="1" applyAlignment="1" applyProtection="1">
      <alignment vertical="center"/>
      <protection locked="0"/>
    </xf>
    <xf numFmtId="41" fontId="10" fillId="0" borderId="4" xfId="2" applyNumberFormat="1" applyFont="1" applyFill="1" applyBorder="1" applyAlignment="1" applyProtection="1">
      <alignment horizontal="right" vertical="center"/>
      <protection locked="0"/>
    </xf>
    <xf numFmtId="176" fontId="10" fillId="0" borderId="0" xfId="2" applyNumberFormat="1" applyFont="1" applyFill="1" applyAlignment="1" applyProtection="1">
      <alignment horizontal="right" vertical="center"/>
    </xf>
    <xf numFmtId="176" fontId="9" fillId="0" borderId="0" xfId="5" applyNumberFormat="1" applyFont="1" applyFill="1" applyAlignment="1" applyProtection="1">
      <alignment vertical="center"/>
    </xf>
    <xf numFmtId="176" fontId="9" fillId="0" borderId="0" xfId="5" applyNumberFormat="1" applyFont="1" applyFill="1" applyAlignment="1" applyProtection="1">
      <alignment horizontal="centerContinuous" vertical="center"/>
    </xf>
    <xf numFmtId="176" fontId="9" fillId="0" borderId="0" xfId="5" applyNumberFormat="1" applyFont="1" applyFill="1" applyBorder="1" applyAlignment="1" applyProtection="1">
      <alignment vertical="center"/>
    </xf>
    <xf numFmtId="176" fontId="9" fillId="0" borderId="3" xfId="5" applyNumberFormat="1" applyFont="1" applyFill="1" applyBorder="1" applyAlignment="1" applyProtection="1">
      <alignment horizontal="distributed" vertical="center" justifyLastLine="1"/>
    </xf>
    <xf numFmtId="184" fontId="9" fillId="0" borderId="0" xfId="5" applyNumberFormat="1" applyFont="1" applyFill="1" applyBorder="1" applyAlignment="1" applyProtection="1">
      <alignment horizontal="center" vertical="center"/>
    </xf>
    <xf numFmtId="0" fontId="9" fillId="0" borderId="0" xfId="5" applyNumberFormat="1" applyFont="1" applyFill="1" applyBorder="1" applyAlignment="1" applyProtection="1">
      <alignment horizontal="distributed" vertical="center" justifyLastLine="1"/>
    </xf>
    <xf numFmtId="185" fontId="9" fillId="0" borderId="4" xfId="5" applyNumberFormat="1" applyFont="1" applyFill="1" applyBorder="1" applyAlignment="1" applyProtection="1">
      <alignment horizontal="right" vertical="center" indent="1"/>
    </xf>
    <xf numFmtId="185" fontId="9" fillId="0" borderId="4" xfId="5" applyNumberFormat="1" applyFont="1" applyFill="1" applyBorder="1" applyAlignment="1" applyProtection="1">
      <alignment horizontal="right" vertical="center" indent="1"/>
      <protection locked="0"/>
    </xf>
    <xf numFmtId="184" fontId="10" fillId="0" borderId="0" xfId="5" applyNumberFormat="1" applyFont="1" applyFill="1" applyBorder="1" applyAlignment="1" applyProtection="1">
      <alignment vertical="center"/>
    </xf>
    <xf numFmtId="184" fontId="10" fillId="0" borderId="6" xfId="5" applyNumberFormat="1" applyFont="1" applyFill="1" applyBorder="1" applyAlignment="1" applyProtection="1">
      <alignment vertical="center"/>
    </xf>
    <xf numFmtId="0" fontId="9" fillId="0" borderId="6" xfId="5" applyNumberFormat="1" applyFont="1" applyFill="1" applyBorder="1" applyAlignment="1" applyProtection="1">
      <alignment horizontal="distributed" vertical="center" justifyLastLine="1"/>
    </xf>
    <xf numFmtId="0" fontId="13" fillId="0" borderId="0" xfId="0" applyNumberFormat="1" applyFont="1" applyFill="1" applyProtection="1"/>
    <xf numFmtId="176" fontId="10" fillId="0" borderId="0" xfId="5" applyNumberFormat="1" applyFont="1" applyFill="1" applyAlignment="1" applyProtection="1">
      <alignment vertical="center"/>
    </xf>
    <xf numFmtId="176" fontId="14" fillId="0" borderId="3" xfId="5" applyNumberFormat="1" applyFont="1" applyFill="1" applyBorder="1" applyAlignment="1" applyProtection="1">
      <alignment horizontal="distributed" vertical="center" justifyLastLine="1"/>
    </xf>
    <xf numFmtId="177" fontId="9" fillId="0" borderId="0" xfId="0" applyNumberFormat="1" applyFont="1" applyFill="1" applyBorder="1" applyAlignment="1" applyProtection="1">
      <alignment horizontal="left" vertical="center" shrinkToFit="1"/>
    </xf>
    <xf numFmtId="178" fontId="14" fillId="0" borderId="4" xfId="5" applyNumberFormat="1" applyFont="1" applyFill="1" applyBorder="1" applyAlignment="1" applyProtection="1">
      <alignment vertical="center"/>
    </xf>
    <xf numFmtId="41" fontId="9" fillId="0" borderId="4" xfId="5" applyNumberFormat="1" applyFont="1" applyFill="1" applyBorder="1" applyAlignment="1" applyProtection="1">
      <alignment horizontal="right" vertical="center"/>
    </xf>
    <xf numFmtId="178" fontId="9" fillId="0" borderId="4" xfId="5" applyNumberFormat="1" applyFont="1" applyFill="1" applyBorder="1" applyAlignment="1" applyProtection="1">
      <alignment vertical="center"/>
    </xf>
    <xf numFmtId="177" fontId="9" fillId="0" borderId="5" xfId="0" applyNumberFormat="1" applyFont="1" applyFill="1" applyBorder="1" applyAlignment="1" applyProtection="1">
      <alignment horizontal="left" vertical="center" shrinkToFit="1"/>
    </xf>
    <xf numFmtId="41" fontId="9" fillId="0" borderId="4" xfId="5" applyNumberFormat="1" applyFont="1" applyFill="1" applyBorder="1" applyAlignment="1" applyProtection="1">
      <alignment horizontal="right" vertical="center"/>
      <protection locked="0"/>
    </xf>
    <xf numFmtId="178" fontId="9" fillId="0" borderId="4" xfId="5" applyNumberFormat="1" applyFont="1" applyFill="1" applyBorder="1" applyAlignment="1" applyProtection="1">
      <alignment vertical="center"/>
      <protection locked="0"/>
    </xf>
    <xf numFmtId="176" fontId="9" fillId="0" borderId="6" xfId="0" applyNumberFormat="1" applyFont="1" applyFill="1" applyBorder="1" applyAlignment="1" applyProtection="1">
      <alignment horizontal="right" vertical="center"/>
    </xf>
    <xf numFmtId="177" fontId="9" fillId="0" borderId="7" xfId="0" applyNumberFormat="1" applyFont="1" applyFill="1" applyBorder="1" applyAlignment="1" applyProtection="1">
      <alignment horizontal="left" vertical="center" shrinkToFit="1"/>
    </xf>
    <xf numFmtId="179" fontId="9" fillId="0" borderId="0" xfId="5" applyNumberFormat="1" applyFont="1" applyFill="1" applyAlignment="1" applyProtection="1">
      <alignment vertical="center"/>
    </xf>
    <xf numFmtId="179" fontId="9" fillId="0" borderId="0" xfId="5" applyNumberFormat="1" applyFont="1" applyFill="1" applyAlignment="1" applyProtection="1">
      <alignment horizontal="centerContinuous" vertical="center"/>
    </xf>
    <xf numFmtId="179" fontId="10" fillId="0" borderId="0" xfId="5" applyNumberFormat="1" applyFont="1" applyFill="1" applyAlignment="1" applyProtection="1">
      <alignment vertical="center"/>
    </xf>
    <xf numFmtId="179" fontId="10" fillId="0" borderId="13" xfId="5" applyNumberFormat="1" applyFont="1" applyFill="1" applyBorder="1" applyAlignment="1" applyProtection="1">
      <alignment horizontal="distributed" vertical="center" justifyLastLine="1"/>
    </xf>
    <xf numFmtId="179" fontId="10" fillId="0" borderId="3" xfId="5" applyNumberFormat="1" applyFont="1" applyFill="1" applyBorder="1" applyAlignment="1" applyProtection="1">
      <alignment horizontal="distributed" vertical="center" justifyLastLine="1"/>
    </xf>
    <xf numFmtId="179" fontId="10" fillId="0" borderId="0" xfId="5" applyNumberFormat="1" applyFont="1" applyFill="1" applyAlignment="1" applyProtection="1">
      <alignment horizontal="center" vertical="center"/>
    </xf>
    <xf numFmtId="179" fontId="10" fillId="0" borderId="0" xfId="5" applyNumberFormat="1" applyFont="1" applyFill="1" applyBorder="1" applyAlignment="1" applyProtection="1">
      <alignment horizontal="center" vertical="center"/>
    </xf>
    <xf numFmtId="178" fontId="15" fillId="0" borderId="12" xfId="5" applyNumberFormat="1" applyFont="1" applyFill="1" applyBorder="1" applyAlignment="1" applyProtection="1">
      <alignment vertical="center"/>
    </xf>
    <xf numFmtId="178" fontId="15" fillId="0" borderId="0" xfId="5" applyNumberFormat="1" applyFont="1" applyFill="1" applyBorder="1" applyAlignment="1" applyProtection="1">
      <alignment vertical="center"/>
    </xf>
    <xf numFmtId="179" fontId="12" fillId="0" borderId="0" xfId="5" applyNumberFormat="1" applyFont="1" applyFill="1" applyAlignment="1" applyProtection="1">
      <alignment vertical="center"/>
    </xf>
    <xf numFmtId="178" fontId="15" fillId="0" borderId="4" xfId="5" applyNumberFormat="1" applyFont="1" applyFill="1" applyBorder="1" applyAlignment="1" applyProtection="1">
      <alignment vertical="center"/>
    </xf>
    <xf numFmtId="178" fontId="15" fillId="0" borderId="12" xfId="5" applyNumberFormat="1" applyFont="1" applyFill="1" applyBorder="1" applyAlignment="1" applyProtection="1">
      <alignment vertical="center"/>
      <protection locked="0"/>
    </xf>
    <xf numFmtId="178" fontId="15" fillId="0" borderId="0" xfId="5" applyNumberFormat="1" applyFont="1" applyFill="1" applyBorder="1" applyAlignment="1" applyProtection="1">
      <alignment vertical="center"/>
      <protection locked="0"/>
    </xf>
    <xf numFmtId="178" fontId="15" fillId="0" borderId="4" xfId="5" applyNumberFormat="1" applyFont="1" applyFill="1" applyBorder="1" applyAlignment="1" applyProtection="1">
      <alignment vertical="center"/>
      <protection locked="0"/>
    </xf>
    <xf numFmtId="179" fontId="10" fillId="0" borderId="6" xfId="5" applyNumberFormat="1" applyFont="1" applyFill="1" applyBorder="1" applyAlignment="1" applyProtection="1">
      <alignment horizontal="center" vertical="center"/>
    </xf>
    <xf numFmtId="176" fontId="8" fillId="0" borderId="0" xfId="5" applyNumberFormat="1" applyFont="1" applyFill="1" applyAlignment="1" applyProtection="1">
      <alignment vertical="center"/>
    </xf>
    <xf numFmtId="176" fontId="8" fillId="0" borderId="0" xfId="5" applyNumberFormat="1" applyFont="1" applyFill="1" applyAlignment="1" applyProtection="1">
      <alignment horizontal="centerContinuous" vertical="center"/>
    </xf>
    <xf numFmtId="176" fontId="12" fillId="0" borderId="0" xfId="5" applyNumberFormat="1" applyFont="1" applyFill="1" applyAlignment="1" applyProtection="1">
      <alignment vertical="center"/>
    </xf>
    <xf numFmtId="176" fontId="10" fillId="0" borderId="3" xfId="5" applyNumberFormat="1" applyFont="1" applyFill="1" applyBorder="1" applyAlignment="1" applyProtection="1">
      <alignment horizontal="distributed" vertical="center" justifyLastLine="1"/>
    </xf>
    <xf numFmtId="176" fontId="12" fillId="0" borderId="0" xfId="5" applyNumberFormat="1" applyFont="1" applyFill="1" applyAlignment="1" applyProtection="1">
      <alignment horizontal="center" vertical="center"/>
    </xf>
    <xf numFmtId="176" fontId="10" fillId="0" borderId="0" xfId="5" applyNumberFormat="1" applyFont="1" applyFill="1" applyBorder="1" applyAlignment="1" applyProtection="1">
      <alignment horizontal="center" vertical="center"/>
    </xf>
    <xf numFmtId="178" fontId="15" fillId="0" borderId="12" xfId="5" applyNumberFormat="1" applyFont="1" applyFill="1" applyBorder="1" applyAlignment="1" applyProtection="1">
      <alignment vertical="center" shrinkToFit="1"/>
    </xf>
    <xf numFmtId="178" fontId="15" fillId="0" borderId="4" xfId="5" applyNumberFormat="1" applyFont="1" applyFill="1" applyBorder="1" applyAlignment="1" applyProtection="1">
      <alignment vertical="center" shrinkToFit="1"/>
    </xf>
    <xf numFmtId="176" fontId="12" fillId="0" borderId="0" xfId="5" applyNumberFormat="1" applyFont="1" applyFill="1" applyBorder="1" applyAlignment="1" applyProtection="1">
      <alignment vertical="center"/>
    </xf>
    <xf numFmtId="176" fontId="10" fillId="0" borderId="6" xfId="5" applyNumberFormat="1" applyFont="1" applyFill="1" applyBorder="1" applyAlignment="1" applyProtection="1">
      <alignment horizontal="center" vertical="center"/>
    </xf>
    <xf numFmtId="176" fontId="10" fillId="0" borderId="0" xfId="5" applyNumberFormat="1" applyFont="1" applyFill="1" applyAlignment="1" applyProtection="1">
      <alignment horizontal="right" vertical="center"/>
    </xf>
    <xf numFmtId="176" fontId="9" fillId="0" borderId="3" xfId="0" applyNumberFormat="1" applyFont="1" applyFill="1" applyBorder="1" applyAlignment="1" applyProtection="1">
      <alignment horizontal="distributed" vertical="center" justifyLastLine="1"/>
    </xf>
    <xf numFmtId="178" fontId="9" fillId="0" borderId="4" xfId="0" applyNumberFormat="1" applyFont="1" applyFill="1" applyBorder="1" applyAlignment="1" applyProtection="1">
      <alignment vertical="center"/>
    </xf>
    <xf numFmtId="183" fontId="9" fillId="0" borderId="4" xfId="0" applyNumberFormat="1" applyFont="1" applyFill="1" applyBorder="1" applyAlignment="1" applyProtection="1">
      <alignment horizontal="right" vertical="center"/>
    </xf>
    <xf numFmtId="183" fontId="9" fillId="0" borderId="4" xfId="0" applyNumberFormat="1" applyFont="1" applyFill="1" applyBorder="1" applyAlignment="1" applyProtection="1">
      <alignment vertical="center"/>
    </xf>
    <xf numFmtId="180" fontId="9" fillId="0" borderId="12" xfId="0" applyNumberFormat="1" applyFont="1" applyFill="1" applyBorder="1" applyAlignment="1" applyProtection="1">
      <alignment vertical="center"/>
      <protection locked="0"/>
    </xf>
    <xf numFmtId="182" fontId="9" fillId="0" borderId="12" xfId="0" applyNumberFormat="1" applyFont="1" applyFill="1" applyBorder="1" applyAlignment="1" applyProtection="1">
      <alignment vertical="center"/>
      <protection locked="0"/>
    </xf>
    <xf numFmtId="182" fontId="9" fillId="0" borderId="4" xfId="0" applyNumberFormat="1" applyFont="1" applyFill="1" applyBorder="1" applyAlignment="1" applyProtection="1">
      <alignment vertical="center"/>
      <protection locked="0"/>
    </xf>
    <xf numFmtId="0" fontId="9" fillId="0" borderId="0" xfId="1" applyNumberFormat="1" applyFont="1" applyFill="1" applyAlignment="1" applyProtection="1">
      <alignment vertical="center"/>
    </xf>
    <xf numFmtId="176" fontId="9" fillId="0" borderId="0" xfId="0" applyNumberFormat="1" applyFont="1" applyFill="1" applyAlignment="1" applyProtection="1">
      <alignment horizontal="right" vertical="center"/>
    </xf>
    <xf numFmtId="0" fontId="9" fillId="0" borderId="0" xfId="1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10" fillId="0" borderId="0" xfId="1" applyNumberFormat="1" applyFont="1" applyFill="1" applyAlignment="1" applyProtection="1">
      <alignment vertical="center"/>
    </xf>
    <xf numFmtId="0" fontId="10" fillId="0" borderId="0" xfId="0" applyNumberFormat="1" applyFont="1" applyFill="1" applyAlignment="1" applyProtection="1">
      <alignment horizontal="right" vertical="center"/>
    </xf>
    <xf numFmtId="176" fontId="9" fillId="0" borderId="3" xfId="0" applyNumberFormat="1" applyFont="1" applyFill="1" applyBorder="1" applyAlignment="1" applyProtection="1">
      <alignment horizontal="center" vertical="center" justifyLastLine="1"/>
    </xf>
    <xf numFmtId="176" fontId="12" fillId="0" borderId="14" xfId="0" applyNumberFormat="1" applyFont="1" applyFill="1" applyBorder="1" applyAlignment="1" applyProtection="1">
      <alignment horizontal="center" vertical="center" wrapText="1" justifyLastLine="1"/>
    </xf>
    <xf numFmtId="176" fontId="9" fillId="0" borderId="8" xfId="0" applyNumberFormat="1" applyFont="1" applyFill="1" applyBorder="1" applyAlignment="1" applyProtection="1">
      <alignment horizontal="distributed" vertical="center" justifyLastLine="1"/>
    </xf>
    <xf numFmtId="181" fontId="9" fillId="0" borderId="5" xfId="0" applyNumberFormat="1" applyFont="1" applyFill="1" applyBorder="1" applyAlignment="1" applyProtection="1">
      <alignment horizontal="left" vertical="center"/>
    </xf>
    <xf numFmtId="178" fontId="9" fillId="0" borderId="12" xfId="0" applyNumberFormat="1" applyFont="1" applyFill="1" applyBorder="1" applyAlignment="1" applyProtection="1">
      <alignment vertical="center"/>
    </xf>
    <xf numFmtId="178" fontId="9" fillId="0" borderId="12" xfId="0" applyNumberFormat="1" applyFont="1" applyFill="1" applyBorder="1" applyAlignment="1" applyProtection="1">
      <alignment vertical="center"/>
      <protection locked="0"/>
    </xf>
    <xf numFmtId="178" fontId="9" fillId="0" borderId="4" xfId="0" applyNumberFormat="1" applyFont="1" applyFill="1" applyBorder="1" applyAlignment="1" applyProtection="1">
      <alignment vertical="center"/>
      <protection locked="0"/>
    </xf>
    <xf numFmtId="181" fontId="9" fillId="0" borderId="7" xfId="0" applyNumberFormat="1" applyFont="1" applyFill="1" applyBorder="1" applyAlignment="1" applyProtection="1">
      <alignment horizontal="left" vertical="center"/>
    </xf>
    <xf numFmtId="0" fontId="9" fillId="4" borderId="0" xfId="0" applyNumberFormat="1" applyFont="1" applyFill="1" applyAlignment="1" applyProtection="1">
      <alignment vertical="center"/>
      <protection locked="0"/>
    </xf>
    <xf numFmtId="0" fontId="13" fillId="4" borderId="0" xfId="0" applyNumberFormat="1" applyFont="1" applyFill="1" applyAlignment="1" applyProtection="1">
      <alignment vertical="center"/>
      <protection locked="0"/>
    </xf>
    <xf numFmtId="0" fontId="13" fillId="4" borderId="0" xfId="0" applyNumberFormat="1" applyFont="1" applyFill="1" applyAlignment="1" applyProtection="1">
      <alignment vertical="center"/>
    </xf>
    <xf numFmtId="176" fontId="9" fillId="4" borderId="0" xfId="0" applyNumberFormat="1" applyFont="1" applyFill="1" applyAlignment="1" applyProtection="1">
      <alignment horizontal="right" vertical="center"/>
      <protection locked="0"/>
    </xf>
    <xf numFmtId="0" fontId="9" fillId="0" borderId="0" xfId="1" applyNumberFormat="1" applyFont="1" applyFill="1" applyAlignment="1" applyProtection="1">
      <alignment vertical="top"/>
    </xf>
    <xf numFmtId="0" fontId="16" fillId="0" borderId="0" xfId="0" applyNumberFormat="1" applyFont="1" applyFill="1" applyProtection="1"/>
    <xf numFmtId="0" fontId="8" fillId="0" borderId="0" xfId="0" applyNumberFormat="1" applyFont="1" applyFill="1" applyAlignment="1" applyProtection="1">
      <alignment horizontal="center" vertical="center"/>
    </xf>
    <xf numFmtId="176" fontId="9" fillId="0" borderId="8" xfId="0" applyNumberFormat="1" applyFont="1" applyFill="1" applyBorder="1" applyAlignment="1" applyProtection="1">
      <alignment horizontal="distributed" vertical="center" justifyLastLine="1"/>
    </xf>
    <xf numFmtId="176" fontId="9" fillId="0" borderId="3" xfId="0" applyNumberFormat="1" applyFont="1" applyFill="1" applyBorder="1" applyAlignment="1" applyProtection="1">
      <alignment horizontal="distributed" vertical="center" justifyLastLine="1"/>
    </xf>
    <xf numFmtId="178" fontId="9" fillId="0" borderId="11" xfId="0" applyNumberFormat="1" applyFont="1" applyFill="1" applyBorder="1" applyAlignment="1" applyProtection="1">
      <alignment vertical="center"/>
      <protection locked="0"/>
    </xf>
    <xf numFmtId="178" fontId="9" fillId="0" borderId="11" xfId="0" applyNumberFormat="1" applyFont="1" applyFill="1" applyBorder="1" applyAlignment="1" applyProtection="1">
      <alignment vertical="center"/>
    </xf>
    <xf numFmtId="178" fontId="9" fillId="0" borderId="8" xfId="0" applyNumberFormat="1" applyFont="1" applyFill="1" applyBorder="1" applyAlignment="1" applyProtection="1">
      <alignment vertical="center"/>
      <protection locked="0"/>
    </xf>
    <xf numFmtId="180" fontId="9" fillId="0" borderId="11" xfId="0" applyNumberFormat="1" applyFont="1" applyFill="1" applyBorder="1" applyAlignment="1" applyProtection="1">
      <alignment vertical="center"/>
      <protection locked="0"/>
    </xf>
    <xf numFmtId="182" fontId="9" fillId="0" borderId="11" xfId="0" applyNumberFormat="1" applyFont="1" applyFill="1" applyBorder="1" applyAlignment="1" applyProtection="1">
      <alignment vertical="center"/>
      <protection locked="0"/>
    </xf>
    <xf numFmtId="182" fontId="9" fillId="0" borderId="8" xfId="0" applyNumberFormat="1" applyFont="1" applyFill="1" applyBorder="1" applyAlignment="1" applyProtection="1">
      <alignment vertical="center"/>
      <protection locked="0"/>
    </xf>
    <xf numFmtId="178" fontId="15" fillId="0" borderId="11" xfId="5" applyNumberFormat="1" applyFont="1" applyFill="1" applyBorder="1" applyAlignment="1" applyProtection="1">
      <alignment vertical="center"/>
      <protection locked="0"/>
    </xf>
    <xf numFmtId="178" fontId="15" fillId="0" borderId="8" xfId="5" applyNumberFormat="1" applyFont="1" applyFill="1" applyBorder="1" applyAlignment="1" applyProtection="1">
      <alignment vertical="center"/>
      <protection locked="0"/>
    </xf>
    <xf numFmtId="178" fontId="14" fillId="0" borderId="8" xfId="5" applyNumberFormat="1" applyFont="1" applyFill="1" applyBorder="1" applyAlignment="1" applyProtection="1">
      <alignment vertical="center"/>
    </xf>
    <xf numFmtId="41" fontId="9" fillId="0" borderId="8" xfId="5" applyNumberFormat="1" applyFont="1" applyFill="1" applyBorder="1" applyAlignment="1" applyProtection="1">
      <alignment horizontal="right" vertical="center"/>
      <protection locked="0"/>
    </xf>
    <xf numFmtId="41" fontId="9" fillId="0" borderId="11" xfId="5" applyNumberFormat="1" applyFont="1" applyFill="1" applyBorder="1" applyAlignment="1" applyProtection="1">
      <alignment horizontal="right" vertical="center"/>
      <protection locked="0"/>
    </xf>
    <xf numFmtId="178" fontId="9" fillId="0" borderId="8" xfId="5" applyNumberFormat="1" applyFont="1" applyFill="1" applyBorder="1" applyAlignment="1" applyProtection="1">
      <alignment vertical="center"/>
      <protection locked="0"/>
    </xf>
    <xf numFmtId="185" fontId="9" fillId="0" borderId="8" xfId="5" applyNumberFormat="1" applyFont="1" applyFill="1" applyBorder="1" applyAlignment="1" applyProtection="1">
      <alignment horizontal="right" vertical="center" indent="1"/>
      <protection locked="0"/>
    </xf>
    <xf numFmtId="41" fontId="11" fillId="0" borderId="8" xfId="2" applyNumberFormat="1" applyFont="1" applyFill="1" applyBorder="1" applyAlignment="1" applyProtection="1">
      <alignment vertical="center"/>
    </xf>
    <xf numFmtId="41" fontId="10" fillId="0" borderId="8" xfId="2" applyNumberFormat="1" applyFont="1" applyFill="1" applyBorder="1" applyAlignment="1" applyProtection="1">
      <alignment vertical="center"/>
      <protection locked="0"/>
    </xf>
    <xf numFmtId="41" fontId="10" fillId="0" borderId="8" xfId="2" applyNumberFormat="1" applyFont="1" applyFill="1" applyBorder="1" applyAlignment="1" applyProtection="1">
      <alignment horizontal="right" vertical="center"/>
      <protection locked="0"/>
    </xf>
    <xf numFmtId="178" fontId="11" fillId="0" borderId="8" xfId="2" applyNumberFormat="1" applyFont="1" applyFill="1" applyBorder="1" applyAlignment="1" applyProtection="1">
      <alignment vertical="center"/>
    </xf>
    <xf numFmtId="178" fontId="10" fillId="0" borderId="8" xfId="2" applyNumberFormat="1" applyFont="1" applyFill="1" applyBorder="1" applyAlignment="1" applyProtection="1">
      <alignment vertical="center"/>
      <protection locked="0"/>
    </xf>
    <xf numFmtId="41" fontId="9" fillId="0" borderId="8" xfId="2" applyNumberFormat="1" applyFont="1" applyFill="1" applyBorder="1" applyAlignment="1" applyProtection="1">
      <alignment horizontal="right" vertical="center" indent="1"/>
      <protection locked="0"/>
    </xf>
    <xf numFmtId="178" fontId="10" fillId="0" borderId="8" xfId="4" applyNumberFormat="1" applyFont="1" applyFill="1" applyBorder="1" applyAlignment="1" applyProtection="1">
      <alignment vertical="center"/>
      <protection locked="0"/>
    </xf>
    <xf numFmtId="178" fontId="10" fillId="0" borderId="8" xfId="4" applyNumberFormat="1" applyFont="1" applyFill="1" applyBorder="1" applyAlignment="1" applyProtection="1">
      <alignment vertical="center"/>
    </xf>
    <xf numFmtId="178" fontId="11" fillId="0" borderId="8" xfId="4" applyNumberFormat="1" applyFont="1" applyFill="1" applyBorder="1" applyAlignment="1" applyProtection="1">
      <alignment vertical="center"/>
    </xf>
    <xf numFmtId="183" fontId="10" fillId="0" borderId="8" xfId="4" applyNumberFormat="1" applyFont="1" applyFill="1" applyBorder="1" applyAlignment="1" applyProtection="1">
      <alignment vertical="center"/>
      <protection locked="0"/>
    </xf>
    <xf numFmtId="186" fontId="10" fillId="0" borderId="11" xfId="4" applyNumberFormat="1" applyFont="1" applyFill="1" applyBorder="1" applyAlignment="1" applyProtection="1">
      <alignment horizontal="right" vertical="center"/>
      <protection locked="0"/>
    </xf>
    <xf numFmtId="0" fontId="18" fillId="0" borderId="0" xfId="3" applyFont="1" applyFill="1" applyProtection="1">
      <alignment vertical="center"/>
    </xf>
    <xf numFmtId="0" fontId="19" fillId="0" borderId="0" xfId="3" applyFont="1" applyFill="1" applyProtection="1">
      <alignment vertical="center"/>
    </xf>
    <xf numFmtId="0" fontId="8" fillId="0" borderId="0" xfId="3" applyFont="1" applyFill="1" applyAlignment="1" applyProtection="1">
      <alignment horizontal="centerContinuous" vertical="center"/>
    </xf>
    <xf numFmtId="0" fontId="18" fillId="0" borderId="0" xfId="3" applyFont="1" applyFill="1" applyAlignment="1" applyProtection="1">
      <alignment horizontal="centerContinuous" vertical="center"/>
    </xf>
    <xf numFmtId="0" fontId="10" fillId="0" borderId="0" xfId="3" applyFont="1" applyFill="1" applyProtection="1">
      <alignment vertical="center"/>
    </xf>
    <xf numFmtId="0" fontId="10" fillId="0" borderId="0" xfId="3" applyFont="1" applyFill="1" applyAlignment="1" applyProtection="1">
      <alignment horizontal="right" vertical="center"/>
    </xf>
    <xf numFmtId="0" fontId="20" fillId="0" borderId="0" xfId="3" applyFont="1" applyFill="1" applyProtection="1">
      <alignment vertical="center"/>
    </xf>
    <xf numFmtId="0" fontId="9" fillId="0" borderId="1" xfId="3" applyFont="1" applyFill="1" applyBorder="1" applyAlignment="1" applyProtection="1">
      <alignment horizontal="distributed" vertical="center" justifyLastLine="1"/>
    </xf>
    <xf numFmtId="0" fontId="14" fillId="0" borderId="14" xfId="3" applyFont="1" applyFill="1" applyBorder="1" applyAlignment="1" applyProtection="1">
      <alignment horizontal="distributed" vertical="center" justifyLastLine="1"/>
    </xf>
    <xf numFmtId="0" fontId="9" fillId="0" borderId="14" xfId="3" applyFont="1" applyFill="1" applyBorder="1" applyAlignment="1" applyProtection="1">
      <alignment horizontal="distributed" vertical="center" justifyLastLine="1"/>
    </xf>
    <xf numFmtId="0" fontId="9" fillId="0" borderId="3" xfId="3" applyFont="1" applyFill="1" applyBorder="1" applyAlignment="1" applyProtection="1">
      <alignment horizontal="distributed" vertical="center" wrapText="1" justifyLastLine="1"/>
    </xf>
    <xf numFmtId="0" fontId="9" fillId="0" borderId="0" xfId="3" applyFont="1" applyFill="1" applyProtection="1">
      <alignment vertical="center"/>
    </xf>
    <xf numFmtId="0" fontId="3" fillId="0" borderId="0" xfId="3" applyFont="1" applyFill="1" applyProtection="1">
      <alignment vertical="center"/>
    </xf>
    <xf numFmtId="178" fontId="14" fillId="0" borderId="12" xfId="3" applyNumberFormat="1" applyFont="1" applyFill="1" applyBorder="1" applyProtection="1">
      <alignment vertical="center"/>
    </xf>
    <xf numFmtId="178" fontId="9" fillId="0" borderId="12" xfId="3" applyNumberFormat="1" applyFont="1" applyFill="1" applyBorder="1" applyProtection="1">
      <alignment vertical="center"/>
    </xf>
    <xf numFmtId="178" fontId="9" fillId="0" borderId="4" xfId="3" applyNumberFormat="1" applyFont="1" applyFill="1" applyBorder="1" applyProtection="1">
      <alignment vertical="center"/>
    </xf>
    <xf numFmtId="184" fontId="9" fillId="0" borderId="5" xfId="5" applyNumberFormat="1" applyFont="1" applyFill="1" applyBorder="1" applyAlignment="1" applyProtection="1">
      <alignment horizontal="center" vertical="center"/>
    </xf>
    <xf numFmtId="184" fontId="9" fillId="0" borderId="7" xfId="5" applyNumberFormat="1" applyFont="1" applyFill="1" applyBorder="1" applyAlignment="1" applyProtection="1">
      <alignment horizontal="left" vertical="center" indent="2"/>
    </xf>
    <xf numFmtId="178" fontId="14" fillId="0" borderId="11" xfId="3" applyNumberFormat="1" applyFont="1" applyFill="1" applyBorder="1" applyProtection="1">
      <alignment vertical="center"/>
    </xf>
    <xf numFmtId="178" fontId="9" fillId="0" borderId="11" xfId="3" applyNumberFormat="1" applyFont="1" applyFill="1" applyBorder="1" applyProtection="1">
      <alignment vertical="center"/>
    </xf>
    <xf numFmtId="178" fontId="9" fillId="0" borderId="8" xfId="3" applyNumberFormat="1" applyFont="1" applyFill="1" applyBorder="1" applyProtection="1">
      <alignment vertical="center"/>
    </xf>
    <xf numFmtId="0" fontId="9" fillId="0" borderId="5" xfId="3" applyFont="1" applyFill="1" applyBorder="1" applyAlignment="1" applyProtection="1">
      <alignment horizontal="center" vertical="center"/>
    </xf>
    <xf numFmtId="178" fontId="14" fillId="0" borderId="15" xfId="3" applyNumberFormat="1" applyFont="1" applyFill="1" applyBorder="1" applyProtection="1">
      <alignment vertical="center"/>
    </xf>
    <xf numFmtId="178" fontId="9" fillId="0" borderId="15" xfId="3" applyNumberFormat="1" applyFont="1" applyFill="1" applyBorder="1" applyProtection="1">
      <alignment vertical="center"/>
      <protection locked="0"/>
    </xf>
    <xf numFmtId="178" fontId="9" fillId="0" borderId="13" xfId="3" applyNumberFormat="1" applyFont="1" applyFill="1" applyBorder="1" applyProtection="1">
      <alignment vertical="center"/>
      <protection locked="0"/>
    </xf>
    <xf numFmtId="187" fontId="9" fillId="0" borderId="5" xfId="3" applyNumberFormat="1" applyFont="1" applyFill="1" applyBorder="1" applyAlignment="1" applyProtection="1">
      <alignment horizontal="left" vertical="center" indent="3"/>
    </xf>
    <xf numFmtId="178" fontId="9" fillId="0" borderId="12" xfId="3" applyNumberFormat="1" applyFont="1" applyFill="1" applyBorder="1" applyProtection="1">
      <alignment vertical="center"/>
      <protection locked="0"/>
    </xf>
    <xf numFmtId="178" fontId="9" fillId="0" borderId="4" xfId="3" applyNumberFormat="1" applyFont="1" applyFill="1" applyBorder="1" applyProtection="1">
      <alignment vertical="center"/>
      <protection locked="0"/>
    </xf>
    <xf numFmtId="187" fontId="9" fillId="0" borderId="5" xfId="3" applyNumberFormat="1" applyFont="1" applyFill="1" applyBorder="1" applyAlignment="1" applyProtection="1">
      <alignment horizontal="center" vertical="center"/>
    </xf>
    <xf numFmtId="188" fontId="9" fillId="0" borderId="5" xfId="3" applyNumberFormat="1" applyFont="1" applyFill="1" applyBorder="1" applyAlignment="1" applyProtection="1">
      <alignment horizontal="center" vertical="center"/>
    </xf>
    <xf numFmtId="187" fontId="9" fillId="0" borderId="7" xfId="3" applyNumberFormat="1" applyFont="1" applyFill="1" applyBorder="1" applyAlignment="1" applyProtection="1">
      <alignment horizontal="center" vertical="center"/>
    </xf>
    <xf numFmtId="178" fontId="9" fillId="0" borderId="11" xfId="3" applyNumberFormat="1" applyFont="1" applyFill="1" applyBorder="1" applyProtection="1">
      <alignment vertical="center"/>
      <protection locked="0"/>
    </xf>
    <xf numFmtId="178" fontId="9" fillId="0" borderId="8" xfId="3" applyNumberFormat="1" applyFont="1" applyFill="1" applyBorder="1" applyProtection="1">
      <alignment vertical="center"/>
      <protection locked="0"/>
    </xf>
    <xf numFmtId="0" fontId="9" fillId="0" borderId="0" xfId="3" applyFont="1" applyFill="1" applyAlignment="1" applyProtection="1">
      <alignment horizontal="right" vertical="center"/>
    </xf>
    <xf numFmtId="0" fontId="22" fillId="0" borderId="0" xfId="3" applyFont="1" applyFill="1" applyAlignment="1" applyProtection="1">
      <alignment horizontal="center" vertical="center"/>
    </xf>
    <xf numFmtId="0" fontId="18" fillId="0" borderId="6" xfId="3" applyFont="1" applyFill="1" applyBorder="1" applyAlignment="1" applyProtection="1">
      <alignment horizontal="center" vertical="center"/>
    </xf>
    <xf numFmtId="0" fontId="10" fillId="0" borderId="0" xfId="3" applyFont="1" applyFill="1" applyBorder="1" applyAlignment="1" applyProtection="1">
      <alignment vertical="center"/>
    </xf>
    <xf numFmtId="0" fontId="10" fillId="0" borderId="0" xfId="3" applyFont="1" applyFill="1" applyBorder="1" applyProtection="1">
      <alignment vertical="center"/>
    </xf>
    <xf numFmtId="0" fontId="20" fillId="0" borderId="0" xfId="3" applyFont="1" applyFill="1" applyBorder="1" applyProtection="1">
      <alignment vertical="center"/>
    </xf>
    <xf numFmtId="0" fontId="11" fillId="0" borderId="14" xfId="3" applyFont="1" applyFill="1" applyBorder="1" applyAlignment="1" applyProtection="1">
      <alignment horizontal="distributed" vertical="center" justifyLastLine="1"/>
    </xf>
    <xf numFmtId="0" fontId="10" fillId="0" borderId="2" xfId="3" applyFont="1" applyFill="1" applyBorder="1" applyAlignment="1" applyProtection="1">
      <alignment horizontal="distributed" vertical="center" justifyLastLine="1"/>
    </xf>
    <xf numFmtId="0" fontId="10" fillId="0" borderId="14" xfId="3" applyFont="1" applyFill="1" applyBorder="1" applyAlignment="1" applyProtection="1">
      <alignment horizontal="distributed" vertical="center" justifyLastLine="1"/>
    </xf>
    <xf numFmtId="0" fontId="10" fillId="0" borderId="3" xfId="3" applyFont="1" applyFill="1" applyBorder="1" applyAlignment="1" applyProtection="1">
      <alignment horizontal="distributed" vertical="center" justifyLastLine="1"/>
    </xf>
    <xf numFmtId="0" fontId="10" fillId="0" borderId="0" xfId="3" applyFont="1" applyFill="1" applyAlignment="1" applyProtection="1">
      <alignment vertical="center"/>
    </xf>
    <xf numFmtId="41" fontId="11" fillId="0" borderId="14" xfId="3" applyNumberFormat="1" applyFont="1" applyFill="1" applyBorder="1" applyAlignment="1" applyProtection="1">
      <alignment horizontal="right" vertical="center"/>
    </xf>
    <xf numFmtId="41" fontId="10" fillId="0" borderId="14" xfId="3" applyNumberFormat="1" applyFont="1" applyFill="1" applyBorder="1" applyProtection="1">
      <alignment vertical="center"/>
      <protection locked="0"/>
    </xf>
    <xf numFmtId="41" fontId="10" fillId="0" borderId="3" xfId="3" applyNumberFormat="1" applyFont="1" applyFill="1" applyBorder="1" applyProtection="1">
      <alignment vertical="center"/>
      <protection locked="0"/>
    </xf>
    <xf numFmtId="180" fontId="10" fillId="0" borderId="14" xfId="3" applyNumberFormat="1" applyFont="1" applyFill="1" applyBorder="1" applyAlignment="1" applyProtection="1">
      <alignment horizontal="distributed" vertical="center" justifyLastLine="1"/>
    </xf>
    <xf numFmtId="41" fontId="11" fillId="0" borderId="14" xfId="3" applyNumberFormat="1" applyFont="1" applyFill="1" applyBorder="1" applyProtection="1">
      <alignment vertical="center"/>
    </xf>
    <xf numFmtId="41" fontId="11" fillId="0" borderId="3" xfId="3" applyNumberFormat="1" applyFont="1" applyFill="1" applyBorder="1" applyProtection="1">
      <alignment vertical="center"/>
    </xf>
    <xf numFmtId="0" fontId="10" fillId="0" borderId="0" xfId="3" applyFont="1" applyFill="1" applyAlignment="1" applyProtection="1">
      <alignment horizontal="left" vertical="center"/>
      <protection locked="0"/>
    </xf>
    <xf numFmtId="0" fontId="10" fillId="0" borderId="0" xfId="3" applyFont="1" applyFill="1" applyAlignment="1" applyProtection="1">
      <alignment horizontal="center" vertical="center"/>
    </xf>
    <xf numFmtId="0" fontId="10" fillId="0" borderId="0" xfId="3" applyFont="1" applyFill="1" applyAlignment="1" applyProtection="1">
      <alignment horizontal="centerContinuous" vertical="center"/>
    </xf>
    <xf numFmtId="0" fontId="6" fillId="0" borderId="0" xfId="3" applyFill="1" applyProtection="1">
      <alignment vertical="center"/>
    </xf>
    <xf numFmtId="0" fontId="11" fillId="0" borderId="14" xfId="3" applyNumberFormat="1" applyFont="1" applyFill="1" applyBorder="1" applyAlignment="1" applyProtection="1">
      <alignment horizontal="distributed" vertical="center" justifyLastLine="1"/>
    </xf>
    <xf numFmtId="0" fontId="11" fillId="0" borderId="3" xfId="3" applyFont="1" applyFill="1" applyBorder="1" applyAlignment="1" applyProtection="1">
      <alignment horizontal="distributed" vertical="center" justifyLastLine="1"/>
    </xf>
    <xf numFmtId="0" fontId="11" fillId="0" borderId="2" xfId="3" applyFont="1" applyFill="1" applyBorder="1" applyAlignment="1" applyProtection="1">
      <alignment horizontal="distributed" vertical="center" justifyLastLine="1"/>
    </xf>
    <xf numFmtId="180" fontId="11" fillId="0" borderId="14" xfId="3" applyNumberFormat="1" applyFont="1" applyFill="1" applyBorder="1" applyAlignment="1" applyProtection="1">
      <alignment vertical="center" shrinkToFit="1"/>
    </xf>
    <xf numFmtId="180" fontId="11" fillId="0" borderId="3" xfId="3" applyNumberFormat="1" applyFont="1" applyFill="1" applyBorder="1" applyAlignment="1" applyProtection="1">
      <alignment vertical="center" shrinkToFit="1"/>
    </xf>
    <xf numFmtId="0" fontId="10" fillId="0" borderId="15" xfId="3" applyFont="1" applyFill="1" applyBorder="1" applyAlignment="1" applyProtection="1">
      <alignment horizontal="distributed" vertical="center" wrapText="1" justifyLastLine="1"/>
    </xf>
    <xf numFmtId="0" fontId="10" fillId="0" borderId="16" xfId="3" applyFont="1" applyFill="1" applyBorder="1" applyAlignment="1" applyProtection="1">
      <alignment horizontal="center" vertical="center" wrapText="1"/>
    </xf>
    <xf numFmtId="180" fontId="11" fillId="0" borderId="16" xfId="3" applyNumberFormat="1" applyFont="1" applyFill="1" applyBorder="1" applyAlignment="1" applyProtection="1">
      <alignment vertical="center" shrinkToFit="1"/>
    </xf>
    <xf numFmtId="180" fontId="10" fillId="0" borderId="17" xfId="3" applyNumberFormat="1" applyFont="1" applyFill="1" applyBorder="1" applyAlignment="1" applyProtection="1">
      <alignment vertical="center" shrinkToFit="1"/>
      <protection locked="0"/>
    </xf>
    <xf numFmtId="180" fontId="10" fillId="0" borderId="18" xfId="3" applyNumberFormat="1" applyFont="1" applyFill="1" applyBorder="1" applyAlignment="1" applyProtection="1">
      <alignment vertical="center" shrinkToFit="1"/>
      <protection locked="0"/>
    </xf>
    <xf numFmtId="0" fontId="10" fillId="0" borderId="12" xfId="3" applyFont="1" applyFill="1" applyBorder="1" applyAlignment="1" applyProtection="1">
      <alignment horizontal="distributed" vertical="center" wrapText="1" justifyLastLine="1"/>
    </xf>
    <xf numFmtId="0" fontId="10" fillId="0" borderId="19" xfId="3" applyFont="1" applyFill="1" applyBorder="1" applyAlignment="1" applyProtection="1">
      <alignment horizontal="center" vertical="center"/>
    </xf>
    <xf numFmtId="180" fontId="11" fillId="0" borderId="19" xfId="3" applyNumberFormat="1" applyFont="1" applyFill="1" applyBorder="1" applyAlignment="1" applyProtection="1">
      <alignment vertical="center" shrinkToFit="1"/>
    </xf>
    <xf numFmtId="180" fontId="10" fillId="0" borderId="11" xfId="3" applyNumberFormat="1" applyFont="1" applyFill="1" applyBorder="1" applyAlignment="1" applyProtection="1">
      <alignment vertical="center" shrinkToFit="1"/>
      <protection locked="0"/>
    </xf>
    <xf numFmtId="180" fontId="10" fillId="0" borderId="8" xfId="3" applyNumberFormat="1" applyFont="1" applyFill="1" applyBorder="1" applyAlignment="1" applyProtection="1">
      <alignment vertical="center" shrinkToFit="1"/>
      <protection locked="0"/>
    </xf>
    <xf numFmtId="0" fontId="10" fillId="0" borderId="11" xfId="3" applyFont="1" applyFill="1" applyBorder="1" applyAlignment="1" applyProtection="1">
      <alignment horizontal="distributed" vertical="center" wrapText="1" justifyLastLine="1"/>
    </xf>
    <xf numFmtId="0" fontId="11" fillId="0" borderId="14" xfId="3" applyFont="1" applyFill="1" applyBorder="1" applyAlignment="1" applyProtection="1">
      <alignment horizontal="center" vertical="center"/>
    </xf>
    <xf numFmtId="180" fontId="10" fillId="0" borderId="14" xfId="3" applyNumberFormat="1" applyFont="1" applyFill="1" applyBorder="1" applyAlignment="1" applyProtection="1">
      <alignment vertical="center" shrinkToFit="1"/>
      <protection locked="0"/>
    </xf>
    <xf numFmtId="180" fontId="10" fillId="0" borderId="3" xfId="3" applyNumberFormat="1" applyFont="1" applyFill="1" applyBorder="1" applyAlignment="1" applyProtection="1">
      <alignment vertical="center" shrinkToFit="1"/>
      <protection locked="0"/>
    </xf>
    <xf numFmtId="0" fontId="10" fillId="0" borderId="12" xfId="3" applyFont="1" applyFill="1" applyBorder="1" applyAlignment="1" applyProtection="1">
      <alignment horizontal="center" vertical="center" wrapText="1"/>
    </xf>
    <xf numFmtId="180" fontId="11" fillId="0" borderId="12" xfId="3" applyNumberFormat="1" applyFont="1" applyFill="1" applyBorder="1" applyAlignment="1" applyProtection="1">
      <alignment vertical="center" shrinkToFit="1"/>
    </xf>
    <xf numFmtId="180" fontId="10" fillId="0" borderId="12" xfId="3" applyNumberFormat="1" applyFont="1" applyFill="1" applyBorder="1" applyAlignment="1" applyProtection="1">
      <alignment vertical="center" shrinkToFit="1"/>
      <protection locked="0"/>
    </xf>
    <xf numFmtId="180" fontId="10" fillId="0" borderId="4" xfId="3" applyNumberFormat="1" applyFont="1" applyFill="1" applyBorder="1" applyAlignment="1" applyProtection="1">
      <alignment vertical="center" shrinkToFit="1"/>
      <protection locked="0"/>
    </xf>
    <xf numFmtId="180" fontId="10" fillId="0" borderId="19" xfId="3" applyNumberFormat="1" applyFont="1" applyFill="1" applyBorder="1" applyAlignment="1" applyProtection="1">
      <alignment vertical="center" shrinkToFit="1"/>
      <protection locked="0"/>
    </xf>
    <xf numFmtId="180" fontId="10" fillId="0" borderId="20" xfId="3" applyNumberFormat="1" applyFont="1" applyFill="1" applyBorder="1" applyAlignment="1" applyProtection="1">
      <alignment vertical="center" shrinkToFit="1"/>
      <protection locked="0"/>
    </xf>
    <xf numFmtId="0" fontId="10" fillId="0" borderId="0" xfId="3" applyFont="1" applyFill="1" applyAlignment="1" applyProtection="1">
      <alignment vertical="top"/>
    </xf>
    <xf numFmtId="0" fontId="23" fillId="0" borderId="0" xfId="3" applyFont="1" applyFill="1" applyProtection="1">
      <alignment vertical="center"/>
    </xf>
    <xf numFmtId="0" fontId="12" fillId="0" borderId="9" xfId="3" applyFont="1" applyFill="1" applyBorder="1" applyAlignment="1" applyProtection="1">
      <alignment vertical="center" textRotation="255"/>
    </xf>
    <xf numFmtId="0" fontId="12" fillId="0" borderId="10" xfId="3" applyFont="1" applyFill="1" applyBorder="1" applyAlignment="1" applyProtection="1">
      <alignment horizontal="distributed" vertical="center"/>
    </xf>
    <xf numFmtId="0" fontId="12" fillId="0" borderId="17" xfId="3" applyFont="1" applyFill="1" applyBorder="1" applyAlignment="1" applyProtection="1">
      <alignment horizontal="distributed" vertical="center" justifyLastLine="1"/>
    </xf>
    <xf numFmtId="178" fontId="10" fillId="0" borderId="17" xfId="3" applyNumberFormat="1" applyFont="1" applyFill="1" applyBorder="1" applyProtection="1">
      <alignment vertical="center"/>
      <protection locked="0"/>
    </xf>
    <xf numFmtId="178" fontId="10" fillId="0" borderId="18" xfId="3" applyNumberFormat="1" applyFont="1" applyFill="1" applyBorder="1" applyProtection="1">
      <alignment vertical="center"/>
      <protection locked="0"/>
    </xf>
    <xf numFmtId="178" fontId="23" fillId="0" borderId="0" xfId="3" applyNumberFormat="1" applyFont="1" applyFill="1" applyProtection="1">
      <alignment vertical="center"/>
    </xf>
    <xf numFmtId="0" fontId="18" fillId="0" borderId="0" xfId="3" applyFont="1" applyFill="1" applyBorder="1" applyAlignment="1" applyProtection="1">
      <alignment vertical="center" textRotation="255"/>
    </xf>
    <xf numFmtId="0" fontId="12" fillId="0" borderId="7" xfId="3" applyFont="1" applyFill="1" applyBorder="1" applyAlignment="1" applyProtection="1">
      <alignment horizontal="distributed" vertical="center"/>
    </xf>
    <xf numFmtId="0" fontId="12" fillId="0" borderId="19" xfId="3" applyFont="1" applyFill="1" applyBorder="1" applyAlignment="1" applyProtection="1">
      <alignment horizontal="distributed" vertical="center" justifyLastLine="1"/>
    </xf>
    <xf numFmtId="178" fontId="10" fillId="0" borderId="19" xfId="3" applyNumberFormat="1" applyFont="1" applyFill="1" applyBorder="1" applyProtection="1">
      <alignment vertical="center"/>
      <protection locked="0"/>
    </xf>
    <xf numFmtId="178" fontId="10" fillId="0" borderId="20" xfId="3" applyNumberFormat="1" applyFont="1" applyFill="1" applyBorder="1" applyProtection="1">
      <alignment vertical="center"/>
      <protection locked="0"/>
    </xf>
    <xf numFmtId="0" fontId="18" fillId="0" borderId="13" xfId="3" applyFont="1" applyFill="1" applyBorder="1" applyAlignment="1" applyProtection="1">
      <alignment vertical="center" textRotation="255"/>
    </xf>
    <xf numFmtId="0" fontId="12" fillId="0" borderId="9" xfId="3" applyFont="1" applyFill="1" applyBorder="1" applyAlignment="1" applyProtection="1">
      <alignment horizontal="distributed" vertical="center"/>
    </xf>
    <xf numFmtId="0" fontId="18" fillId="0" borderId="8" xfId="3" applyFont="1" applyFill="1" applyBorder="1" applyAlignment="1" applyProtection="1">
      <alignment vertical="center" textRotation="255"/>
    </xf>
    <xf numFmtId="0" fontId="12" fillId="0" borderId="6" xfId="3" applyFont="1" applyFill="1" applyBorder="1" applyAlignment="1" applyProtection="1">
      <alignment horizontal="distributed" vertical="center"/>
    </xf>
    <xf numFmtId="0" fontId="18" fillId="0" borderId="4" xfId="3" applyFont="1" applyFill="1" applyBorder="1" applyAlignment="1" applyProtection="1">
      <alignment vertical="center" textRotation="255"/>
    </xf>
    <xf numFmtId="0" fontId="12" fillId="0" borderId="5" xfId="3" applyFont="1" applyFill="1" applyBorder="1" applyAlignment="1" applyProtection="1">
      <alignment horizontal="distributed" vertical="center"/>
    </xf>
    <xf numFmtId="178" fontId="10" fillId="0" borderId="17" xfId="3" applyNumberFormat="1" applyFont="1" applyFill="1" applyBorder="1" applyAlignment="1" applyProtection="1">
      <alignment horizontal="right" vertical="center"/>
      <protection locked="0"/>
    </xf>
    <xf numFmtId="178" fontId="10" fillId="0" borderId="18" xfId="3" applyNumberFormat="1" applyFont="1" applyFill="1" applyBorder="1" applyAlignment="1" applyProtection="1">
      <alignment horizontal="right" vertical="center"/>
      <protection locked="0"/>
    </xf>
    <xf numFmtId="178" fontId="10" fillId="0" borderId="19" xfId="3" applyNumberFormat="1" applyFont="1" applyFill="1" applyBorder="1" applyAlignment="1" applyProtection="1">
      <alignment horizontal="right" vertical="center"/>
      <protection locked="0"/>
    </xf>
    <xf numFmtId="0" fontId="12" fillId="0" borderId="0" xfId="3" applyFont="1" applyFill="1" applyBorder="1" applyAlignment="1" applyProtection="1">
      <alignment horizontal="distributed" vertical="center"/>
    </xf>
    <xf numFmtId="0" fontId="18" fillId="0" borderId="3" xfId="3" applyFont="1" applyFill="1" applyBorder="1" applyAlignment="1" applyProtection="1">
      <alignment vertical="center" textRotation="255"/>
    </xf>
    <xf numFmtId="0" fontId="12" fillId="0" borderId="1" xfId="3" applyFont="1" applyFill="1" applyBorder="1" applyAlignment="1" applyProtection="1">
      <alignment horizontal="distributed" vertical="center" wrapText="1"/>
    </xf>
    <xf numFmtId="0" fontId="12" fillId="0" borderId="2" xfId="3" applyFont="1" applyFill="1" applyBorder="1" applyAlignment="1" applyProtection="1">
      <alignment horizontal="distributed" vertical="center"/>
    </xf>
    <xf numFmtId="0" fontId="24" fillId="0" borderId="9" xfId="3" applyFont="1" applyFill="1" applyBorder="1" applyAlignment="1" applyProtection="1">
      <alignment horizontal="distributed" vertical="center" wrapText="1"/>
    </xf>
    <xf numFmtId="0" fontId="12" fillId="0" borderId="9" xfId="3" applyFont="1" applyFill="1" applyBorder="1" applyAlignment="1" applyProtection="1">
      <alignment horizontal="distributed" vertical="center" wrapText="1"/>
    </xf>
    <xf numFmtId="0" fontId="18" fillId="0" borderId="6" xfId="3" applyFont="1" applyFill="1" applyBorder="1" applyAlignment="1" applyProtection="1">
      <alignment vertical="center" textRotation="255"/>
    </xf>
    <xf numFmtId="0" fontId="12" fillId="0" borderId="15" xfId="3" applyFont="1" applyFill="1" applyBorder="1" applyAlignment="1" applyProtection="1">
      <alignment horizontal="distributed" vertical="center" justifyLastLine="1"/>
    </xf>
    <xf numFmtId="178" fontId="10" fillId="0" borderId="15" xfId="3" applyNumberFormat="1" applyFont="1" applyFill="1" applyBorder="1" applyProtection="1">
      <alignment vertical="center"/>
      <protection locked="0"/>
    </xf>
    <xf numFmtId="178" fontId="10" fillId="0" borderId="13" xfId="3" applyNumberFormat="1" applyFont="1" applyFill="1" applyBorder="1" applyProtection="1">
      <alignment vertical="center"/>
      <protection locked="0"/>
    </xf>
    <xf numFmtId="0" fontId="12" fillId="0" borderId="1" xfId="3" applyFont="1" applyFill="1" applyBorder="1" applyAlignment="1" applyProtection="1">
      <alignment horizontal="distributed" vertical="center"/>
    </xf>
    <xf numFmtId="0" fontId="12" fillId="0" borderId="14" xfId="3" applyFont="1" applyFill="1" applyBorder="1" applyAlignment="1" applyProtection="1">
      <alignment horizontal="distributed" vertical="center" justifyLastLine="1"/>
    </xf>
    <xf numFmtId="178" fontId="10" fillId="0" borderId="14" xfId="3" applyNumberFormat="1" applyFont="1" applyFill="1" applyBorder="1" applyAlignment="1" applyProtection="1">
      <alignment horizontal="right" vertical="center"/>
      <protection locked="0"/>
    </xf>
    <xf numFmtId="178" fontId="10" fillId="0" borderId="14" xfId="3" applyNumberFormat="1" applyFont="1" applyFill="1" applyBorder="1" applyProtection="1">
      <alignment vertical="center"/>
      <protection locked="0"/>
    </xf>
    <xf numFmtId="178" fontId="10" fillId="0" borderId="3" xfId="3" applyNumberFormat="1" applyFont="1" applyFill="1" applyBorder="1" applyProtection="1">
      <alignment vertical="center"/>
      <protection locked="0"/>
    </xf>
    <xf numFmtId="0" fontId="10" fillId="0" borderId="0" xfId="3" applyFont="1" applyFill="1" applyProtection="1">
      <alignment vertical="center"/>
      <protection locked="0"/>
    </xf>
    <xf numFmtId="0" fontId="25" fillId="0" borderId="0" xfId="3" applyFont="1" applyFill="1" applyProtection="1">
      <alignment vertical="center"/>
    </xf>
    <xf numFmtId="0" fontId="6" fillId="0" borderId="0" xfId="3" applyFill="1" applyProtection="1">
      <alignment vertical="center"/>
      <protection locked="0"/>
    </xf>
    <xf numFmtId="178" fontId="6" fillId="0" borderId="0" xfId="3" applyNumberFormat="1" applyFill="1" applyProtection="1">
      <alignment vertical="center"/>
    </xf>
    <xf numFmtId="0" fontId="26" fillId="0" borderId="0" xfId="3" applyFont="1" applyFill="1" applyAlignment="1" applyProtection="1">
      <alignment horizontal="right" vertical="center"/>
    </xf>
    <xf numFmtId="0" fontId="8" fillId="0" borderId="0" xfId="0" applyNumberFormat="1" applyFont="1" applyFill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horizontal="centerContinuous" vertical="center"/>
    </xf>
    <xf numFmtId="0" fontId="13" fillId="0" borderId="6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0" fillId="0" borderId="3" xfId="0" applyNumberFormat="1" applyFont="1" applyFill="1" applyBorder="1" applyAlignment="1" applyProtection="1">
      <alignment horizontal="center" vertical="center"/>
    </xf>
    <xf numFmtId="0" fontId="10" fillId="0" borderId="9" xfId="0" applyNumberFormat="1" applyFont="1" applyFill="1" applyBorder="1" applyAlignment="1" applyProtection="1">
      <alignment vertical="center"/>
    </xf>
    <xf numFmtId="0" fontId="11" fillId="0" borderId="10" xfId="0" applyNumberFormat="1" applyFont="1" applyFill="1" applyBorder="1" applyAlignment="1" applyProtection="1">
      <alignment horizontal="distributed" vertical="center"/>
    </xf>
    <xf numFmtId="0" fontId="11" fillId="0" borderId="18" xfId="0" applyNumberFormat="1" applyFont="1" applyFill="1" applyBorder="1" applyAlignment="1" applyProtection="1">
      <alignment horizontal="center" vertical="center"/>
    </xf>
    <xf numFmtId="0" fontId="11" fillId="0" borderId="21" xfId="0" applyNumberFormat="1" applyFont="1" applyFill="1" applyBorder="1" applyAlignment="1" applyProtection="1">
      <alignment horizontal="distributed" vertical="center"/>
    </xf>
    <xf numFmtId="38" fontId="11" fillId="0" borderId="21" xfId="0" applyNumberFormat="1" applyFont="1" applyFill="1" applyBorder="1" applyAlignment="1" applyProtection="1">
      <alignment horizontal="right" vertical="center"/>
    </xf>
    <xf numFmtId="41" fontId="11" fillId="0" borderId="18" xfId="0" applyNumberFormat="1" applyFont="1" applyFill="1" applyBorder="1" applyAlignment="1" applyProtection="1">
      <alignment vertical="center"/>
    </xf>
    <xf numFmtId="0" fontId="10" fillId="0" borderId="6" xfId="0" applyNumberFormat="1" applyFont="1" applyFill="1" applyBorder="1" applyAlignment="1" applyProtection="1">
      <alignment vertical="center"/>
    </xf>
    <xf numFmtId="0" fontId="11" fillId="0" borderId="7" xfId="0" applyNumberFormat="1" applyFont="1" applyFill="1" applyBorder="1" applyAlignment="1" applyProtection="1">
      <alignment horizontal="distributed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distributed" vertical="center"/>
    </xf>
    <xf numFmtId="38" fontId="11" fillId="0" borderId="22" xfId="0" applyNumberFormat="1" applyFont="1" applyFill="1" applyBorder="1" applyAlignment="1" applyProtection="1">
      <alignment horizontal="right" vertical="center"/>
    </xf>
    <xf numFmtId="41" fontId="11" fillId="0" borderId="23" xfId="0" applyNumberFormat="1" applyFont="1" applyFill="1" applyBorder="1" applyAlignment="1" applyProtection="1">
      <alignment vertical="center"/>
    </xf>
    <xf numFmtId="0" fontId="10" fillId="0" borderId="5" xfId="0" applyNumberFormat="1" applyFont="1" applyFill="1" applyBorder="1" applyAlignment="1" applyProtection="1">
      <alignment horizontal="distributed" vertical="center"/>
    </xf>
    <xf numFmtId="0" fontId="10" fillId="0" borderId="18" xfId="0" applyNumberFormat="1" applyFont="1" applyFill="1" applyBorder="1" applyAlignment="1" applyProtection="1">
      <alignment horizontal="center" vertical="center"/>
    </xf>
    <xf numFmtId="0" fontId="10" fillId="0" borderId="21" xfId="0" applyNumberFormat="1" applyFont="1" applyFill="1" applyBorder="1" applyAlignment="1" applyProtection="1">
      <alignment horizontal="distributed" vertical="center"/>
    </xf>
    <xf numFmtId="0" fontId="10" fillId="0" borderId="21" xfId="0" applyNumberFormat="1" applyFont="1" applyFill="1" applyBorder="1" applyAlignment="1" applyProtection="1">
      <alignment horizontal="right" vertical="center"/>
    </xf>
    <xf numFmtId="41" fontId="10" fillId="0" borderId="18" xfId="0" applyNumberFormat="1" applyFont="1" applyFill="1" applyBorder="1" applyAlignment="1" applyProtection="1">
      <alignment horizontal="right" vertical="center"/>
    </xf>
    <xf numFmtId="41" fontId="10" fillId="0" borderId="18" xfId="0" applyNumberFormat="1" applyFont="1" applyFill="1" applyBorder="1" applyAlignment="1" applyProtection="1">
      <alignment horizontal="right" vertical="center"/>
      <protection locked="0"/>
    </xf>
    <xf numFmtId="0" fontId="10" fillId="0" borderId="7" xfId="0" applyNumberFormat="1" applyFont="1" applyFill="1" applyBorder="1" applyAlignment="1" applyProtection="1">
      <alignment horizontal="distributed" vertical="center"/>
    </xf>
    <xf numFmtId="0" fontId="10" fillId="0" borderId="8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 applyProtection="1">
      <alignment horizontal="distributed" vertical="center"/>
    </xf>
    <xf numFmtId="38" fontId="10" fillId="0" borderId="6" xfId="0" applyNumberFormat="1" applyFont="1" applyFill="1" applyBorder="1" applyAlignment="1" applyProtection="1">
      <alignment horizontal="right" vertical="center"/>
    </xf>
    <xf numFmtId="41" fontId="10" fillId="0" borderId="8" xfId="0" applyNumberFormat="1" applyFont="1" applyFill="1" applyBorder="1" applyAlignment="1" applyProtection="1">
      <alignment horizontal="right" vertical="center"/>
    </xf>
    <xf numFmtId="41" fontId="10" fillId="0" borderId="8" xfId="0" applyNumberFormat="1" applyFont="1" applyFill="1" applyBorder="1" applyAlignment="1" applyProtection="1">
      <alignment horizontal="right" vertical="center"/>
      <protection locked="0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/>
    </xf>
    <xf numFmtId="41" fontId="10" fillId="0" borderId="18" xfId="0" applyNumberFormat="1" applyFont="1" applyFill="1" applyBorder="1" applyAlignment="1" applyProtection="1">
      <alignment vertical="center"/>
    </xf>
    <xf numFmtId="41" fontId="10" fillId="0" borderId="18" xfId="0" applyNumberFormat="1" applyFont="1" applyFill="1" applyBorder="1" applyAlignment="1" applyProtection="1">
      <alignment vertical="center"/>
      <protection locked="0"/>
    </xf>
    <xf numFmtId="41" fontId="10" fillId="0" borderId="4" xfId="0" applyNumberFormat="1" applyFont="1" applyFill="1" applyBorder="1" applyAlignment="1" applyProtection="1">
      <alignment vertical="center"/>
    </xf>
    <xf numFmtId="41" fontId="10" fillId="0" borderId="4" xfId="0" applyNumberFormat="1" applyFont="1" applyFill="1" applyBorder="1" applyAlignment="1" applyProtection="1">
      <alignment vertical="center"/>
      <protection locked="0"/>
    </xf>
    <xf numFmtId="41" fontId="10" fillId="0" borderId="8" xfId="0" applyNumberFormat="1" applyFont="1" applyFill="1" applyBorder="1" applyAlignment="1" applyProtection="1">
      <alignment vertical="center"/>
    </xf>
    <xf numFmtId="0" fontId="10" fillId="0" borderId="10" xfId="0" applyNumberFormat="1" applyFont="1" applyFill="1" applyBorder="1" applyAlignment="1" applyProtection="1">
      <alignment horizontal="distributed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38" fontId="10" fillId="0" borderId="0" xfId="0" applyNumberFormat="1" applyFont="1" applyFill="1" applyBorder="1" applyAlignment="1" applyProtection="1">
      <alignment horizontal="right" vertical="center"/>
    </xf>
    <xf numFmtId="0" fontId="10" fillId="0" borderId="24" xfId="0" applyNumberFormat="1" applyFont="1" applyFill="1" applyBorder="1" applyAlignment="1" applyProtection="1">
      <alignment horizontal="distributed" vertical="center"/>
    </xf>
    <xf numFmtId="0" fontId="10" fillId="0" borderId="18" xfId="0" applyNumberFormat="1" applyFont="1" applyFill="1" applyBorder="1" applyAlignment="1" applyProtection="1">
      <alignment vertical="center"/>
    </xf>
    <xf numFmtId="0" fontId="10" fillId="0" borderId="8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vertical="center"/>
    </xf>
    <xf numFmtId="190" fontId="9" fillId="0" borderId="0" xfId="0" applyNumberFormat="1" applyFont="1" applyFill="1" applyAlignment="1" applyProtection="1">
      <alignment vertical="center"/>
    </xf>
    <xf numFmtId="190" fontId="9" fillId="0" borderId="0" xfId="1" applyNumberFormat="1" applyFont="1" applyFill="1" applyBorder="1" applyAlignment="1" applyProtection="1">
      <alignment horizontal="centerContinuous" vertical="center"/>
    </xf>
    <xf numFmtId="190" fontId="9" fillId="0" borderId="0" xfId="2" applyNumberFormat="1" applyFont="1" applyFill="1" applyAlignment="1" applyProtection="1">
      <alignment vertical="center"/>
    </xf>
    <xf numFmtId="190" fontId="9" fillId="0" borderId="13" xfId="2" applyNumberFormat="1" applyFont="1" applyFill="1" applyBorder="1" applyAlignment="1" applyProtection="1">
      <alignment horizontal="distributed" vertical="center" justifyLastLine="1"/>
    </xf>
    <xf numFmtId="190" fontId="29" fillId="0" borderId="13" xfId="2" applyNumberFormat="1" applyFont="1" applyFill="1" applyBorder="1" applyAlignment="1" applyProtection="1">
      <alignment horizontal="distributed" vertical="center" justifyLastLine="1"/>
    </xf>
    <xf numFmtId="190" fontId="9" fillId="0" borderId="6" xfId="1" applyNumberFormat="1" applyFont="1" applyFill="1" applyBorder="1" applyAlignment="1" applyProtection="1">
      <alignment horizontal="centerContinuous" vertical="center"/>
    </xf>
    <xf numFmtId="191" fontId="9" fillId="0" borderId="8" xfId="2" applyNumberFormat="1" applyFont="1" applyFill="1" applyBorder="1" applyAlignment="1" applyProtection="1">
      <alignment horizontal="right" vertical="center" indent="1"/>
    </xf>
    <xf numFmtId="176" fontId="29" fillId="0" borderId="0" xfId="0" applyNumberFormat="1" applyFont="1" applyFill="1" applyBorder="1" applyAlignment="1" applyProtection="1">
      <alignment horizontal="right" vertical="center"/>
    </xf>
    <xf numFmtId="177" fontId="29" fillId="0" borderId="5" xfId="0" applyNumberFormat="1" applyFont="1" applyFill="1" applyBorder="1" applyAlignment="1" applyProtection="1">
      <alignment horizontal="left" vertical="center"/>
    </xf>
    <xf numFmtId="178" fontId="9" fillId="0" borderId="4" xfId="2" applyNumberFormat="1" applyFont="1" applyFill="1" applyBorder="1" applyAlignment="1" applyProtection="1">
      <alignment horizontal="right" vertical="center" wrapText="1" indent="1"/>
      <protection locked="0"/>
    </xf>
    <xf numFmtId="176" fontId="30" fillId="0" borderId="0" xfId="0" applyNumberFormat="1" applyFont="1" applyFill="1" applyBorder="1" applyAlignment="1" applyProtection="1">
      <alignment vertical="center"/>
    </xf>
    <xf numFmtId="178" fontId="9" fillId="0" borderId="4" xfId="2" applyNumberFormat="1" applyFont="1" applyFill="1" applyBorder="1" applyAlignment="1" applyProtection="1">
      <alignment horizontal="right" vertical="center" wrapText="1" indent="1"/>
    </xf>
    <xf numFmtId="176" fontId="9" fillId="0" borderId="0" xfId="0" applyNumberFormat="1" applyFont="1" applyFill="1" applyBorder="1" applyAlignment="1" applyProtection="1">
      <alignment horizontal="right" vertical="center"/>
    </xf>
    <xf numFmtId="177" fontId="29" fillId="0" borderId="7" xfId="0" applyNumberFormat="1" applyFont="1" applyFill="1" applyBorder="1" applyAlignment="1" applyProtection="1">
      <alignment horizontal="left" vertical="center"/>
    </xf>
    <xf numFmtId="178" fontId="9" fillId="0" borderId="8" xfId="2" applyNumberFormat="1" applyFont="1" applyFill="1" applyBorder="1" applyAlignment="1" applyProtection="1">
      <alignment horizontal="right" vertical="center" wrapText="1" indent="1"/>
      <protection locked="0"/>
    </xf>
    <xf numFmtId="190" fontId="9" fillId="0" borderId="0" xfId="2" applyNumberFormat="1" applyFont="1" applyFill="1" applyAlignment="1" applyProtection="1">
      <alignment horizontal="right" vertical="center"/>
    </xf>
    <xf numFmtId="190" fontId="9" fillId="0" borderId="0" xfId="1" applyNumberFormat="1" applyFont="1" applyFill="1" applyAlignment="1" applyProtection="1">
      <alignment vertical="center"/>
      <protection locked="0"/>
    </xf>
    <xf numFmtId="190" fontId="9" fillId="0" borderId="0" xfId="2" applyNumberFormat="1" applyFont="1" applyFill="1" applyAlignment="1" applyProtection="1">
      <alignment vertical="center"/>
      <protection locked="0"/>
    </xf>
    <xf numFmtId="191" fontId="29" fillId="0" borderId="8" xfId="2" applyNumberFormat="1" applyFont="1" applyFill="1" applyBorder="1" applyAlignment="1" applyProtection="1">
      <alignment horizontal="right" vertical="center" indent="1"/>
    </xf>
    <xf numFmtId="178" fontId="9" fillId="4" borderId="4" xfId="0" applyNumberFormat="1" applyFont="1" applyFill="1" applyBorder="1" applyAlignment="1" applyProtection="1">
      <alignment horizontal="right" vertical="center" indent="1"/>
    </xf>
    <xf numFmtId="178" fontId="9" fillId="0" borderId="4" xfId="0" applyNumberFormat="1" applyFont="1" applyFill="1" applyBorder="1" applyAlignment="1" applyProtection="1">
      <alignment horizontal="right" vertical="center" indent="1"/>
      <protection locked="0"/>
    </xf>
    <xf numFmtId="178" fontId="9" fillId="0" borderId="8" xfId="0" applyNumberFormat="1" applyFont="1" applyFill="1" applyBorder="1" applyAlignment="1" applyProtection="1">
      <alignment horizontal="right" vertical="center" indent="1"/>
      <protection locked="0"/>
    </xf>
    <xf numFmtId="0" fontId="4" fillId="0" borderId="0" xfId="0" applyNumberFormat="1" applyFont="1" applyFill="1" applyAlignment="1" applyProtection="1">
      <alignment vertical="center"/>
    </xf>
    <xf numFmtId="0" fontId="31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0" fontId="3" fillId="0" borderId="0" xfId="0" applyNumberFormat="1" applyFont="1" applyFill="1" applyAlignment="1" applyProtection="1">
      <alignment vertical="center"/>
    </xf>
    <xf numFmtId="190" fontId="3" fillId="0" borderId="0" xfId="2" applyNumberFormat="1" applyFont="1" applyFill="1" applyAlignment="1" applyProtection="1">
      <alignment vertical="center"/>
    </xf>
    <xf numFmtId="190" fontId="3" fillId="0" borderId="13" xfId="2" applyNumberFormat="1" applyFont="1" applyFill="1" applyBorder="1" applyAlignment="1" applyProtection="1">
      <alignment horizontal="distributed" vertical="center" justifyLastLine="1"/>
    </xf>
    <xf numFmtId="191" fontId="3" fillId="0" borderId="6" xfId="2" applyNumberFormat="1" applyFont="1" applyFill="1" applyBorder="1" applyAlignment="1" applyProtection="1">
      <alignment horizontal="right" vertical="center"/>
    </xf>
    <xf numFmtId="191" fontId="3" fillId="0" borderId="11" xfId="2" applyNumberFormat="1" applyFont="1" applyFill="1" applyBorder="1" applyAlignment="1" applyProtection="1">
      <alignment horizontal="right" vertical="center"/>
    </xf>
    <xf numFmtId="191" fontId="3" fillId="0" borderId="8" xfId="2" applyNumberFormat="1" applyFont="1" applyFill="1" applyBorder="1" applyAlignment="1" applyProtection="1">
      <alignment horizontal="right" vertical="center"/>
    </xf>
    <xf numFmtId="193" fontId="3" fillId="0" borderId="12" xfId="2" applyNumberFormat="1" applyFont="1" applyFill="1" applyBorder="1" applyAlignment="1" applyProtection="1">
      <alignment horizontal="center" vertical="center"/>
    </xf>
    <xf numFmtId="193" fontId="3" fillId="0" borderId="13" xfId="2" applyNumberFormat="1" applyFont="1" applyFill="1" applyBorder="1" applyAlignment="1" applyProtection="1">
      <alignment horizontal="center" vertical="center"/>
    </xf>
    <xf numFmtId="194" fontId="3" fillId="0" borderId="12" xfId="2" applyNumberFormat="1" applyFont="1" applyFill="1" applyBorder="1" applyAlignment="1" applyProtection="1">
      <alignment horizontal="center" vertical="center"/>
    </xf>
    <xf numFmtId="194" fontId="3" fillId="0" borderId="0" xfId="2" applyNumberFormat="1" applyFont="1" applyFill="1" applyBorder="1" applyAlignment="1" applyProtection="1">
      <alignment horizontal="center" vertical="center"/>
    </xf>
    <xf numFmtId="194" fontId="3" fillId="0" borderId="4" xfId="2" applyNumberFormat="1" applyFont="1" applyFill="1" applyBorder="1" applyAlignment="1" applyProtection="1">
      <alignment horizontal="center" vertical="center"/>
    </xf>
    <xf numFmtId="176" fontId="3" fillId="0" borderId="0" xfId="5" applyNumberFormat="1" applyFont="1" applyFill="1" applyBorder="1" applyAlignment="1" applyProtection="1">
      <alignment horizontal="center" vertical="center"/>
    </xf>
    <xf numFmtId="178" fontId="3" fillId="0" borderId="12" xfId="2" applyNumberFormat="1" applyFont="1" applyFill="1" applyBorder="1" applyAlignment="1" applyProtection="1">
      <alignment horizontal="center" vertical="center"/>
    </xf>
    <xf numFmtId="178" fontId="3" fillId="0" borderId="4" xfId="2" applyNumberFormat="1" applyFont="1" applyFill="1" applyBorder="1" applyAlignment="1" applyProtection="1">
      <alignment horizontal="center" vertical="center"/>
    </xf>
    <xf numFmtId="190" fontId="3" fillId="0" borderId="0" xfId="2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193" fontId="3" fillId="0" borderId="4" xfId="2" applyNumberFormat="1" applyFont="1" applyFill="1" applyBorder="1" applyAlignment="1" applyProtection="1">
      <alignment horizontal="center" vertical="center"/>
    </xf>
    <xf numFmtId="193" fontId="3" fillId="0" borderId="12" xfId="2" applyNumberFormat="1" applyFont="1" applyFill="1" applyBorder="1" applyAlignment="1" applyProtection="1">
      <alignment horizontal="center" vertical="center"/>
      <protection locked="0"/>
    </xf>
    <xf numFmtId="193" fontId="3" fillId="0" borderId="4" xfId="2" applyNumberFormat="1" applyFont="1" applyFill="1" applyBorder="1" applyAlignment="1" applyProtection="1">
      <alignment horizontal="center" vertical="center"/>
      <protection locked="0"/>
    </xf>
    <xf numFmtId="194" fontId="3" fillId="0" borderId="12" xfId="2" applyNumberFormat="1" applyFont="1" applyFill="1" applyBorder="1" applyAlignment="1" applyProtection="1">
      <alignment horizontal="center" vertical="center"/>
      <protection locked="0"/>
    </xf>
    <xf numFmtId="194" fontId="3" fillId="0" borderId="0" xfId="2" applyNumberFormat="1" applyFont="1" applyFill="1" applyBorder="1" applyAlignment="1" applyProtection="1">
      <alignment horizontal="center" vertical="center"/>
      <protection locked="0"/>
    </xf>
    <xf numFmtId="194" fontId="3" fillId="0" borderId="4" xfId="2" applyNumberFormat="1" applyFont="1" applyFill="1" applyBorder="1" applyAlignment="1" applyProtection="1">
      <alignment horizontal="center" vertical="center"/>
      <protection locked="0"/>
    </xf>
    <xf numFmtId="194" fontId="3" fillId="0" borderId="11" xfId="2" applyNumberFormat="1" applyFont="1" applyFill="1" applyBorder="1" applyAlignment="1" applyProtection="1">
      <alignment horizontal="center" vertical="center"/>
      <protection locked="0"/>
    </xf>
    <xf numFmtId="194" fontId="3" fillId="0" borderId="6" xfId="2" applyNumberFormat="1" applyFont="1" applyFill="1" applyBorder="1" applyAlignment="1" applyProtection="1">
      <alignment horizontal="center" vertical="center"/>
      <protection locked="0"/>
    </xf>
    <xf numFmtId="194" fontId="3" fillId="0" borderId="8" xfId="2" applyNumberFormat="1" applyFont="1" applyFill="1" applyBorder="1" applyAlignment="1" applyProtection="1">
      <alignment horizontal="center" vertical="center"/>
      <protection locked="0"/>
    </xf>
    <xf numFmtId="190" fontId="3" fillId="0" borderId="0" xfId="2" applyNumberFormat="1" applyFont="1" applyFill="1" applyAlignment="1" applyProtection="1">
      <alignment vertical="center"/>
      <protection locked="0"/>
    </xf>
    <xf numFmtId="190" fontId="3" fillId="0" borderId="0" xfId="2" applyNumberFormat="1" applyFont="1" applyFill="1" applyAlignment="1" applyProtection="1">
      <alignment horizontal="right" vertical="center"/>
      <protection locked="0"/>
    </xf>
    <xf numFmtId="0" fontId="33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190" fontId="10" fillId="0" borderId="0" xfId="1" applyNumberFormat="1" applyFont="1" applyFill="1" applyBorder="1" applyAlignment="1" applyProtection="1">
      <alignment horizontal="centerContinuous" vertical="center"/>
    </xf>
    <xf numFmtId="190" fontId="10" fillId="0" borderId="0" xfId="2" applyNumberFormat="1" applyFont="1" applyFill="1" applyAlignment="1" applyProtection="1">
      <alignment vertical="center"/>
    </xf>
    <xf numFmtId="190" fontId="14" fillId="0" borderId="3" xfId="2" applyNumberFormat="1" applyFont="1" applyFill="1" applyBorder="1" applyAlignment="1" applyProtection="1">
      <alignment horizontal="distributed" vertical="center" justifyLastLine="1"/>
    </xf>
    <xf numFmtId="190" fontId="9" fillId="0" borderId="3" xfId="2" applyNumberFormat="1" applyFont="1" applyFill="1" applyBorder="1" applyAlignment="1" applyProtection="1">
      <alignment horizontal="distributed" vertical="center" justifyLastLine="1"/>
    </xf>
    <xf numFmtId="190" fontId="9" fillId="0" borderId="0" xfId="1" applyNumberFormat="1" applyFont="1" applyFill="1" applyAlignment="1" applyProtection="1">
      <alignment horizontal="right" vertical="center"/>
    </xf>
    <xf numFmtId="195" fontId="9" fillId="0" borderId="0" xfId="1" applyNumberFormat="1" applyFont="1" applyFill="1" applyBorder="1" applyAlignment="1" applyProtection="1">
      <alignment horizontal="left" vertical="center"/>
    </xf>
    <xf numFmtId="178" fontId="14" fillId="0" borderId="4" xfId="2" applyNumberFormat="1" applyFont="1" applyFill="1" applyBorder="1" applyAlignment="1" applyProtection="1">
      <alignment horizontal="right" vertical="center"/>
    </xf>
    <xf numFmtId="178" fontId="9" fillId="0" borderId="4" xfId="2" applyNumberFormat="1" applyFont="1" applyFill="1" applyBorder="1" applyAlignment="1" applyProtection="1">
      <alignment vertical="center"/>
    </xf>
    <xf numFmtId="195" fontId="9" fillId="0" borderId="5" xfId="1" applyNumberFormat="1" applyFont="1" applyFill="1" applyBorder="1" applyAlignment="1" applyProtection="1">
      <alignment horizontal="left" vertical="center"/>
    </xf>
    <xf numFmtId="178" fontId="9" fillId="0" borderId="4" xfId="2" applyNumberFormat="1" applyFont="1" applyFill="1" applyBorder="1" applyAlignment="1" applyProtection="1">
      <alignment vertical="center"/>
      <protection locked="0"/>
    </xf>
    <xf numFmtId="190" fontId="9" fillId="0" borderId="6" xfId="1" applyNumberFormat="1" applyFont="1" applyFill="1" applyBorder="1" applyAlignment="1" applyProtection="1">
      <alignment horizontal="right" vertical="center"/>
    </xf>
    <xf numFmtId="195" fontId="9" fillId="0" borderId="7" xfId="1" applyNumberFormat="1" applyFont="1" applyFill="1" applyBorder="1" applyAlignment="1" applyProtection="1">
      <alignment horizontal="left" vertical="center"/>
    </xf>
    <xf numFmtId="178" fontId="14" fillId="0" borderId="8" xfId="2" applyNumberFormat="1" applyFont="1" applyFill="1" applyBorder="1" applyAlignment="1" applyProtection="1">
      <alignment horizontal="right" vertical="center"/>
    </xf>
    <xf numFmtId="178" fontId="9" fillId="0" borderId="8" xfId="2" applyNumberFormat="1" applyFont="1" applyFill="1" applyBorder="1" applyAlignment="1" applyProtection="1">
      <alignment vertical="center"/>
      <protection locked="0"/>
    </xf>
    <xf numFmtId="190" fontId="9" fillId="0" borderId="0" xfId="1" applyNumberFormat="1" applyFont="1" applyFill="1" applyAlignment="1" applyProtection="1">
      <alignment vertical="center"/>
    </xf>
    <xf numFmtId="0" fontId="13" fillId="0" borderId="0" xfId="0" applyNumberFormat="1" applyFont="1" applyAlignment="1">
      <alignment vertical="center"/>
    </xf>
    <xf numFmtId="0" fontId="13" fillId="0" borderId="0" xfId="0" applyNumberFormat="1" applyFont="1"/>
    <xf numFmtId="0" fontId="8" fillId="0" borderId="0" xfId="0" applyNumberFormat="1" applyFont="1"/>
    <xf numFmtId="0" fontId="13" fillId="0" borderId="6" xfId="0" applyNumberFormat="1" applyFont="1" applyFill="1" applyBorder="1" applyAlignment="1" applyProtection="1">
      <alignment horizontal="center" vertical="center"/>
    </xf>
    <xf numFmtId="176" fontId="9" fillId="0" borderId="4" xfId="0" applyNumberFormat="1" applyFont="1" applyFill="1" applyBorder="1" applyAlignment="1" applyProtection="1">
      <alignment horizontal="distributed" vertical="center" justifyLastLine="1"/>
    </xf>
    <xf numFmtId="176" fontId="9" fillId="5" borderId="4" xfId="0" applyNumberFormat="1" applyFont="1" applyFill="1" applyBorder="1" applyAlignment="1" applyProtection="1">
      <alignment horizontal="distributed" vertical="center" justifyLastLine="1"/>
    </xf>
    <xf numFmtId="191" fontId="9" fillId="0" borderId="8" xfId="0" applyNumberFormat="1" applyFont="1" applyFill="1" applyBorder="1" applyAlignment="1" applyProtection="1">
      <alignment horizontal="right" vertical="center"/>
    </xf>
    <xf numFmtId="0" fontId="13" fillId="0" borderId="0" xfId="0" applyNumberFormat="1" applyFont="1" applyFill="1"/>
    <xf numFmtId="0" fontId="9" fillId="0" borderId="0" xfId="0" applyNumberFormat="1" applyFont="1" applyFill="1" applyAlignment="1" applyProtection="1">
      <alignment horizontal="right" vertical="center"/>
    </xf>
    <xf numFmtId="176" fontId="8" fillId="0" borderId="0" xfId="0" applyNumberFormat="1" applyFont="1" applyFill="1" applyAlignment="1" applyProtection="1">
      <alignment vertical="center"/>
    </xf>
    <xf numFmtId="177" fontId="9" fillId="0" borderId="0" xfId="0" applyNumberFormat="1" applyFont="1" applyFill="1" applyBorder="1" applyAlignment="1" applyProtection="1">
      <alignment horizontal="centerContinuous" vertical="center"/>
    </xf>
    <xf numFmtId="196" fontId="9" fillId="0" borderId="12" xfId="0" applyNumberFormat="1" applyFont="1" applyFill="1" applyBorder="1" applyAlignment="1" applyProtection="1">
      <alignment horizontal="right" vertical="center" indent="3"/>
    </xf>
    <xf numFmtId="197" fontId="9" fillId="0" borderId="4" xfId="0" applyNumberFormat="1" applyFont="1" applyFill="1" applyBorder="1" applyAlignment="1" applyProtection="1">
      <alignment horizontal="right" vertical="center" indent="3"/>
    </xf>
    <xf numFmtId="196" fontId="9" fillId="0" borderId="12" xfId="0" applyNumberFormat="1" applyFont="1" applyFill="1" applyBorder="1" applyAlignment="1" applyProtection="1">
      <alignment horizontal="right" vertical="center" indent="3"/>
      <protection locked="0"/>
    </xf>
    <xf numFmtId="197" fontId="9" fillId="0" borderId="4" xfId="0" applyNumberFormat="1" applyFont="1" applyFill="1" applyBorder="1" applyAlignment="1" applyProtection="1">
      <alignment horizontal="right" vertical="center" indent="3"/>
      <protection locked="0"/>
    </xf>
    <xf numFmtId="177" fontId="9" fillId="0" borderId="6" xfId="0" applyNumberFormat="1" applyFont="1" applyFill="1" applyBorder="1" applyAlignment="1" applyProtection="1">
      <alignment horizontal="centerContinuous" vertical="center"/>
    </xf>
    <xf numFmtId="196" fontId="9" fillId="0" borderId="11" xfId="0" applyNumberFormat="1" applyFont="1" applyFill="1" applyBorder="1" applyAlignment="1" applyProtection="1">
      <alignment horizontal="right" vertical="center" indent="3"/>
      <protection locked="0"/>
    </xf>
    <xf numFmtId="197" fontId="9" fillId="0" borderId="8" xfId="0" applyNumberFormat="1" applyFont="1" applyFill="1" applyBorder="1" applyAlignment="1" applyProtection="1">
      <alignment horizontal="right" vertical="center" indent="3"/>
      <protection locked="0"/>
    </xf>
    <xf numFmtId="0" fontId="9" fillId="0" borderId="0" xfId="1" applyNumberFormat="1" applyFont="1" applyFill="1" applyBorder="1" applyAlignment="1" applyProtection="1">
      <alignment vertical="center"/>
    </xf>
    <xf numFmtId="0" fontId="10" fillId="0" borderId="0" xfId="1" applyNumberFormat="1" applyFont="1" applyFill="1" applyBorder="1" applyAlignment="1" applyProtection="1">
      <alignment vertical="center"/>
    </xf>
    <xf numFmtId="0" fontId="10" fillId="0" borderId="0" xfId="1" applyNumberFormat="1" applyFont="1" applyFill="1" applyBorder="1" applyAlignment="1" applyProtection="1">
      <alignment horizontal="centerContinuous" vertical="center"/>
    </xf>
    <xf numFmtId="176" fontId="14" fillId="0" borderId="3" xfId="0" applyNumberFormat="1" applyFont="1" applyFill="1" applyBorder="1" applyAlignment="1" applyProtection="1">
      <alignment horizontal="distributed" vertical="center" justifyLastLine="1"/>
    </xf>
    <xf numFmtId="176" fontId="37" fillId="0" borderId="3" xfId="0" applyNumberFormat="1" applyFont="1" applyFill="1" applyBorder="1" applyAlignment="1" applyProtection="1">
      <alignment vertical="center"/>
    </xf>
    <xf numFmtId="41" fontId="14" fillId="0" borderId="12" xfId="0" applyNumberFormat="1" applyFont="1" applyFill="1" applyBorder="1" applyAlignment="1" applyProtection="1">
      <alignment vertical="center"/>
    </xf>
    <xf numFmtId="41" fontId="9" fillId="0" borderId="4" xfId="0" applyNumberFormat="1" applyFont="1" applyFill="1" applyBorder="1" applyAlignment="1" applyProtection="1">
      <alignment vertical="center"/>
    </xf>
    <xf numFmtId="41" fontId="9" fillId="0" borderId="4" xfId="0" applyNumberFormat="1" applyFont="1" applyFill="1" applyBorder="1" applyAlignment="1" applyProtection="1">
      <alignment horizontal="right" vertical="center"/>
    </xf>
    <xf numFmtId="41" fontId="9" fillId="0" borderId="12" xfId="0" applyNumberFormat="1" applyFont="1" applyFill="1" applyBorder="1" applyAlignment="1" applyProtection="1">
      <alignment vertical="center"/>
    </xf>
    <xf numFmtId="41" fontId="9" fillId="0" borderId="4" xfId="0" applyNumberFormat="1" applyFont="1" applyFill="1" applyBorder="1" applyAlignment="1" applyProtection="1">
      <alignment vertical="center"/>
      <protection locked="0"/>
    </xf>
    <xf numFmtId="41" fontId="9" fillId="0" borderId="4" xfId="0" applyNumberFormat="1" applyFont="1" applyFill="1" applyBorder="1" applyAlignment="1" applyProtection="1">
      <alignment horizontal="right" vertical="center"/>
      <protection locked="0"/>
    </xf>
    <xf numFmtId="41" fontId="9" fillId="0" borderId="12" xfId="0" applyNumberFormat="1" applyFont="1" applyFill="1" applyBorder="1" applyAlignment="1" applyProtection="1">
      <alignment vertical="center"/>
      <protection locked="0"/>
    </xf>
    <xf numFmtId="41" fontId="14" fillId="0" borderId="11" xfId="0" applyNumberFormat="1" applyFont="1" applyFill="1" applyBorder="1" applyAlignment="1" applyProtection="1">
      <alignment vertical="center"/>
    </xf>
    <xf numFmtId="41" fontId="9" fillId="0" borderId="8" xfId="0" applyNumberFormat="1" applyFont="1" applyFill="1" applyBorder="1" applyAlignment="1" applyProtection="1">
      <alignment vertical="center"/>
      <protection locked="0"/>
    </xf>
    <xf numFmtId="41" fontId="9" fillId="0" borderId="8" xfId="0" applyNumberFormat="1" applyFont="1" applyFill="1" applyBorder="1" applyAlignment="1" applyProtection="1">
      <alignment horizontal="right" vertical="center"/>
      <protection locked="0"/>
    </xf>
    <xf numFmtId="41" fontId="9" fillId="0" borderId="11" xfId="0" applyNumberFormat="1" applyFont="1" applyFill="1" applyBorder="1" applyAlignment="1" applyProtection="1">
      <alignment vertical="center"/>
      <protection locked="0"/>
    </xf>
    <xf numFmtId="41" fontId="9" fillId="0" borderId="8" xfId="0" applyNumberFormat="1" applyFont="1" applyFill="1" applyBorder="1" applyAlignment="1" applyProtection="1">
      <alignment vertical="center"/>
    </xf>
    <xf numFmtId="176" fontId="9" fillId="0" borderId="11" xfId="0" applyNumberFormat="1" applyFont="1" applyFill="1" applyBorder="1" applyAlignment="1" applyProtection="1">
      <alignment horizontal="distributed" vertical="center" justifyLastLine="1"/>
    </xf>
    <xf numFmtId="176" fontId="9" fillId="0" borderId="8" xfId="0" applyNumberFormat="1" applyFont="1" applyFill="1" applyBorder="1" applyAlignment="1" applyProtection="1">
      <alignment horizontal="distributed" vertical="center" wrapText="1" justifyLastLine="1"/>
    </xf>
    <xf numFmtId="178" fontId="14" fillId="0" borderId="12" xfId="0" applyNumberFormat="1" applyFont="1" applyFill="1" applyBorder="1" applyAlignment="1" applyProtection="1">
      <alignment vertical="center"/>
    </xf>
    <xf numFmtId="178" fontId="14" fillId="0" borderId="11" xfId="0" applyNumberFormat="1" applyFont="1" applyFill="1" applyBorder="1" applyAlignment="1" applyProtection="1">
      <alignment vertical="center"/>
    </xf>
    <xf numFmtId="176" fontId="9" fillId="0" borderId="13" xfId="0" applyNumberFormat="1" applyFont="1" applyFill="1" applyBorder="1" applyAlignment="1" applyProtection="1">
      <alignment horizontal="distributed" vertical="center" justifyLastLine="1"/>
    </xf>
    <xf numFmtId="0" fontId="9" fillId="0" borderId="6" xfId="1" applyNumberFormat="1" applyFont="1" applyFill="1" applyBorder="1" applyAlignment="1" applyProtection="1">
      <alignment horizontal="centerContinuous" vertical="center"/>
    </xf>
    <xf numFmtId="191" fontId="9" fillId="0" borderId="8" xfId="0" applyNumberFormat="1" applyFont="1" applyFill="1" applyBorder="1" applyAlignment="1" applyProtection="1">
      <alignment vertical="center"/>
    </xf>
    <xf numFmtId="180" fontId="9" fillId="0" borderId="4" xfId="0" applyNumberFormat="1" applyFont="1" applyFill="1" applyBorder="1" applyAlignment="1" applyProtection="1">
      <alignment vertical="center"/>
    </xf>
    <xf numFmtId="180" fontId="9" fillId="0" borderId="4" xfId="0" applyNumberFormat="1" applyFont="1" applyFill="1" applyBorder="1" applyAlignment="1" applyProtection="1">
      <alignment vertical="center"/>
      <protection locked="0"/>
    </xf>
    <xf numFmtId="180" fontId="9" fillId="0" borderId="8" xfId="0" applyNumberFormat="1" applyFont="1" applyFill="1" applyBorder="1" applyAlignment="1" applyProtection="1">
      <alignment vertical="center"/>
      <protection locked="0"/>
    </xf>
    <xf numFmtId="176" fontId="9" fillId="4" borderId="0" xfId="0" applyNumberFormat="1" applyFont="1" applyFill="1" applyAlignment="1" applyProtection="1">
      <alignment vertical="center" wrapText="1"/>
      <protection locked="0"/>
    </xf>
    <xf numFmtId="198" fontId="8" fillId="0" borderId="0" xfId="4" applyNumberFormat="1" applyFont="1" applyFill="1" applyAlignment="1" applyProtection="1">
      <alignment vertical="center"/>
    </xf>
    <xf numFmtId="198" fontId="9" fillId="0" borderId="0" xfId="4" applyNumberFormat="1" applyFont="1" applyFill="1" applyAlignment="1" applyProtection="1">
      <alignment vertical="center"/>
    </xf>
    <xf numFmtId="198" fontId="9" fillId="0" borderId="2" xfId="4" applyNumberFormat="1" applyFont="1" applyFill="1" applyBorder="1" applyAlignment="1" applyProtection="1">
      <alignment horizontal="distributed" vertical="center" justifyLastLine="1"/>
    </xf>
    <xf numFmtId="198" fontId="9" fillId="0" borderId="14" xfId="4" applyNumberFormat="1" applyFont="1" applyFill="1" applyBorder="1" applyAlignment="1" applyProtection="1">
      <alignment horizontal="distributed" vertical="center" justifyLastLine="1"/>
    </xf>
    <xf numFmtId="198" fontId="9" fillId="0" borderId="3" xfId="4" applyNumberFormat="1" applyFont="1" applyFill="1" applyBorder="1" applyAlignment="1" applyProtection="1">
      <alignment horizontal="distributed" vertical="center" justifyLastLine="1"/>
    </xf>
    <xf numFmtId="178" fontId="9" fillId="0" borderId="12" xfId="4" applyNumberFormat="1" applyFont="1" applyFill="1" applyBorder="1" applyAlignment="1" applyProtection="1">
      <alignment horizontal="right" vertical="center"/>
    </xf>
    <xf numFmtId="178" fontId="9" fillId="0" borderId="4" xfId="4" applyNumberFormat="1" applyFont="1" applyFill="1" applyBorder="1" applyAlignment="1" applyProtection="1">
      <alignment horizontal="right" vertical="center"/>
    </xf>
    <xf numFmtId="178" fontId="9" fillId="0" borderId="12" xfId="4" applyNumberFormat="1" applyFont="1" applyFill="1" applyBorder="1" applyAlignment="1" applyProtection="1">
      <alignment horizontal="right" vertical="center"/>
      <protection locked="0"/>
    </xf>
    <xf numFmtId="178" fontId="9" fillId="0" borderId="4" xfId="4" applyNumberFormat="1" applyFont="1" applyFill="1" applyBorder="1" applyAlignment="1" applyProtection="1">
      <alignment horizontal="right" vertical="center"/>
      <protection locked="0"/>
    </xf>
    <xf numFmtId="184" fontId="9" fillId="0" borderId="5" xfId="5" applyNumberFormat="1" applyFont="1" applyFill="1" applyBorder="1" applyAlignment="1" applyProtection="1">
      <alignment horizontal="left" vertical="center" indent="2"/>
    </xf>
    <xf numFmtId="178" fontId="9" fillId="0" borderId="11" xfId="4" applyNumberFormat="1" applyFont="1" applyFill="1" applyBorder="1" applyAlignment="1" applyProtection="1">
      <alignment horizontal="right" vertical="center"/>
      <protection locked="0"/>
    </xf>
    <xf numFmtId="178" fontId="9" fillId="0" borderId="8" xfId="4" applyNumberFormat="1" applyFont="1" applyFill="1" applyBorder="1" applyAlignment="1" applyProtection="1">
      <alignment horizontal="right" vertical="center"/>
      <protection locked="0"/>
    </xf>
    <xf numFmtId="198" fontId="10" fillId="0" borderId="9" xfId="4" applyNumberFormat="1" applyFont="1" applyFill="1" applyBorder="1" applyAlignment="1" applyProtection="1">
      <alignment vertical="center"/>
    </xf>
    <xf numFmtId="198" fontId="10" fillId="0" borderId="0" xfId="4" applyNumberFormat="1" applyFont="1" applyFill="1" applyBorder="1" applyAlignment="1" applyProtection="1">
      <alignment vertical="center"/>
    </xf>
    <xf numFmtId="179" fontId="9" fillId="0" borderId="0" xfId="4" applyNumberFormat="1" applyFont="1" applyFill="1" applyAlignment="1" applyProtection="1">
      <alignment vertical="center"/>
    </xf>
    <xf numFmtId="198" fontId="9" fillId="0" borderId="9" xfId="4" applyNumberFormat="1" applyFont="1" applyFill="1" applyBorder="1" applyAlignment="1" applyProtection="1">
      <alignment vertical="center"/>
    </xf>
    <xf numFmtId="179" fontId="9" fillId="0" borderId="0" xfId="4" applyNumberFormat="1" applyFont="1" applyFill="1" applyAlignment="1" applyProtection="1">
      <alignment horizontal="right" vertical="center"/>
    </xf>
    <xf numFmtId="0" fontId="8" fillId="0" borderId="0" xfId="0" applyNumberFormat="1" applyFont="1" applyFill="1" applyAlignment="1" applyProtection="1">
      <alignment horizontal="center" vertical="center"/>
    </xf>
    <xf numFmtId="0" fontId="9" fillId="0" borderId="1" xfId="1" applyNumberFormat="1" applyFont="1" applyFill="1" applyBorder="1" applyAlignment="1" applyProtection="1">
      <alignment horizontal="distributed" vertical="center" justifyLastLine="1"/>
    </xf>
    <xf numFmtId="0" fontId="9" fillId="0" borderId="2" xfId="1" applyNumberFormat="1" applyFont="1" applyFill="1" applyBorder="1" applyAlignment="1" applyProtection="1">
      <alignment horizontal="distributed" vertical="center" justifyLastLine="1"/>
    </xf>
    <xf numFmtId="0" fontId="9" fillId="0" borderId="9" xfId="1" applyNumberFormat="1" applyFont="1" applyFill="1" applyBorder="1" applyAlignment="1" applyProtection="1">
      <alignment horizontal="distributed" vertical="center" justifyLastLine="1"/>
    </xf>
    <xf numFmtId="0" fontId="9" fillId="0" borderId="10" xfId="0" applyNumberFormat="1" applyFont="1" applyFill="1" applyBorder="1" applyAlignment="1" applyProtection="1">
      <alignment horizontal="distributed" vertical="center" justifyLastLine="1"/>
    </xf>
    <xf numFmtId="0" fontId="9" fillId="0" borderId="6" xfId="0" applyNumberFormat="1" applyFont="1" applyFill="1" applyBorder="1" applyAlignment="1" applyProtection="1">
      <alignment horizontal="distributed" vertical="center" justifyLastLine="1"/>
    </xf>
    <xf numFmtId="0" fontId="9" fillId="0" borderId="7" xfId="0" applyNumberFormat="1" applyFont="1" applyFill="1" applyBorder="1" applyAlignment="1" applyProtection="1">
      <alignment horizontal="distributed" vertical="center" justifyLastLine="1"/>
    </xf>
    <xf numFmtId="176" fontId="9" fillId="0" borderId="3" xfId="0" applyNumberFormat="1" applyFont="1" applyFill="1" applyBorder="1" applyAlignment="1" applyProtection="1">
      <alignment horizontal="distributed" vertical="center" justifyLastLine="1"/>
    </xf>
    <xf numFmtId="0" fontId="9" fillId="0" borderId="1" xfId="0" applyNumberFormat="1" applyFont="1" applyFill="1" applyBorder="1" applyAlignment="1" applyProtection="1">
      <alignment horizontal="distributed" vertical="center" justifyLastLine="1"/>
    </xf>
    <xf numFmtId="0" fontId="9" fillId="0" borderId="2" xfId="0" applyNumberFormat="1" applyFont="1" applyFill="1" applyBorder="1" applyAlignment="1" applyProtection="1">
      <alignment horizontal="distributed" vertical="center" justifyLastLine="1"/>
    </xf>
    <xf numFmtId="176" fontId="9" fillId="0" borderId="1" xfId="0" applyNumberFormat="1" applyFont="1" applyFill="1" applyBorder="1" applyAlignment="1" applyProtection="1">
      <alignment horizontal="distributed" vertical="center" justifyLastLine="1"/>
    </xf>
    <xf numFmtId="0" fontId="9" fillId="0" borderId="10" xfId="1" applyNumberFormat="1" applyFont="1" applyFill="1" applyBorder="1" applyAlignment="1" applyProtection="1">
      <alignment horizontal="distributed" vertical="center" justifyLastLine="1"/>
    </xf>
    <xf numFmtId="0" fontId="9" fillId="0" borderId="0" xfId="1" applyNumberFormat="1" applyFont="1" applyFill="1" applyBorder="1" applyAlignment="1" applyProtection="1">
      <alignment horizontal="distributed" vertical="center" justifyLastLine="1"/>
    </xf>
    <xf numFmtId="0" fontId="9" fillId="0" borderId="5" xfId="1" applyNumberFormat="1" applyFont="1" applyFill="1" applyBorder="1" applyAlignment="1" applyProtection="1">
      <alignment horizontal="distributed" vertical="center" justifyLastLine="1"/>
    </xf>
    <xf numFmtId="0" fontId="9" fillId="0" borderId="6" xfId="1" applyNumberFormat="1" applyFont="1" applyFill="1" applyBorder="1" applyAlignment="1" applyProtection="1">
      <alignment horizontal="distributed" vertical="center" justifyLastLine="1"/>
    </xf>
    <xf numFmtId="0" fontId="9" fillId="0" borderId="7" xfId="1" applyNumberFormat="1" applyFont="1" applyFill="1" applyBorder="1" applyAlignment="1" applyProtection="1">
      <alignment horizontal="distributed" vertical="center" justifyLastLine="1"/>
    </xf>
    <xf numFmtId="176" fontId="9" fillId="0" borderId="3" xfId="0" applyNumberFormat="1" applyFont="1" applyFill="1" applyBorder="1" applyAlignment="1" applyProtection="1">
      <alignment horizontal="center" vertical="center" justifyLastLine="1"/>
    </xf>
    <xf numFmtId="176" fontId="9" fillId="0" borderId="2" xfId="0" applyNumberFormat="1" applyFont="1" applyFill="1" applyBorder="1" applyAlignment="1" applyProtection="1">
      <alignment horizontal="center" vertical="center" justifyLastLine="1"/>
    </xf>
    <xf numFmtId="190" fontId="9" fillId="0" borderId="9" xfId="1" applyNumberFormat="1" applyFont="1" applyFill="1" applyBorder="1" applyAlignment="1" applyProtection="1">
      <alignment horizontal="distributed" vertical="center" justifyLastLine="1"/>
    </xf>
    <xf numFmtId="190" fontId="9" fillId="0" borderId="10" xfId="1" applyNumberFormat="1" applyFont="1" applyFill="1" applyBorder="1" applyAlignment="1" applyProtection="1">
      <alignment horizontal="distributed" vertical="center" justifyLastLine="1"/>
    </xf>
    <xf numFmtId="190" fontId="9" fillId="0" borderId="0" xfId="1" applyNumberFormat="1" applyFont="1" applyFill="1" applyBorder="1" applyAlignment="1" applyProtection="1">
      <alignment vertical="center" wrapText="1"/>
      <protection locked="0"/>
    </xf>
    <xf numFmtId="190" fontId="9" fillId="0" borderId="9" xfId="1" applyNumberFormat="1" applyFont="1" applyFill="1" applyBorder="1" applyAlignment="1" applyProtection="1">
      <alignment vertical="center" wrapText="1"/>
      <protection locked="0"/>
    </xf>
    <xf numFmtId="0" fontId="13" fillId="0" borderId="9" xfId="0" applyNumberFormat="1" applyFont="1" applyFill="1" applyBorder="1" applyAlignment="1">
      <alignment vertical="center" wrapText="1"/>
    </xf>
    <xf numFmtId="190" fontId="9" fillId="0" borderId="0" xfId="1" applyNumberFormat="1" applyFont="1" applyFill="1" applyBorder="1" applyAlignment="1" applyProtection="1">
      <alignment horizontal="left" vertical="center" wrapText="1"/>
      <protection locked="0"/>
    </xf>
    <xf numFmtId="176" fontId="9" fillId="0" borderId="6" xfId="0" applyNumberFormat="1" applyFont="1" applyFill="1" applyBorder="1" applyAlignment="1" applyProtection="1">
      <alignment horizontal="center" vertical="center"/>
    </xf>
    <xf numFmtId="176" fontId="9" fillId="4" borderId="9" xfId="0" applyNumberFormat="1" applyFont="1" applyFill="1" applyBorder="1" applyAlignment="1" applyProtection="1">
      <alignment horizontal="right" vertical="center" wrapText="1"/>
      <protection locked="0"/>
    </xf>
    <xf numFmtId="176" fontId="9" fillId="0" borderId="13" xfId="0" applyNumberFormat="1" applyFont="1" applyFill="1" applyBorder="1" applyAlignment="1" applyProtection="1">
      <alignment horizontal="distributed" vertical="center" wrapText="1" justifyLastLine="1"/>
    </xf>
    <xf numFmtId="0" fontId="13" fillId="0" borderId="10" xfId="0" applyNumberFormat="1" applyFont="1" applyFill="1" applyBorder="1" applyAlignment="1" applyProtection="1">
      <alignment horizontal="distributed" vertical="center" justifyLastLine="1"/>
    </xf>
    <xf numFmtId="176" fontId="9" fillId="0" borderId="8" xfId="0" applyNumberFormat="1" applyFont="1" applyFill="1" applyBorder="1" applyAlignment="1" applyProtection="1">
      <alignment horizontal="distributed" vertical="center" justifyLastLine="1"/>
    </xf>
    <xf numFmtId="0" fontId="13" fillId="0" borderId="7" xfId="0" applyNumberFormat="1" applyFont="1" applyFill="1" applyBorder="1" applyAlignment="1" applyProtection="1">
      <alignment horizontal="distributed" vertical="center" justifyLastLine="1"/>
    </xf>
    <xf numFmtId="0" fontId="13" fillId="0" borderId="1" xfId="0" applyNumberFormat="1" applyFont="1" applyFill="1" applyBorder="1" applyAlignment="1" applyProtection="1">
      <alignment horizontal="distributed" vertical="center" justifyLastLine="1"/>
    </xf>
    <xf numFmtId="176" fontId="9" fillId="0" borderId="2" xfId="0" applyNumberFormat="1" applyFont="1" applyFill="1" applyBorder="1" applyAlignment="1" applyProtection="1">
      <alignment horizontal="distributed" vertical="center" justifyLastLine="1"/>
    </xf>
    <xf numFmtId="176" fontId="10" fillId="0" borderId="9" xfId="5" applyNumberFormat="1" applyFont="1" applyFill="1" applyBorder="1" applyAlignment="1" applyProtection="1">
      <alignment horizontal="distributed" vertical="center" justifyLastLine="1"/>
    </xf>
    <xf numFmtId="0" fontId="10" fillId="0" borderId="10" xfId="0" applyNumberFormat="1" applyFont="1" applyFill="1" applyBorder="1" applyAlignment="1" applyProtection="1">
      <alignment horizontal="distributed" vertical="center" justifyLastLine="1"/>
    </xf>
    <xf numFmtId="0" fontId="10" fillId="0" borderId="6" xfId="0" applyNumberFormat="1" applyFont="1" applyFill="1" applyBorder="1" applyAlignment="1" applyProtection="1">
      <alignment horizontal="distributed" vertical="center" justifyLastLine="1"/>
    </xf>
    <xf numFmtId="0" fontId="10" fillId="0" borderId="7" xfId="0" applyNumberFormat="1" applyFont="1" applyFill="1" applyBorder="1" applyAlignment="1" applyProtection="1">
      <alignment horizontal="distributed" vertical="center" justifyLastLine="1"/>
    </xf>
    <xf numFmtId="176" fontId="10" fillId="0" borderId="3" xfId="5" applyNumberFormat="1" applyFont="1" applyFill="1" applyBorder="1" applyAlignment="1" applyProtection="1">
      <alignment horizontal="distributed" vertical="center" justifyLastLine="1"/>
    </xf>
    <xf numFmtId="176" fontId="10" fillId="0" borderId="1" xfId="5" applyNumberFormat="1" applyFont="1" applyFill="1" applyBorder="1" applyAlignment="1" applyProtection="1">
      <alignment horizontal="distributed" vertical="center" justifyLastLine="1"/>
    </xf>
    <xf numFmtId="176" fontId="10" fillId="0" borderId="2" xfId="5" applyNumberFormat="1" applyFont="1" applyFill="1" applyBorder="1" applyAlignment="1" applyProtection="1">
      <alignment horizontal="distributed" vertical="center" justifyLastLine="1"/>
    </xf>
    <xf numFmtId="179" fontId="10" fillId="0" borderId="9" xfId="5" applyNumberFormat="1" applyFont="1" applyFill="1" applyBorder="1" applyAlignment="1" applyProtection="1">
      <alignment horizontal="distributed" vertical="center" justifyLastLine="1"/>
    </xf>
    <xf numFmtId="179" fontId="10" fillId="0" borderId="3" xfId="5" applyNumberFormat="1" applyFont="1" applyFill="1" applyBorder="1" applyAlignment="1" applyProtection="1">
      <alignment horizontal="distributed" vertical="center" justifyLastLine="1"/>
    </xf>
    <xf numFmtId="179" fontId="10" fillId="0" borderId="2" xfId="5" applyNumberFormat="1" applyFont="1" applyFill="1" applyBorder="1" applyAlignment="1" applyProtection="1">
      <alignment horizontal="distributed" vertical="center" justifyLastLine="1"/>
    </xf>
    <xf numFmtId="179" fontId="10" fillId="0" borderId="1" xfId="5" applyNumberFormat="1" applyFont="1" applyFill="1" applyBorder="1" applyAlignment="1" applyProtection="1">
      <alignment horizontal="distributed" vertical="center" justifyLastLine="1"/>
    </xf>
    <xf numFmtId="179" fontId="10" fillId="0" borderId="13" xfId="5" applyNumberFormat="1" applyFont="1" applyFill="1" applyBorder="1" applyAlignment="1" applyProtection="1">
      <alignment horizontal="distributed" vertical="center" wrapText="1" justifyLastLine="1"/>
    </xf>
    <xf numFmtId="0" fontId="10" fillId="0" borderId="8" xfId="0" applyNumberFormat="1" applyFont="1" applyFill="1" applyBorder="1" applyAlignment="1" applyProtection="1">
      <alignment horizontal="distributed" vertical="center" justifyLastLine="1"/>
    </xf>
    <xf numFmtId="176" fontId="9" fillId="0" borderId="9" xfId="1" applyNumberFormat="1" applyFont="1" applyFill="1" applyBorder="1" applyAlignment="1" applyProtection="1">
      <alignment horizontal="distributed" vertical="center" justifyLastLine="1"/>
    </xf>
    <xf numFmtId="176" fontId="14" fillId="0" borderId="3" xfId="5" applyNumberFormat="1" applyFont="1" applyFill="1" applyBorder="1" applyAlignment="1" applyProtection="1">
      <alignment horizontal="distributed" vertical="center" justifyLastLine="1"/>
    </xf>
    <xf numFmtId="176" fontId="14" fillId="0" borderId="2" xfId="5" applyNumberFormat="1" applyFont="1" applyFill="1" applyBorder="1" applyAlignment="1" applyProtection="1">
      <alignment horizontal="distributed" vertical="center" justifyLastLine="1"/>
    </xf>
    <xf numFmtId="176" fontId="9" fillId="0" borderId="3" xfId="5" applyNumberFormat="1" applyFont="1" applyFill="1" applyBorder="1" applyAlignment="1" applyProtection="1">
      <alignment horizontal="distributed" vertical="center" justifyLastLine="1"/>
    </xf>
    <xf numFmtId="176" fontId="9" fillId="0" borderId="2" xfId="5" applyNumberFormat="1" applyFont="1" applyFill="1" applyBorder="1" applyAlignment="1" applyProtection="1">
      <alignment horizontal="distributed" vertical="center" justifyLastLine="1"/>
    </xf>
    <xf numFmtId="176" fontId="9" fillId="0" borderId="1" xfId="5" applyNumberFormat="1" applyFont="1" applyFill="1" applyBorder="1" applyAlignment="1" applyProtection="1">
      <alignment horizontal="distributed" vertical="center" justifyLastLine="1"/>
    </xf>
    <xf numFmtId="176" fontId="10" fillId="0" borderId="9" xfId="1" applyNumberFormat="1" applyFont="1" applyFill="1" applyBorder="1" applyAlignment="1" applyProtection="1">
      <alignment horizontal="distributed" vertical="center" justifyLastLine="1"/>
    </xf>
    <xf numFmtId="176" fontId="11" fillId="0" borderId="3" xfId="2" applyNumberFormat="1" applyFont="1" applyFill="1" applyBorder="1" applyAlignment="1" applyProtection="1">
      <alignment horizontal="distributed" vertical="center" justifyLastLine="1"/>
    </xf>
    <xf numFmtId="176" fontId="11" fillId="0" borderId="2" xfId="2" applyNumberFormat="1" applyFont="1" applyFill="1" applyBorder="1" applyAlignment="1" applyProtection="1">
      <alignment horizontal="distributed" vertical="center" justifyLastLine="1"/>
    </xf>
    <xf numFmtId="176" fontId="10" fillId="0" borderId="3" xfId="2" applyNumberFormat="1" applyFont="1" applyFill="1" applyBorder="1" applyAlignment="1" applyProtection="1">
      <alignment horizontal="distributed" vertical="center" justifyLastLine="1"/>
    </xf>
    <xf numFmtId="176" fontId="10" fillId="0" borderId="2" xfId="2" applyNumberFormat="1" applyFont="1" applyFill="1" applyBorder="1" applyAlignment="1" applyProtection="1">
      <alignment horizontal="distributed" vertical="center" justifyLastLine="1"/>
    </xf>
    <xf numFmtId="176" fontId="10" fillId="0" borderId="1" xfId="2" applyNumberFormat="1" applyFont="1" applyFill="1" applyBorder="1" applyAlignment="1" applyProtection="1">
      <alignment horizontal="distributed" vertical="center" justifyLastLine="1"/>
    </xf>
    <xf numFmtId="0" fontId="10" fillId="0" borderId="2" xfId="0" applyNumberFormat="1" applyFont="1" applyFill="1" applyBorder="1" applyAlignment="1" applyProtection="1">
      <alignment horizontal="distributed" vertical="center" justifyLastLine="1"/>
    </xf>
    <xf numFmtId="176" fontId="10" fillId="0" borderId="3" xfId="2" applyNumberFormat="1" applyFont="1" applyFill="1" applyBorder="1" applyAlignment="1" applyProtection="1">
      <alignment horizontal="distributed" vertical="center" wrapText="1" justifyLastLine="1"/>
    </xf>
    <xf numFmtId="0" fontId="10" fillId="0" borderId="2" xfId="0" applyNumberFormat="1" applyFont="1" applyFill="1" applyBorder="1" applyAlignment="1" applyProtection="1">
      <alignment horizontal="distributed" vertical="center" wrapText="1" justifyLastLine="1"/>
    </xf>
    <xf numFmtId="0" fontId="10" fillId="0" borderId="1" xfId="0" applyNumberFormat="1" applyFont="1" applyFill="1" applyBorder="1" applyAlignment="1" applyProtection="1">
      <alignment horizontal="distributed" vertical="center" wrapText="1" justifyLastLine="1"/>
    </xf>
    <xf numFmtId="176" fontId="9" fillId="0" borderId="3" xfId="2" applyNumberFormat="1" applyFont="1" applyFill="1" applyBorder="1" applyAlignment="1" applyProtection="1">
      <alignment horizontal="distributed" vertical="center" justifyLastLine="1"/>
    </xf>
    <xf numFmtId="179" fontId="10" fillId="0" borderId="10" xfId="4" applyNumberFormat="1" applyFont="1" applyFill="1" applyBorder="1" applyAlignment="1" applyProtection="1">
      <alignment horizontal="distributed" vertical="center" justifyLastLine="1"/>
    </xf>
    <xf numFmtId="0" fontId="10" fillId="0" borderId="5" xfId="0" applyNumberFormat="1" applyFont="1" applyFill="1" applyBorder="1" applyAlignment="1" applyProtection="1">
      <alignment horizontal="distributed" vertical="center" justifyLastLine="1"/>
    </xf>
    <xf numFmtId="179" fontId="10" fillId="0" borderId="1" xfId="4" applyNumberFormat="1" applyFont="1" applyFill="1" applyBorder="1" applyAlignment="1" applyProtection="1">
      <alignment horizontal="distributed" vertical="center" wrapText="1" justifyLastLine="1"/>
    </xf>
    <xf numFmtId="179" fontId="10" fillId="0" borderId="3" xfId="4" applyNumberFormat="1" applyFont="1" applyFill="1" applyBorder="1" applyAlignment="1" applyProtection="1">
      <alignment horizontal="distributed" vertical="center" wrapText="1" justifyLastLine="1"/>
    </xf>
    <xf numFmtId="179" fontId="10" fillId="0" borderId="2" xfId="4" applyNumberFormat="1" applyFont="1" applyFill="1" applyBorder="1" applyAlignment="1" applyProtection="1">
      <alignment horizontal="distributed" vertical="center" wrapText="1" justifyLastLine="1"/>
    </xf>
    <xf numFmtId="179" fontId="10" fillId="0" borderId="15" xfId="4" applyNumberFormat="1" applyFont="1" applyFill="1" applyBorder="1" applyAlignment="1" applyProtection="1">
      <alignment horizontal="distributed" vertical="center" wrapText="1" justifyLastLine="1"/>
    </xf>
    <xf numFmtId="0" fontId="10" fillId="0" borderId="11" xfId="0" applyNumberFormat="1" applyFont="1" applyFill="1" applyBorder="1" applyAlignment="1" applyProtection="1">
      <alignment horizontal="distributed" vertical="center" justifyLastLine="1"/>
    </xf>
    <xf numFmtId="179" fontId="10" fillId="0" borderId="11" xfId="4" applyNumberFormat="1" applyFont="1" applyFill="1" applyBorder="1" applyAlignment="1" applyProtection="1">
      <alignment horizontal="distributed" vertical="center" wrapText="1" justifyLastLine="1"/>
    </xf>
    <xf numFmtId="179" fontId="10" fillId="0" borderId="13" xfId="4" applyNumberFormat="1" applyFont="1" applyFill="1" applyBorder="1" applyAlignment="1" applyProtection="1">
      <alignment horizontal="distributed" vertical="center" wrapText="1" justifyLastLine="1"/>
    </xf>
    <xf numFmtId="179" fontId="10" fillId="0" borderId="8" xfId="4" applyNumberFormat="1" applyFont="1" applyFill="1" applyBorder="1" applyAlignment="1" applyProtection="1">
      <alignment horizontal="distributed" vertical="center" wrapText="1" justifyLastLine="1"/>
    </xf>
    <xf numFmtId="190" fontId="9" fillId="0" borderId="1" xfId="1" applyNumberFormat="1" applyFont="1" applyFill="1" applyBorder="1" applyAlignment="1" applyProtection="1">
      <alignment horizontal="distributed" vertical="center" justifyLastLine="1"/>
    </xf>
    <xf numFmtId="192" fontId="3" fillId="0" borderId="10" xfId="5" applyNumberFormat="1" applyFont="1" applyFill="1" applyBorder="1" applyAlignment="1" applyProtection="1">
      <alignment horizontal="center" vertical="center"/>
    </xf>
    <xf numFmtId="192" fontId="3" fillId="0" borderId="5" xfId="5" applyNumberFormat="1" applyFont="1" applyFill="1" applyBorder="1" applyAlignment="1" applyProtection="1">
      <alignment horizontal="center" vertical="center"/>
    </xf>
    <xf numFmtId="192" fontId="3" fillId="0" borderId="5" xfId="5" applyNumberFormat="1" applyFont="1" applyFill="1" applyBorder="1" applyAlignment="1" applyProtection="1">
      <alignment horizontal="left" vertical="center" indent="1"/>
    </xf>
    <xf numFmtId="192" fontId="3" fillId="0" borderId="7" xfId="5" applyNumberFormat="1" applyFont="1" applyFill="1" applyBorder="1" applyAlignment="1" applyProtection="1">
      <alignment horizontal="left" vertical="center" indent="1"/>
    </xf>
    <xf numFmtId="0" fontId="31" fillId="0" borderId="0" xfId="0" applyNumberFormat="1" applyFont="1" applyFill="1" applyAlignment="1" applyProtection="1">
      <alignment horizontal="center" vertical="center"/>
    </xf>
    <xf numFmtId="190" fontId="3" fillId="0" borderId="10" xfId="2" applyNumberFormat="1" applyFont="1" applyFill="1" applyBorder="1" applyAlignment="1" applyProtection="1">
      <alignment horizontal="center" vertical="center" justifyLastLine="1"/>
    </xf>
    <xf numFmtId="190" fontId="3" fillId="0" borderId="5" xfId="2" applyNumberFormat="1" applyFont="1" applyFill="1" applyBorder="1" applyAlignment="1" applyProtection="1">
      <alignment horizontal="center" vertical="center" justifyLastLine="1"/>
    </xf>
    <xf numFmtId="190" fontId="3" fillId="0" borderId="7" xfId="2" applyNumberFormat="1" applyFont="1" applyFill="1" applyBorder="1" applyAlignment="1" applyProtection="1">
      <alignment horizontal="center" vertical="center" justifyLastLine="1"/>
    </xf>
    <xf numFmtId="190" fontId="3" fillId="0" borderId="15" xfId="2" applyNumberFormat="1" applyFont="1" applyFill="1" applyBorder="1" applyAlignment="1" applyProtection="1">
      <alignment horizontal="center" vertical="center" justifyLastLine="1"/>
    </xf>
    <xf numFmtId="190" fontId="3" fillId="0" borderId="12" xfId="2" applyNumberFormat="1" applyFont="1" applyFill="1" applyBorder="1" applyAlignment="1" applyProtection="1">
      <alignment horizontal="center" vertical="center" justifyLastLine="1"/>
    </xf>
    <xf numFmtId="190" fontId="3" fillId="0" borderId="11" xfId="2" applyNumberFormat="1" applyFont="1" applyFill="1" applyBorder="1" applyAlignment="1" applyProtection="1">
      <alignment horizontal="center" vertical="center" justifyLastLine="1"/>
    </xf>
    <xf numFmtId="190" fontId="3" fillId="0" borderId="3" xfId="2" applyNumberFormat="1" applyFont="1" applyFill="1" applyBorder="1" applyAlignment="1" applyProtection="1">
      <alignment horizontal="distributed" vertical="center" justifyLastLine="1"/>
    </xf>
    <xf numFmtId="190" fontId="3" fillId="0" borderId="1" xfId="2" applyNumberFormat="1" applyFont="1" applyFill="1" applyBorder="1" applyAlignment="1" applyProtection="1">
      <alignment horizontal="distributed" vertical="center" justifyLastLine="1"/>
    </xf>
    <xf numFmtId="190" fontId="3" fillId="0" borderId="2" xfId="2" applyNumberFormat="1" applyFont="1" applyFill="1" applyBorder="1" applyAlignment="1" applyProtection="1">
      <alignment horizontal="distributed" vertical="center" justifyLastLine="1"/>
    </xf>
    <xf numFmtId="190" fontId="3" fillId="0" borderId="15" xfId="2" applyNumberFormat="1" applyFont="1" applyFill="1" applyBorder="1" applyAlignment="1" applyProtection="1">
      <alignment horizontal="distributed" vertical="center" justifyLastLine="1"/>
    </xf>
    <xf numFmtId="0" fontId="32" fillId="0" borderId="12" xfId="0" applyNumberFormat="1" applyFont="1" applyFill="1" applyBorder="1" applyAlignment="1" applyProtection="1">
      <alignment horizontal="distributed" vertical="center" justifyLastLine="1"/>
    </xf>
    <xf numFmtId="190" fontId="3" fillId="0" borderId="13" xfId="2" applyNumberFormat="1" applyFont="1" applyFill="1" applyBorder="1" applyAlignment="1" applyProtection="1">
      <alignment horizontal="distributed" vertical="center" justifyLastLine="1"/>
    </xf>
    <xf numFmtId="0" fontId="32" fillId="0" borderId="4" xfId="0" applyNumberFormat="1" applyFont="1" applyFill="1" applyBorder="1" applyAlignment="1" applyProtection="1">
      <alignment horizontal="distributed" vertical="center" justifyLastLine="1"/>
    </xf>
    <xf numFmtId="0" fontId="10" fillId="0" borderId="1" xfId="0" applyNumberFormat="1" applyFont="1" applyFill="1" applyBorder="1" applyAlignment="1" applyProtection="1">
      <alignment horizontal="distributed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distributed" vertical="center" justifyLastLine="1"/>
    </xf>
    <xf numFmtId="0" fontId="11" fillId="0" borderId="1" xfId="0" applyNumberFormat="1" applyFont="1" applyFill="1" applyBorder="1" applyAlignment="1" applyProtection="1">
      <alignment horizontal="distributed" vertical="center"/>
    </xf>
    <xf numFmtId="0" fontId="10" fillId="0" borderId="9" xfId="0" applyNumberFormat="1" applyFont="1" applyFill="1" applyBorder="1" applyAlignment="1" applyProtection="1">
      <alignment horizontal="distributed" vertical="center"/>
    </xf>
    <xf numFmtId="0" fontId="10" fillId="0" borderId="6" xfId="0" applyNumberFormat="1" applyFont="1" applyFill="1" applyBorder="1" applyAlignment="1" applyProtection="1">
      <alignment horizontal="distributed" vertical="center"/>
    </xf>
    <xf numFmtId="0" fontId="8" fillId="0" borderId="0" xfId="3" applyFont="1" applyFill="1" applyAlignment="1" applyProtection="1">
      <alignment horizontal="center" vertical="center"/>
    </xf>
    <xf numFmtId="189" fontId="10" fillId="0" borderId="10" xfId="3" applyNumberFormat="1" applyFont="1" applyFill="1" applyBorder="1" applyAlignment="1" applyProtection="1">
      <alignment horizontal="center" vertical="center"/>
    </xf>
    <xf numFmtId="189" fontId="10" fillId="0" borderId="5" xfId="3" applyNumberFormat="1" applyFont="1" applyFill="1" applyBorder="1" applyAlignment="1" applyProtection="1">
      <alignment horizontal="center" vertical="center"/>
    </xf>
    <xf numFmtId="189" fontId="10" fillId="0" borderId="7" xfId="3" applyNumberFormat="1" applyFont="1" applyFill="1" applyBorder="1" applyAlignment="1" applyProtection="1">
      <alignment horizontal="center" vertical="center"/>
    </xf>
    <xf numFmtId="0" fontId="10" fillId="0" borderId="1" xfId="3" applyFont="1" applyFill="1" applyBorder="1" applyAlignment="1" applyProtection="1">
      <alignment horizontal="distributed" vertical="center" justifyLastLine="1"/>
    </xf>
    <xf numFmtId="0" fontId="10" fillId="0" borderId="2" xfId="3" applyFont="1" applyFill="1" applyBorder="1" applyAlignment="1" applyProtection="1">
      <alignment horizontal="distributed" vertical="center" justifyLastLine="1"/>
    </xf>
    <xf numFmtId="184" fontId="10" fillId="0" borderId="10" xfId="3" applyNumberFormat="1" applyFont="1" applyFill="1" applyBorder="1" applyAlignment="1" applyProtection="1">
      <alignment horizontal="center" vertical="center"/>
    </xf>
    <xf numFmtId="184" fontId="10" fillId="0" borderId="5" xfId="3" applyNumberFormat="1" applyFont="1" applyFill="1" applyBorder="1" applyAlignment="1" applyProtection="1">
      <alignment horizontal="center" vertical="center"/>
    </xf>
    <xf numFmtId="184" fontId="10" fillId="0" borderId="7" xfId="3" applyNumberFormat="1" applyFont="1" applyFill="1" applyBorder="1" applyAlignment="1" applyProtection="1">
      <alignment horizontal="center" vertical="center"/>
    </xf>
    <xf numFmtId="0" fontId="10" fillId="0" borderId="9" xfId="3" applyFont="1" applyFill="1" applyBorder="1" applyAlignment="1" applyProtection="1">
      <alignment horizontal="right" vertical="center"/>
    </xf>
    <xf numFmtId="0" fontId="10" fillId="0" borderId="0" xfId="3" applyFont="1" applyFill="1" applyBorder="1" applyAlignment="1" applyProtection="1">
      <alignment horizontal="right" vertical="center"/>
    </xf>
    <xf numFmtId="0" fontId="10" fillId="0" borderId="6" xfId="3" applyFont="1" applyFill="1" applyBorder="1" applyAlignment="1" applyProtection="1">
      <alignment horizontal="right" vertical="center"/>
    </xf>
    <xf numFmtId="0" fontId="10" fillId="0" borderId="10" xfId="3" applyFont="1" applyFill="1" applyBorder="1" applyAlignment="1" applyProtection="1">
      <alignment horizontal="left" vertical="center"/>
    </xf>
    <xf numFmtId="0" fontId="10" fillId="0" borderId="5" xfId="3" applyFont="1" applyFill="1" applyBorder="1" applyAlignment="1" applyProtection="1">
      <alignment horizontal="left" vertical="center"/>
    </xf>
    <xf numFmtId="0" fontId="10" fillId="0" borderId="7" xfId="3" applyFont="1" applyFill="1" applyBorder="1" applyAlignment="1" applyProtection="1">
      <alignment horizontal="left" vertical="center"/>
    </xf>
    <xf numFmtId="0" fontId="11" fillId="0" borderId="3" xfId="3" applyFont="1" applyFill="1" applyBorder="1" applyAlignment="1" applyProtection="1">
      <alignment horizontal="distributed" vertical="center" justifyLastLine="1"/>
    </xf>
    <xf numFmtId="0" fontId="11" fillId="0" borderId="2" xfId="3" applyFont="1" applyFill="1" applyBorder="1" applyAlignment="1" applyProtection="1">
      <alignment horizontal="distributed" vertical="center" justifyLastLine="1"/>
    </xf>
    <xf numFmtId="0" fontId="10" fillId="0" borderId="15" xfId="3" applyFont="1" applyFill="1" applyBorder="1" applyAlignment="1" applyProtection="1">
      <alignment horizontal="distributed" vertical="center" wrapText="1" justifyLastLine="1"/>
    </xf>
    <xf numFmtId="0" fontId="10" fillId="0" borderId="12" xfId="3" applyFont="1" applyFill="1" applyBorder="1" applyAlignment="1" applyProtection="1">
      <alignment horizontal="distributed" vertical="center" wrapText="1" justifyLastLine="1"/>
    </xf>
    <xf numFmtId="0" fontId="10" fillId="0" borderId="11" xfId="3" applyFont="1" applyFill="1" applyBorder="1" applyAlignment="1" applyProtection="1">
      <alignment horizontal="distributed" vertical="center" wrapText="1" justifyLastLine="1"/>
    </xf>
    <xf numFmtId="0" fontId="10" fillId="0" borderId="3" xfId="3" applyFont="1" applyFill="1" applyBorder="1" applyAlignment="1" applyProtection="1">
      <alignment horizontal="center" vertical="center" justifyLastLine="1"/>
    </xf>
    <xf numFmtId="0" fontId="10" fillId="0" borderId="2" xfId="3" applyFont="1" applyFill="1" applyBorder="1" applyAlignment="1" applyProtection="1">
      <alignment horizontal="center" vertical="center" justifyLastLine="1"/>
    </xf>
    <xf numFmtId="0" fontId="10" fillId="0" borderId="10" xfId="3" applyFont="1" applyFill="1" applyBorder="1" applyAlignment="1" applyProtection="1">
      <alignment horizontal="center" vertical="center"/>
    </xf>
    <xf numFmtId="0" fontId="10" fillId="0" borderId="5" xfId="3" applyFont="1" applyFill="1" applyBorder="1" applyAlignment="1" applyProtection="1">
      <alignment horizontal="center" vertical="center"/>
    </xf>
    <xf numFmtId="0" fontId="10" fillId="0" borderId="7" xfId="3" applyFont="1" applyFill="1" applyBorder="1" applyAlignment="1" applyProtection="1">
      <alignment horizontal="center" vertical="center"/>
    </xf>
    <xf numFmtId="0" fontId="12" fillId="0" borderId="10" xfId="3" applyFont="1" applyFill="1" applyBorder="1" applyAlignment="1" applyProtection="1">
      <alignment vertical="center" textRotation="255"/>
    </xf>
    <xf numFmtId="0" fontId="18" fillId="0" borderId="5" xfId="3" applyFont="1" applyFill="1" applyBorder="1" applyAlignment="1" applyProtection="1">
      <alignment vertical="center" textRotation="255"/>
    </xf>
    <xf numFmtId="0" fontId="18" fillId="0" borderId="7" xfId="3" applyFont="1" applyFill="1" applyBorder="1" applyAlignment="1" applyProtection="1">
      <alignment vertical="center" textRotation="255"/>
    </xf>
    <xf numFmtId="0" fontId="12" fillId="0" borderId="9" xfId="3" applyFont="1" applyFill="1" applyBorder="1" applyAlignment="1" applyProtection="1">
      <alignment horizontal="distributed" vertical="center" wrapText="1"/>
    </xf>
    <xf numFmtId="0" fontId="12" fillId="0" borderId="6" xfId="3" applyFont="1" applyFill="1" applyBorder="1" applyAlignment="1" applyProtection="1">
      <alignment horizontal="distributed" vertical="center"/>
    </xf>
    <xf numFmtId="0" fontId="12" fillId="0" borderId="9" xfId="3" applyFont="1" applyFill="1" applyBorder="1" applyAlignment="1" applyProtection="1">
      <alignment horizontal="distributed" vertical="center"/>
    </xf>
    <xf numFmtId="0" fontId="12" fillId="0" borderId="0" xfId="3" applyFont="1" applyFill="1" applyBorder="1" applyAlignment="1" applyProtection="1">
      <alignment horizontal="distributed" vertical="center"/>
    </xf>
    <xf numFmtId="0" fontId="12" fillId="0" borderId="10" xfId="3" applyFont="1" applyFill="1" applyBorder="1" applyAlignment="1" applyProtection="1">
      <alignment horizontal="center" vertical="center" textRotation="255" shrinkToFit="1"/>
    </xf>
    <xf numFmtId="0" fontId="12" fillId="0" borderId="5" xfId="3" applyFont="1" applyFill="1" applyBorder="1" applyAlignment="1" applyProtection="1">
      <alignment horizontal="center" vertical="center" textRotation="255" shrinkToFit="1"/>
    </xf>
    <xf numFmtId="0" fontId="12" fillId="0" borderId="7" xfId="3" applyFont="1" applyFill="1" applyBorder="1" applyAlignment="1" applyProtection="1">
      <alignment horizontal="center" vertical="center" textRotation="255" shrinkToFit="1"/>
    </xf>
    <xf numFmtId="0" fontId="12" fillId="0" borderId="1" xfId="3" applyFont="1" applyFill="1" applyBorder="1" applyAlignment="1" applyProtection="1">
      <alignment horizontal="distributed" vertical="center" justifyLastLine="1"/>
    </xf>
    <xf numFmtId="0" fontId="12" fillId="0" borderId="2" xfId="3" applyFont="1" applyFill="1" applyBorder="1" applyAlignment="1" applyProtection="1">
      <alignment horizontal="distributed" vertical="center" justifyLastLine="1"/>
    </xf>
    <xf numFmtId="198" fontId="38" fillId="0" borderId="6" xfId="4" applyNumberFormat="1" applyFont="1" applyFill="1" applyBorder="1" applyAlignment="1" applyProtection="1">
      <alignment horizontal="center" vertical="center"/>
    </xf>
  </cellXfs>
  <cellStyles count="6">
    <cellStyle name="標準" xfId="0" builtinId="0"/>
    <cellStyle name="標準 2" xfId="3" xr:uid="{00000000-0005-0000-0000-000001000000}"/>
    <cellStyle name="標準_164／165.XLS" xfId="1" xr:uid="{00000000-0005-0000-0000-000002000000}"/>
    <cellStyle name="標準_170／171.XLS" xfId="5" xr:uid="{43D066DA-B99C-438F-AFAE-8111B78E5E6C}"/>
    <cellStyle name="標準_172／173.XLS" xfId="2" xr:uid="{00000000-0005-0000-0000-000004000000}"/>
    <cellStyle name="標準_174／175.XLS" xfId="4" xr:uid="{37F05066-01DB-499F-AF7F-71CAAA5175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0</xdr:col>
      <xdr:colOff>0</xdr:colOff>
      <xdr:row>4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7A9B9365-21DD-4958-948E-C57400AC5482}"/>
            </a:ext>
          </a:extLst>
        </xdr:cNvPr>
        <xdr:cNvSpPr txBox="1">
          <a:spLocks noChangeArrowheads="1"/>
        </xdr:cNvSpPr>
      </xdr:nvSpPr>
      <xdr:spPr bwMode="auto">
        <a:xfrm>
          <a:off x="0" y="1019175"/>
          <a:ext cx="0" cy="2952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14AB1D44-A3CD-43EC-9A57-9DBCBC2DF523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382E2A33-ABFA-4A49-B618-628307DD6FC3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11</xdr:row>
      <xdr:rowOff>0</xdr:rowOff>
    </xdr:from>
    <xdr:to>
      <xdr:col>9</xdr:col>
      <xdr:colOff>0</xdr:colOff>
      <xdr:row>11</xdr:row>
      <xdr:rowOff>0</xdr:rowOff>
    </xdr:to>
    <xdr:sp macro="" textlink="">
      <xdr:nvSpPr>
        <xdr:cNvPr id="2" name="テキスト 3">
          <a:extLst>
            <a:ext uri="{FF2B5EF4-FFF2-40B4-BE49-F238E27FC236}">
              <a16:creationId xmlns:a16="http://schemas.microsoft.com/office/drawing/2014/main" id="{6D2B5B09-21D0-41EF-BE52-BBAF465F456F}"/>
            </a:ext>
          </a:extLst>
        </xdr:cNvPr>
        <xdr:cNvSpPr txBox="1">
          <a:spLocks noChangeArrowheads="1"/>
        </xdr:cNvSpPr>
      </xdr:nvSpPr>
      <xdr:spPr bwMode="auto">
        <a:xfrm>
          <a:off x="7553325" y="38862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A6828491-8576-449C-9928-55A35540917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5B7DCA2E-C7C4-4641-9741-102619CE0CAF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ゴ B101"/>
            </a:rPr>
            <a:t>総　　　　数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" name="テキスト 3">
          <a:extLst>
            <a:ext uri="{FF2B5EF4-FFF2-40B4-BE49-F238E27FC236}">
              <a16:creationId xmlns:a16="http://schemas.microsoft.com/office/drawing/2014/main" id="{409FDB6D-B32B-4080-864E-46A0EA4ACF1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ゴ B101"/>
            </a:rPr>
            <a:t>医療支給費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7C181266-A33A-4513-9C18-E9494ACE592B}"/>
            </a:ext>
          </a:extLst>
        </xdr:cNvPr>
        <xdr:cNvSpPr txBox="1">
          <a:spLocks noChangeArrowheads="1"/>
        </xdr:cNvSpPr>
      </xdr:nvSpPr>
      <xdr:spPr bwMode="auto">
        <a:xfrm>
          <a:off x="0" y="904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平成３年度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5F2B3548-C3DC-4E68-8A36-354F3C8763C3}"/>
            </a:ext>
          </a:extLst>
        </xdr:cNvPr>
        <xdr:cNvSpPr txBox="1">
          <a:spLocks noChangeArrowheads="1"/>
        </xdr:cNvSpPr>
      </xdr:nvSpPr>
      <xdr:spPr bwMode="auto">
        <a:xfrm>
          <a:off x="0" y="904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４年度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4" name="テキスト 3">
          <a:extLst>
            <a:ext uri="{FF2B5EF4-FFF2-40B4-BE49-F238E27FC236}">
              <a16:creationId xmlns:a16="http://schemas.microsoft.com/office/drawing/2014/main" id="{CC8F3015-2F7E-4354-AA9B-6CC014BCE964}"/>
            </a:ext>
          </a:extLst>
        </xdr:cNvPr>
        <xdr:cNvSpPr txBox="1">
          <a:spLocks noChangeArrowheads="1"/>
        </xdr:cNvSpPr>
      </xdr:nvSpPr>
      <xdr:spPr bwMode="auto">
        <a:xfrm>
          <a:off x="0" y="904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５年度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5" name="テキスト 4">
          <a:extLst>
            <a:ext uri="{FF2B5EF4-FFF2-40B4-BE49-F238E27FC236}">
              <a16:creationId xmlns:a16="http://schemas.microsoft.com/office/drawing/2014/main" id="{E12130BA-5AA5-4B65-BACC-B69722C504F9}"/>
            </a:ext>
          </a:extLst>
        </xdr:cNvPr>
        <xdr:cNvSpPr txBox="1">
          <a:spLocks noChangeArrowheads="1"/>
        </xdr:cNvSpPr>
      </xdr:nvSpPr>
      <xdr:spPr bwMode="auto">
        <a:xfrm>
          <a:off x="0" y="904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６年度</a:t>
          </a:r>
        </a:p>
      </xdr:txBody>
    </xdr:sp>
    <xdr:clientData/>
  </xdr:twoCellAnchor>
  <xdr:twoCellAnchor>
    <xdr:from>
      <xdr:col>0</xdr:col>
      <xdr:colOff>0</xdr:colOff>
      <xdr:row>5</xdr:row>
      <xdr:rowOff>9525</xdr:rowOff>
    </xdr:from>
    <xdr:to>
      <xdr:col>0</xdr:col>
      <xdr:colOff>0</xdr:colOff>
      <xdr:row>6</xdr:row>
      <xdr:rowOff>266700</xdr:rowOff>
    </xdr:to>
    <xdr:sp macro="" textlink="">
      <xdr:nvSpPr>
        <xdr:cNvPr id="6" name="テキスト 5">
          <a:extLst>
            <a:ext uri="{FF2B5EF4-FFF2-40B4-BE49-F238E27FC236}">
              <a16:creationId xmlns:a16="http://schemas.microsoft.com/office/drawing/2014/main" id="{1431E416-6F11-474B-9B06-1B710CA543C7}"/>
            </a:ext>
          </a:extLst>
        </xdr:cNvPr>
        <xdr:cNvSpPr txBox="1">
          <a:spLocks noChangeArrowheads="1"/>
        </xdr:cNvSpPr>
      </xdr:nvSpPr>
      <xdr:spPr bwMode="auto">
        <a:xfrm>
          <a:off x="0" y="914400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７年度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7" name="テキスト 6">
          <a:extLst>
            <a:ext uri="{FF2B5EF4-FFF2-40B4-BE49-F238E27FC236}">
              <a16:creationId xmlns:a16="http://schemas.microsoft.com/office/drawing/2014/main" id="{00792D37-A7DD-44B9-B51D-76A449075FF0}"/>
            </a:ext>
          </a:extLst>
        </xdr:cNvPr>
        <xdr:cNvSpPr txBox="1">
          <a:spLocks noChangeArrowheads="1"/>
        </xdr:cNvSpPr>
      </xdr:nvSpPr>
      <xdr:spPr bwMode="auto">
        <a:xfrm>
          <a:off x="0" y="904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EDB77BE1-61C0-4B31-9D84-9D52DA5BDBE8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9525</xdr:rowOff>
    </xdr:from>
    <xdr:to>
      <xdr:col>0</xdr:col>
      <xdr:colOff>0</xdr:colOff>
      <xdr:row>5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3DD80C9B-0BD3-4E28-AA68-DF5D8F01488D}"/>
            </a:ext>
          </a:extLst>
        </xdr:cNvPr>
        <xdr:cNvSpPr txBox="1">
          <a:spLocks noChangeArrowheads="1"/>
        </xdr:cNvSpPr>
      </xdr:nvSpPr>
      <xdr:spPr bwMode="auto">
        <a:xfrm>
          <a:off x="0" y="7334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FE94EF7D-008D-4A98-9676-B6F97C6FEC0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5B45C4D9-0B96-4281-A0DB-0A5197795C9E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AC78B-3863-481B-A7B5-F3B7B662D8F3}">
  <dimension ref="A1:D43"/>
  <sheetViews>
    <sheetView showGridLines="0" tabSelected="1" zoomScale="115" zoomScaleNormal="115" workbookViewId="0">
      <selection sqref="A1:D1"/>
    </sheetView>
  </sheetViews>
  <sheetFormatPr defaultColWidth="10.75" defaultRowHeight="21.95" customHeight="1"/>
  <cols>
    <col min="1" max="1" width="5.625" style="130" customWidth="1"/>
    <col min="2" max="2" width="8.25" style="130" customWidth="1"/>
    <col min="3" max="4" width="26.375" style="29" customWidth="1"/>
    <col min="5" max="16384" width="10.75" style="29"/>
  </cols>
  <sheetData>
    <row r="1" spans="1:4" s="419" customFormat="1" ht="30" customHeight="1">
      <c r="A1" s="473" t="s">
        <v>286</v>
      </c>
      <c r="B1" s="473"/>
      <c r="C1" s="473"/>
      <c r="D1" s="473"/>
    </row>
    <row r="2" spans="1:4" ht="30" customHeight="1"/>
    <row r="3" spans="1:4" ht="20.100000000000001" customHeight="1"/>
    <row r="4" spans="1:4" s="40" customFormat="1" ht="24" customHeight="1">
      <c r="A4" s="474" t="s">
        <v>287</v>
      </c>
      <c r="B4" s="475"/>
      <c r="C4" s="148" t="s">
        <v>288</v>
      </c>
      <c r="D4" s="148" t="s">
        <v>289</v>
      </c>
    </row>
    <row r="5" spans="1:4" s="40" customFormat="1" ht="27" customHeight="1">
      <c r="A5" s="420" t="s">
        <v>290</v>
      </c>
      <c r="B5" s="34">
        <v>28</v>
      </c>
      <c r="C5" s="421">
        <v>1911</v>
      </c>
      <c r="D5" s="422">
        <v>2443</v>
      </c>
    </row>
    <row r="6" spans="1:4" s="40" customFormat="1" ht="27" customHeight="1">
      <c r="A6" s="420"/>
      <c r="B6" s="36">
        <v>29</v>
      </c>
      <c r="C6" s="421">
        <v>1924</v>
      </c>
      <c r="D6" s="422">
        <v>2420</v>
      </c>
    </row>
    <row r="7" spans="1:4" s="40" customFormat="1" ht="27" customHeight="1">
      <c r="A7" s="420"/>
      <c r="B7" s="36">
        <v>30</v>
      </c>
      <c r="C7" s="421">
        <v>1965</v>
      </c>
      <c r="D7" s="422">
        <v>2457</v>
      </c>
    </row>
    <row r="8" spans="1:4" s="40" customFormat="1" ht="27" customHeight="1">
      <c r="A8" s="420" t="s">
        <v>291</v>
      </c>
      <c r="B8" s="36" t="s">
        <v>231</v>
      </c>
      <c r="C8" s="423">
        <v>2045</v>
      </c>
      <c r="D8" s="424">
        <v>2543</v>
      </c>
    </row>
    <row r="9" spans="1:4" s="40" customFormat="1" ht="27" customHeight="1">
      <c r="A9" s="425"/>
      <c r="B9" s="39" t="s">
        <v>232</v>
      </c>
      <c r="C9" s="426">
        <v>2059</v>
      </c>
      <c r="D9" s="427">
        <v>2551</v>
      </c>
    </row>
    <row r="10" spans="1:4" s="40" customFormat="1" ht="20.25" customHeight="1">
      <c r="A10" s="126"/>
      <c r="B10" s="126"/>
      <c r="D10" s="127" t="s">
        <v>292</v>
      </c>
    </row>
    <row r="11" spans="1:4" s="40" customFormat="1" ht="21.95" customHeight="1">
      <c r="A11" s="126"/>
      <c r="B11" s="428"/>
    </row>
    <row r="12" spans="1:4" ht="21.95" customHeight="1">
      <c r="B12" s="429"/>
    </row>
    <row r="14" spans="1:4" ht="21.95" customHeight="1">
      <c r="C14" s="130"/>
      <c r="D14" s="130"/>
    </row>
    <row r="15" spans="1:4" ht="21.95" customHeight="1">
      <c r="C15" s="130"/>
      <c r="D15" s="130"/>
    </row>
    <row r="16" spans="1:4" ht="21.95" customHeight="1">
      <c r="C16" s="130"/>
      <c r="D16" s="130"/>
    </row>
    <row r="17" spans="1:4" ht="21.95" customHeight="1">
      <c r="C17" s="130"/>
      <c r="D17" s="130"/>
    </row>
    <row r="18" spans="1:4" ht="21.95" customHeight="1">
      <c r="C18" s="130"/>
      <c r="D18" s="130"/>
    </row>
    <row r="19" spans="1:4" ht="21.95" customHeight="1">
      <c r="C19" s="130"/>
      <c r="D19" s="130"/>
    </row>
    <row r="20" spans="1:4" ht="21.95" customHeight="1">
      <c r="C20" s="130"/>
      <c r="D20" s="130"/>
    </row>
    <row r="24" spans="1:4" ht="21.95" customHeight="1">
      <c r="A24" s="29"/>
      <c r="B24" s="29"/>
    </row>
    <row r="25" spans="1:4" ht="21.95" customHeight="1">
      <c r="A25" s="29"/>
      <c r="B25" s="29"/>
    </row>
    <row r="26" spans="1:4" ht="21.95" customHeight="1">
      <c r="A26" s="29"/>
      <c r="B26" s="29"/>
    </row>
    <row r="27" spans="1:4" ht="21.95" customHeight="1">
      <c r="A27" s="29"/>
      <c r="B27" s="29"/>
    </row>
    <row r="28" spans="1:4" ht="21.95" customHeight="1">
      <c r="A28" s="29"/>
      <c r="B28" s="29"/>
    </row>
    <row r="29" spans="1:4" ht="21.95" customHeight="1">
      <c r="A29" s="29"/>
      <c r="B29" s="29"/>
    </row>
    <row r="30" spans="1:4" ht="21.95" customHeight="1">
      <c r="A30" s="29"/>
      <c r="B30" s="29"/>
    </row>
    <row r="31" spans="1:4" ht="21.95" customHeight="1">
      <c r="A31" s="29"/>
      <c r="B31" s="29"/>
    </row>
    <row r="32" spans="1:4" ht="21.95" customHeight="1">
      <c r="A32" s="29"/>
      <c r="B32" s="29"/>
    </row>
    <row r="33" spans="1:2" ht="21.95" customHeight="1">
      <c r="A33" s="29"/>
      <c r="B33" s="29"/>
    </row>
    <row r="34" spans="1:2" ht="21.95" customHeight="1">
      <c r="A34" s="29"/>
      <c r="B34" s="29"/>
    </row>
    <row r="35" spans="1:2" ht="21.95" customHeight="1">
      <c r="A35" s="29"/>
      <c r="B35" s="29"/>
    </row>
    <row r="36" spans="1:2" ht="21.95" customHeight="1">
      <c r="A36" s="29"/>
      <c r="B36" s="29"/>
    </row>
    <row r="37" spans="1:2" ht="21.95" customHeight="1">
      <c r="A37" s="29"/>
      <c r="B37" s="29"/>
    </row>
    <row r="38" spans="1:2" ht="21.95" customHeight="1">
      <c r="A38" s="29"/>
      <c r="B38" s="29"/>
    </row>
    <row r="39" spans="1:2" ht="21.95" customHeight="1">
      <c r="A39" s="29"/>
      <c r="B39" s="29"/>
    </row>
    <row r="40" spans="1:2" ht="21.95" customHeight="1">
      <c r="A40" s="29"/>
      <c r="B40" s="29"/>
    </row>
    <row r="41" spans="1:2" ht="21.95" customHeight="1">
      <c r="A41" s="29"/>
      <c r="B41" s="29"/>
    </row>
    <row r="42" spans="1:2" ht="21.95" customHeight="1">
      <c r="A42" s="29"/>
      <c r="B42" s="29"/>
    </row>
    <row r="43" spans="1:2" ht="21.95" customHeight="1">
      <c r="A43" s="29"/>
      <c r="B43" s="29"/>
    </row>
  </sheetData>
  <sheetProtection selectLockedCells="1"/>
  <mergeCells count="2">
    <mergeCell ref="A1:D1"/>
    <mergeCell ref="A4:B4"/>
  </mergeCells>
  <phoneticPr fontId="2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36" orientation="portrait" useFirstPageNumber="1" r:id="rId1"/>
  <headerFooter alignWithMargins="0">
    <oddHeader>&amp;R&amp;"BIZ UDゴシック,標準"&amp;11 10．社会保障・労働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48572-5764-465F-8FEA-4C6DC4002DB6}">
  <dimension ref="A1:L20"/>
  <sheetViews>
    <sheetView view="pageBreakPreview" zoomScale="60" zoomScaleNormal="125" workbookViewId="0">
      <selection sqref="A1:L1"/>
    </sheetView>
  </sheetViews>
  <sheetFormatPr defaultColWidth="10.75" defaultRowHeight="21.95" customHeight="1"/>
  <cols>
    <col min="1" max="1" width="9.75" style="93" customWidth="1"/>
    <col min="2" max="2" width="9" style="93" customWidth="1"/>
    <col min="3" max="5" width="9.125" style="93" customWidth="1"/>
    <col min="6" max="11" width="11.625" style="93" customWidth="1"/>
    <col min="12" max="12" width="9.125" style="93" customWidth="1"/>
    <col min="13" max="13" width="14.75" style="93" customWidth="1"/>
    <col min="14" max="14" width="15.75" style="93" customWidth="1"/>
    <col min="15" max="15" width="10.75" style="93" customWidth="1"/>
    <col min="16" max="17" width="14.75" style="93" customWidth="1"/>
    <col min="18" max="16384" width="10.75" style="93"/>
  </cols>
  <sheetData>
    <row r="1" spans="1:12" ht="30" customHeight="1">
      <c r="A1" s="473" t="s">
        <v>52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</row>
    <row r="2" spans="1:12" ht="30" customHeight="1">
      <c r="A2" s="2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1:12" ht="21.95" customHeight="1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31" t="s">
        <v>38</v>
      </c>
    </row>
    <row r="4" spans="1:12" s="95" customFormat="1" ht="21.95" customHeight="1">
      <c r="A4" s="512" t="s">
        <v>51</v>
      </c>
      <c r="B4" s="506"/>
      <c r="C4" s="513" t="s">
        <v>14</v>
      </c>
      <c r="D4" s="514"/>
      <c r="E4" s="96" t="s">
        <v>50</v>
      </c>
      <c r="F4" s="513" t="s">
        <v>33</v>
      </c>
      <c r="G4" s="515"/>
      <c r="H4" s="514"/>
      <c r="I4" s="513" t="s">
        <v>49</v>
      </c>
      <c r="J4" s="515"/>
      <c r="K4" s="514"/>
      <c r="L4" s="516" t="s">
        <v>48</v>
      </c>
    </row>
    <row r="5" spans="1:12" s="98" customFormat="1" ht="21.95" customHeight="1">
      <c r="A5" s="507"/>
      <c r="B5" s="508"/>
      <c r="C5" s="97" t="s">
        <v>46</v>
      </c>
      <c r="D5" s="97" t="s">
        <v>47</v>
      </c>
      <c r="E5" s="97" t="s">
        <v>46</v>
      </c>
      <c r="F5" s="97" t="s">
        <v>37</v>
      </c>
      <c r="G5" s="97" t="s">
        <v>45</v>
      </c>
      <c r="H5" s="97" t="s">
        <v>44</v>
      </c>
      <c r="I5" s="97" t="s">
        <v>43</v>
      </c>
      <c r="J5" s="97" t="s">
        <v>42</v>
      </c>
      <c r="K5" s="97" t="s">
        <v>41</v>
      </c>
      <c r="L5" s="517"/>
    </row>
    <row r="6" spans="1:12" s="102" customFormat="1" ht="24" customHeight="1">
      <c r="A6" s="18" t="s">
        <v>93</v>
      </c>
      <c r="B6" s="99" t="s">
        <v>31</v>
      </c>
      <c r="C6" s="100">
        <v>540944</v>
      </c>
      <c r="D6" s="100">
        <v>164502</v>
      </c>
      <c r="E6" s="100">
        <v>1122476</v>
      </c>
      <c r="F6" s="100">
        <v>16783005987</v>
      </c>
      <c r="G6" s="100">
        <v>2402709714</v>
      </c>
      <c r="H6" s="100">
        <v>19185715701</v>
      </c>
      <c r="I6" s="100">
        <v>14025085917</v>
      </c>
      <c r="J6" s="100">
        <v>4712585667</v>
      </c>
      <c r="K6" s="100">
        <v>448044117</v>
      </c>
      <c r="L6" s="101">
        <v>50721</v>
      </c>
    </row>
    <row r="7" spans="1:12" s="102" customFormat="1" ht="24" customHeight="1">
      <c r="A7" s="18"/>
      <c r="B7" s="99" t="s">
        <v>30</v>
      </c>
      <c r="C7" s="100">
        <v>20865</v>
      </c>
      <c r="D7" s="100">
        <v>6491</v>
      </c>
      <c r="E7" s="100">
        <v>40898</v>
      </c>
      <c r="F7" s="100">
        <v>583319326</v>
      </c>
      <c r="G7" s="100">
        <v>89253030</v>
      </c>
      <c r="H7" s="100">
        <v>672572356</v>
      </c>
      <c r="I7" s="100">
        <v>469630536</v>
      </c>
      <c r="J7" s="100">
        <v>191811210</v>
      </c>
      <c r="K7" s="100">
        <v>11130610</v>
      </c>
      <c r="L7" s="103">
        <v>1700</v>
      </c>
    </row>
    <row r="8" spans="1:12" s="102" customFormat="1" ht="10.5" customHeight="1">
      <c r="A8" s="18"/>
      <c r="B8" s="99"/>
      <c r="C8" s="100"/>
      <c r="D8" s="100"/>
      <c r="E8" s="100"/>
      <c r="F8" s="100"/>
      <c r="G8" s="100"/>
      <c r="H8" s="100"/>
      <c r="I8" s="100"/>
      <c r="J8" s="100"/>
      <c r="K8" s="100"/>
      <c r="L8" s="101"/>
    </row>
    <row r="9" spans="1:12" s="102" customFormat="1" ht="24" customHeight="1">
      <c r="A9" s="18">
        <v>29</v>
      </c>
      <c r="B9" s="99" t="s">
        <v>31</v>
      </c>
      <c r="C9" s="104">
        <v>516526</v>
      </c>
      <c r="D9" s="104">
        <v>159564</v>
      </c>
      <c r="E9" s="104">
        <v>1057629</v>
      </c>
      <c r="F9" s="104">
        <v>16487650980</v>
      </c>
      <c r="G9" s="104">
        <v>2422504645</v>
      </c>
      <c r="H9" s="104">
        <v>18910155625</v>
      </c>
      <c r="I9" s="104">
        <v>13809662513</v>
      </c>
      <c r="J9" s="104">
        <v>4713435256</v>
      </c>
      <c r="K9" s="104">
        <v>387067856</v>
      </c>
      <c r="L9" s="105">
        <v>48886</v>
      </c>
    </row>
    <row r="10" spans="1:12" s="102" customFormat="1" ht="24" customHeight="1">
      <c r="A10" s="18"/>
      <c r="B10" s="99" t="s">
        <v>30</v>
      </c>
      <c r="C10" s="104">
        <v>11447</v>
      </c>
      <c r="D10" s="104">
        <v>3582</v>
      </c>
      <c r="E10" s="104">
        <v>22084</v>
      </c>
      <c r="F10" s="104">
        <v>328989427</v>
      </c>
      <c r="G10" s="104">
        <v>53018680</v>
      </c>
      <c r="H10" s="104">
        <v>382008107</v>
      </c>
      <c r="I10" s="104">
        <v>266798900</v>
      </c>
      <c r="J10" s="104">
        <v>108774589</v>
      </c>
      <c r="K10" s="104">
        <v>6434618</v>
      </c>
      <c r="L10" s="106">
        <v>945</v>
      </c>
    </row>
    <row r="11" spans="1:12" s="102" customFormat="1" ht="10.5" customHeight="1">
      <c r="A11" s="18"/>
      <c r="B11" s="99"/>
      <c r="C11" s="100"/>
      <c r="D11" s="100"/>
      <c r="E11" s="100"/>
      <c r="F11" s="100"/>
      <c r="G11" s="100"/>
      <c r="H11" s="100"/>
      <c r="I11" s="100"/>
      <c r="J11" s="100"/>
      <c r="K11" s="100"/>
      <c r="L11" s="101"/>
    </row>
    <row r="12" spans="1:12" s="102" customFormat="1" ht="24" customHeight="1">
      <c r="A12" s="18">
        <v>30</v>
      </c>
      <c r="B12" s="99" t="s">
        <v>31</v>
      </c>
      <c r="C12" s="104">
        <v>511563</v>
      </c>
      <c r="D12" s="104">
        <v>162823</v>
      </c>
      <c r="E12" s="104">
        <v>1033921</v>
      </c>
      <c r="F12" s="104">
        <v>16164137024</v>
      </c>
      <c r="G12" s="104">
        <v>2348723294</v>
      </c>
      <c r="H12" s="104">
        <v>18512860318</v>
      </c>
      <c r="I12" s="104">
        <v>13541007077</v>
      </c>
      <c r="J12" s="104">
        <v>4599010346</v>
      </c>
      <c r="K12" s="104">
        <v>372842895</v>
      </c>
      <c r="L12" s="105">
        <v>47115</v>
      </c>
    </row>
    <row r="13" spans="1:12" s="102" customFormat="1" ht="24" customHeight="1">
      <c r="A13" s="18"/>
      <c r="B13" s="99" t="s">
        <v>30</v>
      </c>
      <c r="C13" s="104">
        <v>5362</v>
      </c>
      <c r="D13" s="104">
        <v>1581</v>
      </c>
      <c r="E13" s="104">
        <v>10813</v>
      </c>
      <c r="F13" s="104">
        <v>145496596</v>
      </c>
      <c r="G13" s="104">
        <v>21288080</v>
      </c>
      <c r="H13" s="104">
        <v>166784676</v>
      </c>
      <c r="I13" s="104">
        <v>116338743</v>
      </c>
      <c r="J13" s="104">
        <v>47563918</v>
      </c>
      <c r="K13" s="104">
        <v>2882015</v>
      </c>
      <c r="L13" s="106">
        <v>411</v>
      </c>
    </row>
    <row r="14" spans="1:12" s="102" customFormat="1" ht="10.5" customHeight="1">
      <c r="A14" s="18"/>
      <c r="B14" s="99"/>
      <c r="C14" s="100"/>
      <c r="D14" s="100"/>
      <c r="E14" s="100"/>
      <c r="F14" s="100"/>
      <c r="G14" s="100"/>
      <c r="H14" s="100"/>
      <c r="I14" s="100"/>
      <c r="J14" s="100"/>
      <c r="K14" s="100"/>
      <c r="L14" s="101"/>
    </row>
    <row r="15" spans="1:12" s="102" customFormat="1" ht="24" customHeight="1">
      <c r="A15" s="18" t="s">
        <v>32</v>
      </c>
      <c r="B15" s="99" t="s">
        <v>31</v>
      </c>
      <c r="C15" s="104">
        <v>501633</v>
      </c>
      <c r="D15" s="104">
        <v>167789</v>
      </c>
      <c r="E15" s="104">
        <v>1000327</v>
      </c>
      <c r="F15" s="104">
        <v>15853122717</v>
      </c>
      <c r="G15" s="104">
        <v>2379350339</v>
      </c>
      <c r="H15" s="104">
        <v>18232473056</v>
      </c>
      <c r="I15" s="104">
        <v>13374952097</v>
      </c>
      <c r="J15" s="104">
        <v>4522875797</v>
      </c>
      <c r="K15" s="104">
        <v>334645162</v>
      </c>
      <c r="L15" s="105">
        <v>45360</v>
      </c>
    </row>
    <row r="16" spans="1:12" s="102" customFormat="1" ht="24" customHeight="1">
      <c r="A16" s="78"/>
      <c r="B16" s="99" t="s">
        <v>30</v>
      </c>
      <c r="C16" s="104">
        <v>1335</v>
      </c>
      <c r="D16" s="104">
        <v>421</v>
      </c>
      <c r="E16" s="104">
        <v>2743</v>
      </c>
      <c r="F16" s="104">
        <v>40229783</v>
      </c>
      <c r="G16" s="104">
        <v>5348810</v>
      </c>
      <c r="H16" s="104">
        <v>45578593</v>
      </c>
      <c r="I16" s="104">
        <v>31634482</v>
      </c>
      <c r="J16" s="104">
        <v>13382756</v>
      </c>
      <c r="K16" s="104">
        <v>561355</v>
      </c>
      <c r="L16" s="106">
        <v>97</v>
      </c>
    </row>
    <row r="17" spans="1:12" s="102" customFormat="1" ht="10.5" customHeight="1">
      <c r="A17" s="18"/>
      <c r="B17" s="99"/>
      <c r="C17" s="100"/>
      <c r="D17" s="100"/>
      <c r="E17" s="100"/>
      <c r="F17" s="100"/>
      <c r="G17" s="100"/>
      <c r="H17" s="100"/>
      <c r="I17" s="100"/>
      <c r="J17" s="100"/>
      <c r="K17" s="100"/>
      <c r="L17" s="101"/>
    </row>
    <row r="18" spans="1:12" s="102" customFormat="1" ht="24" customHeight="1">
      <c r="A18" s="18" t="s">
        <v>94</v>
      </c>
      <c r="B18" s="99" t="s">
        <v>31</v>
      </c>
      <c r="C18" s="104">
        <v>459920</v>
      </c>
      <c r="D18" s="104">
        <v>163863</v>
      </c>
      <c r="E18" s="104">
        <v>898783</v>
      </c>
      <c r="F18" s="104">
        <v>14564973271</v>
      </c>
      <c r="G18" s="104">
        <v>2377284674</v>
      </c>
      <c r="H18" s="104">
        <v>16942257945</v>
      </c>
      <c r="I18" s="104">
        <v>12454799153</v>
      </c>
      <c r="J18" s="104">
        <v>4167070229</v>
      </c>
      <c r="K18" s="104">
        <v>320388563</v>
      </c>
      <c r="L18" s="105">
        <v>44279</v>
      </c>
    </row>
    <row r="19" spans="1:12" s="102" customFormat="1" ht="24" customHeight="1">
      <c r="A19" s="79"/>
      <c r="B19" s="107" t="s">
        <v>30</v>
      </c>
      <c r="C19" s="155">
        <v>15</v>
      </c>
      <c r="D19" s="155">
        <v>5</v>
      </c>
      <c r="E19" s="155">
        <v>17</v>
      </c>
      <c r="F19" s="155">
        <v>163220</v>
      </c>
      <c r="G19" s="155">
        <v>6790</v>
      </c>
      <c r="H19" s="155">
        <v>170010</v>
      </c>
      <c r="I19" s="155">
        <v>119007</v>
      </c>
      <c r="J19" s="155">
        <v>50855</v>
      </c>
      <c r="K19" s="155">
        <v>148</v>
      </c>
      <c r="L19" s="156">
        <v>1</v>
      </c>
    </row>
    <row r="20" spans="1:12" s="95" customFormat="1" ht="20.25" customHeight="1">
      <c r="A20" s="29"/>
      <c r="L20" s="31" t="s">
        <v>40</v>
      </c>
    </row>
  </sheetData>
  <sheetProtection selectLockedCells="1"/>
  <mergeCells count="6">
    <mergeCell ref="A1:L1"/>
    <mergeCell ref="A4:B5"/>
    <mergeCell ref="C4:D4"/>
    <mergeCell ref="F4:H4"/>
    <mergeCell ref="I4:K4"/>
    <mergeCell ref="L4:L5"/>
  </mergeCells>
  <phoneticPr fontId="2"/>
  <printOptions horizontalCentered="1" gridLinesSet="0"/>
  <pageMargins left="0.78740157480314965" right="0.59055118110236227" top="0.98425196850393704" bottom="0.39370078740157483" header="0.31496062992125984" footer="0.19685039370078741"/>
  <pageSetup paperSize="9" scale="96" firstPageNumber="145" orientation="landscape" useFirstPageNumber="1" horizontalDpi="400" verticalDpi="300" r:id="rId1"/>
  <headerFooter alignWithMargins="0">
    <oddHeader>&amp;R&amp;"BIZ UDゴシック,標準"&amp;11 10．社会保障・労働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20DFB-7575-4776-BCA4-30A99D9B9CA4}">
  <dimension ref="A1:L13"/>
  <sheetViews>
    <sheetView showGridLines="0" zoomScaleNormal="100" workbookViewId="0">
      <selection sqref="A1:L1"/>
    </sheetView>
  </sheetViews>
  <sheetFormatPr defaultColWidth="9" defaultRowHeight="14.25"/>
  <cols>
    <col min="1" max="1" width="5.625" style="81" customWidth="1"/>
    <col min="2" max="2" width="7.625" style="81" customWidth="1"/>
    <col min="3" max="3" width="8.5" style="81" customWidth="1"/>
    <col min="4" max="4" width="10.625" style="81" customWidth="1"/>
    <col min="5" max="5" width="8.5" style="81" customWidth="1"/>
    <col min="6" max="6" width="10.625" style="81" customWidth="1"/>
    <col min="7" max="7" width="8.5" style="81" customWidth="1"/>
    <col min="8" max="8" width="10.625" style="81" customWidth="1"/>
    <col min="9" max="9" width="8.5" style="81" customWidth="1"/>
    <col min="10" max="10" width="10.625" style="81" customWidth="1"/>
    <col min="11" max="11" width="8.5" style="81" customWidth="1"/>
    <col min="12" max="12" width="10.625" style="81" customWidth="1"/>
    <col min="13" max="16384" width="9" style="81"/>
  </cols>
  <sheetData>
    <row r="1" spans="1:12" ht="30" customHeight="1">
      <c r="A1" s="473" t="s">
        <v>55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</row>
    <row r="2" spans="1:12" ht="30" customHeight="1">
      <c r="A2" s="2"/>
      <c r="B2" s="27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20.100000000000001" customHeight="1">
      <c r="A3" s="29"/>
      <c r="B3" s="29"/>
      <c r="C3" s="82"/>
      <c r="D3" s="82"/>
      <c r="E3" s="82"/>
      <c r="F3" s="82"/>
      <c r="G3" s="82"/>
      <c r="H3" s="82"/>
      <c r="I3" s="82"/>
      <c r="J3" s="82"/>
      <c r="K3" s="82"/>
      <c r="L3" s="31" t="s">
        <v>7</v>
      </c>
    </row>
    <row r="4" spans="1:12" ht="27.75" customHeight="1">
      <c r="A4" s="518" t="s">
        <v>8</v>
      </c>
      <c r="B4" s="477"/>
      <c r="C4" s="519" t="s">
        <v>1</v>
      </c>
      <c r="D4" s="520"/>
      <c r="E4" s="521" t="s">
        <v>54</v>
      </c>
      <c r="F4" s="522"/>
      <c r="G4" s="521" t="s">
        <v>53</v>
      </c>
      <c r="H4" s="522"/>
      <c r="I4" s="521" t="s">
        <v>101</v>
      </c>
      <c r="J4" s="522"/>
      <c r="K4" s="521" t="s">
        <v>100</v>
      </c>
      <c r="L4" s="523"/>
    </row>
    <row r="5" spans="1:12" ht="27.75" customHeight="1">
      <c r="A5" s="478"/>
      <c r="B5" s="479"/>
      <c r="C5" s="83" t="s">
        <v>14</v>
      </c>
      <c r="D5" s="83" t="s">
        <v>6</v>
      </c>
      <c r="E5" s="73" t="s">
        <v>14</v>
      </c>
      <c r="F5" s="73" t="s">
        <v>6</v>
      </c>
      <c r="G5" s="73" t="s">
        <v>14</v>
      </c>
      <c r="H5" s="73" t="s">
        <v>6</v>
      </c>
      <c r="I5" s="73" t="s">
        <v>14</v>
      </c>
      <c r="J5" s="73" t="s">
        <v>6</v>
      </c>
      <c r="K5" s="73" t="s">
        <v>14</v>
      </c>
      <c r="L5" s="73" t="s">
        <v>6</v>
      </c>
    </row>
    <row r="6" spans="1:12" ht="31.5" customHeight="1">
      <c r="A6" s="33" t="s">
        <v>3</v>
      </c>
      <c r="B6" s="84">
        <v>28</v>
      </c>
      <c r="C6" s="85">
        <v>480</v>
      </c>
      <c r="D6" s="85">
        <v>87030</v>
      </c>
      <c r="E6" s="87">
        <v>171</v>
      </c>
      <c r="F6" s="87">
        <v>71580</v>
      </c>
      <c r="G6" s="87">
        <v>309</v>
      </c>
      <c r="H6" s="87">
        <v>15450</v>
      </c>
      <c r="I6" s="86">
        <v>0</v>
      </c>
      <c r="J6" s="86">
        <v>0</v>
      </c>
      <c r="K6" s="86">
        <v>0</v>
      </c>
      <c r="L6" s="86">
        <v>0</v>
      </c>
    </row>
    <row r="7" spans="1:12" ht="31.5" customHeight="1">
      <c r="A7" s="33"/>
      <c r="B7" s="88">
        <v>29</v>
      </c>
      <c r="C7" s="85">
        <v>436</v>
      </c>
      <c r="D7" s="85">
        <v>78472</v>
      </c>
      <c r="E7" s="87">
        <v>156</v>
      </c>
      <c r="F7" s="87">
        <v>64472</v>
      </c>
      <c r="G7" s="87">
        <v>280</v>
      </c>
      <c r="H7" s="87">
        <v>14000</v>
      </c>
      <c r="I7" s="86">
        <v>0</v>
      </c>
      <c r="J7" s="86">
        <v>0</v>
      </c>
      <c r="K7" s="86">
        <v>0</v>
      </c>
      <c r="L7" s="86">
        <v>0</v>
      </c>
    </row>
    <row r="8" spans="1:12" ht="31.5" customHeight="1">
      <c r="A8" s="33"/>
      <c r="B8" s="88">
        <v>30</v>
      </c>
      <c r="C8" s="85">
        <v>396</v>
      </c>
      <c r="D8" s="85">
        <v>61804</v>
      </c>
      <c r="E8" s="87">
        <v>114</v>
      </c>
      <c r="F8" s="87">
        <v>47704</v>
      </c>
      <c r="G8" s="87">
        <v>282</v>
      </c>
      <c r="H8" s="87">
        <v>14100</v>
      </c>
      <c r="I8" s="86">
        <v>0</v>
      </c>
      <c r="J8" s="86">
        <v>0</v>
      </c>
      <c r="K8" s="86">
        <v>0</v>
      </c>
      <c r="L8" s="86">
        <v>0</v>
      </c>
    </row>
    <row r="9" spans="1:12" ht="31.5" customHeight="1">
      <c r="A9" s="33" t="s">
        <v>2</v>
      </c>
      <c r="B9" s="88" t="s">
        <v>11</v>
      </c>
      <c r="C9" s="85">
        <v>353</v>
      </c>
      <c r="D9" s="85">
        <v>56002</v>
      </c>
      <c r="E9" s="90">
        <v>104</v>
      </c>
      <c r="F9" s="90">
        <v>43552</v>
      </c>
      <c r="G9" s="90">
        <v>249</v>
      </c>
      <c r="H9" s="90">
        <v>12450</v>
      </c>
      <c r="I9" s="89">
        <v>0</v>
      </c>
      <c r="J9" s="89">
        <v>0</v>
      </c>
      <c r="K9" s="89">
        <v>0</v>
      </c>
      <c r="L9" s="89">
        <v>0</v>
      </c>
    </row>
    <row r="10" spans="1:12" ht="31.5" customHeight="1">
      <c r="A10" s="91"/>
      <c r="B10" s="92" t="s">
        <v>92</v>
      </c>
      <c r="C10" s="157">
        <v>355</v>
      </c>
      <c r="D10" s="157">
        <v>54947</v>
      </c>
      <c r="E10" s="158">
        <v>101</v>
      </c>
      <c r="F10" s="159">
        <v>42228</v>
      </c>
      <c r="G10" s="160">
        <v>253</v>
      </c>
      <c r="H10" s="160">
        <v>12650</v>
      </c>
      <c r="I10" s="160">
        <v>1</v>
      </c>
      <c r="J10" s="160">
        <v>69</v>
      </c>
      <c r="K10" s="158">
        <v>0</v>
      </c>
      <c r="L10" s="158">
        <v>0</v>
      </c>
    </row>
    <row r="11" spans="1:12" ht="20.25" customHeight="1">
      <c r="A11" s="40"/>
      <c r="B11" s="41"/>
      <c r="C11" s="70"/>
      <c r="D11" s="70"/>
      <c r="E11" s="70"/>
      <c r="F11" s="70"/>
      <c r="G11" s="70"/>
      <c r="H11" s="70"/>
      <c r="I11" s="70"/>
      <c r="J11" s="70"/>
      <c r="K11" s="70"/>
      <c r="L11" s="42" t="s">
        <v>24</v>
      </c>
    </row>
    <row r="12" spans="1:12">
      <c r="B12" s="145"/>
    </row>
    <row r="13" spans="1:12">
      <c r="B13" s="145"/>
    </row>
  </sheetData>
  <sheetProtection selectLockedCells="1"/>
  <mergeCells count="7">
    <mergeCell ref="A1:L1"/>
    <mergeCell ref="A4:B5"/>
    <mergeCell ref="C4:D4"/>
    <mergeCell ref="E4:F4"/>
    <mergeCell ref="G4:H4"/>
    <mergeCell ref="I4:J4"/>
    <mergeCell ref="K4:L4"/>
  </mergeCells>
  <phoneticPr fontId="2"/>
  <printOptions horizontalCentered="1"/>
  <pageMargins left="0.78740157480314965" right="0.59055118110236227" top="0.98425196850393704" bottom="0.39370078740157483" header="0.31496062992125984" footer="0.19685039370078741"/>
  <pageSetup paperSize="9" orientation="landscape" r:id="rId1"/>
  <headerFooter alignWithMargins="0">
    <oddHeader>&amp;R&amp;"BIZ UDゴシック,標準"&amp;11 10．社会保障・労働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FD3C6-ADAF-4401-8F78-53A33CFF53FF}">
  <dimension ref="A1:D19"/>
  <sheetViews>
    <sheetView showGridLines="0" zoomScaleNormal="100" workbookViewId="0">
      <selection sqref="A1:D1"/>
    </sheetView>
  </sheetViews>
  <sheetFormatPr defaultColWidth="10.75" defaultRowHeight="21.95" customHeight="1"/>
  <cols>
    <col min="1" max="1" width="11.875" style="70" customWidth="1"/>
    <col min="2" max="2" width="10.5" style="70" customWidth="1"/>
    <col min="3" max="3" width="19.625" style="70" customWidth="1"/>
    <col min="4" max="4" width="21.75" style="70" customWidth="1"/>
    <col min="5" max="5" width="10.75" style="70" customWidth="1"/>
    <col min="6" max="16384" width="10.75" style="70"/>
  </cols>
  <sheetData>
    <row r="1" spans="1:4" ht="30" customHeight="1">
      <c r="A1" s="473" t="s">
        <v>58</v>
      </c>
      <c r="B1" s="473"/>
      <c r="C1" s="473"/>
      <c r="D1" s="473"/>
    </row>
    <row r="2" spans="1:4" ht="30" customHeight="1">
      <c r="A2" s="2"/>
      <c r="B2" s="71"/>
      <c r="C2" s="71"/>
      <c r="D2" s="71"/>
    </row>
    <row r="3" spans="1:4" ht="21.95" customHeight="1">
      <c r="A3" s="72"/>
      <c r="B3" s="72"/>
      <c r="C3" s="26"/>
      <c r="D3" s="42" t="s">
        <v>38</v>
      </c>
    </row>
    <row r="4" spans="1:4" ht="21" customHeight="1">
      <c r="A4" s="523" t="s">
        <v>0</v>
      </c>
      <c r="B4" s="522"/>
      <c r="C4" s="73" t="s">
        <v>57</v>
      </c>
      <c r="D4" s="73" t="s">
        <v>56</v>
      </c>
    </row>
    <row r="5" spans="1:4" ht="21" customHeight="1">
      <c r="A5" s="74" t="s">
        <v>93</v>
      </c>
      <c r="B5" s="75" t="s">
        <v>31</v>
      </c>
      <c r="C5" s="76">
        <v>33504</v>
      </c>
      <c r="D5" s="76">
        <v>2059117555</v>
      </c>
    </row>
    <row r="6" spans="1:4" ht="21" customHeight="1">
      <c r="A6" s="74"/>
      <c r="B6" s="75" t="s">
        <v>30</v>
      </c>
      <c r="C6" s="76">
        <v>941</v>
      </c>
      <c r="D6" s="76">
        <v>76666473</v>
      </c>
    </row>
    <row r="7" spans="1:4" ht="10.5" customHeight="1">
      <c r="A7" s="74"/>
      <c r="B7" s="75"/>
      <c r="C7" s="76"/>
      <c r="D7" s="76"/>
    </row>
    <row r="8" spans="1:4" ht="21" customHeight="1">
      <c r="A8" s="74">
        <v>29</v>
      </c>
      <c r="B8" s="75" t="s">
        <v>31</v>
      </c>
      <c r="C8" s="77">
        <v>32099</v>
      </c>
      <c r="D8" s="77">
        <v>2044435513</v>
      </c>
    </row>
    <row r="9" spans="1:4" ht="21" customHeight="1">
      <c r="A9" s="74"/>
      <c r="B9" s="75" t="s">
        <v>30</v>
      </c>
      <c r="C9" s="77">
        <v>493</v>
      </c>
      <c r="D9" s="77">
        <v>44712767</v>
      </c>
    </row>
    <row r="10" spans="1:4" ht="10.5" customHeight="1">
      <c r="A10" s="74"/>
      <c r="B10" s="75"/>
      <c r="C10" s="76"/>
      <c r="D10" s="76"/>
    </row>
    <row r="11" spans="1:4" ht="21" customHeight="1">
      <c r="A11" s="74">
        <v>30</v>
      </c>
      <c r="B11" s="75" t="s">
        <v>31</v>
      </c>
      <c r="C11" s="77">
        <v>33556</v>
      </c>
      <c r="D11" s="77">
        <v>2017112561</v>
      </c>
    </row>
    <row r="12" spans="1:4" ht="21.95" customHeight="1">
      <c r="A12" s="74"/>
      <c r="B12" s="75" t="s">
        <v>30</v>
      </c>
      <c r="C12" s="77">
        <v>252</v>
      </c>
      <c r="D12" s="77">
        <v>18713086</v>
      </c>
    </row>
    <row r="13" spans="1:4" ht="10.5" customHeight="1">
      <c r="A13" s="74"/>
      <c r="B13" s="75"/>
      <c r="C13" s="76"/>
      <c r="D13" s="76"/>
    </row>
    <row r="14" spans="1:4" ht="21.95" customHeight="1">
      <c r="A14" s="74" t="s">
        <v>32</v>
      </c>
      <c r="B14" s="75" t="s">
        <v>31</v>
      </c>
      <c r="C14" s="77">
        <v>33431</v>
      </c>
      <c r="D14" s="77">
        <v>2001882026</v>
      </c>
    </row>
    <row r="15" spans="1:4" ht="21.95" customHeight="1">
      <c r="A15" s="78"/>
      <c r="B15" s="75" t="s">
        <v>30</v>
      </c>
      <c r="C15" s="77">
        <v>79</v>
      </c>
      <c r="D15" s="77">
        <v>7340597</v>
      </c>
    </row>
    <row r="16" spans="1:4" ht="10.5" customHeight="1">
      <c r="A16" s="18"/>
      <c r="B16" s="75"/>
      <c r="C16" s="76"/>
      <c r="D16" s="76"/>
    </row>
    <row r="17" spans="1:4" ht="21.95" customHeight="1">
      <c r="A17" s="74" t="s">
        <v>95</v>
      </c>
      <c r="B17" s="75" t="s">
        <v>31</v>
      </c>
      <c r="C17" s="77">
        <v>32555</v>
      </c>
      <c r="D17" s="77">
        <v>1851322768</v>
      </c>
    </row>
    <row r="18" spans="1:4" ht="21.95" customHeight="1">
      <c r="A18" s="79"/>
      <c r="B18" s="80" t="s">
        <v>30</v>
      </c>
      <c r="C18" s="161">
        <v>6</v>
      </c>
      <c r="D18" s="161">
        <v>140325</v>
      </c>
    </row>
    <row r="19" spans="1:4" ht="20.25" customHeight="1">
      <c r="A19" s="40"/>
      <c r="D19" s="42" t="s">
        <v>24</v>
      </c>
    </row>
  </sheetData>
  <sheetProtection selectLockedCells="1"/>
  <mergeCells count="2">
    <mergeCell ref="A1:D1"/>
    <mergeCell ref="A4:B4"/>
  </mergeCells>
  <phoneticPr fontId="2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47" orientation="portrait" useFirstPageNumber="1" horizontalDpi="400" verticalDpi="300" r:id="rId1"/>
  <headerFooter alignWithMargins="0">
    <oddHeader>&amp;R&amp;"BIZ UDゴシック,標準"&amp;11 10．社会保障・労働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B346D-828E-4FE9-A8AC-0B14675697AE}">
  <dimension ref="A1:N12"/>
  <sheetViews>
    <sheetView showGridLines="0" zoomScaleNormal="100" workbookViewId="0">
      <selection sqref="A1:N1"/>
    </sheetView>
  </sheetViews>
  <sheetFormatPr defaultColWidth="10.75" defaultRowHeight="21.95" customHeight="1"/>
  <cols>
    <col min="1" max="1" width="5.625" style="40" customWidth="1"/>
    <col min="2" max="2" width="7.625" style="40" customWidth="1"/>
    <col min="3" max="3" width="8.625" style="43" customWidth="1"/>
    <col min="4" max="4" width="11.5" style="43" customWidth="1"/>
    <col min="5" max="5" width="6.375" style="43" customWidth="1"/>
    <col min="6" max="6" width="9.125" style="43" customWidth="1"/>
    <col min="7" max="7" width="6.375" style="43" customWidth="1"/>
    <col min="8" max="8" width="9.125" style="43" customWidth="1"/>
    <col min="9" max="9" width="6.375" style="43" customWidth="1"/>
    <col min="10" max="10" width="9.125" style="43" customWidth="1"/>
    <col min="11" max="11" width="6.375" style="43" customWidth="1"/>
    <col min="12" max="12" width="9.125" style="43" customWidth="1"/>
    <col min="13" max="13" width="7.375" style="43" customWidth="1"/>
    <col min="14" max="14" width="10.25" style="43" customWidth="1"/>
    <col min="15" max="16384" width="10.75" style="43"/>
  </cols>
  <sheetData>
    <row r="1" spans="1:14" ht="30" customHeight="1">
      <c r="A1" s="473" t="s">
        <v>67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</row>
    <row r="2" spans="1:14" ht="30" customHeight="1">
      <c r="A2" s="2"/>
      <c r="B2" s="27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4" s="46" customFormat="1" ht="21.95" customHeight="1">
      <c r="A3" s="29"/>
      <c r="B3" s="29"/>
      <c r="N3" s="31" t="s">
        <v>7</v>
      </c>
    </row>
    <row r="4" spans="1:14" s="46" customFormat="1" ht="21.95" customHeight="1">
      <c r="A4" s="524" t="s">
        <v>4</v>
      </c>
      <c r="B4" s="506"/>
      <c r="C4" s="525" t="s">
        <v>1</v>
      </c>
      <c r="D4" s="526"/>
      <c r="E4" s="527" t="s">
        <v>66</v>
      </c>
      <c r="F4" s="528"/>
      <c r="G4" s="527" t="s">
        <v>65</v>
      </c>
      <c r="H4" s="528"/>
      <c r="I4" s="527" t="s">
        <v>64</v>
      </c>
      <c r="J4" s="528"/>
      <c r="K4" s="527" t="s">
        <v>63</v>
      </c>
      <c r="L4" s="528"/>
      <c r="M4" s="527" t="s">
        <v>62</v>
      </c>
      <c r="N4" s="529"/>
    </row>
    <row r="5" spans="1:14" s="46" customFormat="1" ht="22.5" customHeight="1">
      <c r="A5" s="507"/>
      <c r="B5" s="508"/>
      <c r="C5" s="61" t="s">
        <v>14</v>
      </c>
      <c r="D5" s="61" t="s">
        <v>61</v>
      </c>
      <c r="E5" s="62" t="s">
        <v>14</v>
      </c>
      <c r="F5" s="62" t="s">
        <v>61</v>
      </c>
      <c r="G5" s="62" t="s">
        <v>14</v>
      </c>
      <c r="H5" s="62" t="s">
        <v>61</v>
      </c>
      <c r="I5" s="62" t="s">
        <v>14</v>
      </c>
      <c r="J5" s="62" t="s">
        <v>61</v>
      </c>
      <c r="K5" s="62" t="s">
        <v>14</v>
      </c>
      <c r="L5" s="62" t="s">
        <v>61</v>
      </c>
      <c r="M5" s="62" t="s">
        <v>14</v>
      </c>
      <c r="N5" s="62" t="s">
        <v>61</v>
      </c>
    </row>
    <row r="6" spans="1:14" s="46" customFormat="1" ht="30" customHeight="1">
      <c r="A6" s="48" t="s">
        <v>3</v>
      </c>
      <c r="B6" s="49">
        <v>28</v>
      </c>
      <c r="C6" s="63">
        <v>4560</v>
      </c>
      <c r="D6" s="63">
        <v>1620991</v>
      </c>
      <c r="E6" s="64">
        <v>94</v>
      </c>
      <c r="F6" s="64">
        <v>80155</v>
      </c>
      <c r="G6" s="64">
        <v>0</v>
      </c>
      <c r="H6" s="64">
        <v>0</v>
      </c>
      <c r="I6" s="65">
        <v>0</v>
      </c>
      <c r="J6" s="65">
        <v>0</v>
      </c>
      <c r="K6" s="64">
        <v>40</v>
      </c>
      <c r="L6" s="64">
        <v>17364</v>
      </c>
      <c r="M6" s="64">
        <v>4426</v>
      </c>
      <c r="N6" s="64">
        <v>1523472</v>
      </c>
    </row>
    <row r="7" spans="1:14" s="46" customFormat="1" ht="30" customHeight="1">
      <c r="A7" s="48"/>
      <c r="B7" s="53">
        <v>29</v>
      </c>
      <c r="C7" s="63">
        <v>4033</v>
      </c>
      <c r="D7" s="63">
        <v>1437641</v>
      </c>
      <c r="E7" s="64">
        <v>88</v>
      </c>
      <c r="F7" s="64">
        <v>74617</v>
      </c>
      <c r="G7" s="64">
        <v>0</v>
      </c>
      <c r="H7" s="64">
        <v>0</v>
      </c>
      <c r="I7" s="65">
        <v>0</v>
      </c>
      <c r="J7" s="65">
        <v>0</v>
      </c>
      <c r="K7" s="64">
        <v>38</v>
      </c>
      <c r="L7" s="64">
        <v>16064</v>
      </c>
      <c r="M7" s="64">
        <v>3907</v>
      </c>
      <c r="N7" s="64">
        <v>1346960</v>
      </c>
    </row>
    <row r="8" spans="1:14" s="46" customFormat="1" ht="30" customHeight="1">
      <c r="A8" s="48"/>
      <c r="B8" s="53">
        <v>30</v>
      </c>
      <c r="C8" s="63">
        <v>3507</v>
      </c>
      <c r="D8" s="66">
        <v>1259761</v>
      </c>
      <c r="E8" s="64">
        <v>78</v>
      </c>
      <c r="F8" s="64">
        <v>66435</v>
      </c>
      <c r="G8" s="64">
        <v>0</v>
      </c>
      <c r="H8" s="64">
        <v>0</v>
      </c>
      <c r="I8" s="65">
        <v>0</v>
      </c>
      <c r="J8" s="65">
        <v>0</v>
      </c>
      <c r="K8" s="64">
        <v>36</v>
      </c>
      <c r="L8" s="64">
        <v>14953</v>
      </c>
      <c r="M8" s="64">
        <v>3393</v>
      </c>
      <c r="N8" s="64">
        <v>1178373</v>
      </c>
    </row>
    <row r="9" spans="1:14" s="46" customFormat="1" ht="30" customHeight="1">
      <c r="A9" s="48" t="s">
        <v>2</v>
      </c>
      <c r="B9" s="53" t="s">
        <v>11</v>
      </c>
      <c r="C9" s="63">
        <v>3099</v>
      </c>
      <c r="D9" s="63">
        <v>1117681</v>
      </c>
      <c r="E9" s="67">
        <v>72</v>
      </c>
      <c r="F9" s="67">
        <v>60847</v>
      </c>
      <c r="G9" s="67">
        <v>0</v>
      </c>
      <c r="H9" s="67">
        <v>0</v>
      </c>
      <c r="I9" s="68">
        <v>0</v>
      </c>
      <c r="J9" s="68">
        <v>0</v>
      </c>
      <c r="K9" s="67">
        <v>30</v>
      </c>
      <c r="L9" s="67">
        <v>12290</v>
      </c>
      <c r="M9" s="67">
        <v>2997</v>
      </c>
      <c r="N9" s="67">
        <v>1044544</v>
      </c>
    </row>
    <row r="10" spans="1:14" s="46" customFormat="1" ht="30" customHeight="1">
      <c r="A10" s="56"/>
      <c r="B10" s="57" t="s">
        <v>92</v>
      </c>
      <c r="C10" s="162">
        <v>2654</v>
      </c>
      <c r="D10" s="162">
        <v>965079</v>
      </c>
      <c r="E10" s="163">
        <v>69</v>
      </c>
      <c r="F10" s="163">
        <v>58041</v>
      </c>
      <c r="G10" s="164">
        <v>0</v>
      </c>
      <c r="H10" s="164">
        <v>0</v>
      </c>
      <c r="I10" s="164">
        <v>0</v>
      </c>
      <c r="J10" s="164">
        <v>0</v>
      </c>
      <c r="K10" s="163">
        <v>28</v>
      </c>
      <c r="L10" s="163">
        <v>11435</v>
      </c>
      <c r="M10" s="163">
        <v>2557</v>
      </c>
      <c r="N10" s="163">
        <v>895603</v>
      </c>
    </row>
    <row r="11" spans="1:14" s="46" customFormat="1" ht="20.25" customHeight="1">
      <c r="A11" s="46" t="s">
        <v>60</v>
      </c>
      <c r="N11" s="69" t="s">
        <v>59</v>
      </c>
    </row>
    <row r="12" spans="1:14" s="46" customFormat="1" ht="21.95" customHeight="1">
      <c r="N12" s="69"/>
    </row>
  </sheetData>
  <sheetProtection selectLockedCells="1"/>
  <mergeCells count="8">
    <mergeCell ref="A1:N1"/>
    <mergeCell ref="A4:B5"/>
    <mergeCell ref="C4:D4"/>
    <mergeCell ref="E4:F4"/>
    <mergeCell ref="G4:H4"/>
    <mergeCell ref="I4:J4"/>
    <mergeCell ref="K4:L4"/>
    <mergeCell ref="M4:N4"/>
  </mergeCells>
  <phoneticPr fontId="2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48" orientation="landscape" useFirstPageNumber="1" r:id="rId1"/>
  <headerFooter alignWithMargins="0">
    <oddHeader>&amp;R&amp;"BIZ UDゴシック,標準"&amp;11 10．社会保障・労働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57837-8AA1-4136-ACE1-7A02980367AC}">
  <dimension ref="A1:L38"/>
  <sheetViews>
    <sheetView showGridLines="0" showOutlineSymbols="0" zoomScaleNormal="100" workbookViewId="0">
      <selection sqref="A1:L1"/>
    </sheetView>
  </sheetViews>
  <sheetFormatPr defaultColWidth="10.75" defaultRowHeight="21.95" customHeight="1"/>
  <cols>
    <col min="1" max="1" width="5.625" style="40" customWidth="1"/>
    <col min="2" max="2" width="7.125" style="40" customWidth="1"/>
    <col min="3" max="3" width="8.375" style="40" customWidth="1"/>
    <col min="4" max="4" width="12" style="40" customWidth="1"/>
    <col min="5" max="5" width="8.375" style="40" customWidth="1"/>
    <col min="6" max="6" width="12" style="40" customWidth="1"/>
    <col min="7" max="7" width="8.375" style="40" customWidth="1"/>
    <col min="8" max="8" width="12" style="40" customWidth="1"/>
    <col min="9" max="9" width="8.375" style="40" customWidth="1"/>
    <col min="10" max="10" width="12" style="40" customWidth="1"/>
    <col min="11" max="11" width="8.375" style="40" customWidth="1"/>
    <col min="12" max="12" width="12" style="40" customWidth="1"/>
    <col min="13" max="16384" width="10.75" style="43"/>
  </cols>
  <sheetData>
    <row r="1" spans="1:12" ht="30" customHeight="1">
      <c r="A1" s="473" t="s">
        <v>71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</row>
    <row r="2" spans="1:12" ht="30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21.95" customHeight="1">
      <c r="A3" s="45"/>
      <c r="B3" s="45"/>
      <c r="C3" s="46"/>
      <c r="D3" s="46"/>
      <c r="E3" s="46"/>
      <c r="F3" s="46"/>
      <c r="G3" s="46"/>
      <c r="H3" s="46"/>
      <c r="I3" s="46"/>
      <c r="J3" s="46"/>
      <c r="K3" s="46"/>
      <c r="L3" s="31" t="s">
        <v>7</v>
      </c>
    </row>
    <row r="4" spans="1:12" s="46" customFormat="1" ht="48" customHeight="1">
      <c r="A4" s="524" t="s">
        <v>4</v>
      </c>
      <c r="B4" s="506"/>
      <c r="C4" s="527" t="s">
        <v>70</v>
      </c>
      <c r="D4" s="530"/>
      <c r="E4" s="527" t="s">
        <v>69</v>
      </c>
      <c r="F4" s="530"/>
      <c r="G4" s="531" t="s">
        <v>97</v>
      </c>
      <c r="H4" s="532"/>
      <c r="I4" s="531" t="s">
        <v>98</v>
      </c>
      <c r="J4" s="532"/>
      <c r="K4" s="531" t="s">
        <v>99</v>
      </c>
      <c r="L4" s="533"/>
    </row>
    <row r="5" spans="1:12" s="46" customFormat="1" ht="28.5" customHeight="1">
      <c r="A5" s="507"/>
      <c r="B5" s="508"/>
      <c r="C5" s="47" t="s">
        <v>14</v>
      </c>
      <c r="D5" s="47" t="s">
        <v>68</v>
      </c>
      <c r="E5" s="47" t="s">
        <v>14</v>
      </c>
      <c r="F5" s="47" t="s">
        <v>68</v>
      </c>
      <c r="G5" s="47" t="s">
        <v>14</v>
      </c>
      <c r="H5" s="47" t="s">
        <v>68</v>
      </c>
      <c r="I5" s="47" t="s">
        <v>14</v>
      </c>
      <c r="J5" s="47" t="s">
        <v>68</v>
      </c>
      <c r="K5" s="47" t="s">
        <v>14</v>
      </c>
      <c r="L5" s="47" t="s">
        <v>68</v>
      </c>
    </row>
    <row r="6" spans="1:12" s="46" customFormat="1" ht="34.5" customHeight="1">
      <c r="A6" s="48" t="s">
        <v>3</v>
      </c>
      <c r="B6" s="49">
        <v>27</v>
      </c>
      <c r="C6" s="50">
        <v>69002</v>
      </c>
      <c r="D6" s="50">
        <v>48500209</v>
      </c>
      <c r="E6" s="51">
        <v>64327</v>
      </c>
      <c r="F6" s="51">
        <v>44542510</v>
      </c>
      <c r="G6" s="51">
        <v>1613</v>
      </c>
      <c r="H6" s="51">
        <v>1362890</v>
      </c>
      <c r="I6" s="51">
        <v>2553</v>
      </c>
      <c r="J6" s="51">
        <v>2200081</v>
      </c>
      <c r="K6" s="51">
        <v>509</v>
      </c>
      <c r="L6" s="51">
        <v>394728</v>
      </c>
    </row>
    <row r="7" spans="1:12" s="46" customFormat="1" ht="34.5" customHeight="1">
      <c r="A7" s="48"/>
      <c r="B7" s="49">
        <v>28</v>
      </c>
      <c r="C7" s="52">
        <v>71013</v>
      </c>
      <c r="D7" s="52">
        <v>49995669</v>
      </c>
      <c r="E7" s="51">
        <v>66219</v>
      </c>
      <c r="F7" s="51">
        <v>45935409</v>
      </c>
      <c r="G7" s="51">
        <v>1656</v>
      </c>
      <c r="H7" s="51">
        <v>1399442</v>
      </c>
      <c r="I7" s="51">
        <v>2595</v>
      </c>
      <c r="J7" s="51">
        <v>2234639</v>
      </c>
      <c r="K7" s="51">
        <v>543</v>
      </c>
      <c r="L7" s="51">
        <v>426179</v>
      </c>
    </row>
    <row r="8" spans="1:12" s="46" customFormat="1" ht="34.5" customHeight="1">
      <c r="A8" s="48"/>
      <c r="B8" s="53">
        <v>29</v>
      </c>
      <c r="C8" s="52">
        <v>73429</v>
      </c>
      <c r="D8" s="52">
        <v>51320508</v>
      </c>
      <c r="E8" s="51">
        <v>68593</v>
      </c>
      <c r="F8" s="51">
        <v>47231399</v>
      </c>
      <c r="G8" s="51">
        <v>1704</v>
      </c>
      <c r="H8" s="51">
        <v>1434504</v>
      </c>
      <c r="I8" s="51">
        <v>2630</v>
      </c>
      <c r="J8" s="51">
        <v>2260286</v>
      </c>
      <c r="K8" s="51">
        <v>502</v>
      </c>
      <c r="L8" s="51">
        <v>394319</v>
      </c>
    </row>
    <row r="9" spans="1:12" s="46" customFormat="1" ht="34.5" customHeight="1">
      <c r="A9" s="48"/>
      <c r="B9" s="53">
        <v>30</v>
      </c>
      <c r="C9" s="52">
        <v>74730</v>
      </c>
      <c r="D9" s="54">
        <v>52233000</v>
      </c>
      <c r="E9" s="51">
        <v>69802</v>
      </c>
      <c r="F9" s="51">
        <v>48063029</v>
      </c>
      <c r="G9" s="51">
        <v>1758</v>
      </c>
      <c r="H9" s="51">
        <v>1481313</v>
      </c>
      <c r="I9" s="51">
        <v>2666</v>
      </c>
      <c r="J9" s="51">
        <v>2293761</v>
      </c>
      <c r="K9" s="51">
        <v>504</v>
      </c>
      <c r="L9" s="51">
        <v>394897</v>
      </c>
    </row>
    <row r="10" spans="1:12" s="46" customFormat="1" ht="34.5" customHeight="1">
      <c r="A10" s="48" t="s">
        <v>2</v>
      </c>
      <c r="B10" s="53" t="s">
        <v>11</v>
      </c>
      <c r="C10" s="52">
        <v>75963</v>
      </c>
      <c r="D10" s="52">
        <v>53189223</v>
      </c>
      <c r="E10" s="55">
        <v>70967</v>
      </c>
      <c r="F10" s="55">
        <v>48958719</v>
      </c>
      <c r="G10" s="55">
        <v>1787</v>
      </c>
      <c r="H10" s="55">
        <v>1505122</v>
      </c>
      <c r="I10" s="55">
        <v>2713</v>
      </c>
      <c r="J10" s="55">
        <v>2336312</v>
      </c>
      <c r="K10" s="55">
        <v>496</v>
      </c>
      <c r="L10" s="55">
        <v>389070</v>
      </c>
    </row>
    <row r="11" spans="1:12" s="46" customFormat="1" ht="34.5" customHeight="1">
      <c r="A11" s="56"/>
      <c r="B11" s="57" t="s">
        <v>92</v>
      </c>
      <c r="C11" s="165">
        <v>76859</v>
      </c>
      <c r="D11" s="165">
        <v>53991625</v>
      </c>
      <c r="E11" s="166">
        <v>71839</v>
      </c>
      <c r="F11" s="166">
        <v>49737550</v>
      </c>
      <c r="G11" s="166">
        <v>1811</v>
      </c>
      <c r="H11" s="166">
        <v>1523447</v>
      </c>
      <c r="I11" s="166">
        <v>2738</v>
      </c>
      <c r="J11" s="166">
        <v>2359411</v>
      </c>
      <c r="K11" s="166">
        <v>471</v>
      </c>
      <c r="L11" s="166">
        <v>371217</v>
      </c>
    </row>
    <row r="12" spans="1:12" s="46" customFormat="1" ht="20.25" customHeight="1">
      <c r="A12" s="29"/>
      <c r="B12" s="58"/>
      <c r="L12" s="31" t="s">
        <v>59</v>
      </c>
    </row>
    <row r="13" spans="1:12" ht="21.95" customHeight="1">
      <c r="A13" s="41"/>
      <c r="B13" s="41"/>
      <c r="C13" s="43"/>
      <c r="D13" s="43"/>
      <c r="E13" s="43"/>
      <c r="F13" s="43"/>
      <c r="G13" s="43"/>
      <c r="H13" s="43"/>
      <c r="I13" s="43"/>
      <c r="J13" s="43"/>
      <c r="K13" s="43"/>
      <c r="L13" s="43"/>
    </row>
    <row r="14" spans="1:12" ht="21.95" customHeight="1">
      <c r="A14" s="41"/>
      <c r="B14" s="41"/>
      <c r="C14" s="43"/>
      <c r="D14" s="43"/>
      <c r="E14" s="43"/>
      <c r="F14" s="43"/>
      <c r="G14" s="43"/>
      <c r="H14" s="43"/>
      <c r="I14" s="43"/>
      <c r="J14" s="43"/>
      <c r="K14" s="43"/>
      <c r="L14" s="43"/>
    </row>
    <row r="15" spans="1:12" ht="21.95" customHeight="1">
      <c r="A15" s="43"/>
      <c r="B15" s="43"/>
      <c r="C15" s="59"/>
      <c r="D15" s="59"/>
      <c r="E15" s="59"/>
      <c r="F15" s="43"/>
      <c r="G15" s="43"/>
      <c r="H15" s="43"/>
      <c r="I15" s="43"/>
      <c r="J15" s="43"/>
      <c r="K15" s="43"/>
      <c r="L15" s="43"/>
    </row>
    <row r="16" spans="1:12" ht="21.95" customHeight="1">
      <c r="A16" s="43"/>
      <c r="B16" s="43"/>
      <c r="C16" s="59"/>
      <c r="D16" s="59"/>
      <c r="E16" s="59"/>
      <c r="F16" s="43"/>
      <c r="G16" s="43"/>
      <c r="H16" s="43"/>
      <c r="I16" s="43"/>
      <c r="J16" s="43"/>
      <c r="K16" s="43"/>
      <c r="L16" s="43"/>
    </row>
    <row r="17" spans="1:12" ht="21.95" customHeight="1">
      <c r="A17" s="43"/>
      <c r="B17" s="43"/>
      <c r="C17" s="59"/>
      <c r="D17" s="59"/>
      <c r="E17" s="59"/>
      <c r="F17" s="43"/>
      <c r="G17" s="43"/>
      <c r="H17" s="43"/>
      <c r="I17" s="59"/>
      <c r="J17" s="59"/>
      <c r="K17" s="59"/>
      <c r="L17" s="43"/>
    </row>
    <row r="18" spans="1:12" ht="21.95" customHeight="1">
      <c r="A18" s="43"/>
      <c r="B18" s="43"/>
      <c r="C18" s="59"/>
      <c r="D18" s="59"/>
      <c r="E18" s="59"/>
      <c r="F18" s="43"/>
      <c r="G18" s="43"/>
      <c r="H18" s="43"/>
      <c r="I18" s="59"/>
      <c r="J18" s="59"/>
      <c r="K18" s="59"/>
      <c r="L18" s="43"/>
    </row>
    <row r="19" spans="1:12" ht="21.95" customHeight="1">
      <c r="A19" s="43"/>
      <c r="B19" s="43"/>
      <c r="C19" s="59"/>
      <c r="D19" s="59"/>
      <c r="E19" s="59"/>
      <c r="F19" s="43"/>
      <c r="G19" s="43"/>
      <c r="H19" s="43"/>
      <c r="I19" s="59"/>
      <c r="J19" s="59"/>
      <c r="K19" s="59"/>
      <c r="L19" s="43"/>
    </row>
    <row r="20" spans="1:12" ht="21.95" customHeight="1">
      <c r="A20" s="43"/>
      <c r="B20" s="43"/>
      <c r="C20" s="59"/>
      <c r="D20" s="59"/>
      <c r="E20" s="59"/>
      <c r="F20" s="43"/>
      <c r="G20" s="43"/>
      <c r="H20" s="43"/>
      <c r="I20" s="59"/>
      <c r="J20" s="59"/>
      <c r="K20" s="59"/>
      <c r="L20" s="43"/>
    </row>
    <row r="21" spans="1:12" ht="21.95" customHeight="1">
      <c r="A21" s="43"/>
      <c r="B21" s="43"/>
      <c r="C21" s="59"/>
      <c r="D21" s="59"/>
      <c r="E21" s="59"/>
      <c r="F21" s="43"/>
      <c r="G21" s="43"/>
      <c r="H21" s="43"/>
      <c r="I21" s="59"/>
      <c r="J21" s="59"/>
      <c r="K21" s="59"/>
      <c r="L21" s="43"/>
    </row>
    <row r="22" spans="1:12" ht="21.95" customHeight="1">
      <c r="A22" s="43"/>
      <c r="B22" s="43"/>
      <c r="C22" s="59"/>
      <c r="D22" s="59"/>
      <c r="E22" s="59"/>
      <c r="F22" s="43"/>
      <c r="G22" s="43"/>
      <c r="H22" s="43"/>
      <c r="I22" s="59"/>
      <c r="J22" s="59"/>
      <c r="K22" s="59"/>
      <c r="L22" s="43"/>
    </row>
    <row r="23" spans="1:12" ht="21.95" customHeight="1">
      <c r="A23" s="43"/>
      <c r="B23" s="43"/>
      <c r="C23" s="59"/>
      <c r="D23" s="59"/>
      <c r="E23" s="59"/>
      <c r="F23" s="43"/>
      <c r="G23" s="43"/>
      <c r="H23" s="43"/>
      <c r="I23" s="59"/>
      <c r="J23" s="59"/>
      <c r="K23" s="59"/>
      <c r="L23" s="43"/>
    </row>
    <row r="24" spans="1:12" ht="21.95" customHeight="1">
      <c r="A24" s="43"/>
      <c r="B24" s="43"/>
      <c r="C24" s="59"/>
      <c r="D24" s="59"/>
      <c r="E24" s="59"/>
      <c r="F24" s="43"/>
      <c r="G24" s="43"/>
      <c r="H24" s="43"/>
      <c r="I24" s="59"/>
      <c r="J24" s="59"/>
      <c r="K24" s="59"/>
      <c r="L24" s="43"/>
    </row>
    <row r="25" spans="1:12" ht="21.95" customHeight="1">
      <c r="A25" s="43"/>
      <c r="B25" s="43"/>
      <c r="C25" s="59"/>
      <c r="D25" s="59"/>
      <c r="E25" s="59"/>
      <c r="F25" s="43"/>
      <c r="G25" s="43"/>
      <c r="H25" s="43"/>
      <c r="I25" s="59"/>
      <c r="J25" s="59"/>
      <c r="K25" s="59"/>
      <c r="L25" s="43"/>
    </row>
    <row r="26" spans="1:12" ht="21.95" customHeight="1">
      <c r="A26" s="43"/>
      <c r="B26" s="43"/>
      <c r="C26" s="43"/>
      <c r="D26" s="43"/>
      <c r="E26" s="43"/>
      <c r="F26" s="43"/>
      <c r="G26" s="43"/>
      <c r="H26" s="43"/>
      <c r="I26" s="59"/>
      <c r="J26" s="59"/>
      <c r="K26" s="59"/>
      <c r="L26" s="43"/>
    </row>
    <row r="27" spans="1:12" ht="21.95" customHeight="1">
      <c r="A27" s="43"/>
      <c r="B27" s="43"/>
      <c r="I27" s="59"/>
      <c r="J27" s="59"/>
      <c r="K27" s="59"/>
    </row>
    <row r="28" spans="1:12" ht="21.95" customHeight="1">
      <c r="A28" s="43"/>
      <c r="B28" s="43"/>
    </row>
    <row r="29" spans="1:12" ht="21.95" customHeight="1">
      <c r="A29" s="43"/>
      <c r="B29" s="43"/>
    </row>
    <row r="30" spans="1:12" ht="21.95" customHeight="1">
      <c r="A30" s="43"/>
      <c r="B30" s="43"/>
    </row>
    <row r="31" spans="1:12" ht="21.95" customHeight="1">
      <c r="A31" s="43"/>
      <c r="B31" s="43"/>
    </row>
    <row r="32" spans="1:12" ht="21.95" customHeight="1">
      <c r="A32" s="43"/>
      <c r="B32" s="43"/>
    </row>
    <row r="33" spans="1:2" ht="21.95" customHeight="1">
      <c r="A33" s="43"/>
      <c r="B33" s="43"/>
    </row>
    <row r="34" spans="1:2" ht="21.95" customHeight="1">
      <c r="A34" s="43"/>
      <c r="B34" s="43"/>
    </row>
    <row r="35" spans="1:2" ht="21.95" customHeight="1">
      <c r="A35" s="43"/>
      <c r="B35" s="43"/>
    </row>
    <row r="36" spans="1:2" ht="21.95" customHeight="1">
      <c r="A36" s="43"/>
      <c r="B36" s="43"/>
    </row>
    <row r="37" spans="1:2" ht="21.95" customHeight="1">
      <c r="A37" s="43"/>
      <c r="B37" s="43"/>
    </row>
    <row r="38" spans="1:2" ht="21.95" customHeight="1">
      <c r="A38" s="43"/>
      <c r="B38" s="43"/>
    </row>
  </sheetData>
  <sheetProtection selectLockedCells="1"/>
  <mergeCells count="7">
    <mergeCell ref="A1:L1"/>
    <mergeCell ref="A4:B5"/>
    <mergeCell ref="C4:D4"/>
    <mergeCell ref="E4:F4"/>
    <mergeCell ref="G4:H4"/>
    <mergeCell ref="I4:J4"/>
    <mergeCell ref="K4:L4"/>
  </mergeCells>
  <phoneticPr fontId="2"/>
  <printOptions horizontalCentered="1"/>
  <pageMargins left="0.78740157480314965" right="0.59055118110236227" top="0.98425196850393704" bottom="0.39370078740157483" header="0.31496062992125984" footer="0.19685039370078741"/>
  <pageSetup paperSize="9" firstPageNumber="149" orientation="landscape" useFirstPageNumber="1" horizontalDpi="400" verticalDpi="4294967292" r:id="rId1"/>
  <headerFooter alignWithMargins="0">
    <oddHeader>&amp;R&amp;"BIZ UDゴシック,標準"&amp;11 10．社会保障・労働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497D0-38E0-47AC-9DEF-C0579304BD68}">
  <dimension ref="A1:E37"/>
  <sheetViews>
    <sheetView showGridLines="0" zoomScaleNormal="100" workbookViewId="0">
      <selection sqref="A1:E1"/>
    </sheetView>
  </sheetViews>
  <sheetFormatPr defaultColWidth="10.625" defaultRowHeight="21.95" customHeight="1"/>
  <cols>
    <col min="1" max="1" width="7.5" style="40" customWidth="1"/>
    <col min="2" max="2" width="8.625" style="40" customWidth="1"/>
    <col min="3" max="5" width="15.5" style="26" customWidth="1"/>
    <col min="6" max="16384" width="10.625" style="26"/>
  </cols>
  <sheetData>
    <row r="1" spans="1:5" ht="30" customHeight="1">
      <c r="A1" s="473" t="s">
        <v>77</v>
      </c>
      <c r="B1" s="473"/>
      <c r="C1" s="473"/>
      <c r="D1" s="473"/>
      <c r="E1" s="473"/>
    </row>
    <row r="2" spans="1:5" ht="30" customHeight="1">
      <c r="A2" s="2"/>
      <c r="B2" s="27"/>
      <c r="C2" s="28"/>
      <c r="D2" s="28"/>
      <c r="E2" s="28"/>
    </row>
    <row r="3" spans="1:5" ht="21.95" customHeight="1">
      <c r="A3" s="29"/>
      <c r="B3" s="29"/>
      <c r="C3" s="30"/>
      <c r="D3" s="30"/>
      <c r="E3" s="31" t="s">
        <v>7</v>
      </c>
    </row>
    <row r="4" spans="1:5" ht="25.5" customHeight="1">
      <c r="A4" s="518" t="s">
        <v>51</v>
      </c>
      <c r="B4" s="477"/>
      <c r="C4" s="534" t="s">
        <v>76</v>
      </c>
      <c r="D4" s="503"/>
      <c r="E4" s="503"/>
    </row>
    <row r="5" spans="1:5" ht="25.5" customHeight="1">
      <c r="A5" s="478"/>
      <c r="B5" s="479"/>
      <c r="C5" s="32" t="s">
        <v>75</v>
      </c>
      <c r="D5" s="32" t="s">
        <v>74</v>
      </c>
      <c r="E5" s="32" t="s">
        <v>73</v>
      </c>
    </row>
    <row r="6" spans="1:5" ht="29.25" customHeight="1">
      <c r="A6" s="33" t="s">
        <v>3</v>
      </c>
      <c r="B6" s="34">
        <v>28</v>
      </c>
      <c r="C6" s="35">
        <v>1</v>
      </c>
      <c r="D6" s="35">
        <v>1</v>
      </c>
      <c r="E6" s="35">
        <v>333</v>
      </c>
    </row>
    <row r="7" spans="1:5" ht="29.25" customHeight="1">
      <c r="A7" s="33"/>
      <c r="B7" s="36">
        <v>29</v>
      </c>
      <c r="C7" s="35">
        <v>0</v>
      </c>
      <c r="D7" s="35">
        <v>0</v>
      </c>
      <c r="E7" s="35">
        <v>0</v>
      </c>
    </row>
    <row r="8" spans="1:5" ht="29.25" customHeight="1">
      <c r="A8" s="33"/>
      <c r="B8" s="36">
        <v>30</v>
      </c>
      <c r="C8" s="35">
        <v>0</v>
      </c>
      <c r="D8" s="35">
        <v>0</v>
      </c>
      <c r="E8" s="35">
        <v>0</v>
      </c>
    </row>
    <row r="9" spans="1:5" ht="29.25" customHeight="1">
      <c r="A9" s="33" t="s">
        <v>2</v>
      </c>
      <c r="B9" s="36" t="s">
        <v>11</v>
      </c>
      <c r="C9" s="37">
        <v>0</v>
      </c>
      <c r="D9" s="37">
        <v>0</v>
      </c>
      <c r="E9" s="37">
        <v>0</v>
      </c>
    </row>
    <row r="10" spans="1:5" ht="29.25" customHeight="1">
      <c r="A10" s="38"/>
      <c r="B10" s="39" t="s">
        <v>92</v>
      </c>
      <c r="C10" s="167">
        <v>0</v>
      </c>
      <c r="D10" s="167">
        <v>0</v>
      </c>
      <c r="E10" s="167">
        <v>0</v>
      </c>
    </row>
    <row r="11" spans="1:5" ht="20.25" customHeight="1">
      <c r="B11" s="41"/>
      <c r="E11" s="42" t="s">
        <v>72</v>
      </c>
    </row>
    <row r="12" spans="1:5" ht="21.95" customHeight="1">
      <c r="A12" s="41"/>
      <c r="B12" s="41"/>
    </row>
    <row r="13" spans="1:5" ht="21.95" customHeight="1">
      <c r="A13" s="41"/>
      <c r="B13" s="41"/>
    </row>
    <row r="14" spans="1:5" ht="21.95" customHeight="1">
      <c r="A14" s="43"/>
      <c r="B14" s="43"/>
    </row>
    <row r="15" spans="1:5" ht="21.95" customHeight="1">
      <c r="A15" s="43"/>
      <c r="B15" s="43"/>
    </row>
    <row r="16" spans="1:5" ht="21.95" customHeight="1">
      <c r="A16" s="43"/>
      <c r="B16" s="43"/>
    </row>
    <row r="17" spans="1:2" ht="21.95" customHeight="1">
      <c r="A17" s="43"/>
      <c r="B17" s="43"/>
    </row>
    <row r="18" spans="1:2" ht="21.95" customHeight="1">
      <c r="A18" s="43"/>
      <c r="B18" s="43"/>
    </row>
    <row r="19" spans="1:2" ht="21.95" customHeight="1">
      <c r="A19" s="43"/>
      <c r="B19" s="43"/>
    </row>
    <row r="20" spans="1:2" ht="21.95" customHeight="1">
      <c r="A20" s="43"/>
      <c r="B20" s="43"/>
    </row>
    <row r="21" spans="1:2" ht="21.95" customHeight="1">
      <c r="A21" s="43"/>
      <c r="B21" s="43"/>
    </row>
    <row r="22" spans="1:2" ht="21.95" customHeight="1">
      <c r="A22" s="43"/>
      <c r="B22" s="43"/>
    </row>
    <row r="23" spans="1:2" ht="21.95" customHeight="1">
      <c r="A23" s="43"/>
      <c r="B23" s="43"/>
    </row>
    <row r="24" spans="1:2" ht="21.95" customHeight="1">
      <c r="A24" s="43"/>
      <c r="B24" s="43"/>
    </row>
    <row r="25" spans="1:2" ht="21.95" customHeight="1">
      <c r="A25" s="43"/>
      <c r="B25" s="43"/>
    </row>
    <row r="26" spans="1:2" ht="21.95" customHeight="1">
      <c r="A26" s="43"/>
      <c r="B26" s="43"/>
    </row>
    <row r="27" spans="1:2" ht="21.95" customHeight="1">
      <c r="A27" s="43"/>
      <c r="B27" s="43"/>
    </row>
    <row r="28" spans="1:2" ht="21.95" customHeight="1">
      <c r="A28" s="43"/>
      <c r="B28" s="43"/>
    </row>
    <row r="29" spans="1:2" ht="21.95" customHeight="1">
      <c r="A29" s="43"/>
      <c r="B29" s="43"/>
    </row>
    <row r="30" spans="1:2" ht="21.95" customHeight="1">
      <c r="A30" s="43"/>
      <c r="B30" s="43"/>
    </row>
    <row r="31" spans="1:2" ht="21.95" customHeight="1">
      <c r="A31" s="43"/>
      <c r="B31" s="43"/>
    </row>
    <row r="32" spans="1:2" ht="21.95" customHeight="1">
      <c r="A32" s="43"/>
      <c r="B32" s="43"/>
    </row>
    <row r="33" spans="1:2" ht="21.95" customHeight="1">
      <c r="A33" s="43"/>
      <c r="B33" s="43"/>
    </row>
    <row r="34" spans="1:2" ht="21.95" customHeight="1">
      <c r="A34" s="43"/>
      <c r="B34" s="43"/>
    </row>
    <row r="35" spans="1:2" ht="21.95" customHeight="1">
      <c r="A35" s="43"/>
      <c r="B35" s="43"/>
    </row>
    <row r="36" spans="1:2" ht="21.95" customHeight="1">
      <c r="A36" s="43"/>
      <c r="B36" s="43"/>
    </row>
    <row r="37" spans="1:2" ht="21.95" customHeight="1">
      <c r="A37" s="43"/>
      <c r="B37" s="43"/>
    </row>
  </sheetData>
  <sheetProtection selectLockedCells="1"/>
  <mergeCells count="3">
    <mergeCell ref="A1:E1"/>
    <mergeCell ref="A4:B5"/>
    <mergeCell ref="C4:E4"/>
  </mergeCells>
  <phoneticPr fontId="2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50" orientation="portrait" useFirstPageNumber="1" r:id="rId1"/>
  <headerFooter alignWithMargins="0">
    <oddHeader>&amp;R&amp;"BIZ UDゴシック,標準"&amp;11 10．社会保障・労働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58E75-B93D-4ED0-9963-8E4414F0AF1D}">
  <dimension ref="A1:M11"/>
  <sheetViews>
    <sheetView showGridLines="0" zoomScaleNormal="100" workbookViewId="0">
      <selection sqref="A1:K1"/>
    </sheetView>
  </sheetViews>
  <sheetFormatPr defaultColWidth="10.75" defaultRowHeight="21.95" customHeight="1"/>
  <cols>
    <col min="1" max="1" width="12" style="1" customWidth="1"/>
    <col min="2" max="10" width="9.375" style="1" customWidth="1"/>
    <col min="11" max="11" width="12.25" style="1" customWidth="1"/>
    <col min="12" max="16384" width="10.75" style="1"/>
  </cols>
  <sheetData>
    <row r="1" spans="1:13" ht="30" customHeight="1">
      <c r="A1" s="473" t="s">
        <v>91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</row>
    <row r="2" spans="1:13" ht="18" customHeight="1">
      <c r="A2" s="2"/>
      <c r="B2" s="3"/>
      <c r="C2" s="4"/>
      <c r="D2" s="4"/>
      <c r="E2" s="4"/>
      <c r="F2" s="4"/>
      <c r="G2" s="4"/>
      <c r="H2" s="4"/>
      <c r="I2" s="4"/>
      <c r="J2" s="4"/>
      <c r="K2" s="4"/>
    </row>
    <row r="3" spans="1:13" s="8" customFormat="1" ht="21.95" customHeight="1">
      <c r="A3" s="5"/>
      <c r="B3" s="6"/>
      <c r="C3" s="6"/>
      <c r="D3" s="6"/>
      <c r="E3" s="6"/>
      <c r="F3" s="6"/>
      <c r="G3" s="6"/>
      <c r="H3" s="6"/>
      <c r="I3" s="6"/>
      <c r="J3" s="6"/>
      <c r="K3" s="7"/>
    </row>
    <row r="4" spans="1:13" s="8" customFormat="1" ht="26.1" customHeight="1">
      <c r="A4" s="535" t="s">
        <v>90</v>
      </c>
      <c r="B4" s="537" t="s">
        <v>89</v>
      </c>
      <c r="C4" s="537"/>
      <c r="D4" s="537"/>
      <c r="E4" s="537"/>
      <c r="F4" s="538" t="s">
        <v>88</v>
      </c>
      <c r="G4" s="537"/>
      <c r="H4" s="539"/>
      <c r="I4" s="540" t="s">
        <v>87</v>
      </c>
      <c r="J4" s="540" t="s">
        <v>86</v>
      </c>
      <c r="K4" s="543" t="s">
        <v>85</v>
      </c>
    </row>
    <row r="5" spans="1:13" s="8" customFormat="1" ht="45.75" customHeight="1">
      <c r="A5" s="536"/>
      <c r="B5" s="9" t="s">
        <v>84</v>
      </c>
      <c r="C5" s="9" t="s">
        <v>83</v>
      </c>
      <c r="D5" s="10" t="s">
        <v>82</v>
      </c>
      <c r="E5" s="11" t="s">
        <v>81</v>
      </c>
      <c r="F5" s="12" t="s">
        <v>1</v>
      </c>
      <c r="G5" s="9" t="s">
        <v>80</v>
      </c>
      <c r="H5" s="10" t="s">
        <v>79</v>
      </c>
      <c r="I5" s="541"/>
      <c r="J5" s="542"/>
      <c r="K5" s="544"/>
    </row>
    <row r="6" spans="1:13" s="8" customFormat="1" ht="29.25" customHeight="1">
      <c r="A6" s="13" t="s">
        <v>96</v>
      </c>
      <c r="B6" s="14">
        <v>27642</v>
      </c>
      <c r="C6" s="14">
        <v>314</v>
      </c>
      <c r="D6" s="14">
        <v>14410</v>
      </c>
      <c r="E6" s="14">
        <v>42366</v>
      </c>
      <c r="F6" s="15">
        <v>11336</v>
      </c>
      <c r="G6" s="14">
        <v>2419</v>
      </c>
      <c r="H6" s="14">
        <v>8917</v>
      </c>
      <c r="I6" s="16">
        <v>41</v>
      </c>
      <c r="J6" s="17">
        <v>70.900000000000006</v>
      </c>
      <c r="K6" s="14">
        <v>2443113</v>
      </c>
      <c r="M6" s="18"/>
    </row>
    <row r="7" spans="1:13" s="8" customFormat="1" ht="29.25" customHeight="1">
      <c r="A7" s="19">
        <v>29</v>
      </c>
      <c r="B7" s="14">
        <v>26587</v>
      </c>
      <c r="C7" s="14">
        <v>283</v>
      </c>
      <c r="D7" s="14">
        <v>14043</v>
      </c>
      <c r="E7" s="14">
        <v>40913</v>
      </c>
      <c r="F7" s="15">
        <v>11196</v>
      </c>
      <c r="G7" s="14">
        <v>2448</v>
      </c>
      <c r="H7" s="14">
        <v>8748</v>
      </c>
      <c r="I7" s="16">
        <v>42.1</v>
      </c>
      <c r="J7" s="17">
        <v>72.7</v>
      </c>
      <c r="K7" s="14">
        <v>2267397</v>
      </c>
    </row>
    <row r="8" spans="1:13" s="8" customFormat="1" ht="29.25" customHeight="1">
      <c r="A8" s="18">
        <v>30</v>
      </c>
      <c r="B8" s="14">
        <v>25956</v>
      </c>
      <c r="C8" s="14">
        <v>285</v>
      </c>
      <c r="D8" s="14">
        <v>13634</v>
      </c>
      <c r="E8" s="14">
        <v>39875</v>
      </c>
      <c r="F8" s="15">
        <v>11178</v>
      </c>
      <c r="G8" s="14">
        <v>2497</v>
      </c>
      <c r="H8" s="14">
        <v>8681</v>
      </c>
      <c r="I8" s="16">
        <v>43.1</v>
      </c>
      <c r="J8" s="17">
        <v>74</v>
      </c>
      <c r="K8" s="14">
        <v>2224012</v>
      </c>
    </row>
    <row r="9" spans="1:13" s="8" customFormat="1" ht="29.25" customHeight="1">
      <c r="A9" s="19" t="s">
        <v>32</v>
      </c>
      <c r="B9" s="20">
        <v>25547</v>
      </c>
      <c r="C9" s="20">
        <v>268</v>
      </c>
      <c r="D9" s="20">
        <v>13047</v>
      </c>
      <c r="E9" s="14">
        <v>38862</v>
      </c>
      <c r="F9" s="15">
        <v>11403</v>
      </c>
      <c r="G9" s="20">
        <v>2560</v>
      </c>
      <c r="H9" s="20">
        <v>8843</v>
      </c>
      <c r="I9" s="21">
        <v>44.6</v>
      </c>
      <c r="J9" s="22">
        <v>74.900000000000006</v>
      </c>
      <c r="K9" s="20">
        <v>2232905</v>
      </c>
    </row>
    <row r="10" spans="1:13" s="8" customFormat="1" ht="29.25" customHeight="1">
      <c r="A10" s="23" t="s">
        <v>94</v>
      </c>
      <c r="B10" s="168">
        <v>25137</v>
      </c>
      <c r="C10" s="168">
        <v>289</v>
      </c>
      <c r="D10" s="168">
        <v>12420</v>
      </c>
      <c r="E10" s="169">
        <v>37846</v>
      </c>
      <c r="F10" s="170">
        <v>11355</v>
      </c>
      <c r="G10" s="168">
        <v>2642</v>
      </c>
      <c r="H10" s="168">
        <v>8713</v>
      </c>
      <c r="I10" s="171">
        <v>45.2</v>
      </c>
      <c r="J10" s="172">
        <v>77.099999999999994</v>
      </c>
      <c r="K10" s="168">
        <v>2220690</v>
      </c>
    </row>
    <row r="11" spans="1:13" s="8" customFormat="1" ht="20.25" customHeight="1">
      <c r="A11" s="24"/>
      <c r="K11" s="25" t="s">
        <v>78</v>
      </c>
    </row>
  </sheetData>
  <sheetProtection selectLockedCells="1"/>
  <mergeCells count="7">
    <mergeCell ref="A1:K1"/>
    <mergeCell ref="A4:A5"/>
    <mergeCell ref="B4:E4"/>
    <mergeCell ref="F4:H4"/>
    <mergeCell ref="I4:I5"/>
    <mergeCell ref="J4:J5"/>
    <mergeCell ref="K4:K5"/>
  </mergeCells>
  <phoneticPr fontId="2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51" orientation="landscape" useFirstPageNumber="1" verticalDpi="300" r:id="rId1"/>
  <headerFooter alignWithMargins="0">
    <oddHeader>&amp;R&amp;"BIZ UDゴシック,標準"&amp;11 10．社会保障・労働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38D3D-6D16-4314-A92E-7D71E116E30A}">
  <dimension ref="A1:K36"/>
  <sheetViews>
    <sheetView showGridLines="0" zoomScaleNormal="100" workbookViewId="0">
      <selection sqref="A1:H1"/>
    </sheetView>
  </sheetViews>
  <sheetFormatPr defaultColWidth="10.625" defaultRowHeight="21.95" customHeight="1"/>
  <cols>
    <col min="1" max="1" width="7.25" style="339" customWidth="1"/>
    <col min="2" max="2" width="9.875" style="339" customWidth="1"/>
    <col min="3" max="3" width="10.625" style="341" customWidth="1"/>
    <col min="4" max="7" width="14.125" style="341" customWidth="1"/>
    <col min="8" max="8" width="14.125" style="339" customWidth="1"/>
    <col min="9" max="16384" width="10.625" style="339"/>
  </cols>
  <sheetData>
    <row r="1" spans="1:11" ht="30" customHeight="1">
      <c r="A1" s="473" t="s">
        <v>260</v>
      </c>
      <c r="B1" s="473"/>
      <c r="C1" s="473"/>
      <c r="D1" s="473"/>
      <c r="E1" s="473"/>
      <c r="F1" s="473"/>
      <c r="G1" s="473"/>
      <c r="H1" s="473"/>
    </row>
    <row r="2" spans="1:11" ht="30" customHeight="1">
      <c r="A2" s="395"/>
      <c r="B2" s="395"/>
      <c r="C2" s="396"/>
      <c r="D2" s="396"/>
      <c r="E2" s="396"/>
      <c r="F2" s="396"/>
      <c r="G2" s="396"/>
      <c r="H2" s="396"/>
      <c r="I2" s="341"/>
      <c r="J2" s="341"/>
      <c r="K2" s="341"/>
    </row>
    <row r="3" spans="1:11" ht="21.75" customHeight="1">
      <c r="A3" s="395"/>
      <c r="B3" s="395"/>
      <c r="C3" s="396"/>
      <c r="D3" s="396"/>
      <c r="E3" s="396"/>
      <c r="F3" s="396"/>
      <c r="G3" s="396"/>
      <c r="H3" s="396"/>
      <c r="I3" s="341"/>
      <c r="J3" s="341"/>
      <c r="K3" s="341"/>
    </row>
    <row r="4" spans="1:11" ht="25.5" customHeight="1">
      <c r="A4" s="545" t="s">
        <v>0</v>
      </c>
      <c r="B4" s="482"/>
      <c r="C4" s="397" t="s">
        <v>1</v>
      </c>
      <c r="D4" s="398" t="s">
        <v>261</v>
      </c>
      <c r="E4" s="398" t="s">
        <v>262</v>
      </c>
      <c r="F4" s="398" t="s">
        <v>263</v>
      </c>
      <c r="G4" s="398" t="s">
        <v>264</v>
      </c>
      <c r="H4" s="398" t="s">
        <v>265</v>
      </c>
      <c r="I4" s="341"/>
      <c r="J4" s="341"/>
      <c r="K4" s="341"/>
    </row>
    <row r="5" spans="1:11" ht="31.5" customHeight="1">
      <c r="A5" s="399" t="s">
        <v>266</v>
      </c>
      <c r="B5" s="400">
        <v>28</v>
      </c>
      <c r="C5" s="401">
        <v>11576</v>
      </c>
      <c r="D5" s="402">
        <v>6462</v>
      </c>
      <c r="E5" s="402">
        <v>957</v>
      </c>
      <c r="F5" s="402">
        <v>131</v>
      </c>
      <c r="G5" s="402">
        <v>758</v>
      </c>
      <c r="H5" s="402">
        <v>3268</v>
      </c>
      <c r="I5" s="341"/>
      <c r="J5" s="341"/>
      <c r="K5" s="341"/>
    </row>
    <row r="6" spans="1:11" ht="31.5" customHeight="1">
      <c r="A6" s="399"/>
      <c r="B6" s="400">
        <v>29</v>
      </c>
      <c r="C6" s="401">
        <v>11099</v>
      </c>
      <c r="D6" s="402">
        <v>6102</v>
      </c>
      <c r="E6" s="402">
        <v>929</v>
      </c>
      <c r="F6" s="402">
        <v>120</v>
      </c>
      <c r="G6" s="402">
        <v>689</v>
      </c>
      <c r="H6" s="402">
        <v>3259</v>
      </c>
      <c r="I6" s="341"/>
      <c r="J6" s="341"/>
      <c r="K6" s="341"/>
    </row>
    <row r="7" spans="1:11" ht="31.5" customHeight="1">
      <c r="A7" s="399"/>
      <c r="B7" s="403">
        <v>30</v>
      </c>
      <c r="C7" s="401">
        <v>10990</v>
      </c>
      <c r="D7" s="402">
        <v>5938</v>
      </c>
      <c r="E7" s="402">
        <v>930</v>
      </c>
      <c r="F7" s="402">
        <v>122</v>
      </c>
      <c r="G7" s="402">
        <v>689</v>
      </c>
      <c r="H7" s="402">
        <v>3311</v>
      </c>
      <c r="I7" s="341"/>
      <c r="J7" s="341"/>
      <c r="K7" s="341"/>
    </row>
    <row r="8" spans="1:11" ht="31.5" customHeight="1">
      <c r="A8" s="399" t="s">
        <v>2</v>
      </c>
      <c r="B8" s="403" t="s">
        <v>267</v>
      </c>
      <c r="C8" s="401">
        <v>10464</v>
      </c>
      <c r="D8" s="404">
        <v>5582</v>
      </c>
      <c r="E8" s="404">
        <v>868</v>
      </c>
      <c r="F8" s="404">
        <v>118</v>
      </c>
      <c r="G8" s="404">
        <v>658</v>
      </c>
      <c r="H8" s="404">
        <v>3238</v>
      </c>
      <c r="I8" s="341"/>
      <c r="J8" s="341"/>
      <c r="K8" s="341"/>
    </row>
    <row r="9" spans="1:11" ht="31.5" customHeight="1">
      <c r="A9" s="405"/>
      <c r="B9" s="406" t="s">
        <v>268</v>
      </c>
      <c r="C9" s="407">
        <v>10298</v>
      </c>
      <c r="D9" s="408">
        <v>5398</v>
      </c>
      <c r="E9" s="408">
        <v>855</v>
      </c>
      <c r="F9" s="408">
        <v>117</v>
      </c>
      <c r="G9" s="408">
        <v>648</v>
      </c>
      <c r="H9" s="408">
        <v>3280</v>
      </c>
      <c r="I9" s="341"/>
      <c r="J9" s="341"/>
      <c r="K9" s="341"/>
    </row>
    <row r="10" spans="1:11" ht="20.25" customHeight="1">
      <c r="A10" s="409"/>
      <c r="B10" s="409"/>
      <c r="H10" s="354" t="s">
        <v>269</v>
      </c>
      <c r="I10" s="341"/>
      <c r="J10" s="341"/>
      <c r="K10" s="341"/>
    </row>
    <row r="11" spans="1:11" ht="21.95" customHeight="1">
      <c r="A11" s="409"/>
      <c r="B11" s="409"/>
      <c r="H11" s="341"/>
      <c r="I11" s="341"/>
      <c r="J11" s="341"/>
      <c r="K11" s="341"/>
    </row>
    <row r="12" spans="1:11" ht="21.95" customHeight="1">
      <c r="A12" s="409"/>
      <c r="B12" s="409"/>
      <c r="H12" s="341"/>
      <c r="I12" s="341"/>
      <c r="J12" s="341"/>
      <c r="K12" s="341"/>
    </row>
    <row r="13" spans="1:11" ht="21.95" customHeight="1">
      <c r="A13" s="341"/>
      <c r="B13" s="341"/>
      <c r="C13" s="59"/>
      <c r="D13" s="59"/>
      <c r="E13" s="59"/>
      <c r="F13" s="59"/>
      <c r="G13" s="59"/>
      <c r="H13" s="59"/>
      <c r="I13" s="59"/>
      <c r="J13" s="59"/>
      <c r="K13" s="59"/>
    </row>
    <row r="14" spans="1:11" ht="21.95" customHeight="1">
      <c r="A14" s="341"/>
      <c r="B14" s="341"/>
      <c r="C14" s="59"/>
      <c r="D14" s="59"/>
      <c r="E14" s="59"/>
      <c r="F14" s="59"/>
      <c r="G14" s="59"/>
      <c r="H14" s="59"/>
      <c r="I14" s="59"/>
      <c r="J14" s="59"/>
      <c r="K14" s="59"/>
    </row>
    <row r="15" spans="1:11" ht="21.95" customHeight="1">
      <c r="A15" s="341"/>
      <c r="B15" s="341"/>
      <c r="C15" s="59"/>
      <c r="D15" s="59"/>
      <c r="E15" s="59"/>
      <c r="F15" s="59"/>
      <c r="G15" s="59"/>
      <c r="H15" s="59"/>
      <c r="I15" s="59"/>
      <c r="J15" s="59"/>
      <c r="K15" s="59"/>
    </row>
    <row r="16" spans="1:11" ht="21.95" customHeight="1">
      <c r="A16" s="341"/>
      <c r="B16" s="341"/>
      <c r="C16" s="59"/>
      <c r="D16" s="59"/>
      <c r="E16" s="59"/>
      <c r="F16" s="59"/>
      <c r="G16" s="59"/>
      <c r="H16" s="59"/>
      <c r="I16" s="59"/>
      <c r="J16" s="59"/>
      <c r="K16" s="59"/>
    </row>
    <row r="17" spans="1:11" ht="21.95" customHeight="1">
      <c r="A17" s="341"/>
      <c r="B17" s="341"/>
      <c r="C17" s="59"/>
      <c r="D17" s="59"/>
      <c r="E17" s="59"/>
      <c r="F17" s="59"/>
      <c r="G17" s="59"/>
      <c r="H17" s="59"/>
      <c r="I17" s="59"/>
      <c r="J17" s="59"/>
      <c r="K17" s="59"/>
    </row>
    <row r="18" spans="1:11" ht="21.95" customHeight="1">
      <c r="A18" s="341"/>
      <c r="B18" s="341"/>
      <c r="C18" s="59"/>
      <c r="D18" s="59"/>
      <c r="E18" s="59"/>
      <c r="F18" s="59"/>
      <c r="G18" s="59"/>
      <c r="H18" s="59"/>
      <c r="I18" s="59"/>
      <c r="J18" s="59"/>
      <c r="K18" s="59"/>
    </row>
    <row r="19" spans="1:11" ht="21.95" customHeight="1">
      <c r="A19" s="341"/>
      <c r="B19" s="341"/>
      <c r="C19" s="59"/>
      <c r="D19" s="59"/>
      <c r="E19" s="59"/>
      <c r="F19" s="59"/>
      <c r="G19" s="59"/>
      <c r="H19" s="59"/>
      <c r="I19" s="59"/>
      <c r="J19" s="59"/>
      <c r="K19" s="59"/>
    </row>
    <row r="20" spans="1:11" ht="21.95" customHeight="1">
      <c r="A20" s="341"/>
      <c r="B20" s="341"/>
      <c r="C20" s="59"/>
      <c r="D20" s="59"/>
      <c r="E20" s="59"/>
      <c r="F20" s="59"/>
      <c r="G20" s="59"/>
      <c r="H20" s="59"/>
      <c r="I20" s="59"/>
      <c r="J20" s="59"/>
      <c r="K20" s="59"/>
    </row>
    <row r="21" spans="1:11" ht="21.95" customHeight="1">
      <c r="A21" s="341"/>
      <c r="B21" s="341"/>
      <c r="C21" s="59"/>
      <c r="D21" s="59"/>
      <c r="E21" s="59"/>
      <c r="F21" s="59"/>
      <c r="G21" s="59"/>
      <c r="H21" s="59"/>
      <c r="I21" s="59"/>
      <c r="J21" s="59"/>
      <c r="K21" s="59"/>
    </row>
    <row r="22" spans="1:11" ht="21.95" customHeight="1">
      <c r="A22" s="341"/>
      <c r="B22" s="341"/>
      <c r="C22" s="59"/>
      <c r="D22" s="59"/>
      <c r="E22" s="59"/>
      <c r="F22" s="59"/>
      <c r="G22" s="59"/>
      <c r="H22" s="59"/>
      <c r="I22" s="59"/>
      <c r="J22" s="59"/>
      <c r="K22" s="59"/>
    </row>
    <row r="23" spans="1:11" ht="21.95" customHeight="1">
      <c r="A23" s="341"/>
      <c r="B23" s="341"/>
      <c r="C23" s="59"/>
      <c r="D23" s="59"/>
      <c r="E23" s="59"/>
      <c r="F23" s="59"/>
      <c r="G23" s="59"/>
      <c r="H23" s="59"/>
      <c r="I23" s="59"/>
      <c r="J23" s="59"/>
      <c r="K23" s="59"/>
    </row>
    <row r="24" spans="1:11" ht="21.95" customHeight="1">
      <c r="A24" s="341"/>
      <c r="B24" s="341"/>
      <c r="C24" s="59"/>
      <c r="D24" s="59"/>
      <c r="E24" s="59"/>
      <c r="F24" s="59"/>
      <c r="G24" s="59"/>
      <c r="H24" s="59"/>
      <c r="I24" s="59"/>
      <c r="J24" s="59"/>
      <c r="K24" s="59"/>
    </row>
    <row r="25" spans="1:11" ht="21.95" customHeight="1">
      <c r="A25" s="341"/>
      <c r="B25" s="341"/>
      <c r="C25" s="59"/>
      <c r="D25" s="59"/>
      <c r="E25" s="59"/>
      <c r="F25" s="59"/>
      <c r="G25" s="59"/>
      <c r="H25" s="59"/>
      <c r="I25" s="59"/>
      <c r="J25" s="59"/>
      <c r="K25" s="59"/>
    </row>
    <row r="26" spans="1:11" ht="21.95" customHeight="1">
      <c r="A26" s="341"/>
      <c r="B26" s="341"/>
      <c r="C26" s="59"/>
      <c r="D26" s="59"/>
      <c r="E26" s="59"/>
      <c r="F26" s="59"/>
      <c r="G26" s="59"/>
      <c r="H26" s="59"/>
      <c r="I26" s="59"/>
      <c r="J26" s="59"/>
      <c r="K26" s="59"/>
    </row>
    <row r="27" spans="1:11" ht="21.95" customHeight="1">
      <c r="A27" s="341"/>
      <c r="B27" s="341"/>
      <c r="C27" s="59"/>
      <c r="D27" s="59"/>
      <c r="E27" s="59"/>
      <c r="F27" s="59"/>
      <c r="G27" s="59"/>
      <c r="H27" s="59"/>
      <c r="I27" s="59"/>
      <c r="J27" s="59"/>
      <c r="K27" s="59"/>
    </row>
    <row r="28" spans="1:11" ht="21.95" customHeight="1">
      <c r="A28" s="341"/>
      <c r="B28" s="341"/>
      <c r="C28" s="59"/>
      <c r="D28" s="59"/>
      <c r="E28" s="59"/>
      <c r="F28" s="59"/>
      <c r="G28" s="59"/>
      <c r="H28" s="59"/>
      <c r="I28" s="59"/>
      <c r="J28" s="59"/>
      <c r="K28" s="59"/>
    </row>
    <row r="29" spans="1:11" ht="21.95" customHeight="1">
      <c r="A29" s="341"/>
      <c r="B29" s="341"/>
      <c r="C29" s="59"/>
      <c r="D29" s="59"/>
      <c r="E29" s="59"/>
      <c r="F29" s="59"/>
      <c r="G29" s="59"/>
      <c r="H29" s="59"/>
      <c r="I29" s="59"/>
      <c r="J29" s="59"/>
      <c r="K29" s="59"/>
    </row>
    <row r="30" spans="1:11" ht="21.95" customHeight="1">
      <c r="A30" s="341"/>
      <c r="B30" s="341"/>
      <c r="C30" s="59"/>
      <c r="D30" s="59"/>
      <c r="E30" s="59"/>
      <c r="F30" s="59"/>
      <c r="G30" s="59"/>
      <c r="H30" s="59"/>
      <c r="I30" s="59"/>
      <c r="J30" s="59"/>
      <c r="K30" s="59"/>
    </row>
    <row r="31" spans="1:11" ht="21.95" customHeight="1">
      <c r="A31" s="341"/>
      <c r="B31" s="341"/>
      <c r="C31" s="59"/>
      <c r="D31" s="59"/>
      <c r="E31" s="59"/>
      <c r="F31" s="59"/>
      <c r="G31" s="59"/>
      <c r="H31" s="59"/>
      <c r="I31" s="59"/>
      <c r="J31" s="59"/>
      <c r="K31" s="59"/>
    </row>
    <row r="32" spans="1:11" ht="21.95" customHeight="1">
      <c r="A32" s="341"/>
      <c r="B32" s="341"/>
    </row>
    <row r="33" spans="1:2" ht="21.95" customHeight="1">
      <c r="A33" s="341"/>
      <c r="B33" s="341"/>
    </row>
    <row r="34" spans="1:2" ht="21.95" customHeight="1">
      <c r="A34" s="341"/>
      <c r="B34" s="341"/>
    </row>
    <row r="35" spans="1:2" ht="21.95" customHeight="1">
      <c r="A35" s="341"/>
      <c r="B35" s="341"/>
    </row>
    <row r="36" spans="1:2" ht="21.95" customHeight="1">
      <c r="A36" s="341"/>
      <c r="B36" s="341"/>
    </row>
  </sheetData>
  <sheetProtection selectLockedCells="1"/>
  <mergeCells count="2">
    <mergeCell ref="A1:H1"/>
    <mergeCell ref="A4:B4"/>
  </mergeCells>
  <phoneticPr fontId="2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53" orientation="landscape" useFirstPageNumber="1" horizontalDpi="400" verticalDpi="300" r:id="rId1"/>
  <headerFooter alignWithMargins="0">
    <oddHeader>&amp;R&amp;"BIZ UDゴシック,標準"&amp;11 10．社会保障・労働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C83AB-1F42-45C1-AA83-0E1912A9AC2D}">
  <dimension ref="A1:I34"/>
  <sheetViews>
    <sheetView showGridLines="0" zoomScaleNormal="100" zoomScaleSheetLayoutView="100" workbookViewId="0">
      <selection sqref="A1:G1"/>
    </sheetView>
  </sheetViews>
  <sheetFormatPr defaultColWidth="10.625" defaultRowHeight="21.95" customHeight="1"/>
  <cols>
    <col min="1" max="5" width="10.625" style="361" customWidth="1"/>
    <col min="6" max="7" width="14.125" style="361" customWidth="1"/>
    <col min="8" max="16384" width="10.625" style="361"/>
  </cols>
  <sheetData>
    <row r="1" spans="1:9" ht="30" customHeight="1">
      <c r="A1" s="550" t="s">
        <v>237</v>
      </c>
      <c r="B1" s="550"/>
      <c r="C1" s="550"/>
      <c r="D1" s="550"/>
      <c r="E1" s="550"/>
      <c r="F1" s="550"/>
      <c r="G1" s="550"/>
    </row>
    <row r="2" spans="1:9" ht="15.75" customHeight="1">
      <c r="A2" s="362"/>
      <c r="B2" s="363"/>
      <c r="C2" s="363"/>
      <c r="D2" s="363"/>
      <c r="E2" s="363"/>
      <c r="F2" s="363"/>
      <c r="G2" s="363"/>
    </row>
    <row r="3" spans="1:9" s="364" customFormat="1" ht="18" customHeight="1">
      <c r="A3" s="364" t="s">
        <v>238</v>
      </c>
    </row>
    <row r="4" spans="1:9" s="364" customFormat="1" ht="21" customHeight="1">
      <c r="A4" s="551" t="s">
        <v>239</v>
      </c>
      <c r="B4" s="554" t="s">
        <v>240</v>
      </c>
      <c r="C4" s="557" t="s">
        <v>241</v>
      </c>
      <c r="D4" s="558"/>
      <c r="E4" s="559"/>
      <c r="F4" s="560" t="s">
        <v>242</v>
      </c>
      <c r="G4" s="562" t="s">
        <v>243</v>
      </c>
      <c r="H4" s="365"/>
      <c r="I4" s="365"/>
    </row>
    <row r="5" spans="1:9" s="364" customFormat="1" ht="21" customHeight="1">
      <c r="A5" s="552"/>
      <c r="B5" s="555"/>
      <c r="C5" s="366" t="s">
        <v>244</v>
      </c>
      <c r="D5" s="366" t="s">
        <v>245</v>
      </c>
      <c r="E5" s="366" t="s">
        <v>34</v>
      </c>
      <c r="F5" s="561"/>
      <c r="G5" s="563"/>
      <c r="H5" s="365"/>
      <c r="I5" s="365"/>
    </row>
    <row r="6" spans="1:9" s="364" customFormat="1" ht="12" customHeight="1">
      <c r="A6" s="553"/>
      <c r="B6" s="556"/>
      <c r="C6" s="367" t="s">
        <v>228</v>
      </c>
      <c r="D6" s="368" t="s">
        <v>228</v>
      </c>
      <c r="E6" s="368" t="s">
        <v>228</v>
      </c>
      <c r="F6" s="368" t="s">
        <v>228</v>
      </c>
      <c r="G6" s="369" t="s">
        <v>228</v>
      </c>
      <c r="H6" s="365"/>
      <c r="I6" s="365"/>
    </row>
    <row r="7" spans="1:9" s="364" customFormat="1" ht="21" customHeight="1">
      <c r="A7" s="546" t="s">
        <v>246</v>
      </c>
      <c r="B7" s="370">
        <v>87</v>
      </c>
      <c r="C7" s="370">
        <v>85</v>
      </c>
      <c r="D7" s="370">
        <v>1746</v>
      </c>
      <c r="E7" s="370">
        <v>462</v>
      </c>
      <c r="F7" s="370">
        <v>9044</v>
      </c>
      <c r="G7" s="371">
        <v>8040</v>
      </c>
      <c r="H7" s="365"/>
      <c r="I7" s="365"/>
    </row>
    <row r="8" spans="1:9" s="364" customFormat="1" ht="21" customHeight="1">
      <c r="A8" s="547"/>
      <c r="B8" s="372">
        <v>28</v>
      </c>
      <c r="C8" s="373">
        <v>26</v>
      </c>
      <c r="D8" s="372">
        <v>439</v>
      </c>
      <c r="E8" s="373">
        <v>125</v>
      </c>
      <c r="F8" s="372">
        <v>2170</v>
      </c>
      <c r="G8" s="374">
        <v>1847</v>
      </c>
      <c r="H8" s="365"/>
      <c r="I8" s="365"/>
    </row>
    <row r="9" spans="1:9" s="379" customFormat="1" ht="12" customHeight="1">
      <c r="A9" s="375"/>
      <c r="B9" s="376"/>
      <c r="C9" s="376"/>
      <c r="D9" s="376"/>
      <c r="E9" s="376"/>
      <c r="F9" s="376"/>
      <c r="G9" s="377"/>
      <c r="H9" s="378"/>
      <c r="I9" s="378"/>
    </row>
    <row r="10" spans="1:9" s="364" customFormat="1" ht="21" customHeight="1">
      <c r="A10" s="547">
        <v>30</v>
      </c>
      <c r="B10" s="370">
        <v>91</v>
      </c>
      <c r="C10" s="370">
        <v>88</v>
      </c>
      <c r="D10" s="370">
        <v>1856</v>
      </c>
      <c r="E10" s="370">
        <v>496</v>
      </c>
      <c r="F10" s="370">
        <v>9249</v>
      </c>
      <c r="G10" s="380">
        <v>8157</v>
      </c>
      <c r="H10" s="365"/>
      <c r="I10" s="365"/>
    </row>
    <row r="11" spans="1:9" s="364" customFormat="1" ht="21" customHeight="1">
      <c r="A11" s="547"/>
      <c r="B11" s="372">
        <v>28</v>
      </c>
      <c r="C11" s="373">
        <v>26</v>
      </c>
      <c r="D11" s="372">
        <v>460</v>
      </c>
      <c r="E11" s="373">
        <v>121</v>
      </c>
      <c r="F11" s="372">
        <v>2209</v>
      </c>
      <c r="G11" s="374">
        <v>1843</v>
      </c>
      <c r="H11" s="365"/>
      <c r="I11" s="365"/>
    </row>
    <row r="12" spans="1:9" s="379" customFormat="1" ht="12" customHeight="1">
      <c r="A12" s="375"/>
      <c r="B12" s="376"/>
      <c r="C12" s="376"/>
      <c r="D12" s="376"/>
      <c r="E12" s="376"/>
      <c r="F12" s="376"/>
      <c r="G12" s="377"/>
      <c r="H12" s="378"/>
      <c r="I12" s="378"/>
    </row>
    <row r="13" spans="1:9" s="364" customFormat="1" ht="21" customHeight="1">
      <c r="A13" s="547">
        <v>31</v>
      </c>
      <c r="B13" s="370">
        <v>92</v>
      </c>
      <c r="C13" s="370">
        <v>89</v>
      </c>
      <c r="D13" s="370">
        <v>1933</v>
      </c>
      <c r="E13" s="370">
        <v>548</v>
      </c>
      <c r="F13" s="370">
        <v>9504</v>
      </c>
      <c r="G13" s="380">
        <v>8343</v>
      </c>
      <c r="H13" s="365"/>
      <c r="I13" s="365"/>
    </row>
    <row r="14" spans="1:9" s="364" customFormat="1" ht="21" customHeight="1">
      <c r="A14" s="547"/>
      <c r="B14" s="372">
        <v>28</v>
      </c>
      <c r="C14" s="373">
        <v>26</v>
      </c>
      <c r="D14" s="372">
        <v>464</v>
      </c>
      <c r="E14" s="373">
        <v>134</v>
      </c>
      <c r="F14" s="372">
        <v>2269</v>
      </c>
      <c r="G14" s="374">
        <v>1798</v>
      </c>
      <c r="H14" s="365"/>
      <c r="I14" s="365"/>
    </row>
    <row r="15" spans="1:9" s="379" customFormat="1" ht="12" customHeight="1">
      <c r="A15" s="375"/>
      <c r="B15" s="376"/>
      <c r="C15" s="376"/>
      <c r="D15" s="376"/>
      <c r="E15" s="376"/>
      <c r="F15" s="376"/>
      <c r="G15" s="377"/>
      <c r="H15" s="378"/>
      <c r="I15" s="378"/>
    </row>
    <row r="16" spans="1:9" s="364" customFormat="1" ht="21" customHeight="1">
      <c r="A16" s="547" t="s">
        <v>247</v>
      </c>
      <c r="B16" s="381">
        <v>92</v>
      </c>
      <c r="C16" s="381">
        <v>88</v>
      </c>
      <c r="D16" s="381">
        <v>2033</v>
      </c>
      <c r="E16" s="381">
        <v>563</v>
      </c>
      <c r="F16" s="381">
        <v>9550</v>
      </c>
      <c r="G16" s="382">
        <v>8425</v>
      </c>
      <c r="H16" s="365"/>
      <c r="I16" s="365"/>
    </row>
    <row r="17" spans="1:9" s="364" customFormat="1" ht="21" customHeight="1">
      <c r="A17" s="547"/>
      <c r="B17" s="383">
        <v>28</v>
      </c>
      <c r="C17" s="384">
        <v>25</v>
      </c>
      <c r="D17" s="383">
        <v>529</v>
      </c>
      <c r="E17" s="384">
        <v>153</v>
      </c>
      <c r="F17" s="383">
        <v>2289</v>
      </c>
      <c r="G17" s="385">
        <v>1784</v>
      </c>
      <c r="H17" s="365"/>
      <c r="I17" s="365"/>
    </row>
    <row r="18" spans="1:9" s="379" customFormat="1" ht="12" customHeight="1">
      <c r="A18" s="375"/>
      <c r="B18" s="376"/>
      <c r="C18" s="376"/>
      <c r="D18" s="376"/>
      <c r="E18" s="376"/>
      <c r="F18" s="376"/>
      <c r="G18" s="377"/>
      <c r="H18" s="378"/>
      <c r="I18" s="378"/>
    </row>
    <row r="19" spans="1:9" s="364" customFormat="1" ht="18" customHeight="1">
      <c r="A19" s="548" t="s">
        <v>248</v>
      </c>
      <c r="B19" s="381">
        <v>92</v>
      </c>
      <c r="C19" s="381">
        <v>88</v>
      </c>
      <c r="D19" s="381">
        <v>1961</v>
      </c>
      <c r="E19" s="381">
        <v>566</v>
      </c>
      <c r="F19" s="381">
        <v>9637</v>
      </c>
      <c r="G19" s="382">
        <v>8377</v>
      </c>
      <c r="H19" s="365"/>
      <c r="I19" s="365"/>
    </row>
    <row r="20" spans="1:9" s="364" customFormat="1" ht="18" customHeight="1">
      <c r="A20" s="549"/>
      <c r="B20" s="386">
        <v>28</v>
      </c>
      <c r="C20" s="387">
        <v>25</v>
      </c>
      <c r="D20" s="386">
        <v>449</v>
      </c>
      <c r="E20" s="387">
        <v>150</v>
      </c>
      <c r="F20" s="386">
        <v>2289</v>
      </c>
      <c r="G20" s="388">
        <v>1708</v>
      </c>
      <c r="H20" s="365"/>
      <c r="I20" s="365"/>
    </row>
    <row r="21" spans="1:9" s="364" customFormat="1" ht="15" customHeight="1">
      <c r="A21" s="389" t="s">
        <v>249</v>
      </c>
      <c r="B21" s="365"/>
      <c r="C21" s="365"/>
      <c r="D21" s="365"/>
      <c r="E21" s="365"/>
      <c r="F21" s="365"/>
      <c r="G21" s="390" t="s">
        <v>250</v>
      </c>
      <c r="H21" s="365"/>
      <c r="I21" s="365"/>
    </row>
    <row r="22" spans="1:9" s="364" customFormat="1" ht="15" customHeight="1">
      <c r="B22" s="391" t="s">
        <v>251</v>
      </c>
      <c r="C22" s="365"/>
      <c r="D22" s="365"/>
      <c r="E22" s="365"/>
      <c r="F22" s="365"/>
      <c r="G22" s="365"/>
      <c r="H22" s="365"/>
      <c r="I22" s="365"/>
    </row>
    <row r="23" spans="1:9" s="364" customFormat="1" ht="15" customHeight="1">
      <c r="B23" s="391" t="s">
        <v>252</v>
      </c>
      <c r="C23" s="365"/>
      <c r="D23" s="365"/>
      <c r="E23" s="365"/>
      <c r="F23" s="365"/>
      <c r="G23" s="365"/>
      <c r="H23" s="365"/>
      <c r="I23" s="365"/>
    </row>
    <row r="24" spans="1:9" s="364" customFormat="1" ht="15" customHeight="1">
      <c r="B24" s="391" t="s">
        <v>253</v>
      </c>
      <c r="C24" s="361"/>
      <c r="D24" s="361"/>
      <c r="E24" s="361"/>
      <c r="F24" s="361"/>
      <c r="G24" s="361"/>
      <c r="H24" s="365"/>
      <c r="I24" s="365"/>
    </row>
    <row r="25" spans="1:9" ht="15" customHeight="1">
      <c r="B25" s="391" t="s">
        <v>254</v>
      </c>
    </row>
    <row r="26" spans="1:9" s="364" customFormat="1" ht="15" customHeight="1">
      <c r="B26" s="391" t="s">
        <v>255</v>
      </c>
      <c r="C26" s="361"/>
      <c r="D26" s="361"/>
      <c r="E26" s="361"/>
      <c r="F26" s="361"/>
      <c r="G26" s="361"/>
      <c r="H26" s="365"/>
      <c r="I26" s="365"/>
    </row>
    <row r="27" spans="1:9" ht="15" customHeight="1">
      <c r="B27" s="391" t="s">
        <v>256</v>
      </c>
    </row>
    <row r="28" spans="1:9" ht="15" customHeight="1">
      <c r="B28" s="391" t="s">
        <v>257</v>
      </c>
    </row>
    <row r="29" spans="1:9" ht="15" customHeight="1">
      <c r="B29" s="391" t="s">
        <v>258</v>
      </c>
    </row>
    <row r="30" spans="1:9" ht="15" customHeight="1">
      <c r="B30" s="392" t="s">
        <v>259</v>
      </c>
    </row>
    <row r="31" spans="1:9" ht="15" customHeight="1"/>
    <row r="32" spans="1:9" ht="15" customHeight="1">
      <c r="B32" s="393"/>
    </row>
    <row r="33" spans="2:2" ht="15" customHeight="1">
      <c r="B33" s="393"/>
    </row>
    <row r="34" spans="2:2" ht="15" customHeight="1">
      <c r="B34" s="394"/>
    </row>
  </sheetData>
  <sheetProtection selectLockedCells="1"/>
  <mergeCells count="11">
    <mergeCell ref="A1:G1"/>
    <mergeCell ref="A4:A6"/>
    <mergeCell ref="B4:B6"/>
    <mergeCell ref="C4:E4"/>
    <mergeCell ref="F4:F5"/>
    <mergeCell ref="G4:G5"/>
    <mergeCell ref="A7:A8"/>
    <mergeCell ref="A10:A11"/>
    <mergeCell ref="A13:A14"/>
    <mergeCell ref="A16:A17"/>
    <mergeCell ref="A19:A20"/>
  </mergeCells>
  <phoneticPr fontId="2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54" orientation="landscape" useFirstPageNumber="1" horizontalDpi="400" verticalDpi="300" r:id="rId1"/>
  <headerFooter alignWithMargins="0">
    <oddHeader>&amp;R&amp;"BIZ UDゴシック,標準"&amp;11 10．社会保障・労働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49445-037C-4A49-B231-02AF5BAB8534}">
  <dimension ref="A1:L35"/>
  <sheetViews>
    <sheetView showGridLines="0" zoomScaleNormal="100" workbookViewId="0">
      <selection sqref="A1:L1"/>
    </sheetView>
  </sheetViews>
  <sheetFormatPr defaultRowHeight="14.25"/>
  <cols>
    <col min="1" max="1" width="1" style="59" customWidth="1"/>
    <col min="2" max="2" width="11.125" style="338" customWidth="1"/>
    <col min="3" max="4" width="1" style="59" customWidth="1"/>
    <col min="5" max="5" width="8.375" style="59" customWidth="1"/>
    <col min="6" max="6" width="1" style="59" customWidth="1"/>
    <col min="7" max="12" width="10.25" style="59" customWidth="1"/>
    <col min="13" max="16384" width="9" style="59"/>
  </cols>
  <sheetData>
    <row r="1" spans="1:12" s="294" customFormat="1" ht="30" customHeight="1">
      <c r="A1" s="565" t="s">
        <v>197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65"/>
    </row>
    <row r="2" spans="1:12" s="294" customFormat="1" ht="30" customHeight="1">
      <c r="A2" s="295"/>
      <c r="B2" s="295"/>
      <c r="C2" s="295"/>
      <c r="D2" s="295"/>
      <c r="E2" s="295"/>
      <c r="F2" s="295"/>
      <c r="G2" s="295"/>
      <c r="H2" s="295"/>
      <c r="I2" s="129"/>
      <c r="J2" s="2"/>
      <c r="K2" s="2"/>
      <c r="L2" s="2"/>
    </row>
    <row r="3" spans="1:12" ht="19.5" customHeight="1">
      <c r="B3" s="296"/>
      <c r="C3" s="296"/>
      <c r="D3" s="296"/>
      <c r="E3" s="296"/>
      <c r="J3" s="25"/>
      <c r="K3" s="25"/>
      <c r="L3" s="25" t="s">
        <v>7</v>
      </c>
    </row>
    <row r="4" spans="1:12" s="30" customFormat="1" ht="25.5" customHeight="1">
      <c r="A4" s="297"/>
      <c r="B4" s="566" t="s">
        <v>198</v>
      </c>
      <c r="C4" s="566"/>
      <c r="D4" s="566"/>
      <c r="E4" s="566"/>
      <c r="F4" s="298"/>
      <c r="G4" s="299" t="s">
        <v>199</v>
      </c>
      <c r="H4" s="299" t="s">
        <v>200</v>
      </c>
      <c r="I4" s="299" t="s">
        <v>201</v>
      </c>
      <c r="J4" s="299" t="s">
        <v>202</v>
      </c>
      <c r="K4" s="299" t="s">
        <v>203</v>
      </c>
      <c r="L4" s="299" t="s">
        <v>204</v>
      </c>
    </row>
    <row r="5" spans="1:12" s="30" customFormat="1" ht="21" customHeight="1">
      <c r="A5" s="300"/>
      <c r="B5" s="567" t="s">
        <v>205</v>
      </c>
      <c r="C5" s="301"/>
      <c r="D5" s="302"/>
      <c r="E5" s="303" t="s">
        <v>206</v>
      </c>
      <c r="F5" s="304">
        <f>SUM(F7,F9,F11,F13,F15,F17,F19,F21,F23,F25,F27,F29,F31,F33)</f>
        <v>0</v>
      </c>
      <c r="G5" s="305">
        <v>3</v>
      </c>
      <c r="H5" s="305" t="s">
        <v>207</v>
      </c>
      <c r="I5" s="305" t="s">
        <v>207</v>
      </c>
      <c r="J5" s="305">
        <v>0</v>
      </c>
      <c r="K5" s="305">
        <v>0</v>
      </c>
      <c r="L5" s="305">
        <v>0</v>
      </c>
    </row>
    <row r="6" spans="1:12" s="30" customFormat="1" ht="21" customHeight="1">
      <c r="A6" s="306"/>
      <c r="B6" s="567"/>
      <c r="C6" s="307"/>
      <c r="D6" s="308"/>
      <c r="E6" s="309" t="s">
        <v>208</v>
      </c>
      <c r="F6" s="310">
        <f>SUM(F8,F10,F12,F14,F16,F18,F20,F22,F24,F26,F28,F30,F32,F34)</f>
        <v>0</v>
      </c>
      <c r="G6" s="311">
        <v>4314</v>
      </c>
      <c r="H6" s="311" t="s">
        <v>207</v>
      </c>
      <c r="I6" s="311" t="s">
        <v>207</v>
      </c>
      <c r="J6" s="311">
        <v>0</v>
      </c>
      <c r="K6" s="311">
        <v>0</v>
      </c>
      <c r="L6" s="311">
        <v>0</v>
      </c>
    </row>
    <row r="7" spans="1:12" s="30" customFormat="1" ht="21" customHeight="1">
      <c r="A7" s="300"/>
      <c r="B7" s="564" t="s">
        <v>209</v>
      </c>
      <c r="C7" s="312"/>
      <c r="D7" s="313"/>
      <c r="E7" s="314" t="s">
        <v>206</v>
      </c>
      <c r="F7" s="315"/>
      <c r="G7" s="316" t="s">
        <v>210</v>
      </c>
      <c r="H7" s="316" t="s">
        <v>210</v>
      </c>
      <c r="I7" s="316" t="s">
        <v>210</v>
      </c>
      <c r="J7" s="316">
        <v>0</v>
      </c>
      <c r="K7" s="317">
        <v>0</v>
      </c>
      <c r="L7" s="317">
        <v>0</v>
      </c>
    </row>
    <row r="8" spans="1:12" s="30" customFormat="1" ht="21" customHeight="1">
      <c r="A8" s="306"/>
      <c r="B8" s="564"/>
      <c r="C8" s="318"/>
      <c r="D8" s="319"/>
      <c r="E8" s="320" t="s">
        <v>208</v>
      </c>
      <c r="F8" s="321"/>
      <c r="G8" s="322" t="s">
        <v>210</v>
      </c>
      <c r="H8" s="322" t="s">
        <v>210</v>
      </c>
      <c r="I8" s="322" t="s">
        <v>210</v>
      </c>
      <c r="J8" s="322">
        <v>0</v>
      </c>
      <c r="K8" s="323">
        <v>0</v>
      </c>
      <c r="L8" s="323">
        <v>0</v>
      </c>
    </row>
    <row r="9" spans="1:12" s="30" customFormat="1" ht="21" customHeight="1">
      <c r="A9" s="300"/>
      <c r="B9" s="564" t="s">
        <v>211</v>
      </c>
      <c r="C9" s="312"/>
      <c r="D9" s="313"/>
      <c r="E9" s="314" t="s">
        <v>206</v>
      </c>
      <c r="F9" s="315"/>
      <c r="G9" s="316" t="s">
        <v>210</v>
      </c>
      <c r="H9" s="316" t="s">
        <v>210</v>
      </c>
      <c r="I9" s="316" t="s">
        <v>210</v>
      </c>
      <c r="J9" s="316">
        <v>0</v>
      </c>
      <c r="K9" s="317">
        <v>0</v>
      </c>
      <c r="L9" s="317">
        <v>0</v>
      </c>
    </row>
    <row r="10" spans="1:12" s="30" customFormat="1" ht="21" customHeight="1">
      <c r="A10" s="306"/>
      <c r="B10" s="564"/>
      <c r="C10" s="318"/>
      <c r="D10" s="319"/>
      <c r="E10" s="320" t="s">
        <v>208</v>
      </c>
      <c r="F10" s="321"/>
      <c r="G10" s="322" t="s">
        <v>210</v>
      </c>
      <c r="H10" s="322" t="s">
        <v>210</v>
      </c>
      <c r="I10" s="322" t="s">
        <v>210</v>
      </c>
      <c r="J10" s="322">
        <v>0</v>
      </c>
      <c r="K10" s="323">
        <v>0</v>
      </c>
      <c r="L10" s="323">
        <v>0</v>
      </c>
    </row>
    <row r="11" spans="1:12" s="30" customFormat="1" ht="21" customHeight="1">
      <c r="A11" s="300"/>
      <c r="B11" s="564" t="s">
        <v>212</v>
      </c>
      <c r="C11" s="312"/>
      <c r="D11" s="313"/>
      <c r="E11" s="314" t="s">
        <v>206</v>
      </c>
      <c r="F11" s="315"/>
      <c r="G11" s="316" t="s">
        <v>210</v>
      </c>
      <c r="H11" s="316" t="s">
        <v>210</v>
      </c>
      <c r="I11" s="316" t="s">
        <v>210</v>
      </c>
      <c r="J11" s="316">
        <v>0</v>
      </c>
      <c r="K11" s="317">
        <v>0</v>
      </c>
      <c r="L11" s="317">
        <v>0</v>
      </c>
    </row>
    <row r="12" spans="1:12" s="30" customFormat="1" ht="21" customHeight="1">
      <c r="A12" s="306"/>
      <c r="B12" s="564"/>
      <c r="C12" s="318"/>
      <c r="D12" s="319"/>
      <c r="E12" s="320" t="s">
        <v>208</v>
      </c>
      <c r="F12" s="321"/>
      <c r="G12" s="322" t="s">
        <v>210</v>
      </c>
      <c r="H12" s="322" t="s">
        <v>210</v>
      </c>
      <c r="I12" s="322" t="s">
        <v>210</v>
      </c>
      <c r="J12" s="322">
        <v>0</v>
      </c>
      <c r="K12" s="323">
        <v>0</v>
      </c>
      <c r="L12" s="323">
        <v>0</v>
      </c>
    </row>
    <row r="13" spans="1:12" s="30" customFormat="1" ht="21" customHeight="1">
      <c r="A13" s="300"/>
      <c r="B13" s="568" t="s">
        <v>213</v>
      </c>
      <c r="C13" s="324"/>
      <c r="D13" s="313"/>
      <c r="E13" s="314" t="s">
        <v>206</v>
      </c>
      <c r="F13" s="315"/>
      <c r="G13" s="316" t="s">
        <v>210</v>
      </c>
      <c r="H13" s="316" t="s">
        <v>210</v>
      </c>
      <c r="I13" s="316" t="s">
        <v>210</v>
      </c>
      <c r="J13" s="316">
        <v>0</v>
      </c>
      <c r="K13" s="317">
        <v>0</v>
      </c>
      <c r="L13" s="317">
        <v>0</v>
      </c>
    </row>
    <row r="14" spans="1:12" s="30" customFormat="1" ht="21" customHeight="1">
      <c r="A14" s="306"/>
      <c r="B14" s="569"/>
      <c r="C14" s="325"/>
      <c r="D14" s="319"/>
      <c r="E14" s="320" t="s">
        <v>208</v>
      </c>
      <c r="F14" s="321"/>
      <c r="G14" s="322" t="s">
        <v>210</v>
      </c>
      <c r="H14" s="322" t="s">
        <v>210</v>
      </c>
      <c r="I14" s="322" t="s">
        <v>210</v>
      </c>
      <c r="J14" s="322">
        <v>0</v>
      </c>
      <c r="K14" s="323">
        <v>0</v>
      </c>
      <c r="L14" s="323">
        <v>0</v>
      </c>
    </row>
    <row r="15" spans="1:12" s="30" customFormat="1" ht="21" customHeight="1">
      <c r="A15" s="300"/>
      <c r="B15" s="568" t="s">
        <v>214</v>
      </c>
      <c r="C15" s="324"/>
      <c r="D15" s="313"/>
      <c r="E15" s="314" t="s">
        <v>206</v>
      </c>
      <c r="F15" s="315"/>
      <c r="G15" s="326">
        <v>2</v>
      </c>
      <c r="H15" s="326" t="s">
        <v>210</v>
      </c>
      <c r="I15" s="326" t="s">
        <v>210</v>
      </c>
      <c r="J15" s="326">
        <v>0</v>
      </c>
      <c r="K15" s="327">
        <v>0</v>
      </c>
      <c r="L15" s="327">
        <v>0</v>
      </c>
    </row>
    <row r="16" spans="1:12" s="30" customFormat="1" ht="21" customHeight="1">
      <c r="A16" s="306"/>
      <c r="B16" s="569"/>
      <c r="C16" s="325"/>
      <c r="D16" s="319"/>
      <c r="E16" s="320" t="s">
        <v>208</v>
      </c>
      <c r="F16" s="321"/>
      <c r="G16" s="328">
        <v>3816</v>
      </c>
      <c r="H16" s="328" t="s">
        <v>210</v>
      </c>
      <c r="I16" s="328" t="s">
        <v>210</v>
      </c>
      <c r="J16" s="328">
        <v>0</v>
      </c>
      <c r="K16" s="329">
        <v>0</v>
      </c>
      <c r="L16" s="329">
        <v>0</v>
      </c>
    </row>
    <row r="17" spans="1:12" s="30" customFormat="1" ht="21" customHeight="1">
      <c r="A17" s="300"/>
      <c r="B17" s="564" t="s">
        <v>215</v>
      </c>
      <c r="C17" s="312"/>
      <c r="D17" s="313"/>
      <c r="E17" s="314" t="s">
        <v>206</v>
      </c>
      <c r="F17" s="315"/>
      <c r="G17" s="326">
        <v>1</v>
      </c>
      <c r="H17" s="326" t="s">
        <v>210</v>
      </c>
      <c r="I17" s="326" t="s">
        <v>210</v>
      </c>
      <c r="J17" s="326">
        <v>0</v>
      </c>
      <c r="K17" s="317">
        <v>0</v>
      </c>
      <c r="L17" s="317">
        <v>0</v>
      </c>
    </row>
    <row r="18" spans="1:12" s="30" customFormat="1" ht="21" customHeight="1">
      <c r="A18" s="306"/>
      <c r="B18" s="564"/>
      <c r="C18" s="318"/>
      <c r="D18" s="319"/>
      <c r="E18" s="320" t="s">
        <v>208</v>
      </c>
      <c r="F18" s="321"/>
      <c r="G18" s="330">
        <v>498</v>
      </c>
      <c r="H18" s="330" t="s">
        <v>210</v>
      </c>
      <c r="I18" s="330" t="s">
        <v>210</v>
      </c>
      <c r="J18" s="330">
        <v>0</v>
      </c>
      <c r="K18" s="323">
        <v>0</v>
      </c>
      <c r="L18" s="323">
        <v>0</v>
      </c>
    </row>
    <row r="19" spans="1:12" s="30" customFormat="1" ht="21" customHeight="1">
      <c r="A19" s="300"/>
      <c r="B19" s="564" t="s">
        <v>216</v>
      </c>
      <c r="C19" s="312"/>
      <c r="D19" s="313"/>
      <c r="E19" s="314" t="s">
        <v>206</v>
      </c>
      <c r="F19" s="315"/>
      <c r="G19" s="316" t="s">
        <v>210</v>
      </c>
      <c r="H19" s="316" t="s">
        <v>210</v>
      </c>
      <c r="I19" s="316" t="s">
        <v>210</v>
      </c>
      <c r="J19" s="316">
        <v>0</v>
      </c>
      <c r="K19" s="317">
        <v>0</v>
      </c>
      <c r="L19" s="317">
        <v>0</v>
      </c>
    </row>
    <row r="20" spans="1:12" s="30" customFormat="1" ht="21" customHeight="1">
      <c r="A20" s="306"/>
      <c r="B20" s="564"/>
      <c r="C20" s="318"/>
      <c r="D20" s="319"/>
      <c r="E20" s="320" t="s">
        <v>208</v>
      </c>
      <c r="F20" s="321"/>
      <c r="G20" s="322" t="s">
        <v>210</v>
      </c>
      <c r="H20" s="322" t="s">
        <v>210</v>
      </c>
      <c r="I20" s="322" t="s">
        <v>210</v>
      </c>
      <c r="J20" s="322">
        <v>0</v>
      </c>
      <c r="K20" s="323">
        <v>0</v>
      </c>
      <c r="L20" s="323">
        <v>0</v>
      </c>
    </row>
    <row r="21" spans="1:12" s="30" customFormat="1" ht="21" customHeight="1">
      <c r="A21" s="300"/>
      <c r="B21" s="564" t="s">
        <v>217</v>
      </c>
      <c r="C21" s="312"/>
      <c r="D21" s="313"/>
      <c r="E21" s="314" t="s">
        <v>206</v>
      </c>
      <c r="F21" s="315"/>
      <c r="G21" s="316" t="s">
        <v>210</v>
      </c>
      <c r="H21" s="316" t="s">
        <v>210</v>
      </c>
      <c r="I21" s="316" t="s">
        <v>210</v>
      </c>
      <c r="J21" s="316">
        <v>0</v>
      </c>
      <c r="K21" s="317">
        <v>0</v>
      </c>
      <c r="L21" s="317">
        <v>0</v>
      </c>
    </row>
    <row r="22" spans="1:12" s="30" customFormat="1" ht="21" customHeight="1">
      <c r="A22" s="306"/>
      <c r="B22" s="564"/>
      <c r="C22" s="318"/>
      <c r="D22" s="319"/>
      <c r="E22" s="320" t="s">
        <v>208</v>
      </c>
      <c r="F22" s="321"/>
      <c r="G22" s="322" t="s">
        <v>210</v>
      </c>
      <c r="H22" s="322" t="s">
        <v>210</v>
      </c>
      <c r="I22" s="322" t="s">
        <v>210</v>
      </c>
      <c r="J22" s="322">
        <v>0</v>
      </c>
      <c r="K22" s="323">
        <v>0</v>
      </c>
      <c r="L22" s="323">
        <v>0</v>
      </c>
    </row>
    <row r="23" spans="1:12" s="30" customFormat="1" ht="21" customHeight="1">
      <c r="A23" s="300"/>
      <c r="B23" s="564" t="s">
        <v>218</v>
      </c>
      <c r="C23" s="331"/>
      <c r="D23" s="313"/>
      <c r="E23" s="314" t="s">
        <v>206</v>
      </c>
      <c r="F23" s="315"/>
      <c r="G23" s="316" t="s">
        <v>210</v>
      </c>
      <c r="H23" s="316" t="s">
        <v>210</v>
      </c>
      <c r="I23" s="316" t="s">
        <v>210</v>
      </c>
      <c r="J23" s="316">
        <v>0</v>
      </c>
      <c r="K23" s="317">
        <v>0</v>
      </c>
      <c r="L23" s="317">
        <v>0</v>
      </c>
    </row>
    <row r="24" spans="1:12" s="30" customFormat="1" ht="21" customHeight="1">
      <c r="A24" s="306"/>
      <c r="B24" s="564"/>
      <c r="C24" s="318"/>
      <c r="D24" s="332"/>
      <c r="E24" s="320" t="s">
        <v>208</v>
      </c>
      <c r="F24" s="333"/>
      <c r="G24" s="322" t="s">
        <v>210</v>
      </c>
      <c r="H24" s="322" t="s">
        <v>210</v>
      </c>
      <c r="I24" s="322" t="s">
        <v>210</v>
      </c>
      <c r="J24" s="322">
        <v>0</v>
      </c>
      <c r="K24" s="323">
        <v>0</v>
      </c>
      <c r="L24" s="323">
        <v>0</v>
      </c>
    </row>
    <row r="25" spans="1:12" s="30" customFormat="1" ht="21" customHeight="1">
      <c r="A25" s="300"/>
      <c r="B25" s="564" t="s">
        <v>219</v>
      </c>
      <c r="C25" s="312"/>
      <c r="D25" s="313"/>
      <c r="E25" s="314" t="s">
        <v>206</v>
      </c>
      <c r="F25" s="315"/>
      <c r="G25" s="316" t="s">
        <v>210</v>
      </c>
      <c r="H25" s="316" t="s">
        <v>210</v>
      </c>
      <c r="I25" s="316" t="s">
        <v>210</v>
      </c>
      <c r="J25" s="316">
        <v>0</v>
      </c>
      <c r="K25" s="317">
        <v>0</v>
      </c>
      <c r="L25" s="317">
        <v>0</v>
      </c>
    </row>
    <row r="26" spans="1:12" s="30" customFormat="1" ht="21" customHeight="1">
      <c r="A26" s="306"/>
      <c r="B26" s="564"/>
      <c r="C26" s="318"/>
      <c r="D26" s="319"/>
      <c r="E26" s="320" t="s">
        <v>208</v>
      </c>
      <c r="F26" s="321"/>
      <c r="G26" s="322" t="s">
        <v>210</v>
      </c>
      <c r="H26" s="322" t="s">
        <v>210</v>
      </c>
      <c r="I26" s="322" t="s">
        <v>210</v>
      </c>
      <c r="J26" s="322">
        <v>0</v>
      </c>
      <c r="K26" s="323">
        <v>0</v>
      </c>
      <c r="L26" s="323">
        <v>0</v>
      </c>
    </row>
    <row r="27" spans="1:12" s="30" customFormat="1" ht="21" customHeight="1">
      <c r="A27" s="300"/>
      <c r="B27" s="564" t="s">
        <v>220</v>
      </c>
      <c r="C27" s="334"/>
      <c r="D27" s="313"/>
      <c r="E27" s="314" t="s">
        <v>206</v>
      </c>
      <c r="F27" s="315"/>
      <c r="G27" s="316" t="s">
        <v>210</v>
      </c>
      <c r="H27" s="316" t="s">
        <v>210</v>
      </c>
      <c r="I27" s="316" t="s">
        <v>210</v>
      </c>
      <c r="J27" s="316">
        <v>0</v>
      </c>
      <c r="K27" s="317">
        <v>0</v>
      </c>
      <c r="L27" s="317">
        <v>0</v>
      </c>
    </row>
    <row r="28" spans="1:12" s="30" customFormat="1" ht="21" customHeight="1">
      <c r="A28" s="306"/>
      <c r="B28" s="564"/>
      <c r="C28" s="318"/>
      <c r="D28" s="319"/>
      <c r="E28" s="320" t="s">
        <v>208</v>
      </c>
      <c r="F28" s="321"/>
      <c r="G28" s="322" t="s">
        <v>210</v>
      </c>
      <c r="H28" s="322" t="s">
        <v>210</v>
      </c>
      <c r="I28" s="322" t="s">
        <v>210</v>
      </c>
      <c r="J28" s="322">
        <v>0</v>
      </c>
      <c r="K28" s="323">
        <v>0</v>
      </c>
      <c r="L28" s="323">
        <v>0</v>
      </c>
    </row>
    <row r="29" spans="1:12" s="30" customFormat="1" ht="21" customHeight="1">
      <c r="A29" s="300"/>
      <c r="B29" s="564" t="s">
        <v>221</v>
      </c>
      <c r="C29" s="312"/>
      <c r="D29" s="313"/>
      <c r="E29" s="314" t="s">
        <v>206</v>
      </c>
      <c r="F29" s="315"/>
      <c r="G29" s="316" t="s">
        <v>210</v>
      </c>
      <c r="H29" s="316" t="s">
        <v>210</v>
      </c>
      <c r="I29" s="316" t="s">
        <v>210</v>
      </c>
      <c r="J29" s="316">
        <v>0</v>
      </c>
      <c r="K29" s="317">
        <v>0</v>
      </c>
      <c r="L29" s="317">
        <v>0</v>
      </c>
    </row>
    <row r="30" spans="1:12" s="30" customFormat="1" ht="21" customHeight="1">
      <c r="A30" s="306"/>
      <c r="B30" s="564"/>
      <c r="C30" s="318"/>
      <c r="D30" s="319"/>
      <c r="E30" s="320" t="s">
        <v>208</v>
      </c>
      <c r="F30" s="321"/>
      <c r="G30" s="322" t="s">
        <v>210</v>
      </c>
      <c r="H30" s="322" t="s">
        <v>210</v>
      </c>
      <c r="I30" s="322" t="s">
        <v>210</v>
      </c>
      <c r="J30" s="322">
        <v>0</v>
      </c>
      <c r="K30" s="323">
        <v>0</v>
      </c>
      <c r="L30" s="323">
        <v>0</v>
      </c>
    </row>
    <row r="31" spans="1:12" s="30" customFormat="1" ht="21" customHeight="1">
      <c r="A31" s="300"/>
      <c r="B31" s="564" t="s">
        <v>222</v>
      </c>
      <c r="C31" s="312"/>
      <c r="D31" s="313"/>
      <c r="E31" s="314" t="s">
        <v>206</v>
      </c>
      <c r="F31" s="315"/>
      <c r="G31" s="316" t="s">
        <v>210</v>
      </c>
      <c r="H31" s="316" t="s">
        <v>210</v>
      </c>
      <c r="I31" s="316" t="s">
        <v>210</v>
      </c>
      <c r="J31" s="316">
        <v>0</v>
      </c>
      <c r="K31" s="317">
        <v>0</v>
      </c>
      <c r="L31" s="317">
        <v>0</v>
      </c>
    </row>
    <row r="32" spans="1:12" s="30" customFormat="1" ht="21" customHeight="1">
      <c r="A32" s="306"/>
      <c r="B32" s="564"/>
      <c r="C32" s="318"/>
      <c r="D32" s="319"/>
      <c r="E32" s="320" t="s">
        <v>208</v>
      </c>
      <c r="F32" s="321"/>
      <c r="G32" s="322" t="s">
        <v>210</v>
      </c>
      <c r="H32" s="322" t="s">
        <v>210</v>
      </c>
      <c r="I32" s="322" t="s">
        <v>210</v>
      </c>
      <c r="J32" s="322">
        <v>0</v>
      </c>
      <c r="K32" s="323">
        <v>0</v>
      </c>
      <c r="L32" s="323">
        <v>0</v>
      </c>
    </row>
    <row r="33" spans="1:12" s="30" customFormat="1" ht="21" customHeight="1">
      <c r="A33" s="300"/>
      <c r="B33" s="564" t="s">
        <v>223</v>
      </c>
      <c r="C33" s="312"/>
      <c r="D33" s="335"/>
      <c r="E33" s="314" t="s">
        <v>206</v>
      </c>
      <c r="F33" s="315"/>
      <c r="G33" s="316" t="s">
        <v>210</v>
      </c>
      <c r="H33" s="316" t="s">
        <v>210</v>
      </c>
      <c r="I33" s="316" t="s">
        <v>210</v>
      </c>
      <c r="J33" s="316">
        <v>0</v>
      </c>
      <c r="K33" s="317">
        <v>0</v>
      </c>
      <c r="L33" s="317">
        <v>0</v>
      </c>
    </row>
    <row r="34" spans="1:12" s="30" customFormat="1" ht="21" customHeight="1">
      <c r="A34" s="306"/>
      <c r="B34" s="564"/>
      <c r="C34" s="318"/>
      <c r="D34" s="336"/>
      <c r="E34" s="320" t="s">
        <v>208</v>
      </c>
      <c r="F34" s="321"/>
      <c r="G34" s="322" t="s">
        <v>210</v>
      </c>
      <c r="H34" s="322" t="s">
        <v>210</v>
      </c>
      <c r="I34" s="322" t="s">
        <v>210</v>
      </c>
      <c r="J34" s="322">
        <v>0</v>
      </c>
      <c r="K34" s="323">
        <v>0</v>
      </c>
      <c r="L34" s="323">
        <v>0</v>
      </c>
    </row>
    <row r="35" spans="1:12" s="30" customFormat="1" ht="20.25" customHeight="1">
      <c r="A35" s="337"/>
      <c r="J35" s="25"/>
      <c r="K35" s="25"/>
      <c r="L35" s="25" t="s">
        <v>224</v>
      </c>
    </row>
  </sheetData>
  <sheetProtection selectLockedCells="1"/>
  <mergeCells count="17">
    <mergeCell ref="B23:B24"/>
    <mergeCell ref="A1:L1"/>
    <mergeCell ref="B4:E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5:B26"/>
    <mergeCell ref="B27:B28"/>
    <mergeCell ref="B29:B30"/>
    <mergeCell ref="B31:B32"/>
    <mergeCell ref="B33:B34"/>
  </mergeCells>
  <phoneticPr fontId="2"/>
  <printOptions horizontalCentered="1"/>
  <pageMargins left="0.78740157480314965" right="0.59055118110236227" top="0.98425196850393704" bottom="0.39370078740157483" header="0.31496062992125984" footer="0.19685039370078741"/>
  <pageSetup paperSize="9" scale="96" firstPageNumber="155" orientation="portrait" useFirstPageNumber="1" horizontalDpi="400" verticalDpi="240" r:id="rId1"/>
  <headerFooter alignWithMargins="0">
    <oddHeader>&amp;R&amp;"BIZ UDゴシック,標準"&amp;11 10．社会保障・労働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4FC30-2A72-4D9A-89AE-FF54FBB36356}">
  <dimension ref="A1:N40"/>
  <sheetViews>
    <sheetView showGridLines="0" showOutlineSymbols="0" zoomScaleNormal="100" workbookViewId="0">
      <selection sqref="A1:N1"/>
    </sheetView>
  </sheetViews>
  <sheetFormatPr defaultColWidth="10.75" defaultRowHeight="21.95" customHeight="1"/>
  <cols>
    <col min="1" max="1" width="5.625" style="40" customWidth="1"/>
    <col min="2" max="2" width="8" style="40" customWidth="1"/>
    <col min="3" max="3" width="12.125" style="40" customWidth="1"/>
    <col min="4" max="12" width="10.25" style="40" customWidth="1"/>
    <col min="13" max="16384" width="10.75" style="40"/>
  </cols>
  <sheetData>
    <row r="1" spans="1:14" ht="30" customHeight="1">
      <c r="A1" s="473" t="s">
        <v>293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</row>
    <row r="2" spans="1:14" ht="30" customHeight="1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spans="1:14" ht="21.95" customHeight="1">
      <c r="A3" s="430"/>
      <c r="B3" s="430"/>
      <c r="C3" s="29"/>
      <c r="D3" s="29"/>
      <c r="E3" s="29"/>
      <c r="F3" s="29"/>
      <c r="G3" s="29"/>
      <c r="H3" s="29"/>
      <c r="I3" s="30"/>
      <c r="J3" s="30"/>
      <c r="K3" s="30"/>
      <c r="L3" s="418"/>
      <c r="M3" s="127"/>
      <c r="N3" s="127" t="s">
        <v>294</v>
      </c>
    </row>
    <row r="4" spans="1:14" ht="26.25" customHeight="1">
      <c r="A4" s="474" t="s">
        <v>4</v>
      </c>
      <c r="B4" s="475"/>
      <c r="C4" s="431" t="s">
        <v>295</v>
      </c>
      <c r="D4" s="148" t="s">
        <v>296</v>
      </c>
      <c r="E4" s="148" t="s">
        <v>297</v>
      </c>
      <c r="F4" s="148" t="s">
        <v>298</v>
      </c>
      <c r="G4" s="148" t="s">
        <v>299</v>
      </c>
      <c r="H4" s="148" t="s">
        <v>300</v>
      </c>
      <c r="I4" s="148" t="s">
        <v>301</v>
      </c>
      <c r="J4" s="148" t="s">
        <v>302</v>
      </c>
      <c r="K4" s="148" t="s">
        <v>303</v>
      </c>
      <c r="L4" s="148" t="s">
        <v>304</v>
      </c>
      <c r="M4" s="432" t="s">
        <v>305</v>
      </c>
      <c r="N4" s="432" t="s">
        <v>306</v>
      </c>
    </row>
    <row r="5" spans="1:14" ht="28.5" customHeight="1">
      <c r="A5" s="33" t="s">
        <v>3</v>
      </c>
      <c r="B5" s="36">
        <v>28</v>
      </c>
      <c r="C5" s="433">
        <v>3920919</v>
      </c>
      <c r="D5" s="434">
        <v>1329988</v>
      </c>
      <c r="E5" s="434">
        <v>510400</v>
      </c>
      <c r="F5" s="434">
        <v>20562</v>
      </c>
      <c r="G5" s="434">
        <v>1895672</v>
      </c>
      <c r="H5" s="434">
        <v>69366</v>
      </c>
      <c r="I5" s="435">
        <v>230</v>
      </c>
      <c r="J5" s="436">
        <v>7033</v>
      </c>
      <c r="K5" s="434">
        <v>5522</v>
      </c>
      <c r="L5" s="434">
        <v>81058</v>
      </c>
      <c r="M5" s="434">
        <v>1093</v>
      </c>
      <c r="N5" s="435">
        <v>0</v>
      </c>
    </row>
    <row r="6" spans="1:14" ht="28.5" customHeight="1">
      <c r="A6" s="33"/>
      <c r="B6" s="36">
        <v>29</v>
      </c>
      <c r="C6" s="433">
        <v>4066402</v>
      </c>
      <c r="D6" s="434">
        <v>1293814</v>
      </c>
      <c r="E6" s="434">
        <v>522862</v>
      </c>
      <c r="F6" s="434">
        <v>17664</v>
      </c>
      <c r="G6" s="434">
        <v>2059609</v>
      </c>
      <c r="H6" s="434">
        <v>73557</v>
      </c>
      <c r="I6" s="435">
        <v>0</v>
      </c>
      <c r="J6" s="436">
        <v>8195</v>
      </c>
      <c r="K6" s="434">
        <v>6660</v>
      </c>
      <c r="L6" s="434">
        <v>83114</v>
      </c>
      <c r="M6" s="434">
        <v>934</v>
      </c>
      <c r="N6" s="435">
        <v>0</v>
      </c>
    </row>
    <row r="7" spans="1:14" ht="28.5" customHeight="1">
      <c r="A7" s="33"/>
      <c r="B7" s="36">
        <v>30</v>
      </c>
      <c r="C7" s="433">
        <v>3977804</v>
      </c>
      <c r="D7" s="437">
        <v>1234314</v>
      </c>
      <c r="E7" s="437">
        <v>534565</v>
      </c>
      <c r="F7" s="437">
        <v>15610</v>
      </c>
      <c r="G7" s="437">
        <v>2029439</v>
      </c>
      <c r="H7" s="437">
        <v>67876</v>
      </c>
      <c r="I7" s="438">
        <v>459</v>
      </c>
      <c r="J7" s="439">
        <v>6641</v>
      </c>
      <c r="K7" s="437">
        <v>7799</v>
      </c>
      <c r="L7" s="437">
        <v>78411</v>
      </c>
      <c r="M7" s="434">
        <v>1094</v>
      </c>
      <c r="N7" s="435">
        <v>1600</v>
      </c>
    </row>
    <row r="8" spans="1:14" ht="28.5" customHeight="1">
      <c r="A8" s="33" t="s">
        <v>307</v>
      </c>
      <c r="B8" s="36" t="s">
        <v>308</v>
      </c>
      <c r="C8" s="433">
        <v>4106382</v>
      </c>
      <c r="D8" s="437">
        <v>1245291</v>
      </c>
      <c r="E8" s="437">
        <v>557252</v>
      </c>
      <c r="F8" s="437">
        <v>13319</v>
      </c>
      <c r="G8" s="437">
        <v>2133705</v>
      </c>
      <c r="H8" s="437">
        <v>63585</v>
      </c>
      <c r="I8" s="438">
        <v>0</v>
      </c>
      <c r="J8" s="439">
        <v>5926</v>
      </c>
      <c r="K8" s="437">
        <v>6037</v>
      </c>
      <c r="L8" s="437">
        <v>79263</v>
      </c>
      <c r="M8" s="434">
        <v>1009</v>
      </c>
      <c r="N8" s="434">
        <v>1000</v>
      </c>
    </row>
    <row r="9" spans="1:14" ht="28.5" customHeight="1">
      <c r="A9" s="38"/>
      <c r="B9" s="39" t="s">
        <v>309</v>
      </c>
      <c r="C9" s="440">
        <v>4213031</v>
      </c>
      <c r="D9" s="441">
        <v>1269894</v>
      </c>
      <c r="E9" s="441">
        <v>577968</v>
      </c>
      <c r="F9" s="441">
        <v>14244</v>
      </c>
      <c r="G9" s="441">
        <v>2192401</v>
      </c>
      <c r="H9" s="441">
        <v>65537</v>
      </c>
      <c r="I9" s="442">
        <v>544</v>
      </c>
      <c r="J9" s="443">
        <v>6984</v>
      </c>
      <c r="K9" s="441">
        <v>7520</v>
      </c>
      <c r="L9" s="441">
        <v>76402</v>
      </c>
      <c r="M9" s="444">
        <v>1141</v>
      </c>
      <c r="N9" s="444">
        <v>400</v>
      </c>
    </row>
    <row r="10" spans="1:14" ht="20.25" customHeight="1">
      <c r="A10" s="40" t="s">
        <v>310</v>
      </c>
      <c r="L10" s="127"/>
      <c r="M10" s="127"/>
      <c r="N10" s="127" t="s">
        <v>311</v>
      </c>
    </row>
    <row r="11" spans="1:14" s="29" customFormat="1" ht="19.5" customHeight="1">
      <c r="A11" s="40"/>
      <c r="I11" s="30"/>
      <c r="J11" s="30"/>
      <c r="K11" s="30"/>
      <c r="L11" s="30"/>
    </row>
    <row r="12" spans="1:14" ht="21.95" customHeight="1">
      <c r="I12" s="26"/>
      <c r="J12" s="26"/>
      <c r="K12" s="26"/>
      <c r="L12" s="26"/>
    </row>
    <row r="13" spans="1:14" ht="21.95" customHeight="1">
      <c r="A13" s="59"/>
      <c r="B13" s="59"/>
      <c r="C13" s="59"/>
      <c r="D13" s="59"/>
      <c r="E13" s="59"/>
      <c r="F13" s="59"/>
      <c r="G13" s="59"/>
      <c r="H13" s="59"/>
      <c r="I13" s="59"/>
      <c r="K13" s="59"/>
      <c r="L13" s="59"/>
    </row>
    <row r="14" spans="1:14" ht="21.95" customHeight="1">
      <c r="A14" s="59"/>
      <c r="B14" s="59"/>
      <c r="C14" s="59"/>
      <c r="D14" s="59"/>
      <c r="E14" s="59"/>
      <c r="F14" s="59"/>
      <c r="G14" s="59"/>
      <c r="H14" s="59"/>
      <c r="I14" s="59"/>
      <c r="L14" s="59"/>
    </row>
    <row r="15" spans="1:14" ht="21.95" customHeight="1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</row>
    <row r="16" spans="1:14" ht="21.95" customHeight="1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</row>
    <row r="17" spans="1:12" ht="21.95" customHeight="1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</row>
    <row r="18" spans="1:12" ht="21.95" customHeight="1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</row>
    <row r="19" spans="1:12" ht="21.95" customHeight="1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</row>
    <row r="20" spans="1:12" ht="21.95" customHeight="1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</row>
    <row r="21" spans="1:12" ht="21.95" customHeight="1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</row>
    <row r="22" spans="1:12" ht="21.95" customHeight="1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</row>
    <row r="23" spans="1:12" ht="21.95" customHeight="1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</row>
    <row r="24" spans="1:12" ht="21.95" customHeight="1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</row>
    <row r="25" spans="1:12" ht="21.95" customHeight="1">
      <c r="A25" s="59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</row>
    <row r="26" spans="1:12" ht="21.95" customHeight="1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</row>
    <row r="27" spans="1:12" ht="21.95" customHeight="1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</row>
    <row r="28" spans="1:12" ht="21.95" customHeight="1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</row>
    <row r="29" spans="1:12" ht="21.95" customHeight="1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</row>
    <row r="30" spans="1:12" ht="21.95" customHeight="1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</row>
    <row r="31" spans="1:12" ht="21.95" customHeight="1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</row>
    <row r="32" spans="1:12" ht="21.95" customHeight="1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</row>
    <row r="33" spans="9:12" ht="21.95" customHeight="1">
      <c r="I33" s="26"/>
      <c r="J33" s="26"/>
      <c r="K33" s="26"/>
      <c r="L33" s="26"/>
    </row>
    <row r="34" spans="9:12" ht="21.95" customHeight="1">
      <c r="I34" s="26"/>
      <c r="J34" s="26"/>
      <c r="K34" s="26"/>
      <c r="L34" s="26"/>
    </row>
    <row r="35" spans="9:12" ht="21.95" customHeight="1">
      <c r="I35" s="26"/>
      <c r="J35" s="26"/>
      <c r="K35" s="26"/>
      <c r="L35" s="26"/>
    </row>
    <row r="36" spans="9:12" ht="21.95" customHeight="1">
      <c r="I36" s="26"/>
      <c r="J36" s="26"/>
      <c r="K36" s="26"/>
      <c r="L36" s="26"/>
    </row>
    <row r="37" spans="9:12" ht="21.95" customHeight="1">
      <c r="I37" s="26"/>
      <c r="J37" s="26"/>
      <c r="K37" s="26"/>
      <c r="L37" s="26"/>
    </row>
    <row r="38" spans="9:12" ht="21.95" customHeight="1">
      <c r="I38" s="26"/>
      <c r="J38" s="26"/>
      <c r="K38" s="26"/>
      <c r="L38" s="26"/>
    </row>
    <row r="39" spans="9:12" ht="21.95" customHeight="1">
      <c r="I39" s="26"/>
      <c r="J39" s="26"/>
      <c r="K39" s="26"/>
      <c r="L39" s="26"/>
    </row>
    <row r="40" spans="9:12" ht="21.95" customHeight="1">
      <c r="I40" s="26"/>
      <c r="J40" s="26"/>
      <c r="K40" s="26"/>
      <c r="L40" s="26"/>
    </row>
  </sheetData>
  <sheetProtection selectLockedCells="1"/>
  <mergeCells count="2">
    <mergeCell ref="A1:N1"/>
    <mergeCell ref="A4:B4"/>
  </mergeCells>
  <phoneticPr fontId="2"/>
  <printOptions horizontalCentered="1"/>
  <pageMargins left="0.78740157480314965" right="0.59055118110236227" top="0.98425196850393704" bottom="0.39370078740157483" header="0.31496062992125984" footer="0.19685039370078741"/>
  <pageSetup paperSize="9" scale="87" firstPageNumber="137" fitToHeight="0" orientation="landscape" useFirstPageNumber="1" horizontalDpi="400" verticalDpi="300" r:id="rId1"/>
  <headerFooter alignWithMargins="0">
    <oddHeader>&amp;R&amp;"BIZ UDゴシック,標準"&amp;11 10．社会保障・労働</odd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41477-1782-417A-BE9C-8D423A2FD636}">
  <dimension ref="A1:Q40"/>
  <sheetViews>
    <sheetView showGridLines="0" zoomScale="90" zoomScaleNormal="90" zoomScaleSheetLayoutView="100" workbookViewId="0">
      <selection sqref="A1:F1"/>
    </sheetView>
  </sheetViews>
  <sheetFormatPr defaultRowHeight="13.5"/>
  <cols>
    <col min="1" max="1" width="15" style="174" customWidth="1"/>
    <col min="2" max="6" width="12.625" style="174" customWidth="1"/>
    <col min="7" max="16384" width="9" style="174"/>
  </cols>
  <sheetData>
    <row r="1" spans="1:17" ht="30" customHeight="1">
      <c r="A1" s="570" t="s">
        <v>102</v>
      </c>
      <c r="B1" s="570"/>
      <c r="C1" s="570"/>
      <c r="D1" s="570"/>
      <c r="E1" s="570"/>
      <c r="F1" s="570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</row>
    <row r="2" spans="1:17" ht="30" customHeight="1">
      <c r="A2" s="175"/>
      <c r="B2" s="176"/>
      <c r="C2" s="176"/>
      <c r="D2" s="176"/>
      <c r="E2" s="176"/>
      <c r="F2" s="176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</row>
    <row r="3" spans="1:17" s="179" customFormat="1" ht="20.100000000000001" customHeight="1">
      <c r="A3" s="177"/>
      <c r="B3" s="177"/>
      <c r="C3" s="177"/>
      <c r="D3" s="177"/>
      <c r="E3" s="177"/>
      <c r="F3" s="178" t="s">
        <v>103</v>
      </c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</row>
    <row r="4" spans="1:17" s="185" customFormat="1" ht="33.75" customHeight="1">
      <c r="A4" s="180" t="s">
        <v>104</v>
      </c>
      <c r="B4" s="181" t="s">
        <v>105</v>
      </c>
      <c r="C4" s="182" t="s">
        <v>106</v>
      </c>
      <c r="D4" s="182" t="s">
        <v>107</v>
      </c>
      <c r="E4" s="182" t="s">
        <v>108</v>
      </c>
      <c r="F4" s="183" t="s">
        <v>109</v>
      </c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</row>
    <row r="5" spans="1:17" s="185" customFormat="1" ht="33.75" customHeight="1">
      <c r="A5" s="74" t="s">
        <v>93</v>
      </c>
      <c r="B5" s="186">
        <v>12738</v>
      </c>
      <c r="C5" s="187">
        <v>3234</v>
      </c>
      <c r="D5" s="187">
        <v>7591</v>
      </c>
      <c r="E5" s="187">
        <v>1913</v>
      </c>
      <c r="F5" s="188">
        <v>354</v>
      </c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</row>
    <row r="6" spans="1:17" s="185" customFormat="1" ht="33.75" customHeight="1">
      <c r="A6" s="74">
        <v>29</v>
      </c>
      <c r="B6" s="186">
        <v>12725</v>
      </c>
      <c r="C6" s="187">
        <v>3118</v>
      </c>
      <c r="D6" s="187">
        <v>7555</v>
      </c>
      <c r="E6" s="187">
        <v>2052</v>
      </c>
      <c r="F6" s="188">
        <v>360</v>
      </c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</row>
    <row r="7" spans="1:17" s="185" customFormat="1" ht="33.75" customHeight="1">
      <c r="A7" s="74">
        <v>30</v>
      </c>
      <c r="B7" s="186">
        <v>11303</v>
      </c>
      <c r="C7" s="187">
        <v>3196</v>
      </c>
      <c r="D7" s="187">
        <v>5936</v>
      </c>
      <c r="E7" s="187">
        <v>2171</v>
      </c>
      <c r="F7" s="188">
        <v>300</v>
      </c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</row>
    <row r="8" spans="1:17" s="185" customFormat="1" ht="33.75" customHeight="1">
      <c r="A8" s="189" t="s">
        <v>32</v>
      </c>
      <c r="B8" s="186">
        <v>12562</v>
      </c>
      <c r="C8" s="187">
        <v>3008</v>
      </c>
      <c r="D8" s="187">
        <v>7487</v>
      </c>
      <c r="E8" s="187">
        <v>2067</v>
      </c>
      <c r="F8" s="188">
        <v>324</v>
      </c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</row>
    <row r="9" spans="1:17" s="185" customFormat="1" ht="33.75" customHeight="1">
      <c r="A9" s="190" t="s">
        <v>92</v>
      </c>
      <c r="B9" s="191">
        <v>8167</v>
      </c>
      <c r="C9" s="192">
        <v>2934</v>
      </c>
      <c r="D9" s="192">
        <v>3011</v>
      </c>
      <c r="E9" s="192">
        <v>2222</v>
      </c>
      <c r="F9" s="193">
        <v>211</v>
      </c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</row>
    <row r="10" spans="1:17" s="185" customFormat="1" ht="33.75" customHeight="1">
      <c r="A10" s="194" t="s">
        <v>110</v>
      </c>
      <c r="B10" s="195">
        <v>644</v>
      </c>
      <c r="C10" s="196">
        <v>192</v>
      </c>
      <c r="D10" s="196">
        <v>300</v>
      </c>
      <c r="E10" s="196">
        <v>152</v>
      </c>
      <c r="F10" s="197">
        <v>22</v>
      </c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</row>
    <row r="11" spans="1:17" s="185" customFormat="1" ht="33.75" customHeight="1">
      <c r="A11" s="198" t="s">
        <v>111</v>
      </c>
      <c r="B11" s="186">
        <v>630</v>
      </c>
      <c r="C11" s="199">
        <v>186</v>
      </c>
      <c r="D11" s="199">
        <v>279</v>
      </c>
      <c r="E11" s="199">
        <v>165</v>
      </c>
      <c r="F11" s="200">
        <v>14</v>
      </c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</row>
    <row r="12" spans="1:17" s="185" customFormat="1" ht="33.75" customHeight="1">
      <c r="A12" s="201">
        <v>6</v>
      </c>
      <c r="B12" s="186">
        <v>708</v>
      </c>
      <c r="C12" s="199">
        <v>249</v>
      </c>
      <c r="D12" s="199">
        <v>264</v>
      </c>
      <c r="E12" s="199">
        <v>195</v>
      </c>
      <c r="F12" s="200">
        <v>17</v>
      </c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</row>
    <row r="13" spans="1:17" s="185" customFormat="1" ht="33.75" customHeight="1">
      <c r="A13" s="201">
        <v>7</v>
      </c>
      <c r="B13" s="186">
        <v>690</v>
      </c>
      <c r="C13" s="199">
        <v>262</v>
      </c>
      <c r="D13" s="199">
        <v>249</v>
      </c>
      <c r="E13" s="199">
        <v>179</v>
      </c>
      <c r="F13" s="200">
        <v>17</v>
      </c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</row>
    <row r="14" spans="1:17" s="185" customFormat="1" ht="33.75" customHeight="1">
      <c r="A14" s="201">
        <v>8</v>
      </c>
      <c r="B14" s="186">
        <v>652</v>
      </c>
      <c r="C14" s="199">
        <v>228</v>
      </c>
      <c r="D14" s="199">
        <v>225</v>
      </c>
      <c r="E14" s="199">
        <v>199</v>
      </c>
      <c r="F14" s="200">
        <v>17</v>
      </c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</row>
    <row r="15" spans="1:17" s="185" customFormat="1" ht="33.75" customHeight="1">
      <c r="A15" s="201">
        <v>9</v>
      </c>
      <c r="B15" s="186">
        <v>689</v>
      </c>
      <c r="C15" s="199">
        <v>263</v>
      </c>
      <c r="D15" s="199">
        <v>262</v>
      </c>
      <c r="E15" s="199">
        <v>164</v>
      </c>
      <c r="F15" s="200">
        <v>17</v>
      </c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</row>
    <row r="16" spans="1:17" s="185" customFormat="1" ht="33.75" customHeight="1">
      <c r="A16" s="202">
        <v>10</v>
      </c>
      <c r="B16" s="186">
        <v>717</v>
      </c>
      <c r="C16" s="199">
        <v>274</v>
      </c>
      <c r="D16" s="199">
        <v>245</v>
      </c>
      <c r="E16" s="199">
        <v>198</v>
      </c>
      <c r="F16" s="200">
        <v>20</v>
      </c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</row>
    <row r="17" spans="1:17" s="185" customFormat="1" ht="33.75" customHeight="1">
      <c r="A17" s="202">
        <v>11</v>
      </c>
      <c r="B17" s="186">
        <v>624</v>
      </c>
      <c r="C17" s="199">
        <v>239</v>
      </c>
      <c r="D17" s="199">
        <v>213</v>
      </c>
      <c r="E17" s="199">
        <v>172</v>
      </c>
      <c r="F17" s="200">
        <v>16</v>
      </c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</row>
    <row r="18" spans="1:17" s="185" customFormat="1" ht="33.75" customHeight="1">
      <c r="A18" s="202">
        <v>12</v>
      </c>
      <c r="B18" s="186">
        <v>676</v>
      </c>
      <c r="C18" s="199">
        <v>267</v>
      </c>
      <c r="D18" s="199">
        <v>234</v>
      </c>
      <c r="E18" s="199">
        <v>175</v>
      </c>
      <c r="F18" s="200">
        <v>16</v>
      </c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</row>
    <row r="19" spans="1:17" s="185" customFormat="1" ht="33.75" customHeight="1">
      <c r="A19" s="194" t="s">
        <v>112</v>
      </c>
      <c r="B19" s="186">
        <v>653</v>
      </c>
      <c r="C19" s="199">
        <v>207</v>
      </c>
      <c r="D19" s="199">
        <v>249</v>
      </c>
      <c r="E19" s="199">
        <v>197</v>
      </c>
      <c r="F19" s="200">
        <v>17</v>
      </c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</row>
    <row r="20" spans="1:17" s="185" customFormat="1" ht="33.75" customHeight="1">
      <c r="A20" s="201">
        <v>2</v>
      </c>
      <c r="B20" s="186">
        <v>719</v>
      </c>
      <c r="C20" s="199">
        <v>251</v>
      </c>
      <c r="D20" s="199">
        <v>260</v>
      </c>
      <c r="E20" s="199">
        <v>208</v>
      </c>
      <c r="F20" s="200">
        <v>17</v>
      </c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</row>
    <row r="21" spans="1:17" s="185" customFormat="1" ht="33.75" customHeight="1">
      <c r="A21" s="203">
        <v>3</v>
      </c>
      <c r="B21" s="191">
        <v>765</v>
      </c>
      <c r="C21" s="204">
        <v>316</v>
      </c>
      <c r="D21" s="204">
        <v>231</v>
      </c>
      <c r="E21" s="204">
        <v>218</v>
      </c>
      <c r="F21" s="205">
        <v>21</v>
      </c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/>
    </row>
    <row r="22" spans="1:17" s="185" customFormat="1" ht="20.25" customHeight="1">
      <c r="A22" s="184"/>
      <c r="B22" s="184"/>
      <c r="C22" s="184"/>
      <c r="D22" s="184"/>
      <c r="E22" s="184"/>
      <c r="F22" s="206" t="s">
        <v>113</v>
      </c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</row>
    <row r="23" spans="1:17" s="185" customFormat="1" ht="21" customHeight="1">
      <c r="A23" s="184"/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</row>
    <row r="24" spans="1:17">
      <c r="A24" s="173"/>
      <c r="B24" s="173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</row>
    <row r="25" spans="1:17">
      <c r="A25" s="173"/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</row>
    <row r="26" spans="1:17">
      <c r="A26" s="173"/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</row>
    <row r="27" spans="1:17">
      <c r="A27" s="173"/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</row>
    <row r="28" spans="1:17">
      <c r="A28" s="173"/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</row>
    <row r="29" spans="1:17">
      <c r="A29" s="173"/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</row>
    <row r="30" spans="1:17">
      <c r="A30" s="173"/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</row>
    <row r="31" spans="1:17">
      <c r="A31" s="173"/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</row>
    <row r="32" spans="1:17">
      <c r="A32" s="173"/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</row>
    <row r="33" spans="1:17">
      <c r="A33" s="173"/>
      <c r="B33" s="173"/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</row>
    <row r="34" spans="1:17">
      <c r="A34" s="173"/>
      <c r="B34" s="173"/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</row>
    <row r="35" spans="1:17">
      <c r="A35" s="173"/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</row>
    <row r="36" spans="1:17">
      <c r="A36" s="173"/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</row>
    <row r="37" spans="1:17">
      <c r="A37" s="173"/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</row>
    <row r="38" spans="1:17">
      <c r="A38" s="173"/>
      <c r="B38" s="173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</row>
    <row r="39" spans="1:17">
      <c r="A39" s="173"/>
      <c r="B39" s="173"/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</row>
    <row r="40" spans="1:17">
      <c r="A40" s="173"/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</row>
  </sheetData>
  <sheetProtection selectLockedCells="1"/>
  <mergeCells count="1">
    <mergeCell ref="A1:F1"/>
  </mergeCells>
  <phoneticPr fontId="2"/>
  <printOptions horizontalCentered="1"/>
  <pageMargins left="0.78740157480314965" right="0.59055118110236227" top="0.98425196850393704" bottom="0.39370078740157483" header="0.31496062992125984" footer="0.19685039370078741"/>
  <pageSetup paperSize="9" firstPageNumber="156" orientation="portrait" useFirstPageNumber="1" r:id="rId1"/>
  <headerFooter alignWithMargins="0">
    <oddHeader>&amp;R&amp;"BIZ UDゴシック,標準"&amp;11 10．社会保障・労働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8D56C-7DC2-4C72-B7A1-A3841322715E}">
  <dimension ref="A1:Q40"/>
  <sheetViews>
    <sheetView showGridLines="0" view="pageBreakPreview" zoomScale="60" zoomScaleNormal="90" workbookViewId="0">
      <selection sqref="A1:K1"/>
    </sheetView>
  </sheetViews>
  <sheetFormatPr defaultRowHeight="11.25"/>
  <cols>
    <col min="1" max="1" width="11.875" style="179" customWidth="1"/>
    <col min="2" max="11" width="9.75" style="179" customWidth="1"/>
    <col min="12" max="16384" width="9" style="179"/>
  </cols>
  <sheetData>
    <row r="1" spans="1:17" ht="30" customHeight="1">
      <c r="A1" s="570" t="s">
        <v>114</v>
      </c>
      <c r="B1" s="570"/>
      <c r="C1" s="570"/>
      <c r="D1" s="570"/>
      <c r="E1" s="570"/>
      <c r="F1" s="570"/>
      <c r="G1" s="570"/>
      <c r="H1" s="570"/>
      <c r="I1" s="570"/>
      <c r="J1" s="570"/>
      <c r="K1" s="570"/>
      <c r="L1" s="177"/>
      <c r="M1" s="177"/>
      <c r="N1" s="177"/>
      <c r="O1" s="177"/>
      <c r="P1" s="177"/>
      <c r="Q1" s="177"/>
    </row>
    <row r="2" spans="1:17" ht="30" customHeight="1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177"/>
      <c r="M2" s="177"/>
      <c r="N2" s="177"/>
      <c r="O2" s="177"/>
      <c r="P2" s="177"/>
      <c r="Q2" s="177"/>
    </row>
    <row r="3" spans="1:17" s="211" customFormat="1" ht="20.100000000000001" customHeight="1">
      <c r="A3" s="208"/>
      <c r="B3" s="208"/>
      <c r="C3" s="208"/>
      <c r="D3" s="208"/>
      <c r="E3" s="208"/>
      <c r="F3" s="208"/>
      <c r="G3" s="208"/>
      <c r="H3" s="208"/>
      <c r="I3" s="208"/>
      <c r="J3" s="208"/>
      <c r="K3" s="178" t="s">
        <v>115</v>
      </c>
      <c r="L3" s="209"/>
      <c r="M3" s="209"/>
      <c r="N3" s="209"/>
      <c r="O3" s="209"/>
      <c r="P3" s="210"/>
      <c r="Q3" s="210"/>
    </row>
    <row r="4" spans="1:17" ht="24.95" customHeight="1">
      <c r="A4" s="574" t="s">
        <v>116</v>
      </c>
      <c r="B4" s="575"/>
      <c r="C4" s="212" t="s">
        <v>117</v>
      </c>
      <c r="D4" s="213" t="s">
        <v>118</v>
      </c>
      <c r="E4" s="214" t="s">
        <v>119</v>
      </c>
      <c r="F4" s="214" t="s">
        <v>120</v>
      </c>
      <c r="G4" s="214" t="s">
        <v>121</v>
      </c>
      <c r="H4" s="214" t="s">
        <v>122</v>
      </c>
      <c r="I4" s="214" t="s">
        <v>123</v>
      </c>
      <c r="J4" s="214" t="s">
        <v>124</v>
      </c>
      <c r="K4" s="215" t="s">
        <v>125</v>
      </c>
      <c r="L4" s="216"/>
      <c r="M4" s="216"/>
      <c r="N4" s="216"/>
      <c r="O4" s="216"/>
      <c r="P4" s="177"/>
      <c r="Q4" s="177"/>
    </row>
    <row r="5" spans="1:17" ht="24.95" customHeight="1">
      <c r="A5" s="576" t="s">
        <v>93</v>
      </c>
      <c r="B5" s="214" t="s">
        <v>126</v>
      </c>
      <c r="C5" s="217">
        <v>9277</v>
      </c>
      <c r="D5" s="218">
        <v>220</v>
      </c>
      <c r="E5" s="218">
        <v>1734</v>
      </c>
      <c r="F5" s="218">
        <v>1870</v>
      </c>
      <c r="G5" s="218">
        <v>1887</v>
      </c>
      <c r="H5" s="218">
        <v>1674</v>
      </c>
      <c r="I5" s="218">
        <v>1015</v>
      </c>
      <c r="J5" s="218">
        <v>569</v>
      </c>
      <c r="K5" s="219">
        <v>308</v>
      </c>
      <c r="L5" s="216"/>
      <c r="M5" s="216"/>
      <c r="N5" s="216"/>
      <c r="O5" s="216"/>
      <c r="P5" s="177"/>
      <c r="Q5" s="177"/>
    </row>
    <row r="6" spans="1:17" ht="24.95" customHeight="1">
      <c r="A6" s="577"/>
      <c r="B6" s="220" t="s">
        <v>127</v>
      </c>
      <c r="C6" s="217">
        <v>3294</v>
      </c>
      <c r="D6" s="218">
        <v>28</v>
      </c>
      <c r="E6" s="218">
        <v>155</v>
      </c>
      <c r="F6" s="218">
        <v>180</v>
      </c>
      <c r="G6" s="218">
        <v>234</v>
      </c>
      <c r="H6" s="218">
        <v>319</v>
      </c>
      <c r="I6" s="218">
        <v>595</v>
      </c>
      <c r="J6" s="218">
        <v>960</v>
      </c>
      <c r="K6" s="219">
        <v>823</v>
      </c>
      <c r="L6" s="216"/>
      <c r="M6" s="216"/>
      <c r="N6" s="216"/>
      <c r="O6" s="216"/>
      <c r="P6" s="177"/>
      <c r="Q6" s="177"/>
    </row>
    <row r="7" spans="1:17" ht="24.95" customHeight="1">
      <c r="A7" s="578"/>
      <c r="B7" s="214" t="s">
        <v>128</v>
      </c>
      <c r="C7" s="217">
        <v>12571</v>
      </c>
      <c r="D7" s="221">
        <v>248</v>
      </c>
      <c r="E7" s="221">
        <v>1889</v>
      </c>
      <c r="F7" s="221">
        <v>2050</v>
      </c>
      <c r="G7" s="221">
        <v>2121</v>
      </c>
      <c r="H7" s="221">
        <v>1993</v>
      </c>
      <c r="I7" s="221">
        <v>1610</v>
      </c>
      <c r="J7" s="221">
        <v>1529</v>
      </c>
      <c r="K7" s="222">
        <v>1131</v>
      </c>
      <c r="L7" s="216"/>
      <c r="M7" s="216"/>
      <c r="N7" s="216"/>
      <c r="O7" s="216"/>
      <c r="P7" s="177"/>
      <c r="Q7" s="177"/>
    </row>
    <row r="8" spans="1:17" ht="24.95" customHeight="1">
      <c r="A8" s="576">
        <v>29</v>
      </c>
      <c r="B8" s="214" t="s">
        <v>126</v>
      </c>
      <c r="C8" s="217">
        <v>8971</v>
      </c>
      <c r="D8" s="218">
        <v>201</v>
      </c>
      <c r="E8" s="218">
        <v>1455</v>
      </c>
      <c r="F8" s="218">
        <v>1774</v>
      </c>
      <c r="G8" s="218">
        <v>2026</v>
      </c>
      <c r="H8" s="218">
        <v>1649</v>
      </c>
      <c r="I8" s="218">
        <v>1010</v>
      </c>
      <c r="J8" s="218">
        <v>563</v>
      </c>
      <c r="K8" s="219">
        <v>293</v>
      </c>
      <c r="L8" s="216"/>
      <c r="M8" s="216"/>
      <c r="N8" s="216"/>
      <c r="O8" s="216"/>
      <c r="P8" s="177"/>
      <c r="Q8" s="177"/>
    </row>
    <row r="9" spans="1:17" ht="24.95" customHeight="1">
      <c r="A9" s="577"/>
      <c r="B9" s="220" t="s">
        <v>127</v>
      </c>
      <c r="C9" s="217">
        <v>3507</v>
      </c>
      <c r="D9" s="218">
        <v>30</v>
      </c>
      <c r="E9" s="218">
        <v>153</v>
      </c>
      <c r="F9" s="218">
        <v>197</v>
      </c>
      <c r="G9" s="218">
        <v>242</v>
      </c>
      <c r="H9" s="218">
        <v>359</v>
      </c>
      <c r="I9" s="218">
        <v>612</v>
      </c>
      <c r="J9" s="218">
        <v>1083</v>
      </c>
      <c r="K9" s="219">
        <v>831</v>
      </c>
      <c r="L9" s="216"/>
      <c r="M9" s="216"/>
      <c r="N9" s="216"/>
      <c r="O9" s="216"/>
      <c r="P9" s="177"/>
      <c r="Q9" s="177"/>
    </row>
    <row r="10" spans="1:17" ht="24.95" customHeight="1">
      <c r="A10" s="578"/>
      <c r="B10" s="214" t="s">
        <v>128</v>
      </c>
      <c r="C10" s="217">
        <v>12478</v>
      </c>
      <c r="D10" s="221">
        <v>231</v>
      </c>
      <c r="E10" s="221">
        <v>1608</v>
      </c>
      <c r="F10" s="221">
        <v>1971</v>
      </c>
      <c r="G10" s="221">
        <v>2268</v>
      </c>
      <c r="H10" s="221">
        <v>2008</v>
      </c>
      <c r="I10" s="221">
        <v>1622</v>
      </c>
      <c r="J10" s="221">
        <v>1646</v>
      </c>
      <c r="K10" s="222">
        <v>1124</v>
      </c>
      <c r="L10" s="216"/>
      <c r="M10" s="216"/>
      <c r="N10" s="216"/>
      <c r="O10" s="216"/>
      <c r="P10" s="177"/>
      <c r="Q10" s="177"/>
    </row>
    <row r="11" spans="1:17" ht="24.95" customHeight="1">
      <c r="A11" s="576">
        <v>30</v>
      </c>
      <c r="B11" s="214" t="s">
        <v>126</v>
      </c>
      <c r="C11" s="217">
        <v>7410</v>
      </c>
      <c r="D11" s="218">
        <v>162</v>
      </c>
      <c r="E11" s="218">
        <v>998</v>
      </c>
      <c r="F11" s="218">
        <v>1084</v>
      </c>
      <c r="G11" s="218">
        <v>1762</v>
      </c>
      <c r="H11" s="218">
        <v>1521</v>
      </c>
      <c r="I11" s="218">
        <v>970</v>
      </c>
      <c r="J11" s="218">
        <v>598</v>
      </c>
      <c r="K11" s="219">
        <v>315</v>
      </c>
      <c r="L11" s="216"/>
      <c r="M11" s="216"/>
      <c r="N11" s="216"/>
      <c r="O11" s="216"/>
      <c r="P11" s="177"/>
      <c r="Q11" s="177"/>
    </row>
    <row r="12" spans="1:17" ht="24.95" customHeight="1">
      <c r="A12" s="577"/>
      <c r="B12" s="220" t="s">
        <v>127</v>
      </c>
      <c r="C12" s="217">
        <v>3540</v>
      </c>
      <c r="D12" s="218">
        <v>35</v>
      </c>
      <c r="E12" s="218">
        <v>140</v>
      </c>
      <c r="F12" s="218">
        <v>228</v>
      </c>
      <c r="G12" s="218">
        <v>246</v>
      </c>
      <c r="H12" s="218">
        <v>338</v>
      </c>
      <c r="I12" s="218">
        <v>638</v>
      </c>
      <c r="J12" s="218">
        <v>1040</v>
      </c>
      <c r="K12" s="219">
        <v>875</v>
      </c>
      <c r="L12" s="216"/>
      <c r="M12" s="216"/>
      <c r="N12" s="216"/>
      <c r="O12" s="216"/>
      <c r="P12" s="177"/>
      <c r="Q12" s="177"/>
    </row>
    <row r="13" spans="1:17" ht="24.95" customHeight="1">
      <c r="A13" s="578"/>
      <c r="B13" s="214" t="s">
        <v>128</v>
      </c>
      <c r="C13" s="217">
        <v>10950</v>
      </c>
      <c r="D13" s="221">
        <v>197</v>
      </c>
      <c r="E13" s="221">
        <v>1138</v>
      </c>
      <c r="F13" s="221">
        <v>1312</v>
      </c>
      <c r="G13" s="221">
        <v>2008</v>
      </c>
      <c r="H13" s="221">
        <v>1859</v>
      </c>
      <c r="I13" s="221">
        <v>1608</v>
      </c>
      <c r="J13" s="221">
        <v>1638</v>
      </c>
      <c r="K13" s="222">
        <v>1190</v>
      </c>
      <c r="L13" s="216"/>
      <c r="M13" s="216"/>
      <c r="N13" s="216"/>
      <c r="O13" s="216"/>
      <c r="P13" s="177"/>
      <c r="Q13" s="177"/>
    </row>
    <row r="14" spans="1:17" ht="24.95" customHeight="1">
      <c r="A14" s="576" t="s">
        <v>32</v>
      </c>
      <c r="B14" s="214" t="s">
        <v>126</v>
      </c>
      <c r="C14" s="217">
        <v>8764</v>
      </c>
      <c r="D14" s="218">
        <v>184</v>
      </c>
      <c r="E14" s="218">
        <v>1303</v>
      </c>
      <c r="F14" s="218">
        <v>1639</v>
      </c>
      <c r="G14" s="218">
        <v>2011</v>
      </c>
      <c r="H14" s="218">
        <v>1663</v>
      </c>
      <c r="I14" s="218">
        <v>1052</v>
      </c>
      <c r="J14" s="218">
        <v>592</v>
      </c>
      <c r="K14" s="219">
        <v>320</v>
      </c>
      <c r="L14" s="216"/>
      <c r="M14" s="216"/>
      <c r="N14" s="216"/>
      <c r="O14" s="216"/>
      <c r="P14" s="177"/>
      <c r="Q14" s="177"/>
    </row>
    <row r="15" spans="1:17" ht="24.95" customHeight="1">
      <c r="A15" s="577"/>
      <c r="B15" s="220" t="s">
        <v>127</v>
      </c>
      <c r="C15" s="217">
        <v>3702</v>
      </c>
      <c r="D15" s="218">
        <v>26</v>
      </c>
      <c r="E15" s="218">
        <v>141</v>
      </c>
      <c r="F15" s="218">
        <v>239</v>
      </c>
      <c r="G15" s="218">
        <v>245</v>
      </c>
      <c r="H15" s="218">
        <v>387</v>
      </c>
      <c r="I15" s="218">
        <v>621</v>
      </c>
      <c r="J15" s="218">
        <v>1104</v>
      </c>
      <c r="K15" s="219">
        <v>939</v>
      </c>
      <c r="L15" s="216"/>
      <c r="M15" s="216"/>
      <c r="N15" s="216"/>
      <c r="O15" s="216"/>
      <c r="P15" s="177"/>
      <c r="Q15" s="177"/>
    </row>
    <row r="16" spans="1:17" ht="24.95" customHeight="1">
      <c r="A16" s="578"/>
      <c r="B16" s="214" t="s">
        <v>128</v>
      </c>
      <c r="C16" s="217">
        <v>12466</v>
      </c>
      <c r="D16" s="221">
        <v>210</v>
      </c>
      <c r="E16" s="221">
        <v>1444</v>
      </c>
      <c r="F16" s="221">
        <v>1878</v>
      </c>
      <c r="G16" s="221">
        <v>2256</v>
      </c>
      <c r="H16" s="221">
        <v>2050</v>
      </c>
      <c r="I16" s="221">
        <v>1673</v>
      </c>
      <c r="J16" s="221">
        <v>1696</v>
      </c>
      <c r="K16" s="222">
        <v>1259</v>
      </c>
      <c r="L16" s="216"/>
      <c r="M16" s="216"/>
      <c r="N16" s="216"/>
      <c r="O16" s="216"/>
      <c r="P16" s="177"/>
      <c r="Q16" s="177"/>
    </row>
    <row r="17" spans="1:17" ht="24.95" customHeight="1">
      <c r="A17" s="571">
        <v>2</v>
      </c>
      <c r="B17" s="214" t="s">
        <v>126</v>
      </c>
      <c r="C17" s="217">
        <v>5398</v>
      </c>
      <c r="D17" s="218">
        <v>121</v>
      </c>
      <c r="E17" s="218">
        <v>880</v>
      </c>
      <c r="F17" s="218">
        <v>864</v>
      </c>
      <c r="G17" s="218">
        <v>1296</v>
      </c>
      <c r="H17" s="218">
        <v>948</v>
      </c>
      <c r="I17" s="218">
        <v>653</v>
      </c>
      <c r="J17" s="218">
        <v>408</v>
      </c>
      <c r="K17" s="219">
        <v>228</v>
      </c>
      <c r="L17" s="216"/>
      <c r="M17" s="216"/>
      <c r="N17" s="216"/>
      <c r="O17" s="216"/>
      <c r="P17" s="177"/>
      <c r="Q17" s="177"/>
    </row>
    <row r="18" spans="1:17" ht="24.95" customHeight="1">
      <c r="A18" s="572"/>
      <c r="B18" s="220" t="s">
        <v>127</v>
      </c>
      <c r="C18" s="217">
        <v>2471</v>
      </c>
      <c r="D18" s="218">
        <v>24</v>
      </c>
      <c r="E18" s="218">
        <v>133</v>
      </c>
      <c r="F18" s="218">
        <v>179</v>
      </c>
      <c r="G18" s="218">
        <v>185</v>
      </c>
      <c r="H18" s="218">
        <v>268</v>
      </c>
      <c r="I18" s="218">
        <v>420</v>
      </c>
      <c r="J18" s="218">
        <v>728</v>
      </c>
      <c r="K18" s="219">
        <v>534</v>
      </c>
      <c r="L18" s="216"/>
      <c r="M18" s="216"/>
      <c r="N18" s="216"/>
      <c r="O18" s="216"/>
      <c r="P18" s="177"/>
      <c r="Q18" s="177"/>
    </row>
    <row r="19" spans="1:17" ht="24.95" customHeight="1">
      <c r="A19" s="573"/>
      <c r="B19" s="214" t="s">
        <v>128</v>
      </c>
      <c r="C19" s="217">
        <v>7869</v>
      </c>
      <c r="D19" s="221">
        <v>145</v>
      </c>
      <c r="E19" s="221">
        <v>1013</v>
      </c>
      <c r="F19" s="221">
        <v>1043</v>
      </c>
      <c r="G19" s="221">
        <v>1481</v>
      </c>
      <c r="H19" s="221">
        <v>1216</v>
      </c>
      <c r="I19" s="221">
        <v>1073</v>
      </c>
      <c r="J19" s="221">
        <v>1136</v>
      </c>
      <c r="K19" s="222">
        <v>762</v>
      </c>
      <c r="L19" s="216"/>
      <c r="M19" s="216"/>
      <c r="N19" s="216"/>
      <c r="O19" s="216"/>
      <c r="P19" s="177"/>
      <c r="Q19" s="177"/>
    </row>
    <row r="20" spans="1:17" ht="19.5" customHeight="1">
      <c r="A20" s="223"/>
      <c r="B20" s="224"/>
      <c r="C20" s="224"/>
      <c r="D20" s="224"/>
      <c r="E20" s="224"/>
      <c r="F20" s="224"/>
      <c r="G20" s="224"/>
      <c r="H20" s="224"/>
      <c r="I20" s="225"/>
      <c r="J20" s="225"/>
      <c r="K20" s="178" t="s">
        <v>129</v>
      </c>
      <c r="L20" s="216"/>
      <c r="M20" s="216"/>
      <c r="N20" s="216"/>
      <c r="O20" s="216"/>
      <c r="P20" s="177"/>
      <c r="Q20" s="177"/>
    </row>
    <row r="21" spans="1:17" ht="22.5" customHeight="1">
      <c r="A21" s="177" t="s">
        <v>130</v>
      </c>
      <c r="B21" s="177"/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</row>
    <row r="22" spans="1:17" ht="22.5" customHeight="1">
      <c r="A22" s="177"/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</row>
    <row r="23" spans="1:17" ht="12">
      <c r="A23" s="177"/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</row>
    <row r="24" spans="1:17" ht="12">
      <c r="A24" s="177"/>
      <c r="B24" s="177"/>
      <c r="C24" s="177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</row>
    <row r="25" spans="1:17" ht="12">
      <c r="A25" s="177"/>
      <c r="B25" s="177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</row>
    <row r="26" spans="1:17" ht="12">
      <c r="A26" s="177"/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</row>
    <row r="27" spans="1:17" ht="12">
      <c r="A27" s="177"/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</row>
    <row r="28" spans="1:17" ht="12">
      <c r="A28" s="177"/>
      <c r="B28" s="177"/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</row>
    <row r="29" spans="1:17" ht="12">
      <c r="A29" s="177"/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</row>
    <row r="30" spans="1:17" ht="12">
      <c r="A30" s="177"/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</row>
    <row r="31" spans="1:17" ht="12">
      <c r="A31" s="177"/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</row>
    <row r="32" spans="1:17" ht="12">
      <c r="A32" s="177"/>
      <c r="B32" s="177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</row>
    <row r="33" spans="1:17" ht="12">
      <c r="A33" s="177"/>
      <c r="B33" s="177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</row>
    <row r="34" spans="1:17" ht="12">
      <c r="A34" s="177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</row>
    <row r="35" spans="1:17" ht="12">
      <c r="A35" s="177"/>
      <c r="B35" s="177"/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7"/>
    </row>
    <row r="36" spans="1:17" ht="12">
      <c r="A36" s="177"/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</row>
    <row r="37" spans="1:17" ht="12">
      <c r="A37" s="177"/>
      <c r="B37" s="177"/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</row>
    <row r="38" spans="1:17" ht="12">
      <c r="A38" s="177"/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</row>
    <row r="39" spans="1:17" ht="12">
      <c r="A39" s="177"/>
      <c r="B39" s="177"/>
      <c r="C39" s="177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77"/>
    </row>
    <row r="40" spans="1:17" ht="12">
      <c r="A40" s="177"/>
      <c r="B40" s="177"/>
      <c r="C40" s="177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</row>
  </sheetData>
  <sheetProtection selectLockedCells="1"/>
  <mergeCells count="7">
    <mergeCell ref="A17:A19"/>
    <mergeCell ref="A1:K1"/>
    <mergeCell ref="A4:B4"/>
    <mergeCell ref="A5:A7"/>
    <mergeCell ref="A8:A10"/>
    <mergeCell ref="A11:A13"/>
    <mergeCell ref="A14:A16"/>
  </mergeCells>
  <phoneticPr fontId="2"/>
  <printOptions horizontalCentered="1"/>
  <pageMargins left="0.78740157480314965" right="0.59055118110236227" top="0.98425196850393704" bottom="0.39370078740157483" header="0.31496062992125984" footer="0.19685039370078741"/>
  <pageSetup paperSize="9" scale="74" firstPageNumber="157" orientation="portrait" useFirstPageNumber="1" r:id="rId1"/>
  <headerFooter alignWithMargins="0">
    <oddHeader>&amp;R&amp;"BIZ UDゴシック,標準"&amp;11 10．社会保障・労働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895E5-8D27-4FD2-9AE3-D7BA6D6FE12E}">
  <dimension ref="A1:Q40"/>
  <sheetViews>
    <sheetView showGridLines="0" view="pageBreakPreview" zoomScale="115" zoomScaleNormal="100" zoomScaleSheetLayoutView="115" workbookViewId="0">
      <selection sqref="A1:L1"/>
    </sheetView>
  </sheetViews>
  <sheetFormatPr defaultColWidth="9" defaultRowHeight="13.5"/>
  <cols>
    <col min="1" max="1" width="4.5" style="226" customWidth="1"/>
    <col min="2" max="2" width="7.5" style="226" customWidth="1"/>
    <col min="3" max="4" width="8" style="226" customWidth="1"/>
    <col min="5" max="12" width="7" style="226" customWidth="1"/>
    <col min="13" max="16384" width="9" style="226"/>
  </cols>
  <sheetData>
    <row r="1" spans="1:17" ht="30" customHeight="1">
      <c r="A1" s="570" t="s">
        <v>131</v>
      </c>
      <c r="B1" s="570"/>
      <c r="C1" s="570"/>
      <c r="D1" s="570"/>
      <c r="E1" s="570"/>
      <c r="F1" s="570"/>
      <c r="G1" s="570"/>
      <c r="H1" s="570"/>
      <c r="I1" s="570"/>
      <c r="J1" s="570"/>
      <c r="K1" s="570"/>
      <c r="L1" s="570"/>
      <c r="M1" s="173"/>
      <c r="N1" s="173"/>
      <c r="O1" s="173"/>
      <c r="P1" s="173"/>
      <c r="Q1" s="173"/>
    </row>
    <row r="2" spans="1:17" ht="30" customHeight="1">
      <c r="A2" s="175"/>
      <c r="B2" s="17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173"/>
      <c r="N2" s="173"/>
      <c r="O2" s="173"/>
      <c r="P2" s="173"/>
      <c r="Q2" s="173"/>
    </row>
    <row r="3" spans="1:17" ht="20.100000000000001" customHeight="1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 t="s">
        <v>132</v>
      </c>
      <c r="M3" s="173"/>
      <c r="N3" s="173"/>
      <c r="O3" s="173"/>
      <c r="P3" s="173"/>
      <c r="Q3" s="173"/>
    </row>
    <row r="4" spans="1:17" ht="24" customHeight="1">
      <c r="A4" s="574" t="s">
        <v>133</v>
      </c>
      <c r="B4" s="574"/>
      <c r="C4" s="574"/>
      <c r="D4" s="575"/>
      <c r="E4" s="227" t="s">
        <v>117</v>
      </c>
      <c r="F4" s="214" t="s">
        <v>119</v>
      </c>
      <c r="G4" s="214" t="s">
        <v>120</v>
      </c>
      <c r="H4" s="214" t="s">
        <v>134</v>
      </c>
      <c r="I4" s="214" t="s">
        <v>135</v>
      </c>
      <c r="J4" s="214" t="s">
        <v>136</v>
      </c>
      <c r="K4" s="214" t="s">
        <v>137</v>
      </c>
      <c r="L4" s="215" t="s">
        <v>138</v>
      </c>
      <c r="M4" s="173"/>
      <c r="N4" s="173"/>
      <c r="O4" s="173"/>
      <c r="P4" s="173"/>
      <c r="Q4" s="173"/>
    </row>
    <row r="5" spans="1:17" ht="24" customHeight="1">
      <c r="A5" s="579" t="s">
        <v>12</v>
      </c>
      <c r="B5" s="592" t="s">
        <v>139</v>
      </c>
      <c r="C5" s="228" t="s">
        <v>117</v>
      </c>
      <c r="D5" s="229"/>
      <c r="E5" s="230">
        <v>13621</v>
      </c>
      <c r="F5" s="230">
        <v>1594</v>
      </c>
      <c r="G5" s="230">
        <v>1771</v>
      </c>
      <c r="H5" s="230">
        <v>2534</v>
      </c>
      <c r="I5" s="230">
        <v>2560</v>
      </c>
      <c r="J5" s="230">
        <v>2062</v>
      </c>
      <c r="K5" s="230">
        <v>1851</v>
      </c>
      <c r="L5" s="231">
        <v>1249</v>
      </c>
      <c r="M5" s="173"/>
      <c r="N5" s="173"/>
      <c r="O5" s="173"/>
      <c r="P5" s="173"/>
      <c r="Q5" s="173"/>
    </row>
    <row r="6" spans="1:17" ht="24" customHeight="1">
      <c r="A6" s="580"/>
      <c r="B6" s="593"/>
      <c r="C6" s="232" t="s">
        <v>140</v>
      </c>
      <c r="D6" s="233" t="s">
        <v>141</v>
      </c>
      <c r="E6" s="234">
        <v>1180</v>
      </c>
      <c r="F6" s="235">
        <v>184</v>
      </c>
      <c r="G6" s="235">
        <v>207</v>
      </c>
      <c r="H6" s="235">
        <v>174</v>
      </c>
      <c r="I6" s="235">
        <v>211</v>
      </c>
      <c r="J6" s="235">
        <v>148</v>
      </c>
      <c r="K6" s="235">
        <v>142</v>
      </c>
      <c r="L6" s="236">
        <v>114</v>
      </c>
      <c r="M6" s="173"/>
      <c r="N6" s="173"/>
      <c r="O6" s="173"/>
      <c r="P6" s="173"/>
      <c r="Q6" s="173"/>
    </row>
    <row r="7" spans="1:17" ht="24" customHeight="1">
      <c r="A7" s="580"/>
      <c r="B7" s="593"/>
      <c r="C7" s="237"/>
      <c r="D7" s="238" t="s">
        <v>142</v>
      </c>
      <c r="E7" s="239">
        <v>12212</v>
      </c>
      <c r="F7" s="240">
        <v>1392</v>
      </c>
      <c r="G7" s="240">
        <v>1527</v>
      </c>
      <c r="H7" s="240">
        <v>2332</v>
      </c>
      <c r="I7" s="240">
        <v>2302</v>
      </c>
      <c r="J7" s="240">
        <v>1876</v>
      </c>
      <c r="K7" s="240">
        <v>1677</v>
      </c>
      <c r="L7" s="241">
        <v>1106</v>
      </c>
      <c r="M7" s="173"/>
      <c r="N7" s="173"/>
      <c r="O7" s="173"/>
      <c r="P7" s="173"/>
      <c r="Q7" s="173"/>
    </row>
    <row r="8" spans="1:17" ht="24" customHeight="1">
      <c r="A8" s="580"/>
      <c r="B8" s="593"/>
      <c r="C8" s="242"/>
      <c r="D8" s="243" t="s">
        <v>128</v>
      </c>
      <c r="E8" s="230">
        <v>13392</v>
      </c>
      <c r="F8" s="230">
        <v>1576</v>
      </c>
      <c r="G8" s="230">
        <v>1734</v>
      </c>
      <c r="H8" s="230">
        <v>2506</v>
      </c>
      <c r="I8" s="230">
        <v>2513</v>
      </c>
      <c r="J8" s="230">
        <v>2024</v>
      </c>
      <c r="K8" s="230">
        <v>1819</v>
      </c>
      <c r="L8" s="231">
        <v>1220</v>
      </c>
      <c r="M8" s="173"/>
      <c r="N8" s="173"/>
      <c r="O8" s="173"/>
      <c r="P8" s="173"/>
      <c r="Q8" s="173"/>
    </row>
    <row r="9" spans="1:17" ht="24" customHeight="1">
      <c r="A9" s="581"/>
      <c r="B9" s="594"/>
      <c r="C9" s="590" t="s">
        <v>143</v>
      </c>
      <c r="D9" s="591"/>
      <c r="E9" s="230">
        <v>229</v>
      </c>
      <c r="F9" s="244">
        <v>18</v>
      </c>
      <c r="G9" s="244">
        <v>37</v>
      </c>
      <c r="H9" s="244">
        <v>28</v>
      </c>
      <c r="I9" s="244">
        <v>47</v>
      </c>
      <c r="J9" s="244">
        <v>38</v>
      </c>
      <c r="K9" s="244">
        <v>32</v>
      </c>
      <c r="L9" s="245">
        <v>29</v>
      </c>
      <c r="M9" s="173"/>
      <c r="N9" s="173"/>
      <c r="O9" s="173"/>
      <c r="P9" s="173"/>
      <c r="Q9" s="173"/>
    </row>
    <row r="10" spans="1:17" ht="24" customHeight="1">
      <c r="A10" s="579"/>
      <c r="B10" s="592" t="s">
        <v>144</v>
      </c>
      <c r="C10" s="585" t="s">
        <v>117</v>
      </c>
      <c r="D10" s="586"/>
      <c r="E10" s="230">
        <v>13441</v>
      </c>
      <c r="F10" s="230">
        <v>1309</v>
      </c>
      <c r="G10" s="230">
        <v>1715</v>
      </c>
      <c r="H10" s="230">
        <v>2672</v>
      </c>
      <c r="I10" s="230">
        <v>2562</v>
      </c>
      <c r="J10" s="230">
        <v>2049</v>
      </c>
      <c r="K10" s="230">
        <v>1881</v>
      </c>
      <c r="L10" s="231">
        <v>1253</v>
      </c>
      <c r="M10" s="173"/>
      <c r="N10" s="173"/>
      <c r="O10" s="173"/>
      <c r="P10" s="173"/>
      <c r="Q10" s="173"/>
    </row>
    <row r="11" spans="1:17" ht="24" customHeight="1">
      <c r="A11" s="580"/>
      <c r="B11" s="593"/>
      <c r="C11" s="587" t="s">
        <v>140</v>
      </c>
      <c r="D11" s="233" t="s">
        <v>141</v>
      </c>
      <c r="E11" s="234">
        <v>1134</v>
      </c>
      <c r="F11" s="235">
        <v>135</v>
      </c>
      <c r="G11" s="235">
        <v>193</v>
      </c>
      <c r="H11" s="235">
        <v>168</v>
      </c>
      <c r="I11" s="235">
        <v>200</v>
      </c>
      <c r="J11" s="235">
        <v>168</v>
      </c>
      <c r="K11" s="235">
        <v>156</v>
      </c>
      <c r="L11" s="236">
        <v>114</v>
      </c>
      <c r="M11" s="173"/>
      <c r="N11" s="173"/>
      <c r="O11" s="173"/>
      <c r="P11" s="173"/>
      <c r="Q11" s="173"/>
    </row>
    <row r="12" spans="1:17" ht="24" customHeight="1">
      <c r="A12" s="580"/>
      <c r="B12" s="593"/>
      <c r="C12" s="588"/>
      <c r="D12" s="238" t="s">
        <v>142</v>
      </c>
      <c r="E12" s="239">
        <v>12084</v>
      </c>
      <c r="F12" s="240">
        <v>1155</v>
      </c>
      <c r="G12" s="240">
        <v>1487</v>
      </c>
      <c r="H12" s="240">
        <v>2471</v>
      </c>
      <c r="I12" s="240">
        <v>2307</v>
      </c>
      <c r="J12" s="240">
        <v>1847</v>
      </c>
      <c r="K12" s="240">
        <v>1704</v>
      </c>
      <c r="L12" s="241">
        <v>1113</v>
      </c>
      <c r="M12" s="173"/>
      <c r="N12" s="173"/>
      <c r="O12" s="173"/>
      <c r="P12" s="173"/>
      <c r="Q12" s="173"/>
    </row>
    <row r="13" spans="1:17" ht="24" customHeight="1">
      <c r="A13" s="580"/>
      <c r="B13" s="593"/>
      <c r="C13" s="589"/>
      <c r="D13" s="243" t="s">
        <v>128</v>
      </c>
      <c r="E13" s="230">
        <v>13218</v>
      </c>
      <c r="F13" s="230">
        <v>1290</v>
      </c>
      <c r="G13" s="230">
        <v>1680</v>
      </c>
      <c r="H13" s="230">
        <v>2639</v>
      </c>
      <c r="I13" s="230">
        <v>2507</v>
      </c>
      <c r="J13" s="230">
        <v>2015</v>
      </c>
      <c r="K13" s="230">
        <v>1860</v>
      </c>
      <c r="L13" s="231">
        <v>1227</v>
      </c>
      <c r="M13" s="173"/>
      <c r="N13" s="173"/>
      <c r="O13" s="173"/>
      <c r="P13" s="173"/>
      <c r="Q13" s="173"/>
    </row>
    <row r="14" spans="1:17" ht="24" customHeight="1">
      <c r="A14" s="581"/>
      <c r="B14" s="594"/>
      <c r="C14" s="590" t="s">
        <v>143</v>
      </c>
      <c r="D14" s="591"/>
      <c r="E14" s="230">
        <v>223</v>
      </c>
      <c r="F14" s="244">
        <v>19</v>
      </c>
      <c r="G14" s="244">
        <v>35</v>
      </c>
      <c r="H14" s="244">
        <v>33</v>
      </c>
      <c r="I14" s="244">
        <v>55</v>
      </c>
      <c r="J14" s="244">
        <v>34</v>
      </c>
      <c r="K14" s="244">
        <v>21</v>
      </c>
      <c r="L14" s="245">
        <v>26</v>
      </c>
      <c r="M14" s="173"/>
      <c r="N14" s="173"/>
      <c r="O14" s="173"/>
      <c r="P14" s="173"/>
      <c r="Q14" s="173"/>
    </row>
    <row r="15" spans="1:17" ht="24" customHeight="1">
      <c r="A15" s="579"/>
      <c r="B15" s="582" t="s">
        <v>145</v>
      </c>
      <c r="C15" s="585" t="s">
        <v>117</v>
      </c>
      <c r="D15" s="586"/>
      <c r="E15" s="230">
        <f t="shared" ref="E15:L15" si="0">E19+E20</f>
        <v>13858</v>
      </c>
      <c r="F15" s="230">
        <f t="shared" si="0"/>
        <v>1449</v>
      </c>
      <c r="G15" s="230">
        <f t="shared" si="0"/>
        <v>1915</v>
      </c>
      <c r="H15" s="230">
        <f t="shared" si="0"/>
        <v>2668</v>
      </c>
      <c r="I15" s="230">
        <f t="shared" si="0"/>
        <v>2508</v>
      </c>
      <c r="J15" s="230">
        <f t="shared" si="0"/>
        <v>2055</v>
      </c>
      <c r="K15" s="230">
        <f t="shared" si="0"/>
        <v>1960</v>
      </c>
      <c r="L15" s="231">
        <f t="shared" si="0"/>
        <v>1303</v>
      </c>
      <c r="M15" s="173"/>
      <c r="N15" s="173"/>
      <c r="O15" s="173"/>
      <c r="P15" s="173"/>
      <c r="Q15" s="173"/>
    </row>
    <row r="16" spans="1:17" ht="24" customHeight="1">
      <c r="A16" s="580"/>
      <c r="B16" s="583"/>
      <c r="C16" s="587" t="s">
        <v>140</v>
      </c>
      <c r="D16" s="233" t="s">
        <v>141</v>
      </c>
      <c r="E16" s="234">
        <f>SUM(F16:L16)</f>
        <v>1154</v>
      </c>
      <c r="F16" s="235">
        <v>148</v>
      </c>
      <c r="G16" s="235">
        <v>207</v>
      </c>
      <c r="H16" s="235">
        <v>174</v>
      </c>
      <c r="I16" s="235">
        <v>208</v>
      </c>
      <c r="J16" s="235">
        <v>160</v>
      </c>
      <c r="K16" s="235">
        <v>156</v>
      </c>
      <c r="L16" s="236">
        <v>101</v>
      </c>
      <c r="M16" s="173"/>
      <c r="N16" s="173"/>
      <c r="O16" s="173"/>
      <c r="P16" s="173"/>
      <c r="Q16" s="173"/>
    </row>
    <row r="17" spans="1:17" ht="24" customHeight="1">
      <c r="A17" s="580"/>
      <c r="B17" s="583"/>
      <c r="C17" s="588"/>
      <c r="D17" s="246" t="s">
        <v>146</v>
      </c>
      <c r="E17" s="247">
        <f>SUM(F17:L17)</f>
        <v>4355</v>
      </c>
      <c r="F17" s="248">
        <v>622</v>
      </c>
      <c r="G17" s="248">
        <v>718</v>
      </c>
      <c r="H17" s="248">
        <v>908</v>
      </c>
      <c r="I17" s="248">
        <v>727</v>
      </c>
      <c r="J17" s="248">
        <v>562</v>
      </c>
      <c r="K17" s="248">
        <v>472</v>
      </c>
      <c r="L17" s="249">
        <v>346</v>
      </c>
      <c r="M17" s="173"/>
      <c r="N17" s="173"/>
      <c r="O17" s="173"/>
      <c r="P17" s="173"/>
      <c r="Q17" s="173"/>
    </row>
    <row r="18" spans="1:17" ht="24" customHeight="1">
      <c r="A18" s="580"/>
      <c r="B18" s="583"/>
      <c r="C18" s="588"/>
      <c r="D18" s="238" t="s">
        <v>147</v>
      </c>
      <c r="E18" s="239">
        <f>SUM(F18:L18)</f>
        <v>8127</v>
      </c>
      <c r="F18" s="250">
        <v>657</v>
      </c>
      <c r="G18" s="250">
        <v>947</v>
      </c>
      <c r="H18" s="250">
        <v>1560</v>
      </c>
      <c r="I18" s="250">
        <v>1527</v>
      </c>
      <c r="J18" s="250">
        <v>1300</v>
      </c>
      <c r="K18" s="250">
        <v>1308</v>
      </c>
      <c r="L18" s="251">
        <v>828</v>
      </c>
      <c r="M18" s="173"/>
      <c r="N18" s="173"/>
      <c r="O18" s="173"/>
      <c r="P18" s="173"/>
      <c r="Q18" s="173"/>
    </row>
    <row r="19" spans="1:17" ht="24" customHeight="1">
      <c r="A19" s="580"/>
      <c r="B19" s="583"/>
      <c r="C19" s="589"/>
      <c r="D19" s="243" t="s">
        <v>128</v>
      </c>
      <c r="E19" s="230">
        <f>SUM(F19:L19)</f>
        <v>13636</v>
      </c>
      <c r="F19" s="230">
        <f t="shared" ref="F19:L19" si="1">F16+F17+F18</f>
        <v>1427</v>
      </c>
      <c r="G19" s="230">
        <f t="shared" si="1"/>
        <v>1872</v>
      </c>
      <c r="H19" s="230">
        <f t="shared" si="1"/>
        <v>2642</v>
      </c>
      <c r="I19" s="230">
        <f t="shared" si="1"/>
        <v>2462</v>
      </c>
      <c r="J19" s="230">
        <f t="shared" si="1"/>
        <v>2022</v>
      </c>
      <c r="K19" s="230">
        <f t="shared" si="1"/>
        <v>1936</v>
      </c>
      <c r="L19" s="231">
        <f t="shared" si="1"/>
        <v>1275</v>
      </c>
      <c r="M19" s="173"/>
      <c r="N19" s="173"/>
      <c r="O19" s="173"/>
      <c r="P19" s="173"/>
      <c r="Q19" s="173"/>
    </row>
    <row r="20" spans="1:17" ht="24" customHeight="1">
      <c r="A20" s="581"/>
      <c r="B20" s="584"/>
      <c r="C20" s="590" t="s">
        <v>143</v>
      </c>
      <c r="D20" s="591"/>
      <c r="E20" s="230">
        <f>SUM(F20:L20)</f>
        <v>222</v>
      </c>
      <c r="F20" s="244">
        <v>22</v>
      </c>
      <c r="G20" s="244">
        <v>43</v>
      </c>
      <c r="H20" s="244">
        <v>26</v>
      </c>
      <c r="I20" s="244">
        <v>46</v>
      </c>
      <c r="J20" s="244">
        <v>33</v>
      </c>
      <c r="K20" s="244">
        <v>24</v>
      </c>
      <c r="L20" s="245">
        <v>28</v>
      </c>
      <c r="M20" s="173"/>
      <c r="N20" s="173"/>
      <c r="O20" s="173"/>
      <c r="P20" s="173"/>
      <c r="Q20" s="173"/>
    </row>
    <row r="21" spans="1:17" ht="24" customHeight="1">
      <c r="A21" s="579" t="s">
        <v>2</v>
      </c>
      <c r="B21" s="582" t="s">
        <v>148</v>
      </c>
      <c r="C21" s="585" t="s">
        <v>117</v>
      </c>
      <c r="D21" s="586"/>
      <c r="E21" s="230">
        <v>14002</v>
      </c>
      <c r="F21" s="230">
        <v>1418</v>
      </c>
      <c r="G21" s="230">
        <v>1957</v>
      </c>
      <c r="H21" s="230">
        <v>2695</v>
      </c>
      <c r="I21" s="230">
        <v>2592</v>
      </c>
      <c r="J21" s="230">
        <v>2037</v>
      </c>
      <c r="K21" s="230">
        <v>1983</v>
      </c>
      <c r="L21" s="231">
        <v>1320</v>
      </c>
      <c r="M21" s="173"/>
      <c r="N21" s="173"/>
      <c r="O21" s="173"/>
      <c r="P21" s="173"/>
      <c r="Q21" s="173"/>
    </row>
    <row r="22" spans="1:17" ht="24" customHeight="1">
      <c r="A22" s="580"/>
      <c r="B22" s="583"/>
      <c r="C22" s="587" t="s">
        <v>140</v>
      </c>
      <c r="D22" s="233" t="s">
        <v>141</v>
      </c>
      <c r="E22" s="234">
        <v>1191</v>
      </c>
      <c r="F22" s="235">
        <v>148</v>
      </c>
      <c r="G22" s="235">
        <v>222</v>
      </c>
      <c r="H22" s="235">
        <v>173</v>
      </c>
      <c r="I22" s="235">
        <v>214</v>
      </c>
      <c r="J22" s="235">
        <v>166</v>
      </c>
      <c r="K22" s="235">
        <v>161</v>
      </c>
      <c r="L22" s="236">
        <v>107</v>
      </c>
      <c r="M22" s="173"/>
      <c r="N22" s="173"/>
      <c r="O22" s="173"/>
      <c r="P22" s="173"/>
      <c r="Q22" s="173"/>
    </row>
    <row r="23" spans="1:17" ht="24" customHeight="1">
      <c r="A23" s="580"/>
      <c r="B23" s="583"/>
      <c r="C23" s="588"/>
      <c r="D23" s="246" t="s">
        <v>146</v>
      </c>
      <c r="E23" s="247">
        <v>4329</v>
      </c>
      <c r="F23" s="248">
        <v>632</v>
      </c>
      <c r="G23" s="248">
        <v>727</v>
      </c>
      <c r="H23" s="248">
        <v>890</v>
      </c>
      <c r="I23" s="248">
        <v>709</v>
      </c>
      <c r="J23" s="248">
        <v>529</v>
      </c>
      <c r="K23" s="248">
        <v>466</v>
      </c>
      <c r="L23" s="249">
        <v>376</v>
      </c>
      <c r="M23" s="173"/>
      <c r="N23" s="173"/>
      <c r="O23" s="173"/>
      <c r="P23" s="173"/>
      <c r="Q23" s="173"/>
    </row>
    <row r="24" spans="1:17" ht="24" customHeight="1">
      <c r="A24" s="580"/>
      <c r="B24" s="583"/>
      <c r="C24" s="588"/>
      <c r="D24" s="238" t="s">
        <v>147</v>
      </c>
      <c r="E24" s="239">
        <v>8266</v>
      </c>
      <c r="F24" s="250">
        <v>622</v>
      </c>
      <c r="G24" s="250">
        <v>966</v>
      </c>
      <c r="H24" s="250">
        <v>1615</v>
      </c>
      <c r="I24" s="250">
        <v>1625</v>
      </c>
      <c r="J24" s="250">
        <v>1308</v>
      </c>
      <c r="K24" s="250">
        <v>1323</v>
      </c>
      <c r="L24" s="251">
        <v>807</v>
      </c>
      <c r="M24" s="173"/>
      <c r="N24" s="173"/>
      <c r="O24" s="173"/>
      <c r="P24" s="173"/>
      <c r="Q24" s="173"/>
    </row>
    <row r="25" spans="1:17" ht="24" customHeight="1">
      <c r="A25" s="580"/>
      <c r="B25" s="583"/>
      <c r="C25" s="589"/>
      <c r="D25" s="243" t="s">
        <v>128</v>
      </c>
      <c r="E25" s="230">
        <v>13786</v>
      </c>
      <c r="F25" s="230">
        <v>1402</v>
      </c>
      <c r="G25" s="230">
        <v>1915</v>
      </c>
      <c r="H25" s="230">
        <v>2678</v>
      </c>
      <c r="I25" s="230">
        <v>2548</v>
      </c>
      <c r="J25" s="230">
        <v>2003</v>
      </c>
      <c r="K25" s="230">
        <v>1950</v>
      </c>
      <c r="L25" s="231">
        <v>1290</v>
      </c>
      <c r="M25" s="173"/>
      <c r="N25" s="173"/>
      <c r="O25" s="173"/>
      <c r="P25" s="173"/>
      <c r="Q25" s="173"/>
    </row>
    <row r="26" spans="1:17" ht="24" customHeight="1">
      <c r="A26" s="581"/>
      <c r="B26" s="584"/>
      <c r="C26" s="590" t="s">
        <v>143</v>
      </c>
      <c r="D26" s="591"/>
      <c r="E26" s="230">
        <v>216</v>
      </c>
      <c r="F26" s="244">
        <v>16</v>
      </c>
      <c r="G26" s="244">
        <v>42</v>
      </c>
      <c r="H26" s="244">
        <v>17</v>
      </c>
      <c r="I26" s="244">
        <v>44</v>
      </c>
      <c r="J26" s="244">
        <v>34</v>
      </c>
      <c r="K26" s="244">
        <v>33</v>
      </c>
      <c r="L26" s="245">
        <v>30</v>
      </c>
      <c r="M26" s="173"/>
      <c r="N26" s="173"/>
      <c r="O26" s="173"/>
      <c r="P26" s="173"/>
      <c r="Q26" s="173"/>
    </row>
    <row r="27" spans="1:17" ht="24" customHeight="1">
      <c r="A27" s="579"/>
      <c r="B27" s="582" t="s">
        <v>149</v>
      </c>
      <c r="C27" s="585" t="s">
        <v>117</v>
      </c>
      <c r="D27" s="586"/>
      <c r="E27" s="230">
        <v>14103</v>
      </c>
      <c r="F27" s="230">
        <v>1529</v>
      </c>
      <c r="G27" s="230">
        <v>1947</v>
      </c>
      <c r="H27" s="230">
        <v>2826</v>
      </c>
      <c r="I27" s="230">
        <v>2477</v>
      </c>
      <c r="J27" s="230">
        <v>2076</v>
      </c>
      <c r="K27" s="230">
        <v>1962</v>
      </c>
      <c r="L27" s="231">
        <v>1286</v>
      </c>
      <c r="M27" s="173"/>
      <c r="N27" s="173"/>
      <c r="O27" s="173"/>
      <c r="P27" s="173"/>
      <c r="Q27" s="173"/>
    </row>
    <row r="28" spans="1:17" ht="24" customHeight="1">
      <c r="A28" s="580"/>
      <c r="B28" s="583"/>
      <c r="C28" s="587" t="s">
        <v>140</v>
      </c>
      <c r="D28" s="233" t="s">
        <v>141</v>
      </c>
      <c r="E28" s="234">
        <v>1262</v>
      </c>
      <c r="F28" s="235">
        <v>152</v>
      </c>
      <c r="G28" s="235">
        <v>221</v>
      </c>
      <c r="H28" s="235">
        <v>201</v>
      </c>
      <c r="I28" s="235">
        <v>228</v>
      </c>
      <c r="J28" s="235">
        <v>173</v>
      </c>
      <c r="K28" s="235">
        <v>167</v>
      </c>
      <c r="L28" s="236">
        <v>120</v>
      </c>
      <c r="M28" s="173"/>
      <c r="N28" s="173"/>
      <c r="O28" s="173"/>
      <c r="P28" s="173"/>
      <c r="Q28" s="173"/>
    </row>
    <row r="29" spans="1:17" ht="24" customHeight="1">
      <c r="A29" s="580"/>
      <c r="B29" s="583"/>
      <c r="C29" s="588"/>
      <c r="D29" s="246" t="s">
        <v>146</v>
      </c>
      <c r="E29" s="247">
        <v>4086</v>
      </c>
      <c r="F29" s="248">
        <v>640</v>
      </c>
      <c r="G29" s="248">
        <v>666</v>
      </c>
      <c r="H29" s="248">
        <v>897</v>
      </c>
      <c r="I29" s="248">
        <v>607</v>
      </c>
      <c r="J29" s="248">
        <v>494</v>
      </c>
      <c r="K29" s="248">
        <v>444</v>
      </c>
      <c r="L29" s="249">
        <v>338</v>
      </c>
      <c r="M29" s="173"/>
      <c r="N29" s="173"/>
      <c r="O29" s="173"/>
      <c r="P29" s="173"/>
      <c r="Q29" s="173"/>
    </row>
    <row r="30" spans="1:17" ht="24" customHeight="1">
      <c r="A30" s="580"/>
      <c r="B30" s="583"/>
      <c r="C30" s="588"/>
      <c r="D30" s="238" t="s">
        <v>147</v>
      </c>
      <c r="E30" s="239">
        <v>8551</v>
      </c>
      <c r="F30" s="250">
        <v>716</v>
      </c>
      <c r="G30" s="250">
        <v>1026</v>
      </c>
      <c r="H30" s="250">
        <v>1713</v>
      </c>
      <c r="I30" s="250">
        <v>1593</v>
      </c>
      <c r="J30" s="250">
        <v>1372</v>
      </c>
      <c r="K30" s="250">
        <v>1326</v>
      </c>
      <c r="L30" s="251">
        <v>805</v>
      </c>
      <c r="M30" s="173"/>
      <c r="N30" s="173"/>
      <c r="O30" s="173"/>
      <c r="P30" s="173"/>
      <c r="Q30" s="173"/>
    </row>
    <row r="31" spans="1:17" ht="24" customHeight="1">
      <c r="A31" s="580"/>
      <c r="B31" s="583"/>
      <c r="C31" s="589"/>
      <c r="D31" s="243" t="s">
        <v>128</v>
      </c>
      <c r="E31" s="230">
        <v>13899</v>
      </c>
      <c r="F31" s="230">
        <v>1508</v>
      </c>
      <c r="G31" s="230">
        <v>1913</v>
      </c>
      <c r="H31" s="230">
        <v>2811</v>
      </c>
      <c r="I31" s="230">
        <v>2428</v>
      </c>
      <c r="J31" s="230">
        <v>2039</v>
      </c>
      <c r="K31" s="230">
        <v>1937</v>
      </c>
      <c r="L31" s="231">
        <v>1263</v>
      </c>
      <c r="M31" s="173"/>
      <c r="N31" s="173"/>
      <c r="O31" s="173"/>
      <c r="P31" s="173"/>
      <c r="Q31" s="173"/>
    </row>
    <row r="32" spans="1:17" ht="24" customHeight="1">
      <c r="A32" s="581"/>
      <c r="B32" s="584"/>
      <c r="C32" s="590" t="s">
        <v>143</v>
      </c>
      <c r="D32" s="591"/>
      <c r="E32" s="230">
        <v>204</v>
      </c>
      <c r="F32" s="244">
        <v>21</v>
      </c>
      <c r="G32" s="244">
        <v>34</v>
      </c>
      <c r="H32" s="244">
        <v>15</v>
      </c>
      <c r="I32" s="244">
        <v>49</v>
      </c>
      <c r="J32" s="244">
        <v>37</v>
      </c>
      <c r="K32" s="244">
        <v>25</v>
      </c>
      <c r="L32" s="245">
        <v>23</v>
      </c>
      <c r="M32" s="173"/>
      <c r="N32" s="173"/>
      <c r="O32" s="173"/>
      <c r="P32" s="173"/>
      <c r="Q32" s="173"/>
    </row>
    <row r="33" spans="1:17" ht="20.25" customHeight="1">
      <c r="A33" s="177" t="s">
        <v>150</v>
      </c>
      <c r="B33" s="177"/>
      <c r="C33" s="177"/>
      <c r="D33" s="177"/>
      <c r="E33" s="177"/>
      <c r="F33" s="177"/>
      <c r="G33" s="177"/>
      <c r="H33" s="177"/>
      <c r="I33" s="177"/>
      <c r="J33" s="177"/>
      <c r="K33" s="177"/>
      <c r="L33" s="178" t="s">
        <v>151</v>
      </c>
      <c r="M33" s="173"/>
      <c r="N33" s="173"/>
      <c r="O33" s="173"/>
      <c r="P33" s="173"/>
      <c r="Q33" s="173"/>
    </row>
    <row r="34" spans="1:17" ht="15.75" customHeight="1">
      <c r="A34" s="252" t="s">
        <v>152</v>
      </c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3"/>
      <c r="N34" s="173"/>
      <c r="O34" s="173"/>
      <c r="P34" s="173"/>
      <c r="Q34" s="173"/>
    </row>
    <row r="35" spans="1:17" ht="16.5" customHeight="1">
      <c r="A35" s="177"/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78"/>
      <c r="M35" s="173"/>
      <c r="N35" s="173"/>
      <c r="O35" s="173"/>
      <c r="P35" s="173"/>
      <c r="Q35" s="173"/>
    </row>
    <row r="36" spans="1:17">
      <c r="A36" s="173"/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</row>
    <row r="37" spans="1:17">
      <c r="A37" s="173"/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</row>
    <row r="38" spans="1:17">
      <c r="A38" s="173"/>
      <c r="B38" s="173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</row>
    <row r="39" spans="1:17">
      <c r="A39" s="173"/>
      <c r="B39" s="173"/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</row>
    <row r="40" spans="1:17">
      <c r="A40" s="173"/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</row>
  </sheetData>
  <sheetProtection selectLockedCells="1"/>
  <mergeCells count="25">
    <mergeCell ref="A10:A14"/>
    <mergeCell ref="B10:B14"/>
    <mergeCell ref="C10:D10"/>
    <mergeCell ref="C11:C13"/>
    <mergeCell ref="C14:D14"/>
    <mergeCell ref="A1:L1"/>
    <mergeCell ref="A4:D4"/>
    <mergeCell ref="A5:A9"/>
    <mergeCell ref="B5:B9"/>
    <mergeCell ref="C9:D9"/>
    <mergeCell ref="A21:A26"/>
    <mergeCell ref="B21:B26"/>
    <mergeCell ref="C21:D21"/>
    <mergeCell ref="C22:C25"/>
    <mergeCell ref="C26:D26"/>
    <mergeCell ref="A15:A20"/>
    <mergeCell ref="B15:B20"/>
    <mergeCell ref="C15:D15"/>
    <mergeCell ref="C16:C19"/>
    <mergeCell ref="C20:D20"/>
    <mergeCell ref="A27:A32"/>
    <mergeCell ref="B27:B32"/>
    <mergeCell ref="C27:D27"/>
    <mergeCell ref="C28:C31"/>
    <mergeCell ref="C32:D32"/>
  </mergeCells>
  <phoneticPr fontId="2"/>
  <printOptions horizontalCentered="1"/>
  <pageMargins left="0.78740157480314965" right="0.59055118110236227" top="0.98425196850393704" bottom="0.39370078740157483" header="0.31496062992125984" footer="0.19685039370078741"/>
  <pageSetup paperSize="9" scale="98" orientation="portrait" r:id="rId1"/>
  <headerFooter alignWithMargins="0">
    <oddHeader>&amp;R&amp;"BIZ UDゴシック,標準"&amp;11 10．社会保障・労働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7292B-D65C-49C2-A641-A41856848168}">
  <dimension ref="A1:R48"/>
  <sheetViews>
    <sheetView showGridLines="0" zoomScaleNormal="100" zoomScaleSheetLayoutView="100" workbookViewId="0">
      <selection sqref="A1:Q1"/>
    </sheetView>
  </sheetViews>
  <sheetFormatPr defaultRowHeight="13.5"/>
  <cols>
    <col min="1" max="1" width="2.75" style="226" customWidth="1"/>
    <col min="2" max="2" width="1.25" style="226" customWidth="1"/>
    <col min="3" max="3" width="14.375" style="226" customWidth="1"/>
    <col min="4" max="4" width="1.25" style="226" customWidth="1"/>
    <col min="5" max="7" width="9" style="226"/>
    <col min="8" max="8" width="9.75" style="226" bestFit="1" customWidth="1"/>
    <col min="9" max="9" width="9" style="226"/>
    <col min="10" max="10" width="9.75" style="226" bestFit="1" customWidth="1"/>
    <col min="11" max="11" width="9" style="226"/>
    <col min="12" max="12" width="9.75" style="226" bestFit="1" customWidth="1"/>
    <col min="13" max="17" width="9" style="226"/>
    <col min="18" max="18" width="2.375" style="253" customWidth="1"/>
    <col min="19" max="16384" width="9" style="226"/>
  </cols>
  <sheetData>
    <row r="1" spans="1:18" ht="21">
      <c r="A1" s="570" t="s">
        <v>153</v>
      </c>
      <c r="B1" s="570"/>
      <c r="C1" s="570"/>
      <c r="D1" s="570"/>
      <c r="E1" s="570"/>
      <c r="F1" s="570"/>
      <c r="G1" s="570"/>
      <c r="H1" s="570"/>
      <c r="I1" s="570"/>
      <c r="J1" s="570"/>
      <c r="K1" s="570"/>
      <c r="L1" s="570"/>
      <c r="M1" s="570"/>
      <c r="N1" s="570"/>
      <c r="O1" s="570"/>
      <c r="P1" s="570"/>
      <c r="Q1" s="570"/>
    </row>
    <row r="2" spans="1:18">
      <c r="A2" s="177" t="s">
        <v>154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8" t="s">
        <v>155</v>
      </c>
    </row>
    <row r="3" spans="1:18">
      <c r="A3" s="605" t="s">
        <v>133</v>
      </c>
      <c r="B3" s="605"/>
      <c r="C3" s="605"/>
      <c r="D3" s="605"/>
      <c r="E3" s="606"/>
      <c r="F3" s="213" t="s">
        <v>156</v>
      </c>
      <c r="G3" s="213" t="s">
        <v>157</v>
      </c>
      <c r="H3" s="213" t="s">
        <v>158</v>
      </c>
      <c r="I3" s="213" t="s">
        <v>159</v>
      </c>
      <c r="J3" s="213" t="s">
        <v>160</v>
      </c>
      <c r="K3" s="213" t="s">
        <v>161</v>
      </c>
      <c r="L3" s="213" t="s">
        <v>162</v>
      </c>
      <c r="M3" s="213" t="s">
        <v>163</v>
      </c>
      <c r="N3" s="213" t="s">
        <v>164</v>
      </c>
      <c r="O3" s="215" t="s">
        <v>165</v>
      </c>
      <c r="P3" s="215" t="s">
        <v>166</v>
      </c>
      <c r="Q3" s="215" t="s">
        <v>167</v>
      </c>
    </row>
    <row r="4" spans="1:18" ht="12.95" customHeight="1">
      <c r="A4" s="595" t="s">
        <v>168</v>
      </c>
      <c r="B4" s="254"/>
      <c r="C4" s="600" t="s">
        <v>169</v>
      </c>
      <c r="D4" s="255"/>
      <c r="E4" s="256" t="s">
        <v>170</v>
      </c>
      <c r="F4" s="257">
        <v>1325</v>
      </c>
      <c r="G4" s="257">
        <v>1290</v>
      </c>
      <c r="H4" s="257">
        <v>1266</v>
      </c>
      <c r="I4" s="257">
        <v>1325</v>
      </c>
      <c r="J4" s="257">
        <v>1315</v>
      </c>
      <c r="K4" s="257">
        <v>1301</v>
      </c>
      <c r="L4" s="257">
        <v>1293</v>
      </c>
      <c r="M4" s="257">
        <v>1305</v>
      </c>
      <c r="N4" s="257">
        <v>1301</v>
      </c>
      <c r="O4" s="257">
        <v>1295</v>
      </c>
      <c r="P4" s="257">
        <v>1240</v>
      </c>
      <c r="Q4" s="258">
        <v>1232</v>
      </c>
      <c r="R4" s="259"/>
    </row>
    <row r="5" spans="1:18" ht="12.95" customHeight="1">
      <c r="A5" s="596"/>
      <c r="B5" s="260"/>
      <c r="C5" s="599"/>
      <c r="D5" s="261"/>
      <c r="E5" s="262" t="s">
        <v>171</v>
      </c>
      <c r="F5" s="263">
        <v>21621</v>
      </c>
      <c r="G5" s="263">
        <v>21415</v>
      </c>
      <c r="H5" s="263">
        <v>21817</v>
      </c>
      <c r="I5" s="263">
        <v>21896</v>
      </c>
      <c r="J5" s="263">
        <v>22616</v>
      </c>
      <c r="K5" s="263">
        <v>21447</v>
      </c>
      <c r="L5" s="263">
        <v>22046</v>
      </c>
      <c r="M5" s="263">
        <v>21969</v>
      </c>
      <c r="N5" s="263">
        <v>21019</v>
      </c>
      <c r="O5" s="263">
        <v>21638</v>
      </c>
      <c r="P5" s="263">
        <v>19293</v>
      </c>
      <c r="Q5" s="264">
        <v>19005</v>
      </c>
      <c r="R5" s="259"/>
    </row>
    <row r="6" spans="1:18" ht="12.95" customHeight="1">
      <c r="A6" s="596"/>
      <c r="B6" s="265"/>
      <c r="C6" s="600" t="s">
        <v>172</v>
      </c>
      <c r="D6" s="266"/>
      <c r="E6" s="256" t="s">
        <v>170</v>
      </c>
      <c r="F6" s="257">
        <v>39</v>
      </c>
      <c r="G6" s="257">
        <v>39</v>
      </c>
      <c r="H6" s="257">
        <v>31</v>
      </c>
      <c r="I6" s="257">
        <v>40</v>
      </c>
      <c r="J6" s="257">
        <v>44</v>
      </c>
      <c r="K6" s="258">
        <v>43</v>
      </c>
      <c r="L6" s="257">
        <v>44</v>
      </c>
      <c r="M6" s="257">
        <v>42</v>
      </c>
      <c r="N6" s="257">
        <v>45</v>
      </c>
      <c r="O6" s="257">
        <v>41</v>
      </c>
      <c r="P6" s="257">
        <v>41</v>
      </c>
      <c r="Q6" s="258">
        <v>41</v>
      </c>
      <c r="R6" s="259"/>
    </row>
    <row r="7" spans="1:18" ht="12.95" customHeight="1">
      <c r="A7" s="596"/>
      <c r="B7" s="267"/>
      <c r="C7" s="599"/>
      <c r="D7" s="268"/>
      <c r="E7" s="262" t="s">
        <v>171</v>
      </c>
      <c r="F7" s="263">
        <v>171</v>
      </c>
      <c r="G7" s="263">
        <v>173</v>
      </c>
      <c r="H7" s="263">
        <v>137</v>
      </c>
      <c r="I7" s="263">
        <v>205</v>
      </c>
      <c r="J7" s="263">
        <v>199</v>
      </c>
      <c r="K7" s="264">
        <v>185</v>
      </c>
      <c r="L7" s="263">
        <v>183</v>
      </c>
      <c r="M7" s="263">
        <v>184</v>
      </c>
      <c r="N7" s="263">
        <v>173</v>
      </c>
      <c r="O7" s="263">
        <v>189</v>
      </c>
      <c r="P7" s="263">
        <v>130</v>
      </c>
      <c r="Q7" s="264">
        <v>156</v>
      </c>
      <c r="R7" s="259"/>
    </row>
    <row r="8" spans="1:18" ht="12.95" customHeight="1">
      <c r="A8" s="596"/>
      <c r="B8" s="269"/>
      <c r="C8" s="600" t="s">
        <v>173</v>
      </c>
      <c r="D8" s="266"/>
      <c r="E8" s="256" t="s">
        <v>170</v>
      </c>
      <c r="F8" s="257">
        <v>1398</v>
      </c>
      <c r="G8" s="257">
        <v>1370</v>
      </c>
      <c r="H8" s="257">
        <v>1365</v>
      </c>
      <c r="I8" s="257">
        <v>1396</v>
      </c>
      <c r="J8" s="257">
        <v>1445</v>
      </c>
      <c r="K8" s="258">
        <v>1436</v>
      </c>
      <c r="L8" s="257">
        <v>1460</v>
      </c>
      <c r="M8" s="257">
        <v>1504</v>
      </c>
      <c r="N8" s="257">
        <v>1508</v>
      </c>
      <c r="O8" s="257">
        <v>1514</v>
      </c>
      <c r="P8" s="257">
        <v>1489</v>
      </c>
      <c r="Q8" s="258">
        <v>1476</v>
      </c>
      <c r="R8" s="259"/>
    </row>
    <row r="9" spans="1:18" ht="12.95" customHeight="1">
      <c r="A9" s="596"/>
      <c r="B9" s="267"/>
      <c r="C9" s="599"/>
      <c r="D9" s="268"/>
      <c r="E9" s="262" t="s">
        <v>171</v>
      </c>
      <c r="F9" s="263">
        <v>11019</v>
      </c>
      <c r="G9" s="263">
        <v>10828</v>
      </c>
      <c r="H9" s="263">
        <v>10154</v>
      </c>
      <c r="I9" s="263">
        <v>11282</v>
      </c>
      <c r="J9" s="263">
        <v>12001</v>
      </c>
      <c r="K9" s="264">
        <v>11226</v>
      </c>
      <c r="L9" s="263">
        <v>11907</v>
      </c>
      <c r="M9" s="263">
        <v>12598</v>
      </c>
      <c r="N9" s="263">
        <v>11614</v>
      </c>
      <c r="O9" s="263">
        <v>12067</v>
      </c>
      <c r="P9" s="263">
        <v>10069</v>
      </c>
      <c r="Q9" s="264">
        <v>10887</v>
      </c>
      <c r="R9" s="259"/>
    </row>
    <row r="10" spans="1:18" ht="12.95" customHeight="1">
      <c r="A10" s="596"/>
      <c r="B10" s="260"/>
      <c r="C10" s="600" t="s">
        <v>174</v>
      </c>
      <c r="D10" s="266"/>
      <c r="E10" s="256" t="s">
        <v>170</v>
      </c>
      <c r="F10" s="257">
        <v>167</v>
      </c>
      <c r="G10" s="257">
        <v>172</v>
      </c>
      <c r="H10" s="257">
        <v>170</v>
      </c>
      <c r="I10" s="257">
        <v>172</v>
      </c>
      <c r="J10" s="257">
        <v>173</v>
      </c>
      <c r="K10" s="258">
        <v>172</v>
      </c>
      <c r="L10" s="257">
        <v>170</v>
      </c>
      <c r="M10" s="257">
        <v>156</v>
      </c>
      <c r="N10" s="257">
        <v>161</v>
      </c>
      <c r="O10" s="257">
        <v>163</v>
      </c>
      <c r="P10" s="257">
        <v>160</v>
      </c>
      <c r="Q10" s="258">
        <v>161</v>
      </c>
      <c r="R10" s="259"/>
    </row>
    <row r="11" spans="1:18" ht="12.95" customHeight="1">
      <c r="A11" s="596"/>
      <c r="B11" s="260"/>
      <c r="C11" s="599"/>
      <c r="D11" s="268"/>
      <c r="E11" s="262" t="s">
        <v>171</v>
      </c>
      <c r="F11" s="263">
        <v>1836</v>
      </c>
      <c r="G11" s="263">
        <v>1832</v>
      </c>
      <c r="H11" s="263">
        <v>1893</v>
      </c>
      <c r="I11" s="263">
        <v>1972</v>
      </c>
      <c r="J11" s="263">
        <v>2043</v>
      </c>
      <c r="K11" s="264">
        <v>1843</v>
      </c>
      <c r="L11" s="263">
        <v>1843</v>
      </c>
      <c r="M11" s="263">
        <v>1758</v>
      </c>
      <c r="N11" s="263">
        <v>1659</v>
      </c>
      <c r="O11" s="263">
        <v>1792</v>
      </c>
      <c r="P11" s="263">
        <v>1367</v>
      </c>
      <c r="Q11" s="264">
        <v>1559</v>
      </c>
      <c r="R11" s="259"/>
    </row>
    <row r="12" spans="1:18" ht="25.5" customHeight="1">
      <c r="A12" s="596"/>
      <c r="B12" s="265"/>
      <c r="C12" s="266" t="s">
        <v>175</v>
      </c>
      <c r="D12" s="266"/>
      <c r="E12" s="256" t="s">
        <v>170</v>
      </c>
      <c r="F12" s="257">
        <v>799</v>
      </c>
      <c r="G12" s="257">
        <v>756</v>
      </c>
      <c r="H12" s="257">
        <v>781</v>
      </c>
      <c r="I12" s="257">
        <v>763</v>
      </c>
      <c r="J12" s="257">
        <v>790</v>
      </c>
      <c r="K12" s="258">
        <v>800</v>
      </c>
      <c r="L12" s="257">
        <v>798</v>
      </c>
      <c r="M12" s="257">
        <v>873</v>
      </c>
      <c r="N12" s="257">
        <v>819</v>
      </c>
      <c r="O12" s="257">
        <v>815</v>
      </c>
      <c r="P12" s="257">
        <v>843</v>
      </c>
      <c r="Q12" s="258">
        <v>816</v>
      </c>
      <c r="R12" s="259"/>
    </row>
    <row r="13" spans="1:18" ht="12.95" customHeight="1">
      <c r="A13" s="596"/>
      <c r="B13" s="265"/>
      <c r="C13" s="600" t="s">
        <v>176</v>
      </c>
      <c r="D13" s="266"/>
      <c r="E13" s="256" t="s">
        <v>170</v>
      </c>
      <c r="F13" s="257">
        <v>2762</v>
      </c>
      <c r="G13" s="257">
        <v>2647</v>
      </c>
      <c r="H13" s="257">
        <v>2563</v>
      </c>
      <c r="I13" s="257">
        <v>2716</v>
      </c>
      <c r="J13" s="257">
        <v>2742</v>
      </c>
      <c r="K13" s="258">
        <v>2701</v>
      </c>
      <c r="L13" s="257">
        <v>2705</v>
      </c>
      <c r="M13" s="257">
        <v>2722</v>
      </c>
      <c r="N13" s="257">
        <v>2716</v>
      </c>
      <c r="O13" s="257">
        <v>2734</v>
      </c>
      <c r="P13" s="257">
        <v>2622</v>
      </c>
      <c r="Q13" s="258">
        <v>2596</v>
      </c>
      <c r="R13" s="259"/>
    </row>
    <row r="14" spans="1:18" ht="12.95" customHeight="1">
      <c r="A14" s="596"/>
      <c r="B14" s="260"/>
      <c r="C14" s="599"/>
      <c r="D14" s="268"/>
      <c r="E14" s="262" t="s">
        <v>171</v>
      </c>
      <c r="F14" s="263">
        <v>31614</v>
      </c>
      <c r="G14" s="263">
        <v>27530</v>
      </c>
      <c r="H14" s="263">
        <v>28772</v>
      </c>
      <c r="I14" s="263">
        <v>31650</v>
      </c>
      <c r="J14" s="263">
        <v>32603</v>
      </c>
      <c r="K14" s="264">
        <v>31323</v>
      </c>
      <c r="L14" s="263">
        <v>31289</v>
      </c>
      <c r="M14" s="263">
        <v>32945</v>
      </c>
      <c r="N14" s="263">
        <v>30111</v>
      </c>
      <c r="O14" s="263">
        <v>31209</v>
      </c>
      <c r="P14" s="263">
        <v>23821</v>
      </c>
      <c r="Q14" s="264">
        <v>27542</v>
      </c>
      <c r="R14" s="259"/>
    </row>
    <row r="15" spans="1:18" ht="12.95" customHeight="1">
      <c r="A15" s="596"/>
      <c r="B15" s="265"/>
      <c r="C15" s="600" t="s">
        <v>177</v>
      </c>
      <c r="D15" s="266"/>
      <c r="E15" s="256" t="s">
        <v>170</v>
      </c>
      <c r="F15" s="257">
        <v>1702</v>
      </c>
      <c r="G15" s="257">
        <v>1588</v>
      </c>
      <c r="H15" s="257">
        <v>1517</v>
      </c>
      <c r="I15" s="257">
        <v>1653</v>
      </c>
      <c r="J15" s="257">
        <v>1676</v>
      </c>
      <c r="K15" s="258">
        <v>1665</v>
      </c>
      <c r="L15" s="257">
        <v>1681</v>
      </c>
      <c r="M15" s="257">
        <v>1700</v>
      </c>
      <c r="N15" s="257">
        <v>1687</v>
      </c>
      <c r="O15" s="257">
        <v>1674</v>
      </c>
      <c r="P15" s="257">
        <v>1583</v>
      </c>
      <c r="Q15" s="258">
        <v>1585</v>
      </c>
      <c r="R15" s="259"/>
    </row>
    <row r="16" spans="1:18" ht="12.95" customHeight="1">
      <c r="A16" s="596"/>
      <c r="B16" s="267"/>
      <c r="C16" s="599"/>
      <c r="D16" s="268"/>
      <c r="E16" s="262" t="s">
        <v>171</v>
      </c>
      <c r="F16" s="263">
        <v>11766</v>
      </c>
      <c r="G16" s="263">
        <v>10483</v>
      </c>
      <c r="H16" s="263">
        <v>10380</v>
      </c>
      <c r="I16" s="263">
        <v>11492</v>
      </c>
      <c r="J16" s="263">
        <v>11455</v>
      </c>
      <c r="K16" s="264">
        <v>10992</v>
      </c>
      <c r="L16" s="263">
        <v>11054</v>
      </c>
      <c r="M16" s="263">
        <v>11794</v>
      </c>
      <c r="N16" s="263">
        <v>10468</v>
      </c>
      <c r="O16" s="263">
        <v>10797</v>
      </c>
      <c r="P16" s="263">
        <v>7969</v>
      </c>
      <c r="Q16" s="264">
        <v>9602</v>
      </c>
      <c r="R16" s="259"/>
    </row>
    <row r="17" spans="1:18" ht="12.95" customHeight="1">
      <c r="A17" s="596"/>
      <c r="B17" s="260"/>
      <c r="C17" s="600" t="s">
        <v>178</v>
      </c>
      <c r="D17" s="266"/>
      <c r="E17" s="256" t="s">
        <v>170</v>
      </c>
      <c r="F17" s="257">
        <v>839</v>
      </c>
      <c r="G17" s="257">
        <v>636</v>
      </c>
      <c r="H17" s="257">
        <v>631</v>
      </c>
      <c r="I17" s="257">
        <v>698</v>
      </c>
      <c r="J17" s="257">
        <v>799</v>
      </c>
      <c r="K17" s="258">
        <v>803</v>
      </c>
      <c r="L17" s="257">
        <v>811</v>
      </c>
      <c r="M17" s="257">
        <v>824</v>
      </c>
      <c r="N17" s="257">
        <v>844</v>
      </c>
      <c r="O17" s="257">
        <v>849</v>
      </c>
      <c r="P17" s="257">
        <v>788</v>
      </c>
      <c r="Q17" s="258">
        <v>765</v>
      </c>
      <c r="R17" s="259"/>
    </row>
    <row r="18" spans="1:18" ht="12.95" customHeight="1">
      <c r="A18" s="596"/>
      <c r="B18" s="260"/>
      <c r="C18" s="599"/>
      <c r="D18" s="268"/>
      <c r="E18" s="262" t="s">
        <v>171</v>
      </c>
      <c r="F18" s="263">
        <v>12866</v>
      </c>
      <c r="G18" s="263">
        <v>11430</v>
      </c>
      <c r="H18" s="263">
        <v>12976</v>
      </c>
      <c r="I18" s="263">
        <v>11758</v>
      </c>
      <c r="J18" s="263">
        <v>12688</v>
      </c>
      <c r="K18" s="264">
        <v>12466</v>
      </c>
      <c r="L18" s="263">
        <v>12455</v>
      </c>
      <c r="M18" s="263">
        <v>12633</v>
      </c>
      <c r="N18" s="263">
        <v>12470</v>
      </c>
      <c r="O18" s="263">
        <v>13173</v>
      </c>
      <c r="P18" s="263">
        <v>13136</v>
      </c>
      <c r="Q18" s="264">
        <v>11933</v>
      </c>
      <c r="R18" s="259"/>
    </row>
    <row r="19" spans="1:18" ht="12.95" customHeight="1">
      <c r="A19" s="596"/>
      <c r="B19" s="265"/>
      <c r="C19" s="598" t="s">
        <v>179</v>
      </c>
      <c r="D19" s="255"/>
      <c r="E19" s="256" t="s">
        <v>170</v>
      </c>
      <c r="F19" s="257">
        <v>106</v>
      </c>
      <c r="G19" s="257">
        <v>52</v>
      </c>
      <c r="H19" s="257">
        <v>18</v>
      </c>
      <c r="I19" s="257">
        <v>28</v>
      </c>
      <c r="J19" s="257">
        <v>68</v>
      </c>
      <c r="K19" s="258">
        <v>62</v>
      </c>
      <c r="L19" s="257">
        <v>68</v>
      </c>
      <c r="M19" s="257">
        <v>66</v>
      </c>
      <c r="N19" s="257">
        <v>74</v>
      </c>
      <c r="O19" s="257">
        <v>69</v>
      </c>
      <c r="P19" s="257">
        <v>54</v>
      </c>
      <c r="Q19" s="258">
        <v>53</v>
      </c>
      <c r="R19" s="259"/>
    </row>
    <row r="20" spans="1:18" ht="12.95" customHeight="1">
      <c r="A20" s="596"/>
      <c r="B20" s="267"/>
      <c r="C20" s="599"/>
      <c r="D20" s="261"/>
      <c r="E20" s="262" t="s">
        <v>171</v>
      </c>
      <c r="F20" s="263">
        <v>875</v>
      </c>
      <c r="G20" s="263">
        <v>334</v>
      </c>
      <c r="H20" s="263">
        <v>168</v>
      </c>
      <c r="I20" s="263">
        <v>244</v>
      </c>
      <c r="J20" s="263">
        <v>560</v>
      </c>
      <c r="K20" s="264">
        <v>565</v>
      </c>
      <c r="L20" s="263">
        <v>442</v>
      </c>
      <c r="M20" s="263">
        <v>506</v>
      </c>
      <c r="N20" s="263">
        <v>612</v>
      </c>
      <c r="O20" s="263">
        <v>568</v>
      </c>
      <c r="P20" s="263">
        <v>573</v>
      </c>
      <c r="Q20" s="264">
        <v>442</v>
      </c>
      <c r="R20" s="259"/>
    </row>
    <row r="21" spans="1:18" ht="12.95" customHeight="1">
      <c r="A21" s="596"/>
      <c r="B21" s="260"/>
      <c r="C21" s="600" t="s">
        <v>180</v>
      </c>
      <c r="D21" s="255"/>
      <c r="E21" s="256" t="s">
        <v>170</v>
      </c>
      <c r="F21" s="257">
        <v>6</v>
      </c>
      <c r="G21" s="257">
        <v>5</v>
      </c>
      <c r="H21" s="257">
        <v>3</v>
      </c>
      <c r="I21" s="257">
        <v>3</v>
      </c>
      <c r="J21" s="257">
        <v>5</v>
      </c>
      <c r="K21" s="258">
        <v>3</v>
      </c>
      <c r="L21" s="257">
        <v>4</v>
      </c>
      <c r="M21" s="257">
        <v>5</v>
      </c>
      <c r="N21" s="257">
        <v>2</v>
      </c>
      <c r="O21" s="257">
        <v>4</v>
      </c>
      <c r="P21" s="257">
        <v>6</v>
      </c>
      <c r="Q21" s="258">
        <v>4</v>
      </c>
      <c r="R21" s="259"/>
    </row>
    <row r="22" spans="1:18" ht="12.95" customHeight="1">
      <c r="A22" s="596"/>
      <c r="B22" s="260"/>
      <c r="C22" s="601"/>
      <c r="D22" s="270"/>
      <c r="E22" s="262" t="s">
        <v>171</v>
      </c>
      <c r="F22" s="263">
        <v>34</v>
      </c>
      <c r="G22" s="263">
        <v>32</v>
      </c>
      <c r="H22" s="263">
        <v>24</v>
      </c>
      <c r="I22" s="263">
        <v>20</v>
      </c>
      <c r="J22" s="263">
        <v>33</v>
      </c>
      <c r="K22" s="264">
        <v>26</v>
      </c>
      <c r="L22" s="263">
        <v>37</v>
      </c>
      <c r="M22" s="263">
        <v>38</v>
      </c>
      <c r="N22" s="263">
        <v>16</v>
      </c>
      <c r="O22" s="263">
        <v>27</v>
      </c>
      <c r="P22" s="263">
        <v>52</v>
      </c>
      <c r="Q22" s="264">
        <v>39</v>
      </c>
      <c r="R22" s="259"/>
    </row>
    <row r="23" spans="1:18" ht="12.95" customHeight="1">
      <c r="A23" s="596"/>
      <c r="B23" s="265"/>
      <c r="C23" s="600" t="s">
        <v>181</v>
      </c>
      <c r="D23" s="255"/>
      <c r="E23" s="256" t="s">
        <v>170</v>
      </c>
      <c r="F23" s="271">
        <v>0</v>
      </c>
      <c r="G23" s="271">
        <v>0</v>
      </c>
      <c r="H23" s="271">
        <v>0</v>
      </c>
      <c r="I23" s="271">
        <v>0</v>
      </c>
      <c r="J23" s="271">
        <v>0</v>
      </c>
      <c r="K23" s="271">
        <v>0</v>
      </c>
      <c r="L23" s="271">
        <v>0</v>
      </c>
      <c r="M23" s="271">
        <v>0</v>
      </c>
      <c r="N23" s="271">
        <v>0</v>
      </c>
      <c r="O23" s="271">
        <v>0</v>
      </c>
      <c r="P23" s="271">
        <v>0</v>
      </c>
      <c r="Q23" s="272">
        <v>0</v>
      </c>
      <c r="R23" s="259"/>
    </row>
    <row r="24" spans="1:18" ht="12.95" customHeight="1">
      <c r="A24" s="596"/>
      <c r="B24" s="267"/>
      <c r="C24" s="599"/>
      <c r="D24" s="261"/>
      <c r="E24" s="262" t="s">
        <v>171</v>
      </c>
      <c r="F24" s="273">
        <v>0</v>
      </c>
      <c r="G24" s="273">
        <v>0</v>
      </c>
      <c r="H24" s="263">
        <v>0</v>
      </c>
      <c r="I24" s="263">
        <v>0</v>
      </c>
      <c r="J24" s="263">
        <v>0</v>
      </c>
      <c r="K24" s="264">
        <v>0</v>
      </c>
      <c r="L24" s="263">
        <v>0</v>
      </c>
      <c r="M24" s="263">
        <v>0</v>
      </c>
      <c r="N24" s="263">
        <v>0</v>
      </c>
      <c r="O24" s="263">
        <v>0</v>
      </c>
      <c r="P24" s="263">
        <v>0</v>
      </c>
      <c r="Q24" s="264">
        <v>0</v>
      </c>
      <c r="R24" s="259"/>
    </row>
    <row r="25" spans="1:18" ht="25.5" customHeight="1">
      <c r="A25" s="596"/>
      <c r="B25" s="265"/>
      <c r="C25" s="266" t="s">
        <v>182</v>
      </c>
      <c r="D25" s="274"/>
      <c r="E25" s="256" t="s">
        <v>170</v>
      </c>
      <c r="F25" s="257">
        <v>5307</v>
      </c>
      <c r="G25" s="257">
        <v>5332</v>
      </c>
      <c r="H25" s="257">
        <v>5342</v>
      </c>
      <c r="I25" s="257">
        <v>5383</v>
      </c>
      <c r="J25" s="257">
        <v>5447</v>
      </c>
      <c r="K25" s="258">
        <v>5417</v>
      </c>
      <c r="L25" s="257">
        <v>5428</v>
      </c>
      <c r="M25" s="257">
        <v>5461</v>
      </c>
      <c r="N25" s="257">
        <v>5493</v>
      </c>
      <c r="O25" s="257">
        <v>5498</v>
      </c>
      <c r="P25" s="257">
        <v>5380</v>
      </c>
      <c r="Q25" s="258">
        <v>5377</v>
      </c>
      <c r="R25" s="259"/>
    </row>
    <row r="26" spans="1:18" ht="25.5" customHeight="1">
      <c r="A26" s="596"/>
      <c r="B26" s="275"/>
      <c r="C26" s="276" t="s">
        <v>183</v>
      </c>
      <c r="D26" s="277"/>
      <c r="E26" s="256" t="s">
        <v>170</v>
      </c>
      <c r="F26" s="257">
        <v>305</v>
      </c>
      <c r="G26" s="257">
        <v>306</v>
      </c>
      <c r="H26" s="257">
        <v>308</v>
      </c>
      <c r="I26" s="257">
        <v>311</v>
      </c>
      <c r="J26" s="257">
        <v>306</v>
      </c>
      <c r="K26" s="258">
        <v>299</v>
      </c>
      <c r="L26" s="257">
        <v>315</v>
      </c>
      <c r="M26" s="257">
        <v>311</v>
      </c>
      <c r="N26" s="257">
        <v>311</v>
      </c>
      <c r="O26" s="257">
        <v>316</v>
      </c>
      <c r="P26" s="257">
        <v>315</v>
      </c>
      <c r="Q26" s="258">
        <v>318</v>
      </c>
      <c r="R26" s="259"/>
    </row>
    <row r="27" spans="1:18" ht="25.5" customHeight="1">
      <c r="A27" s="602" t="s">
        <v>184</v>
      </c>
      <c r="B27" s="265"/>
      <c r="C27" s="278" t="s">
        <v>185</v>
      </c>
      <c r="D27" s="255"/>
      <c r="E27" s="256" t="s">
        <v>170</v>
      </c>
      <c r="F27" s="271">
        <v>39</v>
      </c>
      <c r="G27" s="271">
        <v>34</v>
      </c>
      <c r="H27" s="271">
        <v>36</v>
      </c>
      <c r="I27" s="271">
        <v>38</v>
      </c>
      <c r="J27" s="271">
        <v>38</v>
      </c>
      <c r="K27" s="271">
        <v>38</v>
      </c>
      <c r="L27" s="271">
        <v>37</v>
      </c>
      <c r="M27" s="257">
        <v>38</v>
      </c>
      <c r="N27" s="257">
        <v>38</v>
      </c>
      <c r="O27" s="257">
        <v>40</v>
      </c>
      <c r="P27" s="257">
        <v>41</v>
      </c>
      <c r="Q27" s="258">
        <v>38</v>
      </c>
      <c r="R27" s="259"/>
    </row>
    <row r="28" spans="1:18" ht="12.75" customHeight="1">
      <c r="A28" s="603"/>
      <c r="B28" s="254"/>
      <c r="C28" s="598" t="s">
        <v>186</v>
      </c>
      <c r="D28" s="255"/>
      <c r="E28" s="256" t="s">
        <v>170</v>
      </c>
      <c r="F28" s="257">
        <v>264</v>
      </c>
      <c r="G28" s="257">
        <v>254</v>
      </c>
      <c r="H28" s="257">
        <v>250</v>
      </c>
      <c r="I28" s="257">
        <v>242</v>
      </c>
      <c r="J28" s="257">
        <v>261</v>
      </c>
      <c r="K28" s="258">
        <v>256</v>
      </c>
      <c r="L28" s="257">
        <v>249</v>
      </c>
      <c r="M28" s="257">
        <v>248</v>
      </c>
      <c r="N28" s="257">
        <v>247</v>
      </c>
      <c r="O28" s="257">
        <v>248</v>
      </c>
      <c r="P28" s="257">
        <v>235</v>
      </c>
      <c r="Q28" s="258">
        <v>238</v>
      </c>
      <c r="R28" s="259"/>
    </row>
    <row r="29" spans="1:18" ht="12.75" customHeight="1">
      <c r="A29" s="603"/>
      <c r="B29" s="260"/>
      <c r="C29" s="599"/>
      <c r="D29" s="274"/>
      <c r="E29" s="262" t="s">
        <v>171</v>
      </c>
      <c r="F29" s="263">
        <v>3368</v>
      </c>
      <c r="G29" s="263">
        <v>3083</v>
      </c>
      <c r="H29" s="263">
        <v>3297</v>
      </c>
      <c r="I29" s="263">
        <v>3237</v>
      </c>
      <c r="J29" s="263">
        <v>3725</v>
      </c>
      <c r="K29" s="264">
        <v>3242</v>
      </c>
      <c r="L29" s="263">
        <v>3241</v>
      </c>
      <c r="M29" s="263">
        <v>3252</v>
      </c>
      <c r="N29" s="263">
        <v>3076</v>
      </c>
      <c r="O29" s="263">
        <v>3176</v>
      </c>
      <c r="P29" s="263">
        <v>2294</v>
      </c>
      <c r="Q29" s="264">
        <v>2735</v>
      </c>
      <c r="R29" s="259"/>
    </row>
    <row r="30" spans="1:18" ht="25.5" customHeight="1">
      <c r="A30" s="603"/>
      <c r="B30" s="265"/>
      <c r="C30" s="279" t="s">
        <v>187</v>
      </c>
      <c r="D30" s="266"/>
      <c r="E30" s="256" t="s">
        <v>170</v>
      </c>
      <c r="F30" s="257">
        <v>590</v>
      </c>
      <c r="G30" s="257">
        <v>551</v>
      </c>
      <c r="H30" s="257">
        <v>588</v>
      </c>
      <c r="I30" s="257">
        <v>576</v>
      </c>
      <c r="J30" s="257">
        <v>585</v>
      </c>
      <c r="K30" s="258">
        <v>568</v>
      </c>
      <c r="L30" s="257">
        <v>571</v>
      </c>
      <c r="M30" s="257">
        <v>555</v>
      </c>
      <c r="N30" s="257">
        <v>566</v>
      </c>
      <c r="O30" s="257">
        <v>575</v>
      </c>
      <c r="P30" s="257">
        <v>553</v>
      </c>
      <c r="Q30" s="258">
        <v>560</v>
      </c>
      <c r="R30" s="259"/>
    </row>
    <row r="31" spans="1:18" ht="25.5" customHeight="1">
      <c r="A31" s="603"/>
      <c r="B31" s="275"/>
      <c r="C31" s="279" t="s">
        <v>188</v>
      </c>
      <c r="D31" s="266"/>
      <c r="E31" s="256" t="s">
        <v>170</v>
      </c>
      <c r="F31" s="257">
        <v>434</v>
      </c>
      <c r="G31" s="257">
        <v>439</v>
      </c>
      <c r="H31" s="257">
        <v>448</v>
      </c>
      <c r="I31" s="257">
        <v>448</v>
      </c>
      <c r="J31" s="257">
        <v>449</v>
      </c>
      <c r="K31" s="258">
        <v>450</v>
      </c>
      <c r="L31" s="257">
        <v>462</v>
      </c>
      <c r="M31" s="257">
        <v>448</v>
      </c>
      <c r="N31" s="257">
        <v>456</v>
      </c>
      <c r="O31" s="257">
        <v>464</v>
      </c>
      <c r="P31" s="257">
        <v>468</v>
      </c>
      <c r="Q31" s="258">
        <v>468</v>
      </c>
      <c r="R31" s="259"/>
    </row>
    <row r="32" spans="1:18" ht="25.5" customHeight="1">
      <c r="A32" s="603"/>
      <c r="B32" s="265"/>
      <c r="C32" s="279" t="s">
        <v>189</v>
      </c>
      <c r="D32" s="266"/>
      <c r="E32" s="256" t="s">
        <v>170</v>
      </c>
      <c r="F32" s="271">
        <v>342</v>
      </c>
      <c r="G32" s="271">
        <v>338</v>
      </c>
      <c r="H32" s="271">
        <v>330</v>
      </c>
      <c r="I32" s="271">
        <v>344</v>
      </c>
      <c r="J32" s="271">
        <v>361</v>
      </c>
      <c r="K32" s="271">
        <v>358</v>
      </c>
      <c r="L32" s="271">
        <v>357</v>
      </c>
      <c r="M32" s="257">
        <v>360</v>
      </c>
      <c r="N32" s="257">
        <v>360</v>
      </c>
      <c r="O32" s="257">
        <v>365</v>
      </c>
      <c r="P32" s="257">
        <v>361</v>
      </c>
      <c r="Q32" s="258">
        <v>363</v>
      </c>
      <c r="R32" s="259"/>
    </row>
    <row r="33" spans="1:18" ht="25.5" customHeight="1">
      <c r="A33" s="603"/>
      <c r="B33" s="265"/>
      <c r="C33" s="279" t="s">
        <v>190</v>
      </c>
      <c r="D33" s="266"/>
      <c r="E33" s="256" t="s">
        <v>170</v>
      </c>
      <c r="F33" s="271">
        <v>95</v>
      </c>
      <c r="G33" s="271">
        <v>98</v>
      </c>
      <c r="H33" s="271">
        <v>128</v>
      </c>
      <c r="I33" s="271">
        <v>105</v>
      </c>
      <c r="J33" s="271">
        <v>104</v>
      </c>
      <c r="K33" s="271">
        <v>106</v>
      </c>
      <c r="L33" s="271">
        <v>104</v>
      </c>
      <c r="M33" s="257">
        <v>110</v>
      </c>
      <c r="N33" s="257">
        <v>102</v>
      </c>
      <c r="O33" s="257">
        <v>99</v>
      </c>
      <c r="P33" s="257">
        <v>100</v>
      </c>
      <c r="Q33" s="258">
        <v>100</v>
      </c>
      <c r="R33" s="259"/>
    </row>
    <row r="34" spans="1:18" ht="12.75" customHeight="1">
      <c r="A34" s="603"/>
      <c r="B34" s="265"/>
      <c r="C34" s="598" t="s">
        <v>191</v>
      </c>
      <c r="D34" s="266"/>
      <c r="E34" s="256" t="s">
        <v>170</v>
      </c>
      <c r="F34" s="271">
        <v>590</v>
      </c>
      <c r="G34" s="271">
        <v>557</v>
      </c>
      <c r="H34" s="271">
        <v>568</v>
      </c>
      <c r="I34" s="271">
        <v>605</v>
      </c>
      <c r="J34" s="271">
        <v>624</v>
      </c>
      <c r="K34" s="271">
        <v>629</v>
      </c>
      <c r="L34" s="271">
        <v>634</v>
      </c>
      <c r="M34" s="257">
        <v>639</v>
      </c>
      <c r="N34" s="257">
        <v>668</v>
      </c>
      <c r="O34" s="257">
        <v>663</v>
      </c>
      <c r="P34" s="257">
        <v>637</v>
      </c>
      <c r="Q34" s="258">
        <v>635</v>
      </c>
      <c r="R34" s="259"/>
    </row>
    <row r="35" spans="1:18" ht="12.75" customHeight="1">
      <c r="A35" s="604"/>
      <c r="B35" s="280"/>
      <c r="C35" s="599"/>
      <c r="D35" s="268"/>
      <c r="E35" s="262" t="s">
        <v>171</v>
      </c>
      <c r="F35" s="273">
        <v>6475</v>
      </c>
      <c r="G35" s="273">
        <v>5579</v>
      </c>
      <c r="H35" s="273">
        <v>6069</v>
      </c>
      <c r="I35" s="273">
        <v>6849</v>
      </c>
      <c r="J35" s="273">
        <v>6970</v>
      </c>
      <c r="K35" s="273">
        <v>6819</v>
      </c>
      <c r="L35" s="273">
        <v>6923</v>
      </c>
      <c r="M35" s="263">
        <v>7189</v>
      </c>
      <c r="N35" s="263">
        <v>6939</v>
      </c>
      <c r="O35" s="263">
        <v>7083</v>
      </c>
      <c r="P35" s="263">
        <v>5649</v>
      </c>
      <c r="Q35" s="264">
        <v>6554</v>
      </c>
      <c r="R35" s="259"/>
    </row>
    <row r="36" spans="1:18" ht="25.5" customHeight="1">
      <c r="A36" s="595" t="s">
        <v>192</v>
      </c>
      <c r="B36" s="254"/>
      <c r="C36" s="266" t="s">
        <v>193</v>
      </c>
      <c r="D36" s="266"/>
      <c r="E36" s="256" t="s">
        <v>170</v>
      </c>
      <c r="F36" s="257">
        <v>1391</v>
      </c>
      <c r="G36" s="257">
        <v>1391</v>
      </c>
      <c r="H36" s="257">
        <v>1407</v>
      </c>
      <c r="I36" s="257">
        <v>1400</v>
      </c>
      <c r="J36" s="257">
        <v>1399</v>
      </c>
      <c r="K36" s="258">
        <v>1360</v>
      </c>
      <c r="L36" s="257">
        <v>1375</v>
      </c>
      <c r="M36" s="257">
        <v>1396</v>
      </c>
      <c r="N36" s="257">
        <v>1375</v>
      </c>
      <c r="O36" s="257">
        <v>1386</v>
      </c>
      <c r="P36" s="257">
        <v>1369</v>
      </c>
      <c r="Q36" s="258">
        <v>1367</v>
      </c>
      <c r="R36" s="259"/>
    </row>
    <row r="37" spans="1:18" ht="25.5" customHeight="1">
      <c r="A37" s="596"/>
      <c r="B37" s="265"/>
      <c r="C37" s="266" t="s">
        <v>194</v>
      </c>
      <c r="D37" s="266"/>
      <c r="E37" s="281" t="s">
        <v>170</v>
      </c>
      <c r="F37" s="282">
        <v>849</v>
      </c>
      <c r="G37" s="282">
        <v>865</v>
      </c>
      <c r="H37" s="282">
        <v>863</v>
      </c>
      <c r="I37" s="282">
        <v>871</v>
      </c>
      <c r="J37" s="282">
        <v>896</v>
      </c>
      <c r="K37" s="283">
        <v>864</v>
      </c>
      <c r="L37" s="282">
        <v>876</v>
      </c>
      <c r="M37" s="282">
        <v>879</v>
      </c>
      <c r="N37" s="282">
        <v>880</v>
      </c>
      <c r="O37" s="282">
        <v>882</v>
      </c>
      <c r="P37" s="282">
        <v>871</v>
      </c>
      <c r="Q37" s="283">
        <v>866</v>
      </c>
      <c r="R37" s="259"/>
    </row>
    <row r="38" spans="1:18" ht="25.5" customHeight="1">
      <c r="A38" s="596"/>
      <c r="B38" s="265"/>
      <c r="C38" s="266" t="s">
        <v>195</v>
      </c>
      <c r="D38" s="266"/>
      <c r="E38" s="281" t="s">
        <v>170</v>
      </c>
      <c r="F38" s="282">
        <v>39</v>
      </c>
      <c r="G38" s="282">
        <v>35</v>
      </c>
      <c r="H38" s="282">
        <v>35</v>
      </c>
      <c r="I38" s="282">
        <v>32</v>
      </c>
      <c r="J38" s="282">
        <v>32</v>
      </c>
      <c r="K38" s="283">
        <v>29</v>
      </c>
      <c r="L38" s="282">
        <v>28</v>
      </c>
      <c r="M38" s="282">
        <v>28</v>
      </c>
      <c r="N38" s="282">
        <v>28</v>
      </c>
      <c r="O38" s="282">
        <v>27</v>
      </c>
      <c r="P38" s="282">
        <v>27</v>
      </c>
      <c r="Q38" s="283">
        <v>28</v>
      </c>
      <c r="R38" s="259"/>
    </row>
    <row r="39" spans="1:18" ht="25.5" customHeight="1">
      <c r="A39" s="597"/>
      <c r="B39" s="275"/>
      <c r="C39" s="284" t="s">
        <v>196</v>
      </c>
      <c r="D39" s="284"/>
      <c r="E39" s="285" t="s">
        <v>170</v>
      </c>
      <c r="F39" s="286">
        <v>60</v>
      </c>
      <c r="G39" s="287">
        <v>60</v>
      </c>
      <c r="H39" s="287">
        <v>58</v>
      </c>
      <c r="I39" s="287">
        <v>61</v>
      </c>
      <c r="J39" s="287">
        <v>55</v>
      </c>
      <c r="K39" s="288">
        <v>55</v>
      </c>
      <c r="L39" s="287">
        <v>57</v>
      </c>
      <c r="M39" s="287">
        <v>58</v>
      </c>
      <c r="N39" s="287">
        <v>53</v>
      </c>
      <c r="O39" s="287">
        <v>53</v>
      </c>
      <c r="P39" s="287">
        <v>52</v>
      </c>
      <c r="Q39" s="288">
        <v>50</v>
      </c>
      <c r="R39" s="259"/>
    </row>
    <row r="40" spans="1:18" ht="12.95" customHeight="1">
      <c r="A40" s="177"/>
      <c r="B40" s="177"/>
      <c r="C40" s="289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8" t="s">
        <v>129</v>
      </c>
      <c r="R40" s="259"/>
    </row>
    <row r="41" spans="1:18" ht="12.95" customHeight="1">
      <c r="A41" s="290"/>
      <c r="C41" s="291"/>
      <c r="F41" s="292"/>
      <c r="L41" s="290"/>
      <c r="M41" s="290"/>
      <c r="N41" s="290"/>
      <c r="O41" s="290"/>
      <c r="P41" s="290"/>
      <c r="Q41" s="293"/>
      <c r="R41" s="259"/>
    </row>
    <row r="42" spans="1:18" ht="12.95" customHeight="1">
      <c r="L42" s="290"/>
      <c r="M42" s="290"/>
      <c r="N42" s="290"/>
      <c r="O42" s="290"/>
      <c r="P42" s="290"/>
      <c r="Q42" s="293"/>
    </row>
    <row r="43" spans="1:18" ht="12.95" customHeight="1"/>
    <row r="44" spans="1:18" ht="12.95" customHeight="1"/>
    <row r="45" spans="1:18" ht="12.95" customHeight="1"/>
    <row r="46" spans="1:18" ht="12.95" customHeight="1"/>
    <row r="47" spans="1:18" ht="12.95" customHeight="1"/>
    <row r="48" spans="1:18" ht="20.25" customHeight="1"/>
  </sheetData>
  <sheetProtection selectLockedCells="1"/>
  <mergeCells count="17">
    <mergeCell ref="A1:Q1"/>
    <mergeCell ref="A3:E3"/>
    <mergeCell ref="A4:A26"/>
    <mergeCell ref="C4:C5"/>
    <mergeCell ref="C6:C7"/>
    <mergeCell ref="C8:C9"/>
    <mergeCell ref="C10:C11"/>
    <mergeCell ref="C13:C14"/>
    <mergeCell ref="C15:C16"/>
    <mergeCell ref="C17:C18"/>
    <mergeCell ref="A36:A39"/>
    <mergeCell ref="C19:C20"/>
    <mergeCell ref="C21:C22"/>
    <mergeCell ref="C23:C24"/>
    <mergeCell ref="A27:A35"/>
    <mergeCell ref="C28:C29"/>
    <mergeCell ref="C34:C35"/>
  </mergeCells>
  <phoneticPr fontId="2"/>
  <printOptions horizontalCentered="1"/>
  <pageMargins left="0.78740157480314965" right="0.59055118110236227" top="0.98425196850393704" bottom="0.39370078740157483" header="0.31496062992125984" footer="0.19685039370078741"/>
  <pageSetup paperSize="9" scale="79" orientation="landscape" r:id="rId1"/>
  <headerFooter alignWithMargins="0">
    <oddHeader>&amp;R&amp;"BIZ UDゴシック,標準"&amp;11 10．社会保障・労働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4850D-194C-4B23-B74D-6FDFAB5F5D3A}">
  <dimension ref="A1:H18"/>
  <sheetViews>
    <sheetView showGridLines="0" zoomScaleNormal="100" workbookViewId="0">
      <selection sqref="A1:E1"/>
    </sheetView>
  </sheetViews>
  <sheetFormatPr defaultColWidth="10.75" defaultRowHeight="21.95" customHeight="1"/>
  <cols>
    <col min="1" max="1" width="12.75" style="457" customWidth="1"/>
    <col min="2" max="5" width="15.5" style="457" customWidth="1"/>
    <col min="6" max="16384" width="10.75" style="457"/>
  </cols>
  <sheetData>
    <row r="1" spans="1:8" s="456" customFormat="1" ht="30" customHeight="1">
      <c r="A1" s="473" t="s">
        <v>335</v>
      </c>
      <c r="B1" s="473"/>
      <c r="C1" s="473"/>
      <c r="D1" s="473"/>
      <c r="E1" s="473"/>
    </row>
    <row r="2" spans="1:8" s="456" customFormat="1" ht="30" customHeight="1">
      <c r="A2" s="146"/>
      <c r="B2" s="146"/>
      <c r="C2" s="146"/>
      <c r="D2" s="146"/>
      <c r="E2" s="146"/>
    </row>
    <row r="3" spans="1:8" ht="22.5" customHeight="1">
      <c r="A3" s="607" t="s">
        <v>336</v>
      </c>
      <c r="B3" s="607"/>
      <c r="C3" s="607"/>
      <c r="D3" s="607"/>
      <c r="E3" s="607"/>
    </row>
    <row r="4" spans="1:8" ht="28.5" customHeight="1">
      <c r="A4" s="458" t="s">
        <v>5</v>
      </c>
      <c r="B4" s="459" t="s">
        <v>337</v>
      </c>
      <c r="C4" s="460" t="s">
        <v>338</v>
      </c>
      <c r="D4" s="460" t="s">
        <v>339</v>
      </c>
      <c r="E4" s="460" t="s">
        <v>340</v>
      </c>
    </row>
    <row r="5" spans="1:8" ht="28.5" customHeight="1">
      <c r="A5" s="74" t="s">
        <v>93</v>
      </c>
      <c r="B5" s="461">
        <v>21841</v>
      </c>
      <c r="C5" s="461">
        <v>9896</v>
      </c>
      <c r="D5" s="461">
        <v>15211</v>
      </c>
      <c r="E5" s="462">
        <v>3894</v>
      </c>
      <c r="H5" s="74"/>
    </row>
    <row r="6" spans="1:8" ht="28.5" customHeight="1">
      <c r="A6" s="189">
        <v>29</v>
      </c>
      <c r="B6" s="463">
        <v>21991</v>
      </c>
      <c r="C6" s="463">
        <v>8865</v>
      </c>
      <c r="D6" s="461">
        <v>13373</v>
      </c>
      <c r="E6" s="464">
        <v>3714</v>
      </c>
    </row>
    <row r="7" spans="1:8" ht="28.5" customHeight="1">
      <c r="A7" s="189">
        <v>30</v>
      </c>
      <c r="B7" s="463">
        <v>23161</v>
      </c>
      <c r="C7" s="463">
        <v>8672</v>
      </c>
      <c r="D7" s="463">
        <v>12493</v>
      </c>
      <c r="E7" s="464">
        <v>3531</v>
      </c>
    </row>
    <row r="8" spans="1:8" ht="28.5" customHeight="1">
      <c r="A8" s="189" t="s">
        <v>32</v>
      </c>
      <c r="B8" s="463">
        <v>22657</v>
      </c>
      <c r="C8" s="463">
        <v>8851</v>
      </c>
      <c r="D8" s="463">
        <v>12054</v>
      </c>
      <c r="E8" s="464">
        <v>3264</v>
      </c>
    </row>
    <row r="9" spans="1:8" ht="28.5" customHeight="1">
      <c r="A9" s="465" t="s">
        <v>341</v>
      </c>
      <c r="B9" s="466">
        <v>18475</v>
      </c>
      <c r="C9" s="466">
        <v>8260</v>
      </c>
      <c r="D9" s="466">
        <v>10406</v>
      </c>
      <c r="E9" s="467">
        <v>2785</v>
      </c>
    </row>
    <row r="10" spans="1:8" ht="28.5" customHeight="1">
      <c r="A10" s="468"/>
      <c r="B10" s="469"/>
      <c r="C10" s="469"/>
      <c r="D10" s="469"/>
      <c r="E10" s="469"/>
    </row>
    <row r="11" spans="1:8" ht="22.5" customHeight="1">
      <c r="A11" s="607" t="s">
        <v>342</v>
      </c>
      <c r="B11" s="607"/>
      <c r="C11" s="607"/>
      <c r="D11" s="607"/>
      <c r="E11" s="607"/>
    </row>
    <row r="12" spans="1:8" ht="28.5" customHeight="1">
      <c r="A12" s="458" t="s">
        <v>5</v>
      </c>
      <c r="B12" s="459" t="s">
        <v>337</v>
      </c>
      <c r="C12" s="460" t="s">
        <v>338</v>
      </c>
      <c r="D12" s="460" t="s">
        <v>339</v>
      </c>
      <c r="E12" s="460" t="s">
        <v>340</v>
      </c>
    </row>
    <row r="13" spans="1:8" s="470" customFormat="1" ht="28.5" customHeight="1">
      <c r="A13" s="74" t="s">
        <v>93</v>
      </c>
      <c r="B13" s="461">
        <v>17124</v>
      </c>
      <c r="C13" s="461">
        <v>5151</v>
      </c>
      <c r="D13" s="461">
        <v>7914</v>
      </c>
      <c r="E13" s="462">
        <v>3051</v>
      </c>
    </row>
    <row r="14" spans="1:8" s="470" customFormat="1" ht="28.5" customHeight="1">
      <c r="A14" s="189">
        <v>29</v>
      </c>
      <c r="B14" s="461">
        <v>17155</v>
      </c>
      <c r="C14" s="461">
        <v>4841</v>
      </c>
      <c r="D14" s="461">
        <v>6681</v>
      </c>
      <c r="E14" s="462">
        <v>2642</v>
      </c>
    </row>
    <row r="15" spans="1:8" s="470" customFormat="1" ht="28.5" customHeight="1">
      <c r="A15" s="189">
        <v>30</v>
      </c>
      <c r="B15" s="463">
        <v>17686</v>
      </c>
      <c r="C15" s="463">
        <v>5088</v>
      </c>
      <c r="D15" s="463">
        <v>6672</v>
      </c>
      <c r="E15" s="464">
        <v>2746</v>
      </c>
    </row>
    <row r="16" spans="1:8" s="470" customFormat="1" ht="28.5" customHeight="1">
      <c r="A16" s="189" t="s">
        <v>32</v>
      </c>
      <c r="B16" s="463">
        <v>16743</v>
      </c>
      <c r="C16" s="463">
        <v>5186</v>
      </c>
      <c r="D16" s="463">
        <v>7208</v>
      </c>
      <c r="E16" s="464">
        <v>2791</v>
      </c>
    </row>
    <row r="17" spans="1:5" s="470" customFormat="1" ht="28.5" customHeight="1">
      <c r="A17" s="465" t="s">
        <v>341</v>
      </c>
      <c r="B17" s="466">
        <v>13439</v>
      </c>
      <c r="C17" s="466">
        <v>4950</v>
      </c>
      <c r="D17" s="466">
        <v>6352</v>
      </c>
      <c r="E17" s="467">
        <v>2568</v>
      </c>
    </row>
    <row r="18" spans="1:5" s="470" customFormat="1" ht="20.25" customHeight="1">
      <c r="A18" s="471"/>
      <c r="C18" s="457"/>
      <c r="E18" s="472" t="s">
        <v>343</v>
      </c>
    </row>
  </sheetData>
  <sheetProtection selectLockedCells="1"/>
  <mergeCells count="3">
    <mergeCell ref="A1:E1"/>
    <mergeCell ref="A3:E3"/>
    <mergeCell ref="A11:E11"/>
  </mergeCells>
  <phoneticPr fontId="2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60" orientation="portrait" useFirstPageNumber="1" horizontalDpi="400" verticalDpi="300" r:id="rId1"/>
  <headerFooter alignWithMargins="0">
    <oddHeader>&amp;R&amp;"BIZ UDゴシック,標準"&amp;11 10．社会保障・労働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E5CC7-73B0-4A49-AC38-CA06F1525FF0}">
  <sheetPr>
    <pageSetUpPr autoPageBreaks="0"/>
  </sheetPr>
  <dimension ref="A1:I11"/>
  <sheetViews>
    <sheetView showGridLines="0" zoomScaleNormal="100" workbookViewId="0">
      <selection sqref="A1:I1"/>
    </sheetView>
  </sheetViews>
  <sheetFormatPr defaultColWidth="10.625" defaultRowHeight="14.25"/>
  <cols>
    <col min="1" max="1" width="7.625" style="59" customWidth="1"/>
    <col min="2" max="2" width="10.125" style="59" customWidth="1"/>
    <col min="3" max="9" width="11.625" style="59" customWidth="1"/>
    <col min="10" max="16384" width="10.625" style="59"/>
  </cols>
  <sheetData>
    <row r="1" spans="1:9" ht="30" customHeight="1">
      <c r="A1" s="473" t="s">
        <v>312</v>
      </c>
      <c r="B1" s="473"/>
      <c r="C1" s="473"/>
      <c r="D1" s="473"/>
      <c r="E1" s="473"/>
      <c r="F1" s="473"/>
      <c r="G1" s="473"/>
      <c r="H1" s="473"/>
      <c r="I1" s="473"/>
    </row>
    <row r="2" spans="1:9" ht="30" customHeight="1">
      <c r="A2" s="40"/>
      <c r="B2" s="40"/>
      <c r="C2" s="40"/>
      <c r="D2" s="40"/>
      <c r="E2" s="40"/>
      <c r="F2" s="40"/>
      <c r="G2" s="40"/>
      <c r="H2" s="26"/>
      <c r="I2" s="26"/>
    </row>
    <row r="3" spans="1:9" ht="20.100000000000001" customHeight="1">
      <c r="A3" s="40"/>
      <c r="B3" s="40"/>
      <c r="C3" s="40"/>
      <c r="D3" s="40"/>
      <c r="E3" s="40"/>
      <c r="F3" s="40"/>
      <c r="G3" s="40"/>
      <c r="H3" s="26"/>
      <c r="I3" s="26"/>
    </row>
    <row r="4" spans="1:9" s="26" customFormat="1" ht="26.25" customHeight="1">
      <c r="A4" s="476" t="s">
        <v>5</v>
      </c>
      <c r="B4" s="477"/>
      <c r="C4" s="480" t="s">
        <v>313</v>
      </c>
      <c r="D4" s="481"/>
      <c r="E4" s="481"/>
      <c r="F4" s="481"/>
      <c r="G4" s="482"/>
      <c r="H4" s="480" t="s">
        <v>314</v>
      </c>
      <c r="I4" s="483"/>
    </row>
    <row r="5" spans="1:9" s="26" customFormat="1" ht="38.1" customHeight="1">
      <c r="A5" s="478"/>
      <c r="B5" s="479"/>
      <c r="C5" s="445" t="s">
        <v>315</v>
      </c>
      <c r="D5" s="147" t="s">
        <v>316</v>
      </c>
      <c r="E5" s="147" t="s">
        <v>317</v>
      </c>
      <c r="F5" s="147" t="s">
        <v>318</v>
      </c>
      <c r="G5" s="147" t="s">
        <v>319</v>
      </c>
      <c r="H5" s="446" t="s">
        <v>320</v>
      </c>
      <c r="I5" s="446" t="s">
        <v>321</v>
      </c>
    </row>
    <row r="6" spans="1:9" s="26" customFormat="1" ht="28.5" customHeight="1">
      <c r="A6" s="33" t="s">
        <v>3</v>
      </c>
      <c r="B6" s="36">
        <v>28</v>
      </c>
      <c r="C6" s="447">
        <v>1911</v>
      </c>
      <c r="D6" s="120">
        <v>1058</v>
      </c>
      <c r="E6" s="120">
        <v>72</v>
      </c>
      <c r="F6" s="120">
        <v>458</v>
      </c>
      <c r="G6" s="120">
        <v>323</v>
      </c>
      <c r="H6" s="120">
        <v>320</v>
      </c>
      <c r="I6" s="120">
        <v>1591</v>
      </c>
    </row>
    <row r="7" spans="1:9" s="26" customFormat="1" ht="28.5" customHeight="1">
      <c r="A7" s="33"/>
      <c r="B7" s="36">
        <v>29</v>
      </c>
      <c r="C7" s="447">
        <v>1924</v>
      </c>
      <c r="D7" s="120">
        <v>1086</v>
      </c>
      <c r="E7" s="120">
        <v>73</v>
      </c>
      <c r="F7" s="120">
        <v>461</v>
      </c>
      <c r="G7" s="120">
        <v>304</v>
      </c>
      <c r="H7" s="120">
        <v>293</v>
      </c>
      <c r="I7" s="120">
        <v>1631</v>
      </c>
    </row>
    <row r="8" spans="1:9" s="26" customFormat="1" ht="28.5" customHeight="1">
      <c r="A8" s="33"/>
      <c r="B8" s="36">
        <v>30</v>
      </c>
      <c r="C8" s="447">
        <v>1965</v>
      </c>
      <c r="D8" s="120">
        <v>1129</v>
      </c>
      <c r="E8" s="120">
        <v>70</v>
      </c>
      <c r="F8" s="120">
        <v>457</v>
      </c>
      <c r="G8" s="120">
        <v>309</v>
      </c>
      <c r="H8" s="120">
        <v>307</v>
      </c>
      <c r="I8" s="120">
        <v>1658</v>
      </c>
    </row>
    <row r="9" spans="1:9" s="26" customFormat="1" ht="28.5" customHeight="1">
      <c r="A9" s="33" t="s">
        <v>2</v>
      </c>
      <c r="B9" s="36" t="s">
        <v>322</v>
      </c>
      <c r="C9" s="447">
        <v>2045</v>
      </c>
      <c r="D9" s="138">
        <v>1176</v>
      </c>
      <c r="E9" s="138">
        <v>64</v>
      </c>
      <c r="F9" s="138">
        <v>484</v>
      </c>
      <c r="G9" s="138">
        <v>321</v>
      </c>
      <c r="H9" s="138">
        <v>309</v>
      </c>
      <c r="I9" s="138">
        <v>1736</v>
      </c>
    </row>
    <row r="10" spans="1:9" s="26" customFormat="1" ht="28.5" customHeight="1">
      <c r="A10" s="38"/>
      <c r="B10" s="39" t="s">
        <v>323</v>
      </c>
      <c r="C10" s="448">
        <v>2059</v>
      </c>
      <c r="D10" s="151">
        <v>1179</v>
      </c>
      <c r="E10" s="151">
        <v>69</v>
      </c>
      <c r="F10" s="151">
        <v>472</v>
      </c>
      <c r="G10" s="151">
        <v>339</v>
      </c>
      <c r="H10" s="151">
        <v>298</v>
      </c>
      <c r="I10" s="151">
        <v>1761</v>
      </c>
    </row>
    <row r="11" spans="1:9" s="40" customFormat="1" ht="20.25" customHeight="1">
      <c r="I11" s="127" t="s">
        <v>324</v>
      </c>
    </row>
  </sheetData>
  <sheetProtection selectLockedCells="1"/>
  <mergeCells count="4">
    <mergeCell ref="A1:I1"/>
    <mergeCell ref="A4:B5"/>
    <mergeCell ref="C4:G4"/>
    <mergeCell ref="H4:I4"/>
  </mergeCells>
  <phoneticPr fontId="2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38" orientation="landscape" useFirstPageNumber="1" horizontalDpi="400" verticalDpi="300" r:id="rId1"/>
  <headerFooter alignWithMargins="0">
    <oddHeader>&amp;R&amp;"BIZ UDゴシック,標準"&amp;11 10．社会保障・労働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A7AAB-17C2-4DCB-A37B-0EF13545789D}">
  <dimension ref="A1:G16"/>
  <sheetViews>
    <sheetView showGridLines="0" topLeftCell="A13" zoomScaleNormal="100" workbookViewId="0">
      <selection sqref="A1:E1"/>
    </sheetView>
  </sheetViews>
  <sheetFormatPr defaultRowHeight="14.25"/>
  <cols>
    <col min="1" max="1" width="11.5" style="411" customWidth="1"/>
    <col min="2" max="2" width="13.75" style="411" customWidth="1"/>
    <col min="3" max="6" width="16.875" style="411" customWidth="1"/>
    <col min="7" max="16384" width="9" style="411"/>
  </cols>
  <sheetData>
    <row r="1" spans="1:7" ht="21">
      <c r="A1" s="473" t="s">
        <v>270</v>
      </c>
      <c r="B1" s="473"/>
      <c r="C1" s="473"/>
      <c r="D1" s="473"/>
      <c r="E1" s="473"/>
      <c r="F1" s="410"/>
      <c r="G1" s="146"/>
    </row>
    <row r="2" spans="1:7" ht="22.5" customHeight="1">
      <c r="C2" s="412" t="s">
        <v>271</v>
      </c>
    </row>
    <row r="3" spans="1:7" ht="31.5" customHeight="1">
      <c r="A3" s="413"/>
      <c r="B3" s="413"/>
      <c r="C3" s="413"/>
      <c r="D3" s="413"/>
      <c r="E3" s="413"/>
    </row>
    <row r="4" spans="1:7" ht="24" customHeight="1">
      <c r="A4" s="476" t="s">
        <v>0</v>
      </c>
      <c r="B4" s="484"/>
      <c r="C4" s="489" t="s">
        <v>272</v>
      </c>
      <c r="D4" s="490"/>
      <c r="E4" s="148" t="s">
        <v>273</v>
      </c>
      <c r="F4" s="40"/>
      <c r="G4" s="40"/>
    </row>
    <row r="5" spans="1:7">
      <c r="A5" s="485"/>
      <c r="B5" s="486"/>
      <c r="C5" s="414" t="s">
        <v>274</v>
      </c>
      <c r="D5" s="415" t="s">
        <v>275</v>
      </c>
      <c r="E5" s="415" t="s">
        <v>276</v>
      </c>
      <c r="F5" s="40"/>
      <c r="G5" s="40"/>
    </row>
    <row r="6" spans="1:7">
      <c r="A6" s="487"/>
      <c r="B6" s="488"/>
      <c r="C6" s="416" t="s">
        <v>277</v>
      </c>
      <c r="D6" s="416" t="s">
        <v>278</v>
      </c>
      <c r="E6" s="416" t="s">
        <v>278</v>
      </c>
      <c r="F6" s="40"/>
      <c r="G6" s="40"/>
    </row>
    <row r="7" spans="1:7" ht="21" customHeight="1">
      <c r="A7" s="127" t="s">
        <v>266</v>
      </c>
      <c r="B7" s="34" t="s">
        <v>279</v>
      </c>
      <c r="C7" s="120">
        <v>94908000</v>
      </c>
      <c r="D7" s="120">
        <v>3129</v>
      </c>
      <c r="E7" s="120">
        <v>505</v>
      </c>
      <c r="F7" s="40"/>
      <c r="G7" s="40"/>
    </row>
    <row r="8" spans="1:7" ht="21" customHeight="1">
      <c r="A8" s="127"/>
      <c r="B8" s="34" t="s">
        <v>280</v>
      </c>
      <c r="C8" s="120">
        <v>93330000</v>
      </c>
      <c r="D8" s="120">
        <v>3046</v>
      </c>
      <c r="E8" s="120">
        <v>523</v>
      </c>
      <c r="F8" s="40"/>
      <c r="G8" s="40"/>
    </row>
    <row r="9" spans="1:7" ht="21" customHeight="1">
      <c r="A9" s="40"/>
      <c r="B9" s="36" t="s">
        <v>281</v>
      </c>
      <c r="C9" s="120">
        <v>90597000</v>
      </c>
      <c r="D9" s="120">
        <v>2949</v>
      </c>
      <c r="E9" s="120">
        <v>520</v>
      </c>
      <c r="F9" s="40"/>
      <c r="G9" s="40"/>
    </row>
    <row r="10" spans="1:7" ht="21" customHeight="1">
      <c r="A10" s="40"/>
      <c r="B10" s="36" t="s">
        <v>282</v>
      </c>
      <c r="C10" s="120">
        <v>88143000</v>
      </c>
      <c r="D10" s="120">
        <v>2970</v>
      </c>
      <c r="E10" s="120">
        <v>537</v>
      </c>
      <c r="F10" s="40"/>
      <c r="G10" s="40"/>
    </row>
    <row r="11" spans="1:7" ht="21" customHeight="1">
      <c r="A11" s="351" t="s">
        <v>2</v>
      </c>
      <c r="B11" s="36" t="s">
        <v>283</v>
      </c>
      <c r="C11" s="138">
        <v>88086000</v>
      </c>
      <c r="D11" s="138">
        <v>2879</v>
      </c>
      <c r="E11" s="138">
        <v>528</v>
      </c>
      <c r="F11" s="40"/>
      <c r="G11" s="40"/>
    </row>
    <row r="12" spans="1:7" s="417" customFormat="1" ht="21" customHeight="1">
      <c r="A12" s="91"/>
      <c r="B12" s="39" t="s">
        <v>284</v>
      </c>
      <c r="C12" s="151">
        <v>88068000</v>
      </c>
      <c r="D12" s="151">
        <v>2856</v>
      </c>
      <c r="E12" s="151">
        <v>552</v>
      </c>
      <c r="F12" s="40"/>
      <c r="G12" s="40"/>
    </row>
    <row r="13" spans="1:7" ht="21" customHeight="1">
      <c r="A13" s="126"/>
      <c r="B13" s="126"/>
      <c r="C13" s="26"/>
      <c r="D13" s="26"/>
      <c r="E13" s="418" t="s">
        <v>285</v>
      </c>
      <c r="F13" s="26"/>
      <c r="G13" s="26"/>
    </row>
    <row r="14" spans="1:7" ht="21" customHeight="1">
      <c r="A14" s="126"/>
      <c r="B14" s="126"/>
    </row>
    <row r="15" spans="1:7" ht="21" customHeight="1">
      <c r="A15" s="126"/>
      <c r="B15" s="126"/>
    </row>
    <row r="16" spans="1:7" ht="21" customHeight="1"/>
  </sheetData>
  <sheetProtection selectLockedCells="1"/>
  <mergeCells count="3">
    <mergeCell ref="A1:E1"/>
    <mergeCell ref="A4:B6"/>
    <mergeCell ref="C4:D4"/>
  </mergeCells>
  <phoneticPr fontId="2"/>
  <pageMargins left="0.78740157480314965" right="0.59055118110236227" top="0.98425196850393704" bottom="0.39370078740157483" header="0.31496062992125984" footer="0.19685039370078741"/>
  <pageSetup paperSize="9" orientation="portrait" r:id="rId1"/>
  <headerFooter alignWithMargins="0">
    <oddHeader>&amp;R&amp;"BIZ UDゴシック,標準"&amp;11 10．社会保障・労働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BA303-D8DD-4AFC-BFCB-AF0091AD0219}">
  <dimension ref="A1:G41"/>
  <sheetViews>
    <sheetView showGridLines="0" topLeftCell="A7" zoomScale="115" zoomScaleNormal="115" workbookViewId="0">
      <selection sqref="A1:D1"/>
    </sheetView>
  </sheetViews>
  <sheetFormatPr defaultColWidth="10.625" defaultRowHeight="21.95" customHeight="1"/>
  <cols>
    <col min="1" max="1" width="5.75" style="339" customWidth="1"/>
    <col min="2" max="2" width="9.375" style="339" customWidth="1"/>
    <col min="3" max="4" width="23.125" style="341" customWidth="1"/>
    <col min="5" max="16384" width="10.625" style="339"/>
  </cols>
  <sheetData>
    <row r="1" spans="1:7" ht="30" customHeight="1">
      <c r="A1" s="473" t="s">
        <v>225</v>
      </c>
      <c r="B1" s="473"/>
      <c r="C1" s="473"/>
      <c r="D1" s="473"/>
    </row>
    <row r="2" spans="1:7" ht="8.25" customHeight="1">
      <c r="A2" s="340"/>
      <c r="B2" s="340"/>
    </row>
    <row r="3" spans="1:7" ht="12" customHeight="1">
      <c r="A3" s="340"/>
      <c r="B3" s="340"/>
      <c r="D3" s="339"/>
    </row>
    <row r="4" spans="1:7" ht="25.5" customHeight="1">
      <c r="A4" s="491" t="s">
        <v>0</v>
      </c>
      <c r="B4" s="492"/>
      <c r="C4" s="342" t="s">
        <v>6</v>
      </c>
      <c r="D4" s="343" t="s">
        <v>226</v>
      </c>
    </row>
    <row r="5" spans="1:7" ht="12" customHeight="1">
      <c r="A5" s="344"/>
      <c r="B5" s="344"/>
      <c r="C5" s="345" t="s">
        <v>227</v>
      </c>
      <c r="D5" s="345" t="s">
        <v>228</v>
      </c>
    </row>
    <row r="6" spans="1:7" ht="28.5" customHeight="1">
      <c r="A6" s="346" t="s">
        <v>229</v>
      </c>
      <c r="B6" s="347">
        <v>28</v>
      </c>
      <c r="C6" s="348">
        <v>4267895</v>
      </c>
      <c r="D6" s="348">
        <v>19856</v>
      </c>
    </row>
    <row r="7" spans="1:7" ht="28.5" customHeight="1">
      <c r="A7" s="349"/>
      <c r="B7" s="347">
        <v>29</v>
      </c>
      <c r="C7" s="350">
        <v>4188880</v>
      </c>
      <c r="D7" s="350">
        <v>19382</v>
      </c>
    </row>
    <row r="8" spans="1:7" ht="28.5" customHeight="1">
      <c r="A8" s="349"/>
      <c r="B8" s="347">
        <v>30</v>
      </c>
      <c r="C8" s="348">
        <v>4115885</v>
      </c>
      <c r="D8" s="348">
        <v>19024</v>
      </c>
    </row>
    <row r="9" spans="1:7" ht="28.5" customHeight="1">
      <c r="A9" s="351" t="s">
        <v>230</v>
      </c>
      <c r="B9" s="347" t="s">
        <v>231</v>
      </c>
      <c r="C9" s="348">
        <v>4044675</v>
      </c>
      <c r="D9" s="348">
        <v>18830</v>
      </c>
    </row>
    <row r="10" spans="1:7" ht="28.5" customHeight="1">
      <c r="A10" s="91"/>
      <c r="B10" s="352" t="s">
        <v>232</v>
      </c>
      <c r="C10" s="353">
        <v>3955315</v>
      </c>
      <c r="D10" s="353">
        <v>18427</v>
      </c>
    </row>
    <row r="11" spans="1:7" ht="21" customHeight="1">
      <c r="A11" s="494"/>
      <c r="B11" s="495"/>
      <c r="C11" s="495"/>
      <c r="D11" s="354" t="s">
        <v>233</v>
      </c>
    </row>
    <row r="12" spans="1:7" ht="27.75" customHeight="1">
      <c r="A12" s="496"/>
      <c r="B12" s="496"/>
      <c r="C12" s="496"/>
      <c r="D12" s="496"/>
    </row>
    <row r="13" spans="1:7" ht="22.5" customHeight="1">
      <c r="A13" s="355"/>
      <c r="B13" s="355"/>
      <c r="C13" s="356"/>
    </row>
    <row r="14" spans="1:7" ht="12.75" customHeight="1">
      <c r="A14" s="341"/>
      <c r="B14" s="341"/>
      <c r="E14" s="341"/>
      <c r="F14" s="341"/>
      <c r="G14" s="341"/>
    </row>
    <row r="15" spans="1:7" ht="21.95" customHeight="1">
      <c r="A15" s="473" t="s">
        <v>234</v>
      </c>
      <c r="B15" s="473"/>
      <c r="C15" s="473"/>
      <c r="D15" s="473"/>
      <c r="E15" s="294"/>
      <c r="F15" s="341"/>
      <c r="G15" s="341"/>
    </row>
    <row r="16" spans="1:7" ht="11.25" customHeight="1">
      <c r="A16" s="59"/>
      <c r="B16" s="59"/>
      <c r="C16" s="59"/>
      <c r="D16" s="59"/>
      <c r="E16" s="59"/>
      <c r="F16" s="341"/>
      <c r="G16" s="341"/>
    </row>
    <row r="17" spans="1:7" ht="12.75" customHeight="1">
      <c r="A17" s="497"/>
      <c r="B17" s="497"/>
      <c r="C17" s="497"/>
      <c r="D17" s="497"/>
      <c r="E17" s="59"/>
      <c r="F17" s="341"/>
      <c r="G17" s="341"/>
    </row>
    <row r="18" spans="1:7" ht="25.5" customHeight="1">
      <c r="A18" s="491" t="s">
        <v>0</v>
      </c>
      <c r="B18" s="492"/>
      <c r="C18" s="343" t="s">
        <v>6</v>
      </c>
      <c r="D18" s="343" t="s">
        <v>226</v>
      </c>
    </row>
    <row r="19" spans="1:7" ht="12" customHeight="1">
      <c r="A19" s="344"/>
      <c r="B19" s="344"/>
      <c r="C19" s="357" t="s">
        <v>227</v>
      </c>
      <c r="D19" s="357" t="s">
        <v>228</v>
      </c>
    </row>
    <row r="20" spans="1:7" ht="29.25" customHeight="1">
      <c r="A20" s="346" t="s">
        <v>229</v>
      </c>
      <c r="B20" s="347">
        <v>28</v>
      </c>
      <c r="C20" s="358">
        <v>973313</v>
      </c>
      <c r="D20" s="358">
        <v>2023</v>
      </c>
      <c r="E20" s="59"/>
      <c r="F20" s="341"/>
      <c r="G20" s="341"/>
    </row>
    <row r="21" spans="1:7" ht="29.25" customHeight="1">
      <c r="A21" s="349"/>
      <c r="B21" s="347">
        <v>29</v>
      </c>
      <c r="C21" s="358">
        <v>965813</v>
      </c>
      <c r="D21" s="358">
        <v>1927</v>
      </c>
      <c r="E21" s="59"/>
      <c r="F21" s="341"/>
      <c r="G21" s="341"/>
    </row>
    <row r="22" spans="1:7" ht="29.25" customHeight="1">
      <c r="A22" s="349"/>
      <c r="B22" s="347">
        <v>30</v>
      </c>
      <c r="C22" s="358">
        <v>930986</v>
      </c>
      <c r="D22" s="358">
        <v>1845</v>
      </c>
      <c r="E22" s="59"/>
      <c r="F22" s="341"/>
      <c r="G22" s="341"/>
    </row>
    <row r="23" spans="1:7" ht="29.25" customHeight="1">
      <c r="A23" s="351" t="s">
        <v>230</v>
      </c>
      <c r="B23" s="347" t="s">
        <v>231</v>
      </c>
      <c r="C23" s="359">
        <v>1146289</v>
      </c>
      <c r="D23" s="359">
        <v>1741</v>
      </c>
      <c r="E23" s="59"/>
      <c r="F23" s="59"/>
      <c r="G23" s="59"/>
    </row>
    <row r="24" spans="1:7" ht="29.25" customHeight="1">
      <c r="A24" s="91"/>
      <c r="B24" s="352" t="s">
        <v>232</v>
      </c>
      <c r="C24" s="360">
        <v>882315</v>
      </c>
      <c r="D24" s="360">
        <v>1729</v>
      </c>
      <c r="E24" s="59"/>
      <c r="F24" s="59"/>
      <c r="G24" s="59"/>
    </row>
    <row r="25" spans="1:7" ht="21" customHeight="1">
      <c r="A25" s="59"/>
      <c r="B25" s="59"/>
      <c r="C25" s="59"/>
      <c r="D25" s="127" t="s">
        <v>235</v>
      </c>
      <c r="E25" s="59"/>
      <c r="F25" s="59"/>
      <c r="G25" s="59"/>
    </row>
    <row r="26" spans="1:7" ht="21.95" customHeight="1">
      <c r="A26" s="493" t="s">
        <v>236</v>
      </c>
      <c r="B26" s="493"/>
      <c r="C26" s="493"/>
      <c r="D26" s="493"/>
      <c r="E26" s="59"/>
      <c r="F26" s="59"/>
      <c r="G26" s="59"/>
    </row>
    <row r="27" spans="1:7" ht="21.95" customHeight="1">
      <c r="A27" s="59"/>
      <c r="B27" s="59"/>
      <c r="C27" s="59"/>
      <c r="D27" s="59"/>
      <c r="E27" s="59"/>
      <c r="F27" s="59"/>
      <c r="G27" s="59"/>
    </row>
    <row r="28" spans="1:7" ht="21.95" customHeight="1">
      <c r="A28" s="341"/>
      <c r="B28" s="341"/>
      <c r="E28" s="59"/>
      <c r="F28" s="59"/>
      <c r="G28" s="59"/>
    </row>
    <row r="29" spans="1:7" ht="21.95" customHeight="1">
      <c r="A29" s="341"/>
      <c r="B29" s="341"/>
      <c r="E29" s="59"/>
      <c r="F29" s="59"/>
      <c r="G29" s="59"/>
    </row>
    <row r="30" spans="1:7" ht="21.95" customHeight="1">
      <c r="A30" s="341"/>
      <c r="B30" s="341"/>
      <c r="E30" s="59"/>
      <c r="F30" s="59"/>
      <c r="G30" s="59"/>
    </row>
    <row r="31" spans="1:7" ht="21.95" customHeight="1">
      <c r="A31" s="341"/>
      <c r="B31" s="341"/>
      <c r="E31" s="59"/>
      <c r="F31" s="59"/>
      <c r="G31" s="59"/>
    </row>
    <row r="32" spans="1:7" ht="21.95" customHeight="1">
      <c r="A32" s="341"/>
      <c r="B32" s="341"/>
      <c r="E32" s="59"/>
      <c r="F32" s="59"/>
      <c r="G32" s="59"/>
    </row>
    <row r="33" spans="1:7" ht="21.95" customHeight="1">
      <c r="A33" s="341"/>
      <c r="B33" s="341"/>
      <c r="E33" s="59"/>
      <c r="F33" s="59"/>
      <c r="G33" s="59"/>
    </row>
    <row r="34" spans="1:7" ht="21.95" customHeight="1">
      <c r="A34" s="341"/>
      <c r="B34" s="341"/>
      <c r="E34" s="59"/>
      <c r="F34" s="59"/>
      <c r="G34" s="59"/>
    </row>
    <row r="35" spans="1:7" ht="21.95" customHeight="1">
      <c r="A35" s="341"/>
      <c r="B35" s="341"/>
      <c r="E35" s="59"/>
      <c r="F35" s="59"/>
      <c r="G35" s="59"/>
    </row>
    <row r="36" spans="1:7" ht="21.95" customHeight="1">
      <c r="A36" s="341"/>
      <c r="B36" s="341"/>
      <c r="E36" s="59"/>
      <c r="F36" s="59"/>
      <c r="G36" s="59"/>
    </row>
    <row r="37" spans="1:7" ht="21.95" customHeight="1">
      <c r="C37" s="339"/>
      <c r="D37" s="339"/>
      <c r="E37" s="59"/>
      <c r="F37" s="59"/>
      <c r="G37" s="59"/>
    </row>
    <row r="38" spans="1:7" ht="21.95" customHeight="1">
      <c r="C38" s="339"/>
      <c r="D38" s="339"/>
      <c r="E38" s="59"/>
      <c r="F38" s="59"/>
      <c r="G38" s="59"/>
    </row>
    <row r="39" spans="1:7" ht="21.95" customHeight="1">
      <c r="C39" s="339"/>
      <c r="D39" s="339"/>
      <c r="E39" s="59"/>
      <c r="F39" s="59"/>
      <c r="G39" s="59"/>
    </row>
    <row r="40" spans="1:7" ht="21.95" customHeight="1">
      <c r="C40" s="339"/>
      <c r="D40" s="339"/>
      <c r="E40" s="59"/>
      <c r="F40" s="59"/>
      <c r="G40" s="59"/>
    </row>
    <row r="41" spans="1:7" ht="21.95" customHeight="1">
      <c r="C41" s="339"/>
      <c r="D41" s="339"/>
      <c r="E41" s="59"/>
      <c r="F41" s="59"/>
      <c r="G41" s="59"/>
    </row>
  </sheetData>
  <sheetProtection selectLockedCells="1"/>
  <mergeCells count="8">
    <mergeCell ref="A18:B18"/>
    <mergeCell ref="A26:D26"/>
    <mergeCell ref="A1:D1"/>
    <mergeCell ref="A4:B4"/>
    <mergeCell ref="A11:C11"/>
    <mergeCell ref="A12:D12"/>
    <mergeCell ref="A15:D15"/>
    <mergeCell ref="A17:D17"/>
  </mergeCells>
  <phoneticPr fontId="2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52" orientation="portrait" useFirstPageNumber="1" r:id="rId1"/>
  <headerFooter alignWithMargins="0">
    <oddHeader>&amp;R&amp;"BIZ UDゴシック,標準"&amp;11 10．社会保障・労働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362B6-D5C4-49C9-9D73-08B764726017}">
  <dimension ref="A1:F12"/>
  <sheetViews>
    <sheetView showGridLines="0" zoomScaleNormal="100" workbookViewId="0">
      <selection sqref="A1:E1"/>
    </sheetView>
  </sheetViews>
  <sheetFormatPr defaultRowHeight="14.25"/>
  <cols>
    <col min="1" max="1" width="7.875" style="81" customWidth="1"/>
    <col min="2" max="2" width="10.375" style="81" customWidth="1"/>
    <col min="3" max="5" width="15.25" style="81" customWidth="1"/>
    <col min="6" max="16384" width="9" style="81"/>
  </cols>
  <sheetData>
    <row r="1" spans="1:6" ht="30" customHeight="1">
      <c r="A1" s="473" t="s">
        <v>325</v>
      </c>
      <c r="B1" s="473"/>
      <c r="C1" s="473"/>
      <c r="D1" s="473"/>
      <c r="E1" s="473"/>
    </row>
    <row r="2" spans="1:6" ht="30" customHeight="1">
      <c r="A2" s="59"/>
      <c r="B2" s="59"/>
      <c r="C2" s="40"/>
      <c r="D2" s="40"/>
      <c r="E2" s="40"/>
    </row>
    <row r="3" spans="1:6" ht="20.100000000000001" customHeight="1">
      <c r="A3" s="140" t="s">
        <v>326</v>
      </c>
      <c r="B3" s="59"/>
      <c r="C3" s="40"/>
      <c r="D3" s="40"/>
      <c r="E3" s="40"/>
    </row>
    <row r="4" spans="1:6" ht="25.5" customHeight="1">
      <c r="A4" s="476" t="s">
        <v>8</v>
      </c>
      <c r="B4" s="484"/>
      <c r="C4" s="449" t="s">
        <v>327</v>
      </c>
      <c r="D4" s="449" t="s">
        <v>328</v>
      </c>
      <c r="E4" s="449" t="s">
        <v>329</v>
      </c>
    </row>
    <row r="5" spans="1:6" ht="12" customHeight="1">
      <c r="A5" s="450"/>
      <c r="B5" s="450"/>
      <c r="C5" s="451"/>
      <c r="D5" s="416" t="s">
        <v>330</v>
      </c>
      <c r="E5" s="416" t="s">
        <v>330</v>
      </c>
    </row>
    <row r="6" spans="1:6" ht="28.5" customHeight="1">
      <c r="A6" s="33" t="s">
        <v>3</v>
      </c>
      <c r="B6" s="34">
        <v>28</v>
      </c>
      <c r="C6" s="452">
        <v>191</v>
      </c>
      <c r="D6" s="452">
        <v>9334</v>
      </c>
      <c r="E6" s="452">
        <v>90050</v>
      </c>
    </row>
    <row r="7" spans="1:6" ht="28.5" customHeight="1">
      <c r="A7" s="33" t="s">
        <v>3</v>
      </c>
      <c r="B7" s="36">
        <v>29</v>
      </c>
      <c r="C7" s="452">
        <v>181</v>
      </c>
      <c r="D7" s="452">
        <v>8802</v>
      </c>
      <c r="E7" s="452">
        <v>90338</v>
      </c>
    </row>
    <row r="8" spans="1:6" ht="28.5" customHeight="1">
      <c r="A8" s="33" t="s">
        <v>3</v>
      </c>
      <c r="B8" s="36">
        <v>30</v>
      </c>
      <c r="C8" s="452">
        <v>177</v>
      </c>
      <c r="D8" s="452">
        <v>8381</v>
      </c>
      <c r="E8" s="452">
        <v>90594</v>
      </c>
    </row>
    <row r="9" spans="1:6" ht="28.5" customHeight="1">
      <c r="A9" s="33" t="s">
        <v>331</v>
      </c>
      <c r="B9" s="36" t="s">
        <v>332</v>
      </c>
      <c r="C9" s="453">
        <v>167</v>
      </c>
      <c r="D9" s="453">
        <v>7817</v>
      </c>
      <c r="E9" s="453">
        <v>91222</v>
      </c>
    </row>
    <row r="10" spans="1:6" ht="28.5" customHeight="1">
      <c r="A10" s="38" t="s">
        <v>333</v>
      </c>
      <c r="B10" s="39" t="s">
        <v>309</v>
      </c>
      <c r="C10" s="454">
        <v>159</v>
      </c>
      <c r="D10" s="454">
        <v>7256</v>
      </c>
      <c r="E10" s="454">
        <v>91563</v>
      </c>
    </row>
    <row r="11" spans="1:6" ht="32.25" customHeight="1">
      <c r="A11" s="126"/>
      <c r="B11" s="428"/>
      <c r="C11" s="40"/>
      <c r="D11" s="498" t="s">
        <v>334</v>
      </c>
      <c r="E11" s="498"/>
      <c r="F11" s="455"/>
    </row>
    <row r="12" spans="1:6" ht="20.25" customHeight="1">
      <c r="A12" s="126"/>
      <c r="B12" s="126"/>
      <c r="C12" s="40"/>
      <c r="D12" s="40"/>
    </row>
  </sheetData>
  <sheetProtection selectLockedCells="1"/>
  <mergeCells count="3">
    <mergeCell ref="A1:E1"/>
    <mergeCell ref="A4:B4"/>
    <mergeCell ref="D11:E11"/>
  </mergeCells>
  <phoneticPr fontId="2"/>
  <printOptions horizontalCentered="1"/>
  <pageMargins left="0.78740157480314965" right="0.59055118110236227" top="0.98425196850393704" bottom="0.39370078740157483" header="0.31496062992125984" footer="0.19685039370078741"/>
  <pageSetup paperSize="9" orientation="portrait" r:id="rId1"/>
  <headerFooter alignWithMargins="0">
    <oddHeader>&amp;R&amp;"BIZ UDゴシック,標準"&amp;11 10．社会保障・労働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74106-2D1D-4909-B316-F92B3C5F236C}">
  <dimension ref="A1:J13"/>
  <sheetViews>
    <sheetView showGridLines="0" view="pageBreakPreview" zoomScale="60" zoomScaleNormal="100" workbookViewId="0">
      <selection sqref="A1:J1"/>
    </sheetView>
  </sheetViews>
  <sheetFormatPr defaultRowHeight="14.25"/>
  <cols>
    <col min="1" max="1" width="5.25" style="81" customWidth="1"/>
    <col min="2" max="2" width="6.875" style="81" customWidth="1"/>
    <col min="3" max="3" width="15.875" style="81" customWidth="1"/>
    <col min="4" max="4" width="17.125" style="81" customWidth="1"/>
    <col min="5" max="5" width="10" style="81" customWidth="1"/>
    <col min="6" max="6" width="17.25" style="81" customWidth="1"/>
    <col min="7" max="7" width="8.875" style="81" customWidth="1"/>
    <col min="8" max="8" width="17.25" style="81" customWidth="1"/>
    <col min="9" max="9" width="8.875" style="81" customWidth="1"/>
    <col min="10" max="10" width="17.25" style="81" customWidth="1"/>
    <col min="11" max="16384" width="9" style="81"/>
  </cols>
  <sheetData>
    <row r="1" spans="1:10" ht="30" customHeight="1">
      <c r="A1" s="473" t="s">
        <v>23</v>
      </c>
      <c r="B1" s="473"/>
      <c r="C1" s="473"/>
      <c r="D1" s="473"/>
      <c r="E1" s="473"/>
      <c r="F1" s="473"/>
      <c r="G1" s="473"/>
      <c r="H1" s="473"/>
      <c r="I1" s="473"/>
      <c r="J1" s="473"/>
    </row>
    <row r="2" spans="1:10" ht="30" customHeight="1">
      <c r="A2" s="2"/>
      <c r="B2" s="128"/>
      <c r="C2" s="129"/>
      <c r="D2" s="129"/>
      <c r="E2" s="129"/>
      <c r="F2" s="129"/>
      <c r="G2" s="129"/>
      <c r="H2" s="129"/>
      <c r="I2" s="129"/>
      <c r="J2" s="129"/>
    </row>
    <row r="3" spans="1:10" ht="20.100000000000001" customHeight="1">
      <c r="A3" s="130"/>
      <c r="B3" s="130"/>
      <c r="C3" s="30"/>
      <c r="D3" s="30"/>
      <c r="E3" s="30"/>
      <c r="F3" s="30"/>
      <c r="G3" s="30"/>
      <c r="H3" s="30"/>
      <c r="I3" s="30"/>
      <c r="J3" s="131"/>
    </row>
    <row r="4" spans="1:10" ht="24" customHeight="1">
      <c r="A4" s="476" t="s">
        <v>5</v>
      </c>
      <c r="B4" s="484"/>
      <c r="C4" s="499" t="s">
        <v>22</v>
      </c>
      <c r="D4" s="500"/>
      <c r="E4" s="480" t="s">
        <v>21</v>
      </c>
      <c r="F4" s="503"/>
      <c r="G4" s="503"/>
      <c r="H4" s="503"/>
      <c r="I4" s="503"/>
      <c r="J4" s="503"/>
    </row>
    <row r="5" spans="1:10" ht="24" customHeight="1">
      <c r="A5" s="485"/>
      <c r="B5" s="486"/>
      <c r="C5" s="501"/>
      <c r="D5" s="502"/>
      <c r="E5" s="480" t="s">
        <v>20</v>
      </c>
      <c r="F5" s="504"/>
      <c r="G5" s="480" t="s">
        <v>19</v>
      </c>
      <c r="H5" s="504"/>
      <c r="I5" s="480" t="s">
        <v>18</v>
      </c>
      <c r="J5" s="483"/>
    </row>
    <row r="6" spans="1:10" ht="24" customHeight="1">
      <c r="A6" s="487"/>
      <c r="B6" s="488"/>
      <c r="C6" s="132" t="s">
        <v>17</v>
      </c>
      <c r="D6" s="133" t="s">
        <v>16</v>
      </c>
      <c r="E6" s="119" t="s">
        <v>14</v>
      </c>
      <c r="F6" s="119" t="s">
        <v>15</v>
      </c>
      <c r="G6" s="119" t="s">
        <v>14</v>
      </c>
      <c r="H6" s="119" t="s">
        <v>13</v>
      </c>
      <c r="I6" s="119" t="s">
        <v>14</v>
      </c>
      <c r="J6" s="134" t="s">
        <v>13</v>
      </c>
    </row>
    <row r="7" spans="1:10" ht="33.75" customHeight="1">
      <c r="A7" s="33" t="s">
        <v>12</v>
      </c>
      <c r="B7" s="135">
        <v>28</v>
      </c>
      <c r="C7" s="136">
        <v>36670</v>
      </c>
      <c r="D7" s="136">
        <v>889</v>
      </c>
      <c r="E7" s="136">
        <v>971843</v>
      </c>
      <c r="F7" s="136">
        <v>33470827389</v>
      </c>
      <c r="G7" s="136">
        <v>905494</v>
      </c>
      <c r="H7" s="136">
        <v>32922847050</v>
      </c>
      <c r="I7" s="136">
        <v>66349</v>
      </c>
      <c r="J7" s="120">
        <v>547980339</v>
      </c>
    </row>
    <row r="8" spans="1:10" ht="33.75" customHeight="1">
      <c r="A8" s="33"/>
      <c r="B8" s="135">
        <v>29</v>
      </c>
      <c r="C8" s="136">
        <v>37713</v>
      </c>
      <c r="D8" s="136">
        <v>891</v>
      </c>
      <c r="E8" s="136">
        <v>988072</v>
      </c>
      <c r="F8" s="136">
        <v>34649390173</v>
      </c>
      <c r="G8" s="136">
        <v>922051</v>
      </c>
      <c r="H8" s="136">
        <v>34085780252</v>
      </c>
      <c r="I8" s="136">
        <v>66021</v>
      </c>
      <c r="J8" s="120">
        <v>563609921</v>
      </c>
    </row>
    <row r="9" spans="1:10" ht="33.75" customHeight="1">
      <c r="A9" s="33"/>
      <c r="B9" s="135">
        <v>30</v>
      </c>
      <c r="C9" s="136">
        <v>38486</v>
      </c>
      <c r="D9" s="136">
        <v>883</v>
      </c>
      <c r="E9" s="136">
        <v>1021630</v>
      </c>
      <c r="F9" s="136">
        <v>34862407942</v>
      </c>
      <c r="G9" s="136">
        <v>960913</v>
      </c>
      <c r="H9" s="136">
        <v>34287982119</v>
      </c>
      <c r="I9" s="136">
        <v>60717</v>
      </c>
      <c r="J9" s="120">
        <v>574425823</v>
      </c>
    </row>
    <row r="10" spans="1:10" ht="33.75" customHeight="1">
      <c r="A10" s="33" t="s">
        <v>2</v>
      </c>
      <c r="B10" s="135" t="s">
        <v>11</v>
      </c>
      <c r="C10" s="137">
        <v>39042</v>
      </c>
      <c r="D10" s="137">
        <v>906</v>
      </c>
      <c r="E10" s="136">
        <v>1054487</v>
      </c>
      <c r="F10" s="136">
        <v>35958059603</v>
      </c>
      <c r="G10" s="137">
        <v>993165</v>
      </c>
      <c r="H10" s="137">
        <v>35354512904</v>
      </c>
      <c r="I10" s="137">
        <v>61322</v>
      </c>
      <c r="J10" s="138">
        <v>603546699</v>
      </c>
    </row>
    <row r="11" spans="1:10" ht="33.75" customHeight="1">
      <c r="A11" s="38"/>
      <c r="B11" s="139" t="s">
        <v>92</v>
      </c>
      <c r="C11" s="149">
        <v>38749</v>
      </c>
      <c r="D11" s="149">
        <v>933</v>
      </c>
      <c r="E11" s="150">
        <v>1037040</v>
      </c>
      <c r="F11" s="150">
        <v>34241910077</v>
      </c>
      <c r="G11" s="149">
        <v>981595</v>
      </c>
      <c r="H11" s="149">
        <v>33707986963</v>
      </c>
      <c r="I11" s="149">
        <v>55445</v>
      </c>
      <c r="J11" s="151">
        <v>533923114</v>
      </c>
    </row>
    <row r="12" spans="1:10" s="59" customFormat="1" ht="20.25" customHeight="1">
      <c r="A12" s="140"/>
      <c r="B12" s="141"/>
      <c r="C12" s="142"/>
      <c r="D12" s="142"/>
      <c r="E12" s="142"/>
      <c r="F12" s="142"/>
      <c r="G12" s="142"/>
      <c r="H12" s="142"/>
      <c r="I12" s="142"/>
      <c r="J12" s="143" t="s">
        <v>10</v>
      </c>
    </row>
    <row r="13" spans="1:10" s="59" customFormat="1" ht="15.75" customHeight="1">
      <c r="A13" s="144" t="s">
        <v>9</v>
      </c>
      <c r="J13" s="127"/>
    </row>
  </sheetData>
  <sheetProtection selectLockedCells="1"/>
  <mergeCells count="7">
    <mergeCell ref="A1:J1"/>
    <mergeCell ref="A4:B6"/>
    <mergeCell ref="C4:D5"/>
    <mergeCell ref="E4:J4"/>
    <mergeCell ref="E5:F5"/>
    <mergeCell ref="G5:H5"/>
    <mergeCell ref="I5:J5"/>
  </mergeCells>
  <phoneticPr fontId="2"/>
  <printOptions horizontalCentered="1"/>
  <pageMargins left="0.78740157480314965" right="0.59055118110236227" top="0.98425196850393704" bottom="0.39370078740157483" header="0.31496062992125984" footer="0.19685039370078741"/>
  <pageSetup paperSize="9" scale="98" orientation="landscape" r:id="rId1"/>
  <headerFooter alignWithMargins="0">
    <oddHeader>&amp;R&amp;"BIZ UDゴシック,標準"&amp;11 10．社会保障・労働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1AB97-73EA-4F62-81EB-EB8AC965FF9E}">
  <dimension ref="A1:G23"/>
  <sheetViews>
    <sheetView showGridLines="0" topLeftCell="A13" zoomScaleNormal="100" workbookViewId="0">
      <selection sqref="A1:F1"/>
    </sheetView>
  </sheetViews>
  <sheetFormatPr defaultColWidth="10.625" defaultRowHeight="21.95" customHeight="1"/>
  <cols>
    <col min="1" max="1" width="7.5" style="59" customWidth="1"/>
    <col min="2" max="2" width="8.875" style="59" customWidth="1"/>
    <col min="3" max="6" width="12.625" style="59" customWidth="1"/>
    <col min="7" max="16384" width="10.625" style="59"/>
  </cols>
  <sheetData>
    <row r="1" spans="1:7" ht="30" customHeight="1">
      <c r="A1" s="473" t="s">
        <v>29</v>
      </c>
      <c r="B1" s="473"/>
      <c r="C1" s="473"/>
      <c r="D1" s="473"/>
      <c r="E1" s="473"/>
      <c r="F1" s="473"/>
    </row>
    <row r="2" spans="1:7" ht="30" customHeight="1">
      <c r="A2" s="40"/>
      <c r="B2" s="40"/>
    </row>
    <row r="3" spans="1:7" ht="20.100000000000001" customHeight="1">
      <c r="A3" s="40"/>
      <c r="B3" s="40"/>
    </row>
    <row r="4" spans="1:7" s="26" customFormat="1" ht="27" customHeight="1">
      <c r="A4" s="476" t="s">
        <v>8</v>
      </c>
      <c r="B4" s="477"/>
      <c r="C4" s="480" t="s">
        <v>28</v>
      </c>
      <c r="D4" s="504"/>
      <c r="E4" s="480" t="s">
        <v>27</v>
      </c>
      <c r="F4" s="483"/>
      <c r="G4" s="40"/>
    </row>
    <row r="5" spans="1:7" s="26" customFormat="1" ht="27" customHeight="1">
      <c r="A5" s="478"/>
      <c r="B5" s="479"/>
      <c r="C5" s="119" t="s">
        <v>26</v>
      </c>
      <c r="D5" s="119" t="s">
        <v>25</v>
      </c>
      <c r="E5" s="119" t="s">
        <v>26</v>
      </c>
      <c r="F5" s="119" t="s">
        <v>25</v>
      </c>
      <c r="G5" s="40"/>
    </row>
    <row r="6" spans="1:7" s="26" customFormat="1" ht="32.25" customHeight="1">
      <c r="A6" s="33" t="s">
        <v>3</v>
      </c>
      <c r="B6" s="36">
        <v>28</v>
      </c>
      <c r="C6" s="120">
        <v>33003</v>
      </c>
      <c r="D6" s="120">
        <v>52651</v>
      </c>
      <c r="E6" s="121">
        <v>32.6</v>
      </c>
      <c r="F6" s="122">
        <v>19.8</v>
      </c>
      <c r="G6" s="40"/>
    </row>
    <row r="7" spans="1:7" s="26" customFormat="1" ht="32.25" customHeight="1">
      <c r="A7" s="33"/>
      <c r="B7" s="36">
        <v>29</v>
      </c>
      <c r="C7" s="120">
        <v>31832</v>
      </c>
      <c r="D7" s="120">
        <v>49831</v>
      </c>
      <c r="E7" s="121">
        <v>31.1</v>
      </c>
      <c r="F7" s="122">
        <v>18.8</v>
      </c>
      <c r="G7" s="40"/>
    </row>
    <row r="8" spans="1:7" s="26" customFormat="1" ht="32.25" customHeight="1">
      <c r="A8" s="33"/>
      <c r="B8" s="36">
        <v>30</v>
      </c>
      <c r="C8" s="123">
        <v>30848</v>
      </c>
      <c r="D8" s="123">
        <v>47525</v>
      </c>
      <c r="E8" s="124">
        <v>29.9</v>
      </c>
      <c r="F8" s="125">
        <v>18</v>
      </c>
      <c r="G8" s="40"/>
    </row>
    <row r="9" spans="1:7" s="26" customFormat="1" ht="32.25" customHeight="1">
      <c r="A9" s="33" t="s">
        <v>2</v>
      </c>
      <c r="B9" s="36" t="s">
        <v>11</v>
      </c>
      <c r="C9" s="123">
        <v>29978</v>
      </c>
      <c r="D9" s="123">
        <v>45457</v>
      </c>
      <c r="E9" s="124">
        <v>28.8</v>
      </c>
      <c r="F9" s="125">
        <v>17.3</v>
      </c>
      <c r="G9" s="40"/>
    </row>
    <row r="10" spans="1:7" s="26" customFormat="1" ht="32.25" customHeight="1">
      <c r="A10" s="38"/>
      <c r="B10" s="39" t="s">
        <v>92</v>
      </c>
      <c r="C10" s="152">
        <v>29497</v>
      </c>
      <c r="D10" s="152">
        <v>44280</v>
      </c>
      <c r="E10" s="153">
        <v>28.1</v>
      </c>
      <c r="F10" s="154">
        <v>16.899999999999999</v>
      </c>
      <c r="G10" s="40"/>
    </row>
    <row r="11" spans="1:7" s="26" customFormat="1" ht="20.25" customHeight="1">
      <c r="A11" s="40"/>
      <c r="B11" s="126"/>
      <c r="F11" s="127" t="s">
        <v>24</v>
      </c>
    </row>
    <row r="12" spans="1:7" ht="21.95" customHeight="1">
      <c r="A12" s="126"/>
      <c r="B12" s="126"/>
    </row>
    <row r="13" spans="1:7" ht="21.95" customHeight="1">
      <c r="A13" s="126"/>
      <c r="B13" s="126"/>
    </row>
    <row r="14" spans="1:7" ht="21.95" customHeight="1">
      <c r="A14" s="40"/>
      <c r="B14" s="40"/>
    </row>
    <row r="15" spans="1:7" ht="21.95" customHeight="1">
      <c r="A15" s="40"/>
      <c r="B15" s="40"/>
    </row>
    <row r="16" spans="1:7" ht="21.95" customHeight="1">
      <c r="A16" s="40"/>
      <c r="B16" s="40"/>
    </row>
    <row r="17" spans="1:2" ht="21.95" customHeight="1">
      <c r="A17" s="40"/>
      <c r="B17" s="40"/>
    </row>
    <row r="18" spans="1:2" ht="21.95" customHeight="1">
      <c r="A18" s="40"/>
      <c r="B18" s="40"/>
    </row>
    <row r="19" spans="1:2" ht="21.95" customHeight="1">
      <c r="A19" s="40"/>
      <c r="B19" s="40"/>
    </row>
    <row r="20" spans="1:2" ht="21.95" customHeight="1">
      <c r="A20" s="40"/>
      <c r="B20" s="40"/>
    </row>
    <row r="21" spans="1:2" ht="21.95" customHeight="1">
      <c r="A21" s="40"/>
      <c r="B21" s="40"/>
    </row>
    <row r="22" spans="1:2" ht="21.95" customHeight="1">
      <c r="A22" s="40"/>
      <c r="B22" s="40"/>
    </row>
    <row r="23" spans="1:2" ht="21.95" customHeight="1">
      <c r="A23" s="40"/>
      <c r="B23" s="40"/>
    </row>
  </sheetData>
  <sheetProtection selectLockedCells="1"/>
  <mergeCells count="4">
    <mergeCell ref="A1:F1"/>
    <mergeCell ref="A4:B5"/>
    <mergeCell ref="C4:D4"/>
    <mergeCell ref="E4:F4"/>
  </mergeCells>
  <phoneticPr fontId="2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43" orientation="portrait" useFirstPageNumber="1" horizontalDpi="400" verticalDpi="300" r:id="rId1"/>
  <headerFooter alignWithMargins="0">
    <oddHeader>&amp;R&amp;"BIZ UDゴシック,標準"&amp;11 10．社会保障・労働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D7FD2-B127-40F1-BCF0-A8C728D9C33D}">
  <dimension ref="A1:R16"/>
  <sheetViews>
    <sheetView view="pageBreakPreview" zoomScale="60" zoomScaleNormal="120" workbookViewId="0">
      <selection sqref="A1:Q1"/>
    </sheetView>
  </sheetViews>
  <sheetFormatPr defaultColWidth="10.75" defaultRowHeight="21.95" customHeight="1"/>
  <cols>
    <col min="1" max="1" width="9.375" style="70" customWidth="1"/>
    <col min="2" max="2" width="7.875" style="70" customWidth="1"/>
    <col min="3" max="3" width="5.875" style="70" customWidth="1"/>
    <col min="4" max="5" width="9" style="70" customWidth="1"/>
    <col min="6" max="6" width="4.25" style="70" customWidth="1"/>
    <col min="7" max="8" width="8.25" style="70" customWidth="1"/>
    <col min="9" max="9" width="5.875" style="70" customWidth="1"/>
    <col min="10" max="11" width="8.25" style="70" customWidth="1"/>
    <col min="12" max="12" width="4.25" style="70" customWidth="1"/>
    <col min="13" max="14" width="8.25" style="70" customWidth="1"/>
    <col min="15" max="15" width="4.25" style="70" customWidth="1"/>
    <col min="16" max="17" width="8.25" style="70" customWidth="1"/>
    <col min="18" max="16384" width="10.75" style="70"/>
  </cols>
  <sheetData>
    <row r="1" spans="1:18" s="108" customFormat="1" ht="30" customHeight="1">
      <c r="A1" s="473" t="s">
        <v>39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473"/>
      <c r="Q1" s="473"/>
    </row>
    <row r="2" spans="1:18" s="108" customFormat="1" ht="30" customHeight="1">
      <c r="A2" s="2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3" spans="1:18" ht="21.95" customHeight="1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31" t="s">
        <v>38</v>
      </c>
    </row>
    <row r="4" spans="1:18" s="110" customFormat="1" ht="21.95" customHeight="1">
      <c r="A4" s="505" t="s">
        <v>8</v>
      </c>
      <c r="B4" s="506"/>
      <c r="C4" s="509" t="s">
        <v>1</v>
      </c>
      <c r="D4" s="510"/>
      <c r="E4" s="511"/>
      <c r="F4" s="509" t="s">
        <v>37</v>
      </c>
      <c r="G4" s="510"/>
      <c r="H4" s="511"/>
      <c r="I4" s="509" t="s">
        <v>36</v>
      </c>
      <c r="J4" s="510"/>
      <c r="K4" s="511"/>
      <c r="L4" s="509" t="s">
        <v>35</v>
      </c>
      <c r="M4" s="510"/>
      <c r="N4" s="511"/>
      <c r="O4" s="509" t="s">
        <v>34</v>
      </c>
      <c r="P4" s="510"/>
      <c r="Q4" s="510"/>
    </row>
    <row r="5" spans="1:18" s="112" customFormat="1" ht="21.95" customHeight="1">
      <c r="A5" s="507"/>
      <c r="B5" s="508"/>
      <c r="C5" s="111" t="s">
        <v>14</v>
      </c>
      <c r="D5" s="111" t="s">
        <v>33</v>
      </c>
      <c r="E5" s="111" t="s">
        <v>6</v>
      </c>
      <c r="F5" s="111" t="s">
        <v>14</v>
      </c>
      <c r="G5" s="111" t="s">
        <v>33</v>
      </c>
      <c r="H5" s="111" t="s">
        <v>6</v>
      </c>
      <c r="I5" s="111" t="s">
        <v>14</v>
      </c>
      <c r="J5" s="111" t="s">
        <v>33</v>
      </c>
      <c r="K5" s="111" t="s">
        <v>6</v>
      </c>
      <c r="L5" s="111" t="s">
        <v>14</v>
      </c>
      <c r="M5" s="111" t="s">
        <v>33</v>
      </c>
      <c r="N5" s="111" t="s">
        <v>6</v>
      </c>
      <c r="O5" s="111" t="s">
        <v>14</v>
      </c>
      <c r="P5" s="111" t="s">
        <v>33</v>
      </c>
      <c r="Q5" s="111" t="s">
        <v>6</v>
      </c>
    </row>
    <row r="6" spans="1:18" s="110" customFormat="1" ht="24" customHeight="1">
      <c r="A6" s="18" t="s">
        <v>93</v>
      </c>
      <c r="B6" s="113" t="s">
        <v>31</v>
      </c>
      <c r="C6" s="114">
        <v>21272</v>
      </c>
      <c r="D6" s="114">
        <v>173382831</v>
      </c>
      <c r="E6" s="114">
        <v>127038643</v>
      </c>
      <c r="F6" s="114">
        <v>421</v>
      </c>
      <c r="G6" s="114">
        <v>8431346</v>
      </c>
      <c r="H6" s="114">
        <v>6207094</v>
      </c>
      <c r="I6" s="114">
        <v>18659</v>
      </c>
      <c r="J6" s="114">
        <v>132725501</v>
      </c>
      <c r="K6" s="114">
        <v>96632907</v>
      </c>
      <c r="L6" s="114">
        <v>1310</v>
      </c>
      <c r="M6" s="114">
        <v>9333550</v>
      </c>
      <c r="N6" s="114">
        <v>6821987</v>
      </c>
      <c r="O6" s="114">
        <v>882</v>
      </c>
      <c r="P6" s="114">
        <v>22892434</v>
      </c>
      <c r="Q6" s="115">
        <v>17376655</v>
      </c>
    </row>
    <row r="7" spans="1:18" s="110" customFormat="1" ht="24" customHeight="1">
      <c r="A7" s="18"/>
      <c r="B7" s="113" t="s">
        <v>30</v>
      </c>
      <c r="C7" s="114">
        <v>796</v>
      </c>
      <c r="D7" s="114">
        <v>7829433</v>
      </c>
      <c r="E7" s="114">
        <v>5485672</v>
      </c>
      <c r="F7" s="114">
        <v>19</v>
      </c>
      <c r="G7" s="114">
        <v>870190</v>
      </c>
      <c r="H7" s="114">
        <v>614275</v>
      </c>
      <c r="I7" s="114">
        <v>662</v>
      </c>
      <c r="J7" s="114">
        <v>5054023</v>
      </c>
      <c r="K7" s="114">
        <v>3537755</v>
      </c>
      <c r="L7" s="114">
        <v>55</v>
      </c>
      <c r="M7" s="114">
        <v>210790</v>
      </c>
      <c r="N7" s="114">
        <v>147553</v>
      </c>
      <c r="O7" s="114">
        <v>60</v>
      </c>
      <c r="P7" s="114">
        <v>1694430</v>
      </c>
      <c r="Q7" s="115">
        <v>1186089</v>
      </c>
    </row>
    <row r="8" spans="1:18" s="110" customFormat="1" ht="24" customHeight="1">
      <c r="A8" s="18">
        <v>29</v>
      </c>
      <c r="B8" s="113" t="s">
        <v>31</v>
      </c>
      <c r="C8" s="104">
        <v>20082</v>
      </c>
      <c r="D8" s="104">
        <v>163701365</v>
      </c>
      <c r="E8" s="104">
        <v>119871631</v>
      </c>
      <c r="F8" s="104">
        <v>471</v>
      </c>
      <c r="G8" s="104">
        <v>7035484</v>
      </c>
      <c r="H8" s="104">
        <v>4975389</v>
      </c>
      <c r="I8" s="104">
        <v>17491</v>
      </c>
      <c r="J8" s="104">
        <v>123509945</v>
      </c>
      <c r="K8" s="104">
        <v>90169820</v>
      </c>
      <c r="L8" s="104">
        <v>1171</v>
      </c>
      <c r="M8" s="104">
        <v>7918990</v>
      </c>
      <c r="N8" s="104">
        <v>5735442</v>
      </c>
      <c r="O8" s="104">
        <v>949</v>
      </c>
      <c r="P8" s="104">
        <v>22236946</v>
      </c>
      <c r="Q8" s="106">
        <v>18990980</v>
      </c>
    </row>
    <row r="9" spans="1:18" s="110" customFormat="1" ht="24" customHeight="1">
      <c r="A9" s="18"/>
      <c r="B9" s="113" t="s">
        <v>30</v>
      </c>
      <c r="C9" s="104">
        <v>369</v>
      </c>
      <c r="D9" s="104">
        <v>3321952</v>
      </c>
      <c r="E9" s="104">
        <v>2325178</v>
      </c>
      <c r="F9" s="104">
        <v>1</v>
      </c>
      <c r="G9" s="104">
        <v>103926</v>
      </c>
      <c r="H9" s="104">
        <v>72600</v>
      </c>
      <c r="I9" s="104">
        <v>313</v>
      </c>
      <c r="J9" s="104">
        <v>2225873</v>
      </c>
      <c r="K9" s="104">
        <v>1558076</v>
      </c>
      <c r="L9" s="104">
        <v>25</v>
      </c>
      <c r="M9" s="104">
        <v>171160</v>
      </c>
      <c r="N9" s="104">
        <v>119812</v>
      </c>
      <c r="O9" s="104">
        <v>30</v>
      </c>
      <c r="P9" s="104">
        <v>820993</v>
      </c>
      <c r="Q9" s="106">
        <v>574690</v>
      </c>
    </row>
    <row r="10" spans="1:18" s="110" customFormat="1" ht="24" customHeight="1">
      <c r="A10" s="18">
        <v>30</v>
      </c>
      <c r="B10" s="113" t="s">
        <v>31</v>
      </c>
      <c r="C10" s="104">
        <v>18516</v>
      </c>
      <c r="D10" s="104">
        <v>148412112</v>
      </c>
      <c r="E10" s="104">
        <v>108806689</v>
      </c>
      <c r="F10" s="104">
        <v>377</v>
      </c>
      <c r="G10" s="104">
        <v>4744634</v>
      </c>
      <c r="H10" s="104">
        <v>3373699</v>
      </c>
      <c r="I10" s="104">
        <v>16339</v>
      </c>
      <c r="J10" s="104">
        <v>114841373</v>
      </c>
      <c r="K10" s="104">
        <v>83928634</v>
      </c>
      <c r="L10" s="104">
        <v>987</v>
      </c>
      <c r="M10" s="104">
        <v>6613550</v>
      </c>
      <c r="N10" s="104">
        <v>4939468</v>
      </c>
      <c r="O10" s="104">
        <v>813</v>
      </c>
      <c r="P10" s="104">
        <v>22212555</v>
      </c>
      <c r="Q10" s="106">
        <v>16564888</v>
      </c>
    </row>
    <row r="11" spans="1:18" s="110" customFormat="1" ht="24" customHeight="1">
      <c r="A11" s="18"/>
      <c r="B11" s="113" t="s">
        <v>30</v>
      </c>
      <c r="C11" s="104">
        <v>124</v>
      </c>
      <c r="D11" s="104">
        <v>1009056</v>
      </c>
      <c r="E11" s="104">
        <v>706328</v>
      </c>
      <c r="F11" s="104">
        <v>0</v>
      </c>
      <c r="G11" s="104">
        <v>0</v>
      </c>
      <c r="H11" s="104">
        <v>0</v>
      </c>
      <c r="I11" s="104">
        <v>107</v>
      </c>
      <c r="J11" s="104">
        <v>744661</v>
      </c>
      <c r="K11" s="104">
        <v>521255</v>
      </c>
      <c r="L11" s="104">
        <v>4</v>
      </c>
      <c r="M11" s="104">
        <v>14060</v>
      </c>
      <c r="N11" s="104">
        <v>9842</v>
      </c>
      <c r="O11" s="104">
        <v>13</v>
      </c>
      <c r="P11" s="104">
        <v>250335</v>
      </c>
      <c r="Q11" s="106">
        <v>175231</v>
      </c>
    </row>
    <row r="12" spans="1:18" s="110" customFormat="1" ht="24" customHeight="1">
      <c r="A12" s="18" t="s">
        <v>32</v>
      </c>
      <c r="B12" s="113" t="s">
        <v>31</v>
      </c>
      <c r="C12" s="104">
        <v>18204</v>
      </c>
      <c r="D12" s="104">
        <v>153061506</v>
      </c>
      <c r="E12" s="104">
        <v>114315225</v>
      </c>
      <c r="F12" s="104">
        <v>335</v>
      </c>
      <c r="G12" s="104">
        <v>5054976</v>
      </c>
      <c r="H12" s="104">
        <v>3603266</v>
      </c>
      <c r="I12" s="104">
        <v>16129</v>
      </c>
      <c r="J12" s="104">
        <v>119093207</v>
      </c>
      <c r="K12" s="104">
        <v>89435533</v>
      </c>
      <c r="L12" s="104">
        <v>944</v>
      </c>
      <c r="M12" s="104">
        <v>6892990</v>
      </c>
      <c r="N12" s="104">
        <v>5077804</v>
      </c>
      <c r="O12" s="104">
        <v>796</v>
      </c>
      <c r="P12" s="104">
        <v>22020333</v>
      </c>
      <c r="Q12" s="106">
        <v>16198622</v>
      </c>
      <c r="R12" s="116"/>
    </row>
    <row r="13" spans="1:18" s="110" customFormat="1" ht="24" customHeight="1">
      <c r="A13" s="78"/>
      <c r="B13" s="113" t="s">
        <v>30</v>
      </c>
      <c r="C13" s="104">
        <v>48</v>
      </c>
      <c r="D13" s="104">
        <v>268640</v>
      </c>
      <c r="E13" s="104">
        <v>188044</v>
      </c>
      <c r="F13" s="104">
        <v>0</v>
      </c>
      <c r="G13" s="104">
        <v>0</v>
      </c>
      <c r="H13" s="104">
        <v>0</v>
      </c>
      <c r="I13" s="104">
        <v>45</v>
      </c>
      <c r="J13" s="104">
        <v>233219</v>
      </c>
      <c r="K13" s="104">
        <v>163250</v>
      </c>
      <c r="L13" s="104">
        <v>0</v>
      </c>
      <c r="M13" s="104">
        <v>0</v>
      </c>
      <c r="N13" s="104">
        <v>0</v>
      </c>
      <c r="O13" s="104">
        <v>3</v>
      </c>
      <c r="P13" s="104">
        <v>35421</v>
      </c>
      <c r="Q13" s="106">
        <v>24794</v>
      </c>
      <c r="R13" s="116"/>
    </row>
    <row r="14" spans="1:18" s="110" customFormat="1" ht="24" customHeight="1">
      <c r="A14" s="18" t="s">
        <v>94</v>
      </c>
      <c r="B14" s="113" t="s">
        <v>31</v>
      </c>
      <c r="C14" s="104">
        <v>15909</v>
      </c>
      <c r="D14" s="104">
        <v>130004830</v>
      </c>
      <c r="E14" s="104">
        <v>95886031</v>
      </c>
      <c r="F14" s="104">
        <v>337</v>
      </c>
      <c r="G14" s="104">
        <v>3540380</v>
      </c>
      <c r="H14" s="104">
        <v>2587457</v>
      </c>
      <c r="I14" s="104">
        <v>13950</v>
      </c>
      <c r="J14" s="104">
        <v>99409808</v>
      </c>
      <c r="K14" s="104">
        <v>73384770</v>
      </c>
      <c r="L14" s="104">
        <v>874</v>
      </c>
      <c r="M14" s="104">
        <v>6849840</v>
      </c>
      <c r="N14" s="104">
        <v>4993917</v>
      </c>
      <c r="O14" s="104">
        <v>748</v>
      </c>
      <c r="P14" s="104">
        <v>20204802</v>
      </c>
      <c r="Q14" s="106">
        <v>14919887</v>
      </c>
      <c r="R14" s="116"/>
    </row>
    <row r="15" spans="1:18" s="110" customFormat="1" ht="24" customHeight="1">
      <c r="A15" s="79"/>
      <c r="B15" s="117" t="s">
        <v>30</v>
      </c>
      <c r="C15" s="155">
        <v>3</v>
      </c>
      <c r="D15" s="155">
        <v>11800</v>
      </c>
      <c r="E15" s="155">
        <v>8260</v>
      </c>
      <c r="F15" s="155">
        <v>0</v>
      </c>
      <c r="G15" s="155">
        <v>0</v>
      </c>
      <c r="H15" s="155">
        <v>0</v>
      </c>
      <c r="I15" s="155">
        <v>3</v>
      </c>
      <c r="J15" s="155">
        <v>11800</v>
      </c>
      <c r="K15" s="155">
        <v>8260</v>
      </c>
      <c r="L15" s="155">
        <v>0</v>
      </c>
      <c r="M15" s="155">
        <v>0</v>
      </c>
      <c r="N15" s="155">
        <v>0</v>
      </c>
      <c r="O15" s="155">
        <v>0</v>
      </c>
      <c r="P15" s="155">
        <v>0</v>
      </c>
      <c r="Q15" s="156">
        <v>0</v>
      </c>
      <c r="R15" s="116"/>
    </row>
    <row r="16" spans="1:18" s="110" customFormat="1" ht="20.25" customHeight="1">
      <c r="A16" s="24"/>
      <c r="Q16" s="118" t="s">
        <v>24</v>
      </c>
      <c r="R16" s="116"/>
    </row>
  </sheetData>
  <sheetProtection selectLockedCells="1"/>
  <mergeCells count="7">
    <mergeCell ref="A1:Q1"/>
    <mergeCell ref="A4:B5"/>
    <mergeCell ref="C4:E4"/>
    <mergeCell ref="F4:H4"/>
    <mergeCell ref="I4:K4"/>
    <mergeCell ref="L4:N4"/>
    <mergeCell ref="O4:Q4"/>
  </mergeCells>
  <phoneticPr fontId="2"/>
  <printOptions horizontalCentered="1" gridLinesSet="0"/>
  <pageMargins left="0.78740157480314965" right="0.59055118110236227" top="0.98425196850393704" bottom="0.39370078740157483" header="0.31496062992125984" footer="0.19685039370078741"/>
  <pageSetup paperSize="9" scale="96" firstPageNumber="144" orientation="landscape" useFirstPageNumber="1" horizontalDpi="400" verticalDpi="400" r:id="rId1"/>
  <headerFooter alignWithMargins="0">
    <oddHeader>&amp;R&amp;"BIZ UDゴシック,標準"&amp;11 10．社会保障・労働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5</vt:i4>
      </vt:variant>
    </vt:vector>
  </HeadingPairs>
  <TitlesOfParts>
    <vt:vector size="29" baseType="lpstr">
      <vt:lpstr>10-1</vt:lpstr>
      <vt:lpstr>10-2</vt:lpstr>
      <vt:lpstr>10-3</vt:lpstr>
      <vt:lpstr>10-4</vt:lpstr>
      <vt:lpstr>10-5・6</vt:lpstr>
      <vt:lpstr>10-7</vt:lpstr>
      <vt:lpstr>10-8</vt:lpstr>
      <vt:lpstr>10-9</vt:lpstr>
      <vt:lpstr>10-10</vt:lpstr>
      <vt:lpstr>10-11</vt:lpstr>
      <vt:lpstr>10-12</vt:lpstr>
      <vt:lpstr>10-13</vt:lpstr>
      <vt:lpstr>10-14</vt:lpstr>
      <vt:lpstr>10-15</vt:lpstr>
      <vt:lpstr>10-16</vt:lpstr>
      <vt:lpstr>10-17</vt:lpstr>
      <vt:lpstr>10-18</vt:lpstr>
      <vt:lpstr>10-19</vt:lpstr>
      <vt:lpstr>10-20</vt:lpstr>
      <vt:lpstr>10-21</vt:lpstr>
      <vt:lpstr>10-22</vt:lpstr>
      <vt:lpstr>10-23</vt:lpstr>
      <vt:lpstr>10-24</vt:lpstr>
      <vt:lpstr>10-25</vt:lpstr>
      <vt:lpstr>'10-2'!Print_Area</vt:lpstr>
      <vt:lpstr>'10-24'!Print_Area</vt:lpstr>
      <vt:lpstr>'10-3'!Print_Area</vt:lpstr>
      <vt:lpstr>'10-5・6'!Print_Area</vt:lpstr>
      <vt:lpstr>'10-7'!Print_Area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福井市</cp:lastModifiedBy>
  <cp:lastPrinted>2022-03-16T02:59:53Z</cp:lastPrinted>
  <dcterms:created xsi:type="dcterms:W3CDTF">2018-01-24T00:07:28Z</dcterms:created>
  <dcterms:modified xsi:type="dcterms:W3CDTF">2022-03-16T06:21:45Z</dcterms:modified>
</cp:coreProperties>
</file>