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/>
  <mc:AlternateContent xmlns:mc="http://schemas.openxmlformats.org/markup-compatibility/2006">
    <mc:Choice Requires="x15">
      <x15ac:absPath xmlns:x15ac="http://schemas.microsoft.com/office/spreadsheetml/2010/11/ac" url="X:\toukei\統計分析\統計書\R03\03発行\校正用原稿（Excel）\"/>
    </mc:Choice>
  </mc:AlternateContent>
  <xr:revisionPtr revIDLastSave="0" documentId="13_ncr:1_{87249543-F690-4000-9404-7178BCD22097}" xr6:coauthVersionLast="36" xr6:coauthVersionMax="47" xr10:uidLastSave="{00000000-0000-0000-0000-000000000000}"/>
  <bookViews>
    <workbookView xWindow="0" yWindow="0" windowWidth="28800" windowHeight="12135" activeTab="2" xr2:uid="{00000000-000D-0000-FFFF-FFFF00000000}"/>
  </bookViews>
  <sheets>
    <sheet name="13-1" sheetId="5" r:id="rId1"/>
    <sheet name="13-2" sheetId="6" r:id="rId2"/>
    <sheet name="13-3" sheetId="7" r:id="rId3"/>
  </sheets>
  <definedNames>
    <definedName name="_xlnm.Print_Area" localSheetId="1">'13-2'!$A$1:$G$11</definedName>
  </definedNames>
  <calcPr calcId="191029"/>
</workbook>
</file>

<file path=xl/calcChain.xml><?xml version="1.0" encoding="utf-8"?>
<calcChain xmlns="http://schemas.openxmlformats.org/spreadsheetml/2006/main">
  <c r="D6" i="6" l="1"/>
  <c r="D9" i="6"/>
  <c r="D8" i="6"/>
  <c r="D7" i="6"/>
  <c r="E9" i="6"/>
  <c r="E8" i="6"/>
  <c r="E7" i="6"/>
  <c r="E6" i="6"/>
</calcChain>
</file>

<file path=xl/sharedStrings.xml><?xml version="1.0" encoding="utf-8"?>
<sst xmlns="http://schemas.openxmlformats.org/spreadsheetml/2006/main" count="91" uniqueCount="79">
  <si>
    <t>総数</t>
    <phoneticPr fontId="4"/>
  </si>
  <si>
    <t>年度</t>
    <phoneticPr fontId="4"/>
  </si>
  <si>
    <t>資料　経営管理課</t>
    <rPh sb="3" eb="5">
      <t>ケイエイ</t>
    </rPh>
    <rPh sb="5" eb="7">
      <t>カンリ</t>
    </rPh>
    <rPh sb="7" eb="8">
      <t>カ</t>
    </rPh>
    <phoneticPr fontId="4"/>
  </si>
  <si>
    <t>各年度末時点</t>
    <rPh sb="0" eb="4">
      <t>カクネンドマツ</t>
    </rPh>
    <rPh sb="4" eb="6">
      <t>ジテン</t>
    </rPh>
    <phoneticPr fontId="4"/>
  </si>
  <si>
    <t>各年度末時点</t>
    <rPh sb="0" eb="4">
      <t>カクネンドマツ</t>
    </rPh>
    <rPh sb="4" eb="6">
      <t>ジテン</t>
    </rPh>
    <phoneticPr fontId="6"/>
  </si>
  <si>
    <t>年度</t>
    <phoneticPr fontId="6"/>
  </si>
  <si>
    <t>給水栓数</t>
    <rPh sb="0" eb="2">
      <t>キュウスイ</t>
    </rPh>
    <rPh sb="2" eb="3">
      <t>セン</t>
    </rPh>
    <rPh sb="3" eb="4">
      <t>スウ</t>
    </rPh>
    <phoneticPr fontId="6"/>
  </si>
  <si>
    <t>給水人口</t>
    <rPh sb="0" eb="2">
      <t>キュウスイ</t>
    </rPh>
    <rPh sb="2" eb="3">
      <t>ジンコウ</t>
    </rPh>
    <rPh sb="3" eb="4">
      <t>クチ</t>
    </rPh>
    <phoneticPr fontId="6"/>
  </si>
  <si>
    <t>総数</t>
  </si>
  <si>
    <t>１日平均</t>
  </si>
  <si>
    <t>資料　経営管理課</t>
    <rPh sb="3" eb="5">
      <t>ケイエイ</t>
    </rPh>
    <rPh sb="5" eb="7">
      <t>カンリ</t>
    </rPh>
    <rPh sb="7" eb="8">
      <t>カ</t>
    </rPh>
    <phoneticPr fontId="6"/>
  </si>
  <si>
    <t>一般用</t>
    <phoneticPr fontId="4"/>
  </si>
  <si>
    <t>湯屋用</t>
    <phoneticPr fontId="4"/>
  </si>
  <si>
    <t>給水栓数</t>
    <rPh sb="0" eb="2">
      <t>キュウスイ</t>
    </rPh>
    <rPh sb="2" eb="3">
      <t>セン</t>
    </rPh>
    <phoneticPr fontId="4"/>
  </si>
  <si>
    <t>有収水量</t>
  </si>
  <si>
    <t>年度</t>
    <phoneticPr fontId="8"/>
  </si>
  <si>
    <t>普及率</t>
    <phoneticPr fontId="8"/>
  </si>
  <si>
    <t>1．計画処理面積</t>
    <phoneticPr fontId="8"/>
  </si>
  <si>
    <t>処理人口</t>
    <phoneticPr fontId="8"/>
  </si>
  <si>
    <t>処理人口</t>
    <rPh sb="0" eb="2">
      <t>ショリ</t>
    </rPh>
    <rPh sb="2" eb="4">
      <t>ジンコウ</t>
    </rPh>
    <phoneticPr fontId="8"/>
  </si>
  <si>
    <t>（％）</t>
    <phoneticPr fontId="8"/>
  </si>
  <si>
    <t>2．計画処理人口</t>
    <phoneticPr fontId="8"/>
  </si>
  <si>
    <t>行政人口</t>
    <rPh sb="0" eb="2">
      <t>ギョウセイ</t>
    </rPh>
    <rPh sb="2" eb="4">
      <t>ジンコウ</t>
    </rPh>
    <phoneticPr fontId="8"/>
  </si>
  <si>
    <t>3．管延長</t>
  </si>
  <si>
    <t>4．ポンプ場</t>
  </si>
  <si>
    <t>5．処理場</t>
  </si>
  <si>
    <t>6．排除方式</t>
  </si>
  <si>
    <t>7．処理方式</t>
  </si>
  <si>
    <t>標準活性汚泥法</t>
    <rPh sb="0" eb="2">
      <t>ヒョウジュン</t>
    </rPh>
    <rPh sb="2" eb="4">
      <t>カッセイ</t>
    </rPh>
    <rPh sb="4" eb="6">
      <t>オデイ</t>
    </rPh>
    <rPh sb="6" eb="7">
      <t>ホウ</t>
    </rPh>
    <phoneticPr fontId="2"/>
  </si>
  <si>
    <t>オキシデーションディッチ法</t>
    <rPh sb="12" eb="13">
      <t>ホウ</t>
    </rPh>
    <phoneticPr fontId="8"/>
  </si>
  <si>
    <t>5．ポンプ場</t>
  </si>
  <si>
    <t>6．処理場</t>
  </si>
  <si>
    <t>境浄化センター</t>
    <phoneticPr fontId="8"/>
  </si>
  <si>
    <t>標準活性汚泥法</t>
    <phoneticPr fontId="8"/>
  </si>
  <si>
    <t>(昭和34年4月1日処理開始)</t>
  </si>
  <si>
    <t>日野川浄化センター</t>
    <phoneticPr fontId="8"/>
  </si>
  <si>
    <t>(昭和60年10月8日処理開始)</t>
  </si>
  <si>
    <t>鷹巣浄化センター</t>
    <rPh sb="0" eb="1">
      <t>タカス</t>
    </rPh>
    <rPh sb="1" eb="2">
      <t>ス</t>
    </rPh>
    <phoneticPr fontId="8"/>
  </si>
  <si>
    <t>オキシデーションディッチ法</t>
    <phoneticPr fontId="8"/>
  </si>
  <si>
    <t>(平成10年4月1日処理開始)</t>
    <rPh sb="1" eb="3">
      <t>ヘイセイ</t>
    </rPh>
    <phoneticPr fontId="8"/>
  </si>
  <si>
    <t>清水東部環境センター</t>
    <rPh sb="0" eb="2">
      <t>シミズ</t>
    </rPh>
    <rPh sb="2" eb="3">
      <t>ヒガシ</t>
    </rPh>
    <rPh sb="3" eb="4">
      <t>ブ</t>
    </rPh>
    <rPh sb="4" eb="6">
      <t>カンキョウ</t>
    </rPh>
    <phoneticPr fontId="8"/>
  </si>
  <si>
    <t>(昭和48年8月20日処理開始)</t>
    <rPh sb="1" eb="3">
      <t>ショウワ</t>
    </rPh>
    <phoneticPr fontId="8"/>
  </si>
  <si>
    <t>清水西部環境センター</t>
    <rPh sb="0" eb="2">
      <t>シミズ</t>
    </rPh>
    <rPh sb="2" eb="3">
      <t>ニシ</t>
    </rPh>
    <rPh sb="3" eb="4">
      <t>ブ</t>
    </rPh>
    <rPh sb="4" eb="6">
      <t>カンキョウ</t>
    </rPh>
    <phoneticPr fontId="8"/>
  </si>
  <si>
    <t>(平成6年3月31日処理開始)</t>
    <rPh sb="1" eb="3">
      <t>ヘイセイ</t>
    </rPh>
    <phoneticPr fontId="8"/>
  </si>
  <si>
    <t>羽生浄化センター</t>
    <rPh sb="0" eb="2">
      <t>ハニュウ</t>
    </rPh>
    <phoneticPr fontId="8"/>
  </si>
  <si>
    <t>美山浄化センター</t>
    <rPh sb="0" eb="2">
      <t>ミヤマ</t>
    </rPh>
    <rPh sb="2" eb="4">
      <t>ジョウカ</t>
    </rPh>
    <phoneticPr fontId="8"/>
  </si>
  <si>
    <t>注）行政人口は毎年3月末現在。</t>
    <phoneticPr fontId="8"/>
  </si>
  <si>
    <t>(平成20年5月1日処理開始)</t>
    <rPh sb="1" eb="3">
      <t>ヘイセイ</t>
    </rPh>
    <phoneticPr fontId="8"/>
  </si>
  <si>
    <t>　　平成17年度以降は旧美山町・旧清水町の数値を</t>
    <rPh sb="2" eb="4">
      <t>ヘイセイ</t>
    </rPh>
    <rPh sb="6" eb="7">
      <t>ネン</t>
    </rPh>
    <rPh sb="7" eb="8">
      <t>ド</t>
    </rPh>
    <rPh sb="8" eb="10">
      <t>イコウ</t>
    </rPh>
    <rPh sb="11" eb="12">
      <t>キュウ</t>
    </rPh>
    <rPh sb="12" eb="14">
      <t>ミヤマ</t>
    </rPh>
    <rPh sb="14" eb="15">
      <t>マチ</t>
    </rPh>
    <rPh sb="16" eb="17">
      <t>キュウ</t>
    </rPh>
    <rPh sb="17" eb="19">
      <t>シミズ</t>
    </rPh>
    <rPh sb="19" eb="20">
      <t>マチ</t>
    </rPh>
    <phoneticPr fontId="8"/>
  </si>
  <si>
    <t>　　含む。</t>
    <phoneticPr fontId="8"/>
  </si>
  <si>
    <t>資料　経営管理課</t>
    <rPh sb="3" eb="5">
      <t>ケイエイ</t>
    </rPh>
    <rPh sb="5" eb="7">
      <t>カンリ</t>
    </rPh>
    <rPh sb="7" eb="8">
      <t>カ</t>
    </rPh>
    <phoneticPr fontId="8"/>
  </si>
  <si>
    <t>令和 元年度</t>
    <rPh sb="0" eb="2">
      <t>レイワ</t>
    </rPh>
    <rPh sb="3" eb="4">
      <t>ガン</t>
    </rPh>
    <phoneticPr fontId="9"/>
  </si>
  <si>
    <t>4．管延長(m)</t>
    <phoneticPr fontId="10"/>
  </si>
  <si>
    <t>3．処理人口(人)</t>
    <rPh sb="7" eb="8">
      <t>ニン</t>
    </rPh>
    <phoneticPr fontId="10"/>
  </si>
  <si>
    <t>2．処理面積(ha)</t>
    <phoneticPr fontId="10"/>
  </si>
  <si>
    <t>1．整備面積(ha)</t>
    <phoneticPr fontId="10"/>
  </si>
  <si>
    <t>19ヶ所</t>
    <phoneticPr fontId="8"/>
  </si>
  <si>
    <t>平成28年度</t>
    <rPh sb="0" eb="2">
      <t>ヘイセイ</t>
    </rPh>
    <rPh sb="4" eb="5">
      <t>ネン</t>
    </rPh>
    <rPh sb="5" eb="6">
      <t>ド</t>
    </rPh>
    <phoneticPr fontId="3"/>
  </si>
  <si>
    <t>令和元年度</t>
    <rPh sb="0" eb="2">
      <t>レイワ</t>
    </rPh>
    <rPh sb="2" eb="4">
      <t>ガンネン</t>
    </rPh>
    <rPh sb="3" eb="4">
      <t>ネン</t>
    </rPh>
    <rPh sb="4" eb="5">
      <t>ド</t>
    </rPh>
    <phoneticPr fontId="5"/>
  </si>
  <si>
    <t>　　2年度</t>
    <rPh sb="3" eb="5">
      <t>ネンド</t>
    </rPh>
    <phoneticPr fontId="5"/>
  </si>
  <si>
    <t>平成 6年度</t>
    <rPh sb="0" eb="2">
      <t>ヘイセイ</t>
    </rPh>
    <phoneticPr fontId="9"/>
  </si>
  <si>
    <t>13-1． ＜上水道＞　給水状況</t>
    <phoneticPr fontId="6"/>
  </si>
  <si>
    <t>13-3． ＜公共下水道＞ 事業進ちょく状況</t>
    <rPh sb="7" eb="9">
      <t>コウキョウ</t>
    </rPh>
    <phoneticPr fontId="8"/>
  </si>
  <si>
    <r>
      <t>給水量（m</t>
    </r>
    <r>
      <rPr>
        <vertAlign val="superscript"/>
        <sz val="8"/>
        <rFont val="BIZ UDゴシック"/>
        <family val="3"/>
        <charset val="128"/>
      </rPr>
      <t>3</t>
    </r>
    <r>
      <rPr>
        <sz val="10"/>
        <rFont val="BIZ UDゴシック"/>
        <family val="3"/>
        <charset val="128"/>
      </rPr>
      <t>）</t>
    </r>
    <phoneticPr fontId="6"/>
  </si>
  <si>
    <r>
      <t>◎事業計画の概要</t>
    </r>
    <r>
      <rPr>
        <sz val="9"/>
        <rFont val="BIZ UDゴシック"/>
        <family val="3"/>
        <charset val="128"/>
      </rPr>
      <t>（昭和23年～令和2年度末）</t>
    </r>
    <rPh sb="1" eb="3">
      <t>ジギョウ</t>
    </rPh>
    <rPh sb="15" eb="17">
      <t>レイワ</t>
    </rPh>
    <phoneticPr fontId="8"/>
  </si>
  <si>
    <r>
      <t>13-2． ＜上水道＞　給水栓数・有収水量</t>
    </r>
    <r>
      <rPr>
        <sz val="14"/>
        <rFont val="BIZ UDゴシック"/>
        <family val="3"/>
        <charset val="128"/>
      </rPr>
      <t>（用途別）</t>
    </r>
    <rPh sb="7" eb="10">
      <t>ジョウスイドウ</t>
    </rPh>
    <rPh sb="14" eb="15">
      <t>セン</t>
    </rPh>
    <rPh sb="22" eb="25">
      <t>ヨウトベツ</t>
    </rPh>
    <phoneticPr fontId="4"/>
  </si>
  <si>
    <r>
      <t>単位：ｍ</t>
    </r>
    <r>
      <rPr>
        <vertAlign val="superscript"/>
        <sz val="10"/>
        <rFont val="BIZ UDゴシック"/>
        <family val="3"/>
        <charset val="128"/>
      </rPr>
      <t>3</t>
    </r>
    <phoneticPr fontId="4"/>
  </si>
  <si>
    <t>6,073ha</t>
    <phoneticPr fontId="10"/>
  </si>
  <si>
    <t>238,340人</t>
    <rPh sb="7" eb="8">
      <t>ニン</t>
    </rPh>
    <phoneticPr fontId="3"/>
  </si>
  <si>
    <t>2,005,797m</t>
    <phoneticPr fontId="10"/>
  </si>
  <si>
    <t>230,237人</t>
    <phoneticPr fontId="5"/>
  </si>
  <si>
    <t>1,567,044m</t>
    <phoneticPr fontId="5"/>
  </si>
  <si>
    <t>21ヶ所</t>
    <phoneticPr fontId="8"/>
  </si>
  <si>
    <t>6ヶ所</t>
    <phoneticPr fontId="8"/>
  </si>
  <si>
    <t>合流、分流式</t>
    <phoneticPr fontId="5"/>
  </si>
  <si>
    <t>5,199ha</t>
    <phoneticPr fontId="5"/>
  </si>
  <si>
    <t>5,167ha</t>
    <phoneticPr fontId="5"/>
  </si>
  <si>
    <r>
      <t>◎実施状況</t>
    </r>
    <r>
      <rPr>
        <sz val="9"/>
        <rFont val="BIZ UDゴシック"/>
        <family val="3"/>
        <charset val="128"/>
      </rPr>
      <t>（昭和23年～令和2年度末）</t>
    </r>
    <rPh sb="12" eb="14">
      <t>レイワ</t>
    </rPh>
    <phoneticPr fontId="8"/>
  </si>
  <si>
    <t>(平成14年4月1日処理開始、令和4年3月31日処理終了予定)</t>
    <rPh sb="1" eb="3">
      <t>ヘイセイ</t>
    </rPh>
    <rPh sb="15" eb="17">
      <t>レイワ</t>
    </rPh>
    <rPh sb="18" eb="19">
      <t>ネン</t>
    </rPh>
    <rPh sb="20" eb="21">
      <t>ガツ</t>
    </rPh>
    <rPh sb="23" eb="24">
      <t>ヒ</t>
    </rPh>
    <rPh sb="24" eb="26">
      <t>ショリ</t>
    </rPh>
    <rPh sb="26" eb="28">
      <t>シュウリョウ</t>
    </rPh>
    <rPh sb="28" eb="30">
      <t>ヨテイ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</si>
</sst>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&quot;  &quot;;&quot;△&quot;#,##0&quot;  &quot;"/>
    <numFmt numFmtId="177" formatCode="&quot;　　&quot;00&quot;年&quot;&quot;度&quot;"/>
    <numFmt numFmtId="178" formatCode="#,##0_);[Red]\(#,##0\)"/>
    <numFmt numFmtId="179" formatCode="\ \ @"/>
    <numFmt numFmtId="180" formatCode="#,##0.0"/>
    <numFmt numFmtId="181" formatCode="&quot;　　&quot;\ ##&quot;年&quot;&quot;度&quot;"/>
    <numFmt numFmtId="182" formatCode="\ \ \ \ \ @"/>
    <numFmt numFmtId="183" formatCode="#,##0&quot;m&quot;"/>
    <numFmt numFmtId="184" formatCode="#,##0_ &quot;人&quot;"/>
    <numFmt numFmtId="185" formatCode="#,##0&quot;ha&quot;"/>
  </numFmts>
  <fonts count="2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B 太ミン A101"/>
      <family val="3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8"/>
      <name val="BIZ UDゴシック"/>
      <family val="3"/>
      <charset val="128"/>
    </font>
    <font>
      <sz val="10"/>
      <name val="BIZ UDゴシック"/>
      <family val="3"/>
      <charset val="128"/>
    </font>
    <font>
      <vertAlign val="superscript"/>
      <sz val="8"/>
      <name val="BIZ UDゴシック"/>
      <family val="3"/>
      <charset val="128"/>
    </font>
    <font>
      <b/>
      <sz val="9"/>
      <name val="BIZ UDゴシック"/>
      <family val="3"/>
      <charset val="128"/>
    </font>
    <font>
      <sz val="9"/>
      <name val="BIZ UDゴシック"/>
      <family val="3"/>
      <charset val="128"/>
    </font>
    <font>
      <sz val="7"/>
      <name val="BIZ UDゴシック"/>
      <family val="3"/>
      <charset val="128"/>
    </font>
    <font>
      <sz val="14"/>
      <name val="BIZ UDゴシック"/>
      <family val="3"/>
      <charset val="128"/>
    </font>
    <font>
      <vertAlign val="superscript"/>
      <sz val="10"/>
      <name val="BIZ UDゴシック"/>
      <family val="3"/>
      <charset val="128"/>
    </font>
    <font>
      <b/>
      <sz val="10"/>
      <name val="BIZ UDゴシック"/>
      <family val="3"/>
      <charset val="128"/>
    </font>
    <font>
      <sz val="8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2" borderId="0"/>
    <xf numFmtId="0" fontId="1" fillId="2" borderId="0"/>
    <xf numFmtId="0" fontId="1" fillId="2" borderId="0"/>
    <xf numFmtId="0" fontId="7" fillId="0" borderId="0">
      <alignment vertical="center"/>
    </xf>
  </cellStyleXfs>
  <cellXfs count="69">
    <xf numFmtId="0" fontId="0" fillId="0" borderId="0" xfId="0" applyNumberFormat="1"/>
    <xf numFmtId="176" fontId="12" fillId="0" borderId="0" xfId="3" applyNumberFormat="1" applyFont="1" applyFill="1" applyAlignment="1" applyProtection="1">
      <alignment vertical="center"/>
    </xf>
    <xf numFmtId="176" fontId="12" fillId="0" borderId="7" xfId="3" applyNumberFormat="1" applyFont="1" applyFill="1" applyBorder="1" applyAlignment="1" applyProtection="1">
      <alignment horizontal="distributed" vertical="center" justifyLastLine="1"/>
    </xf>
    <xf numFmtId="177" fontId="12" fillId="0" borderId="0" xfId="1" applyNumberFormat="1" applyFont="1" applyFill="1" applyBorder="1" applyAlignment="1" applyProtection="1">
      <alignment horizontal="center" vertical="center"/>
    </xf>
    <xf numFmtId="178" fontId="12" fillId="0" borderId="13" xfId="3" applyNumberFormat="1" applyFont="1" applyFill="1" applyBorder="1" applyAlignment="1" applyProtection="1">
      <alignment vertical="center"/>
    </xf>
    <xf numFmtId="178" fontId="12" fillId="0" borderId="3" xfId="3" applyNumberFormat="1" applyFont="1" applyFill="1" applyBorder="1" applyAlignment="1" applyProtection="1">
      <alignment vertical="center"/>
    </xf>
    <xf numFmtId="177" fontId="12" fillId="0" borderId="2" xfId="1" applyNumberFormat="1" applyFont="1" applyFill="1" applyBorder="1" applyAlignment="1" applyProtection="1">
      <alignment horizontal="center" vertical="center"/>
    </xf>
    <xf numFmtId="176" fontId="12" fillId="0" borderId="0" xfId="2" applyNumberFormat="1" applyFont="1" applyFill="1" applyAlignment="1" applyProtection="1">
      <alignment vertical="center"/>
    </xf>
    <xf numFmtId="176" fontId="12" fillId="0" borderId="0" xfId="3" applyNumberFormat="1" applyFont="1" applyFill="1" applyAlignment="1" applyProtection="1">
      <alignment horizontal="right" vertical="center"/>
    </xf>
    <xf numFmtId="0" fontId="14" fillId="0" borderId="0" xfId="0" applyNumberFormat="1" applyFont="1" applyFill="1" applyAlignment="1" applyProtection="1">
      <alignment vertical="center"/>
    </xf>
    <xf numFmtId="0" fontId="15" fillId="0" borderId="0" xfId="0" applyNumberFormat="1" applyFont="1" applyFill="1" applyAlignment="1" applyProtection="1">
      <alignment vertical="center"/>
    </xf>
    <xf numFmtId="176" fontId="15" fillId="0" borderId="0" xfId="3" applyNumberFormat="1" applyFont="1" applyFill="1" applyAlignment="1" applyProtection="1">
      <alignment vertical="center"/>
    </xf>
    <xf numFmtId="179" fontId="15" fillId="0" borderId="0" xfId="0" applyNumberFormat="1" applyFont="1" applyFill="1" applyAlignment="1" applyProtection="1">
      <alignment horizontal="left" vertical="center"/>
    </xf>
    <xf numFmtId="0" fontId="15" fillId="0" borderId="0" xfId="0" applyNumberFormat="1" applyFont="1" applyFill="1" applyAlignment="1" applyProtection="1">
      <alignment horizontal="right" vertical="center" indent="1"/>
      <protection locked="0"/>
    </xf>
    <xf numFmtId="0" fontId="15" fillId="0" borderId="0" xfId="0" applyNumberFormat="1" applyFont="1" applyFill="1" applyAlignment="1" applyProtection="1">
      <alignment horizontal="right" vertical="center" indent="1"/>
    </xf>
    <xf numFmtId="176" fontId="15" fillId="0" borderId="0" xfId="3" applyNumberFormat="1" applyFont="1" applyFill="1" applyBorder="1" applyAlignment="1" applyProtection="1">
      <alignment horizontal="distributed" vertical="center" justifyLastLine="1"/>
    </xf>
    <xf numFmtId="3" fontId="15" fillId="0" borderId="0" xfId="0" applyNumberFormat="1" applyFont="1" applyFill="1" applyAlignment="1" applyProtection="1">
      <alignment horizontal="right" vertical="center" indent="1"/>
    </xf>
    <xf numFmtId="0" fontId="15" fillId="0" borderId="2" xfId="0" applyNumberFormat="1" applyFont="1" applyFill="1" applyBorder="1" applyAlignment="1" applyProtection="1">
      <alignment horizontal="distributed" vertical="center" justifyLastLine="1"/>
    </xf>
    <xf numFmtId="0" fontId="15" fillId="0" borderId="0" xfId="4" applyFont="1" applyFill="1" applyBorder="1" applyAlignment="1" applyProtection="1">
      <alignment horizontal="center" vertical="center"/>
    </xf>
    <xf numFmtId="3" fontId="15" fillId="0" borderId="4" xfId="3" applyNumberFormat="1" applyFont="1" applyFill="1" applyBorder="1" applyAlignment="1" applyProtection="1">
      <alignment horizontal="center" vertical="center"/>
    </xf>
    <xf numFmtId="181" fontId="15" fillId="0" borderId="0" xfId="1" applyNumberFormat="1" applyFont="1" applyFill="1" applyBorder="1" applyAlignment="1" applyProtection="1">
      <alignment horizontal="center" vertical="center"/>
    </xf>
    <xf numFmtId="177" fontId="15" fillId="0" borderId="0" xfId="1" applyNumberFormat="1" applyFont="1" applyFill="1" applyBorder="1" applyAlignment="1" applyProtection="1">
      <alignment horizontal="center" vertical="center"/>
    </xf>
    <xf numFmtId="176" fontId="15" fillId="0" borderId="0" xfId="3" applyNumberFormat="1" applyFont="1" applyFill="1" applyAlignment="1" applyProtection="1">
      <alignment vertical="center"/>
      <protection locked="0"/>
    </xf>
    <xf numFmtId="0" fontId="15" fillId="0" borderId="0" xfId="0" applyNumberFormat="1" applyFont="1" applyFill="1" applyAlignment="1" applyProtection="1">
      <alignment horizontal="right" vertical="center"/>
      <protection locked="0"/>
    </xf>
    <xf numFmtId="0" fontId="15" fillId="0" borderId="0" xfId="0" applyNumberFormat="1" applyFont="1" applyFill="1" applyAlignment="1" applyProtection="1">
      <alignment horizontal="right" vertical="center"/>
    </xf>
    <xf numFmtId="177" fontId="15" fillId="0" borderId="14" xfId="1" applyNumberFormat="1" applyFont="1" applyFill="1" applyBorder="1" applyAlignment="1" applyProtection="1">
      <alignment horizontal="center" vertical="center"/>
    </xf>
    <xf numFmtId="182" fontId="15" fillId="0" borderId="0" xfId="0" applyNumberFormat="1" applyFont="1" applyFill="1" applyAlignment="1" applyProtection="1">
      <alignment horizontal="left" vertical="center"/>
      <protection locked="0"/>
    </xf>
    <xf numFmtId="176" fontId="15" fillId="0" borderId="0" xfId="3" applyNumberFormat="1" applyFont="1" applyFill="1" applyAlignment="1" applyProtection="1">
      <alignment horizontal="left" vertical="center" indent="2"/>
      <protection locked="0"/>
    </xf>
    <xf numFmtId="3" fontId="15" fillId="0" borderId="3" xfId="3" applyNumberFormat="1" applyFont="1" applyFill="1" applyBorder="1" applyAlignment="1" applyProtection="1">
      <alignment horizontal="center" vertical="center"/>
    </xf>
    <xf numFmtId="0" fontId="15" fillId="0" borderId="14" xfId="4" applyFont="1" applyFill="1" applyBorder="1" applyAlignment="1" applyProtection="1">
      <alignment horizontal="center" vertical="center"/>
    </xf>
    <xf numFmtId="176" fontId="12" fillId="0" borderId="0" xfId="3" applyNumberFormat="1" applyFont="1" applyFill="1" applyAlignment="1" applyProtection="1">
      <alignment vertical="center"/>
      <protection locked="0"/>
    </xf>
    <xf numFmtId="176" fontId="15" fillId="0" borderId="1" xfId="3" applyNumberFormat="1" applyFont="1" applyFill="1" applyBorder="1" applyAlignment="1" applyProtection="1">
      <alignment vertical="center"/>
    </xf>
    <xf numFmtId="176" fontId="15" fillId="0" borderId="0" xfId="3" applyNumberFormat="1" applyFont="1" applyFill="1" applyAlignment="1" applyProtection="1">
      <alignment horizontal="right" vertical="center"/>
    </xf>
    <xf numFmtId="176" fontId="15" fillId="0" borderId="0" xfId="3" applyNumberFormat="1" applyFont="1" applyFill="1" applyAlignment="1" applyProtection="1">
      <alignment vertical="top"/>
    </xf>
    <xf numFmtId="0" fontId="11" fillId="0" borderId="0" xfId="0" applyNumberFormat="1" applyFont="1" applyFill="1" applyAlignment="1" applyProtection="1">
      <alignment horizontal="center" vertical="center"/>
    </xf>
    <xf numFmtId="176" fontId="19" fillId="0" borderId="5" xfId="3" applyNumberFormat="1" applyFont="1" applyFill="1" applyBorder="1" applyAlignment="1" applyProtection="1">
      <alignment horizontal="distributed" vertical="center" justifyLastLine="1"/>
    </xf>
    <xf numFmtId="176" fontId="12" fillId="0" borderId="5" xfId="3" applyNumberFormat="1" applyFont="1" applyFill="1" applyBorder="1" applyAlignment="1" applyProtection="1">
      <alignment horizontal="distributed" vertical="center" justifyLastLine="1"/>
    </xf>
    <xf numFmtId="178" fontId="19" fillId="0" borderId="3" xfId="3" applyNumberFormat="1" applyFont="1" applyFill="1" applyBorder="1" applyAlignment="1" applyProtection="1">
      <alignment vertical="center"/>
    </xf>
    <xf numFmtId="178" fontId="19" fillId="0" borderId="4" xfId="3" applyNumberFormat="1" applyFont="1" applyFill="1" applyBorder="1" applyAlignment="1" applyProtection="1">
      <alignment vertical="center"/>
    </xf>
    <xf numFmtId="176" fontId="15" fillId="0" borderId="9" xfId="3" applyNumberFormat="1" applyFont="1" applyFill="1" applyBorder="1" applyAlignment="1" applyProtection="1">
      <alignment horizontal="distributed" vertical="center" justifyLastLine="1"/>
    </xf>
    <xf numFmtId="178" fontId="12" fillId="0" borderId="5" xfId="3" applyNumberFormat="1" applyFont="1" applyFill="1" applyBorder="1" applyAlignment="1" applyProtection="1">
      <alignment vertical="center"/>
      <protection locked="0"/>
    </xf>
    <xf numFmtId="178" fontId="19" fillId="0" borderId="5" xfId="3" applyNumberFormat="1" applyFont="1" applyFill="1" applyBorder="1" applyAlignment="1" applyProtection="1">
      <alignment vertical="center"/>
    </xf>
    <xf numFmtId="3" fontId="15" fillId="0" borderId="6" xfId="3" applyNumberFormat="1" applyFont="1" applyFill="1" applyBorder="1" applyAlignment="1" applyProtection="1">
      <alignment horizontal="center" vertical="center"/>
    </xf>
    <xf numFmtId="3" fontId="15" fillId="0" borderId="0" xfId="0" applyNumberFormat="1" applyFont="1" applyFill="1" applyAlignment="1" applyProtection="1">
      <alignment horizontal="right" vertical="center" indent="1"/>
      <protection locked="0"/>
    </xf>
    <xf numFmtId="185" fontId="15" fillId="0" borderId="0" xfId="0" applyNumberFormat="1" applyFont="1" applyFill="1" applyAlignment="1" applyProtection="1">
      <alignment horizontal="right" vertical="center" indent="1"/>
      <protection locked="0"/>
    </xf>
    <xf numFmtId="184" fontId="15" fillId="0" borderId="0" xfId="0" applyNumberFormat="1" applyFont="1" applyFill="1" applyAlignment="1" applyProtection="1">
      <alignment horizontal="right" vertical="center" indent="1"/>
      <protection locked="0"/>
    </xf>
    <xf numFmtId="183" fontId="15" fillId="0" borderId="0" xfId="0" applyNumberFormat="1" applyFont="1" applyFill="1" applyAlignment="1" applyProtection="1">
      <alignment horizontal="right" vertical="center" indent="1"/>
      <protection locked="0"/>
    </xf>
    <xf numFmtId="0" fontId="11" fillId="0" borderId="0" xfId="0" applyNumberFormat="1" applyFont="1" applyFill="1" applyAlignment="1" applyProtection="1">
      <alignment horizontal="center" vertical="center"/>
    </xf>
    <xf numFmtId="176" fontId="12" fillId="0" borderId="11" xfId="2" applyNumberFormat="1" applyFont="1" applyFill="1" applyBorder="1" applyAlignment="1" applyProtection="1">
      <alignment horizontal="distributed" vertical="center" justifyLastLine="1"/>
    </xf>
    <xf numFmtId="0" fontId="12" fillId="0" borderId="12" xfId="0" applyNumberFormat="1" applyFont="1" applyFill="1" applyBorder="1" applyAlignment="1" applyProtection="1">
      <alignment horizontal="distributed" vertical="center" justifyLastLine="1"/>
    </xf>
    <xf numFmtId="176" fontId="12" fillId="0" borderId="7" xfId="3" applyNumberFormat="1" applyFont="1" applyFill="1" applyBorder="1" applyAlignment="1" applyProtection="1">
      <alignment horizontal="distributed" vertical="center" justifyLastLine="1"/>
    </xf>
    <xf numFmtId="176" fontId="12" fillId="0" borderId="9" xfId="3" applyNumberFormat="1" applyFont="1" applyFill="1" applyBorder="1" applyAlignment="1" applyProtection="1">
      <alignment horizontal="distributed" vertical="center" justifyLastLine="1"/>
    </xf>
    <xf numFmtId="176" fontId="19" fillId="0" borderId="7" xfId="3" applyNumberFormat="1" applyFont="1" applyFill="1" applyBorder="1" applyAlignment="1" applyProtection="1">
      <alignment horizontal="distributed" vertical="center" justifyLastLine="1"/>
    </xf>
    <xf numFmtId="176" fontId="19" fillId="0" borderId="8" xfId="3" applyNumberFormat="1" applyFont="1" applyFill="1" applyBorder="1" applyAlignment="1" applyProtection="1">
      <alignment horizontal="distributed" vertical="center" justifyLastLine="1"/>
    </xf>
    <xf numFmtId="176" fontId="12" fillId="0" borderId="8" xfId="3" applyNumberFormat="1" applyFont="1" applyFill="1" applyBorder="1" applyAlignment="1" applyProtection="1">
      <alignment horizontal="distributed" vertical="center" justifyLastLine="1"/>
    </xf>
    <xf numFmtId="180" fontId="15" fillId="0" borderId="5" xfId="3" applyNumberFormat="1" applyFont="1" applyFill="1" applyBorder="1" applyAlignment="1" applyProtection="1">
      <alignment horizontal="center" vertical="center"/>
    </xf>
    <xf numFmtId="180" fontId="15" fillId="0" borderId="2" xfId="3" applyNumberFormat="1" applyFont="1" applyFill="1" applyBorder="1" applyAlignment="1" applyProtection="1">
      <alignment horizontal="center" vertical="center"/>
    </xf>
    <xf numFmtId="180" fontId="15" fillId="0" borderId="3" xfId="3" applyNumberFormat="1" applyFont="1" applyFill="1" applyBorder="1" applyAlignment="1" applyProtection="1">
      <alignment horizontal="center" vertical="center"/>
    </xf>
    <xf numFmtId="180" fontId="15" fillId="0" borderId="0" xfId="3" applyNumberFormat="1" applyFont="1" applyFill="1" applyBorder="1" applyAlignment="1" applyProtection="1">
      <alignment horizontal="center" vertical="center"/>
    </xf>
    <xf numFmtId="176" fontId="15" fillId="0" borderId="11" xfId="2" applyNumberFormat="1" applyFont="1" applyFill="1" applyBorder="1" applyAlignment="1" applyProtection="1">
      <alignment horizontal="distributed" vertical="center" justifyLastLine="1"/>
    </xf>
    <xf numFmtId="0" fontId="15" fillId="0" borderId="14" xfId="0" applyNumberFormat="1" applyFont="1" applyFill="1" applyBorder="1" applyAlignment="1" applyProtection="1">
      <alignment horizontal="distributed" vertical="center" justifyLastLine="1"/>
    </xf>
    <xf numFmtId="0" fontId="15" fillId="0" borderId="12" xfId="0" applyNumberFormat="1" applyFont="1" applyFill="1" applyBorder="1" applyAlignment="1" applyProtection="1">
      <alignment horizontal="distributed" vertical="center" justifyLastLine="1"/>
    </xf>
    <xf numFmtId="176" fontId="15" fillId="0" borderId="7" xfId="3" applyNumberFormat="1" applyFont="1" applyFill="1" applyBorder="1" applyAlignment="1" applyProtection="1">
      <alignment horizontal="distributed" vertical="center" justifyLastLine="1"/>
    </xf>
    <xf numFmtId="176" fontId="15" fillId="0" borderId="9" xfId="3" applyNumberFormat="1" applyFont="1" applyFill="1" applyBorder="1" applyAlignment="1" applyProtection="1">
      <alignment horizontal="distributed" vertical="center" justifyLastLine="1"/>
    </xf>
    <xf numFmtId="176" fontId="15" fillId="0" borderId="10" xfId="3" applyNumberFormat="1" applyFont="1" applyFill="1" applyBorder="1" applyAlignment="1" applyProtection="1">
      <alignment horizontal="distributed" vertical="center" justifyLastLine="1"/>
    </xf>
    <xf numFmtId="0" fontId="15" fillId="0" borderId="6" xfId="0" applyNumberFormat="1" applyFont="1" applyFill="1" applyBorder="1" applyAlignment="1" applyProtection="1">
      <alignment horizontal="distributed" vertical="center" justifyLastLine="1"/>
    </xf>
    <xf numFmtId="176" fontId="16" fillId="0" borderId="1" xfId="3" applyNumberFormat="1" applyFont="1" applyFill="1" applyBorder="1" applyAlignment="1" applyProtection="1">
      <alignment horizontal="center" vertical="center" justifyLastLine="1"/>
    </xf>
    <xf numFmtId="0" fontId="16" fillId="0" borderId="2" xfId="0" applyNumberFormat="1" applyFont="1" applyFill="1" applyBorder="1" applyAlignment="1" applyProtection="1">
      <alignment horizontal="center" vertical="center" justifyLastLine="1"/>
    </xf>
    <xf numFmtId="176" fontId="20" fillId="0" borderId="0" xfId="3" applyNumberFormat="1" applyFont="1" applyFill="1" applyAlignment="1" applyProtection="1">
      <alignment horizontal="left" vertical="center" indent="2" shrinkToFit="1"/>
      <protection locked="0"/>
    </xf>
  </cellXfs>
  <cellStyles count="5">
    <cellStyle name="標準" xfId="0" builtinId="0"/>
    <cellStyle name="標準_170／171.XLS" xfId="1" xr:uid="{00000000-0005-0000-0000-000001000000}"/>
    <cellStyle name="標準_188／189.XLS" xfId="2" xr:uid="{00000000-0005-0000-0000-000002000000}"/>
    <cellStyle name="標準_194／195.XLS" xfId="3" xr:uid="{00000000-0005-0000-0000-000003000000}"/>
    <cellStyle name="標準_作業用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" name="テキスト 1">
          <a:extLst>
            <a:ext uri="{FF2B5EF4-FFF2-40B4-BE49-F238E27FC236}">
              <a16:creationId xmlns:a16="http://schemas.microsoft.com/office/drawing/2014/main" id="{6F7010F2-949E-4491-9558-6049749F43D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年　　度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714375</xdr:colOff>
      <xdr:row>0</xdr:row>
      <xdr:rowOff>0</xdr:rowOff>
    </xdr:to>
    <xdr:sp macro="" textlink="">
      <xdr:nvSpPr>
        <xdr:cNvPr id="3" name="テキスト 2">
          <a:extLst>
            <a:ext uri="{FF2B5EF4-FFF2-40B4-BE49-F238E27FC236}">
              <a16:creationId xmlns:a16="http://schemas.microsoft.com/office/drawing/2014/main" id="{1D1A9D44-9EC1-40E0-B046-EAFDBAB3EEF4}"/>
            </a:ext>
          </a:extLst>
        </xdr:cNvPr>
        <xdr:cNvSpPr txBox="1">
          <a:spLocks noChangeArrowheads="1"/>
        </xdr:cNvSpPr>
      </xdr:nvSpPr>
      <xdr:spPr bwMode="auto">
        <a:xfrm>
          <a:off x="819150" y="0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ゴ B101"/>
            </a:rPr>
            <a:t>需要戸数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714375</xdr:colOff>
      <xdr:row>0</xdr:row>
      <xdr:rowOff>0</xdr:rowOff>
    </xdr:to>
    <xdr:sp macro="" textlink="">
      <xdr:nvSpPr>
        <xdr:cNvPr id="4" name="テキスト 3">
          <a:extLst>
            <a:ext uri="{FF2B5EF4-FFF2-40B4-BE49-F238E27FC236}">
              <a16:creationId xmlns:a16="http://schemas.microsoft.com/office/drawing/2014/main" id="{149B4495-501D-4CF6-A448-227C1A6A7D05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需要戸数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5" name="テキスト 4">
          <a:extLst>
            <a:ext uri="{FF2B5EF4-FFF2-40B4-BE49-F238E27FC236}">
              <a16:creationId xmlns:a16="http://schemas.microsoft.com/office/drawing/2014/main" id="{677E2397-10AD-4E8E-AB62-8280AC6CD858}"/>
            </a:ext>
          </a:extLst>
        </xdr:cNvPr>
        <xdr:cNvSpPr txBox="1">
          <a:spLocks noChangeArrowheads="1"/>
        </xdr:cNvSpPr>
      </xdr:nvSpPr>
      <xdr:spPr bwMode="auto">
        <a:xfrm>
          <a:off x="1647825" y="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ゴ B101"/>
            </a:rPr>
            <a:t>販　売　量</a:t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 macro="" textlink="">
      <xdr:nvSpPr>
        <xdr:cNvPr id="6" name="テキスト 9">
          <a:extLst>
            <a:ext uri="{FF2B5EF4-FFF2-40B4-BE49-F238E27FC236}">
              <a16:creationId xmlns:a16="http://schemas.microsoft.com/office/drawing/2014/main" id="{29DB883B-9D61-4A03-BE50-DB8A4759070A}"/>
            </a:ext>
          </a:extLst>
        </xdr:cNvPr>
        <xdr:cNvSpPr txBox="1">
          <a:spLocks noChangeArrowheads="1"/>
        </xdr:cNvSpPr>
      </xdr:nvSpPr>
      <xdr:spPr bwMode="auto">
        <a:xfrm>
          <a:off x="0" y="1990725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年　　度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" name="テキスト 1">
          <a:extLst>
            <a:ext uri="{FF2B5EF4-FFF2-40B4-BE49-F238E27FC236}">
              <a16:creationId xmlns:a16="http://schemas.microsoft.com/office/drawing/2014/main" id="{78F241E4-022E-4C55-930F-06FF95B7030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年　　度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714375</xdr:colOff>
      <xdr:row>0</xdr:row>
      <xdr:rowOff>0</xdr:rowOff>
    </xdr:to>
    <xdr:sp macro="" textlink="">
      <xdr:nvSpPr>
        <xdr:cNvPr id="3" name="テキスト 2">
          <a:extLst>
            <a:ext uri="{FF2B5EF4-FFF2-40B4-BE49-F238E27FC236}">
              <a16:creationId xmlns:a16="http://schemas.microsoft.com/office/drawing/2014/main" id="{E1A4ADDC-4AD0-49E7-854F-0CD77F560529}"/>
            </a:ext>
          </a:extLst>
        </xdr:cNvPr>
        <xdr:cNvSpPr txBox="1">
          <a:spLocks noChangeArrowheads="1"/>
        </xdr:cNvSpPr>
      </xdr:nvSpPr>
      <xdr:spPr bwMode="auto">
        <a:xfrm>
          <a:off x="819150" y="0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ゴ B101"/>
            </a:rPr>
            <a:t>需要戸数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657225</xdr:colOff>
      <xdr:row>0</xdr:row>
      <xdr:rowOff>0</xdr:rowOff>
    </xdr:to>
    <xdr:sp macro="" textlink="">
      <xdr:nvSpPr>
        <xdr:cNvPr id="4" name="テキスト 3">
          <a:extLst>
            <a:ext uri="{FF2B5EF4-FFF2-40B4-BE49-F238E27FC236}">
              <a16:creationId xmlns:a16="http://schemas.microsoft.com/office/drawing/2014/main" id="{1216EC72-1CA6-4820-86DD-E8ECDDF6C81D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657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需要戸数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5" name="テキスト 4">
          <a:extLst>
            <a:ext uri="{FF2B5EF4-FFF2-40B4-BE49-F238E27FC236}">
              <a16:creationId xmlns:a16="http://schemas.microsoft.com/office/drawing/2014/main" id="{5D6CD237-4952-4F3F-89FF-658074D6356C}"/>
            </a:ext>
          </a:extLst>
        </xdr:cNvPr>
        <xdr:cNvSpPr txBox="1">
          <a:spLocks noChangeArrowheads="1"/>
        </xdr:cNvSpPr>
      </xdr:nvSpPr>
      <xdr:spPr bwMode="auto">
        <a:xfrm>
          <a:off x="1647825" y="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ゴ B101"/>
            </a:rPr>
            <a:t>販　売　量</a:t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6" name="テキスト 5">
          <a:extLst>
            <a:ext uri="{FF2B5EF4-FFF2-40B4-BE49-F238E27FC236}">
              <a16:creationId xmlns:a16="http://schemas.microsoft.com/office/drawing/2014/main" id="{FB83601B-AC01-4D80-8067-9195E265547F}"/>
            </a:ext>
          </a:extLst>
        </xdr:cNvPr>
        <xdr:cNvSpPr txBox="1">
          <a:spLocks noChangeArrowheads="1"/>
        </xdr:cNvSpPr>
      </xdr:nvSpPr>
      <xdr:spPr bwMode="auto">
        <a:xfrm>
          <a:off x="3286125" y="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販　売　量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7" name="テキスト 6">
          <a:extLst>
            <a:ext uri="{FF2B5EF4-FFF2-40B4-BE49-F238E27FC236}">
              <a16:creationId xmlns:a16="http://schemas.microsoft.com/office/drawing/2014/main" id="{7A1CDF2D-6A92-45CF-BF47-952C392EE2C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年　　度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704850</xdr:colOff>
      <xdr:row>0</xdr:row>
      <xdr:rowOff>0</xdr:rowOff>
    </xdr:to>
    <xdr:sp macro="" textlink="">
      <xdr:nvSpPr>
        <xdr:cNvPr id="8" name="テキスト 7">
          <a:extLst>
            <a:ext uri="{FF2B5EF4-FFF2-40B4-BE49-F238E27FC236}">
              <a16:creationId xmlns:a16="http://schemas.microsoft.com/office/drawing/2014/main" id="{7C121CB7-5C4A-4C85-835C-352DE2F37090}"/>
            </a:ext>
          </a:extLst>
        </xdr:cNvPr>
        <xdr:cNvSpPr txBox="1">
          <a:spLocks noChangeArrowheads="1"/>
        </xdr:cNvSpPr>
      </xdr:nvSpPr>
      <xdr:spPr bwMode="auto">
        <a:xfrm>
          <a:off x="828675" y="0"/>
          <a:ext cx="695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戸　　　数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704850</xdr:colOff>
      <xdr:row>0</xdr:row>
      <xdr:rowOff>0</xdr:rowOff>
    </xdr:to>
    <xdr:sp macro="" textlink="">
      <xdr:nvSpPr>
        <xdr:cNvPr id="9" name="テキスト 8">
          <a:extLst>
            <a:ext uri="{FF2B5EF4-FFF2-40B4-BE49-F238E27FC236}">
              <a16:creationId xmlns:a16="http://schemas.microsoft.com/office/drawing/2014/main" id="{FE1B6BB6-6443-44D0-830D-893A362215EA}"/>
            </a:ext>
          </a:extLst>
        </xdr:cNvPr>
        <xdr:cNvSpPr txBox="1">
          <a:spLocks noChangeArrowheads="1"/>
        </xdr:cNvSpPr>
      </xdr:nvSpPr>
      <xdr:spPr bwMode="auto">
        <a:xfrm>
          <a:off x="1647825" y="0"/>
          <a:ext cx="695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人　　　口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" name="テキスト 10">
          <a:extLst>
            <a:ext uri="{FF2B5EF4-FFF2-40B4-BE49-F238E27FC236}">
              <a16:creationId xmlns:a16="http://schemas.microsoft.com/office/drawing/2014/main" id="{958F9705-4180-4B29-8C74-9F389A59D472}"/>
            </a:ext>
          </a:extLst>
        </xdr:cNvPr>
        <xdr:cNvSpPr txBox="1">
          <a:spLocks noChangeArrowheads="1"/>
        </xdr:cNvSpPr>
      </xdr:nvSpPr>
      <xdr:spPr bwMode="auto">
        <a:xfrm>
          <a:off x="65532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年　　度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1" name="テキスト 11">
          <a:extLst>
            <a:ext uri="{FF2B5EF4-FFF2-40B4-BE49-F238E27FC236}">
              <a16:creationId xmlns:a16="http://schemas.microsoft.com/office/drawing/2014/main" id="{958A867E-F12E-4460-A7B1-A26D3061F8FB}"/>
            </a:ext>
          </a:extLst>
        </xdr:cNvPr>
        <xdr:cNvSpPr txBox="1">
          <a:spLocks noChangeArrowheads="1"/>
        </xdr:cNvSpPr>
      </xdr:nvSpPr>
      <xdr:spPr bwMode="auto">
        <a:xfrm>
          <a:off x="65532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　処理人口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B 太ミン A101"/>
            </a:rPr>
            <a:t>(%)</a:t>
          </a:r>
        </a:p>
        <a:p>
          <a:pPr algn="ctr" rtl="0"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B 太ミン A101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行政人口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2" name="Line 12">
          <a:extLst>
            <a:ext uri="{FF2B5EF4-FFF2-40B4-BE49-F238E27FC236}">
              <a16:creationId xmlns:a16="http://schemas.microsoft.com/office/drawing/2014/main" id="{1251529A-3CCF-4E8C-8D5E-4314F6544B0B}"/>
            </a:ext>
          </a:extLst>
        </xdr:cNvPr>
        <xdr:cNvSpPr>
          <a:spLocks noChangeShapeType="1"/>
        </xdr:cNvSpPr>
      </xdr:nvSpPr>
      <xdr:spPr bwMode="auto">
        <a:xfrm>
          <a:off x="65532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テキスト 1">
          <a:extLst>
            <a:ext uri="{FF2B5EF4-FFF2-40B4-BE49-F238E27FC236}">
              <a16:creationId xmlns:a16="http://schemas.microsoft.com/office/drawing/2014/main" id="{BD900957-E388-433B-B021-F9125632D4F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年　　度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テキスト 2">
          <a:extLst>
            <a:ext uri="{FF2B5EF4-FFF2-40B4-BE49-F238E27FC236}">
              <a16:creationId xmlns:a16="http://schemas.microsoft.com/office/drawing/2014/main" id="{5C692128-C64D-47D8-8FD6-2D9B0491D99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年　　度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" name="テキスト 4">
          <a:extLst>
            <a:ext uri="{FF2B5EF4-FFF2-40B4-BE49-F238E27FC236}">
              <a16:creationId xmlns:a16="http://schemas.microsoft.com/office/drawing/2014/main" id="{4E647517-80E1-483E-8435-E64F1E2981F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ゴ B101"/>
            </a:rPr>
            <a:t>需要戸数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" name="テキスト 5">
          <a:extLst>
            <a:ext uri="{FF2B5EF4-FFF2-40B4-BE49-F238E27FC236}">
              <a16:creationId xmlns:a16="http://schemas.microsoft.com/office/drawing/2014/main" id="{E0A2AB08-89AE-427E-84C8-EFE7C44751AA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需要戸数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" name="テキスト 6">
          <a:extLst>
            <a:ext uri="{FF2B5EF4-FFF2-40B4-BE49-F238E27FC236}">
              <a16:creationId xmlns:a16="http://schemas.microsoft.com/office/drawing/2014/main" id="{E501244E-5972-4081-8C13-AC5300D3C643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ゴ B101"/>
            </a:rPr>
            <a:t>販　売　量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" name="テキスト 7">
          <a:extLst>
            <a:ext uri="{FF2B5EF4-FFF2-40B4-BE49-F238E27FC236}">
              <a16:creationId xmlns:a16="http://schemas.microsoft.com/office/drawing/2014/main" id="{25BA274F-E222-45D3-89D6-BCEDB1616F8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販　売　量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" name="テキスト 8">
          <a:extLst>
            <a:ext uri="{FF2B5EF4-FFF2-40B4-BE49-F238E27FC236}">
              <a16:creationId xmlns:a16="http://schemas.microsoft.com/office/drawing/2014/main" id="{A4DC31B8-C76F-406C-9918-571431B0A3B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年　　度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" name="テキスト 11">
          <a:extLst>
            <a:ext uri="{FF2B5EF4-FFF2-40B4-BE49-F238E27FC236}">
              <a16:creationId xmlns:a16="http://schemas.microsoft.com/office/drawing/2014/main" id="{5C139B10-7A15-4108-B984-28BFF7EAF0E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戸　　　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" name="テキスト 13">
          <a:extLst>
            <a:ext uri="{FF2B5EF4-FFF2-40B4-BE49-F238E27FC236}">
              <a16:creationId xmlns:a16="http://schemas.microsoft.com/office/drawing/2014/main" id="{1AC685ED-BCE7-4722-AF2B-0AC759BD3F2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人　　　口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0</xdr:col>
      <xdr:colOff>0</xdr:colOff>
      <xdr:row>10</xdr:row>
      <xdr:rowOff>0</xdr:rowOff>
    </xdr:to>
    <xdr:sp macro="" textlink="">
      <xdr:nvSpPr>
        <xdr:cNvPr id="11" name="テキスト 14">
          <a:extLst>
            <a:ext uri="{FF2B5EF4-FFF2-40B4-BE49-F238E27FC236}">
              <a16:creationId xmlns:a16="http://schemas.microsoft.com/office/drawing/2014/main" id="{2B2A0377-E5B8-43F1-9B77-7EE0FDA3BF17}"/>
            </a:ext>
          </a:extLst>
        </xdr:cNvPr>
        <xdr:cNvSpPr txBox="1">
          <a:spLocks noChangeArrowheads="1"/>
        </xdr:cNvSpPr>
      </xdr:nvSpPr>
      <xdr:spPr bwMode="auto">
        <a:xfrm>
          <a:off x="0" y="145732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年　　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119A3-D62C-46CF-957F-7BE3D30DB685}">
  <dimension ref="A1:E12"/>
  <sheetViews>
    <sheetView showGridLines="0" zoomScaleNormal="100" workbookViewId="0">
      <selection sqref="A1:E1"/>
    </sheetView>
  </sheetViews>
  <sheetFormatPr defaultColWidth="10.75" defaultRowHeight="21.95" customHeight="1"/>
  <cols>
    <col min="1" max="1" width="12" style="1" customWidth="1"/>
    <col min="2" max="5" width="13.875" style="1" customWidth="1"/>
    <col min="6" max="226" width="10.75" style="1" customWidth="1"/>
    <col min="227" max="16384" width="10.75" style="1"/>
  </cols>
  <sheetData>
    <row r="1" spans="1:5" ht="30" customHeight="1">
      <c r="A1" s="47" t="s">
        <v>61</v>
      </c>
      <c r="B1" s="47"/>
      <c r="C1" s="47"/>
      <c r="D1" s="47"/>
      <c r="E1" s="47"/>
    </row>
    <row r="2" spans="1:5" ht="30" customHeight="1"/>
    <row r="3" spans="1:5" ht="20.100000000000001" customHeight="1">
      <c r="A3" s="1" t="s">
        <v>4</v>
      </c>
    </row>
    <row r="4" spans="1:5" ht="21.95" customHeight="1">
      <c r="A4" s="48" t="s">
        <v>5</v>
      </c>
      <c r="B4" s="48" t="s">
        <v>6</v>
      </c>
      <c r="C4" s="48" t="s">
        <v>7</v>
      </c>
      <c r="D4" s="50" t="s">
        <v>63</v>
      </c>
      <c r="E4" s="51"/>
    </row>
    <row r="5" spans="1:5" ht="21.95" customHeight="1">
      <c r="A5" s="49"/>
      <c r="B5" s="49"/>
      <c r="C5" s="49"/>
      <c r="D5" s="2" t="s">
        <v>8</v>
      </c>
      <c r="E5" s="2" t="s">
        <v>9</v>
      </c>
    </row>
    <row r="6" spans="1:5" ht="27.75" customHeight="1">
      <c r="A6" s="3" t="s">
        <v>57</v>
      </c>
      <c r="B6" s="4">
        <v>103593</v>
      </c>
      <c r="C6" s="4">
        <v>258155</v>
      </c>
      <c r="D6" s="4">
        <v>34396759</v>
      </c>
      <c r="E6" s="4">
        <v>94238</v>
      </c>
    </row>
    <row r="7" spans="1:5" ht="27.75" customHeight="1">
      <c r="A7" s="3">
        <v>29</v>
      </c>
      <c r="B7" s="5">
        <v>104757</v>
      </c>
      <c r="C7" s="5">
        <v>257302</v>
      </c>
      <c r="D7" s="5">
        <v>35238454</v>
      </c>
      <c r="E7" s="5">
        <v>96544</v>
      </c>
    </row>
    <row r="8" spans="1:5" ht="27.75" customHeight="1">
      <c r="A8" s="3">
        <v>30</v>
      </c>
      <c r="B8" s="5">
        <v>105824</v>
      </c>
      <c r="C8" s="5">
        <v>256941</v>
      </c>
      <c r="D8" s="5">
        <v>34586285</v>
      </c>
      <c r="E8" s="5">
        <v>94757</v>
      </c>
    </row>
    <row r="9" spans="1:5" ht="27.75" customHeight="1">
      <c r="A9" s="3" t="s">
        <v>58</v>
      </c>
      <c r="B9" s="5">
        <v>106607</v>
      </c>
      <c r="C9" s="5">
        <v>256024</v>
      </c>
      <c r="D9" s="5">
        <v>36665691</v>
      </c>
      <c r="E9" s="5">
        <v>92357</v>
      </c>
    </row>
    <row r="10" spans="1:5" ht="27.75" customHeight="1">
      <c r="A10" s="6" t="s">
        <v>59</v>
      </c>
      <c r="B10" s="40">
        <v>106964</v>
      </c>
      <c r="C10" s="40">
        <v>254568</v>
      </c>
      <c r="D10" s="40">
        <v>34406271</v>
      </c>
      <c r="E10" s="40">
        <v>94264</v>
      </c>
    </row>
    <row r="11" spans="1:5" ht="20.25" customHeight="1">
      <c r="A11" s="7"/>
      <c r="E11" s="8" t="s">
        <v>10</v>
      </c>
    </row>
    <row r="12" spans="1:5" ht="27.75" customHeight="1"/>
  </sheetData>
  <sheetProtection selectLockedCells="1"/>
  <mergeCells count="5">
    <mergeCell ref="A1:E1"/>
    <mergeCell ref="A4:A5"/>
    <mergeCell ref="B4:B5"/>
    <mergeCell ref="C4:C5"/>
    <mergeCell ref="D4:E4"/>
  </mergeCells>
  <phoneticPr fontId="5"/>
  <printOptions horizontalCentered="1" gridLinesSet="0"/>
  <pageMargins left="0.78740157480314965" right="0.59055118110236227" top="0.98425196850393704" bottom="0.39370078740157483" header="0.31496062992125984" footer="0.19685039370078741"/>
  <pageSetup paperSize="9" firstPageNumber="202" orientation="portrait" useFirstPageNumber="1" r:id="rId1"/>
  <headerFooter alignWithMargins="0">
    <oddHeader>&amp;R&amp;"ＭＳ ゴシック,標準"&amp;11 13. 上下水道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59383-5723-4C90-8D21-E2C67922C997}">
  <dimension ref="A1:G12"/>
  <sheetViews>
    <sheetView showGridLines="0" view="pageLayout" zoomScaleNormal="100" workbookViewId="0">
      <selection activeCell="D10" sqref="D10"/>
    </sheetView>
  </sheetViews>
  <sheetFormatPr defaultColWidth="10.75" defaultRowHeight="21.95" customHeight="1"/>
  <cols>
    <col min="1" max="1" width="11.25" style="1" customWidth="1"/>
    <col min="2" max="2" width="10.125" style="1" customWidth="1"/>
    <col min="3" max="3" width="13.75" style="1" customWidth="1"/>
    <col min="4" max="4" width="8.625" style="1" customWidth="1"/>
    <col min="5" max="5" width="12.125" style="1" customWidth="1"/>
    <col min="6" max="6" width="8.625" style="1" customWidth="1"/>
    <col min="7" max="7" width="12.125" style="1" customWidth="1"/>
    <col min="8" max="8" width="9.375" style="1" customWidth="1"/>
    <col min="9" max="16384" width="10.75" style="1"/>
  </cols>
  <sheetData>
    <row r="1" spans="1:7" ht="30" customHeight="1">
      <c r="A1" s="47" t="s">
        <v>65</v>
      </c>
      <c r="B1" s="47"/>
      <c r="C1" s="47"/>
      <c r="D1" s="47"/>
      <c r="E1" s="47"/>
      <c r="F1" s="47"/>
      <c r="G1" s="47"/>
    </row>
    <row r="2" spans="1:7" ht="30" customHeight="1">
      <c r="A2" s="34"/>
      <c r="B2" s="34"/>
      <c r="C2" s="34"/>
      <c r="D2" s="34"/>
      <c r="E2" s="34"/>
      <c r="F2" s="34"/>
      <c r="G2" s="34"/>
    </row>
    <row r="3" spans="1:7" ht="21.95" customHeight="1">
      <c r="A3" s="1" t="s">
        <v>3</v>
      </c>
      <c r="G3" s="8" t="s">
        <v>66</v>
      </c>
    </row>
    <row r="4" spans="1:7" ht="21.95" customHeight="1">
      <c r="A4" s="48" t="s">
        <v>1</v>
      </c>
      <c r="B4" s="52" t="s">
        <v>0</v>
      </c>
      <c r="C4" s="53"/>
      <c r="D4" s="50" t="s">
        <v>11</v>
      </c>
      <c r="E4" s="54"/>
      <c r="F4" s="50" t="s">
        <v>12</v>
      </c>
      <c r="G4" s="51"/>
    </row>
    <row r="5" spans="1:7" ht="21.95" customHeight="1">
      <c r="A5" s="49"/>
      <c r="B5" s="35" t="s">
        <v>13</v>
      </c>
      <c r="C5" s="35" t="s">
        <v>14</v>
      </c>
      <c r="D5" s="36" t="s">
        <v>13</v>
      </c>
      <c r="E5" s="36" t="s">
        <v>14</v>
      </c>
      <c r="F5" s="36" t="s">
        <v>13</v>
      </c>
      <c r="G5" s="36" t="s">
        <v>14</v>
      </c>
    </row>
    <row r="6" spans="1:7" ht="32.25" customHeight="1">
      <c r="A6" s="3" t="s">
        <v>57</v>
      </c>
      <c r="B6" s="37">
        <v>103593</v>
      </c>
      <c r="C6" s="37">
        <v>31760504</v>
      </c>
      <c r="D6" s="5">
        <f>B6-F6</f>
        <v>103589</v>
      </c>
      <c r="E6" s="5">
        <f>C6-G6</f>
        <v>31750933</v>
      </c>
      <c r="F6" s="5">
        <v>4</v>
      </c>
      <c r="G6" s="5">
        <v>9571</v>
      </c>
    </row>
    <row r="7" spans="1:7" ht="32.25" customHeight="1">
      <c r="A7" s="3">
        <v>29</v>
      </c>
      <c r="B7" s="37">
        <v>104757</v>
      </c>
      <c r="C7" s="37">
        <v>31543201</v>
      </c>
      <c r="D7" s="5">
        <f t="shared" ref="D7:E9" si="0">B7-F7</f>
        <v>104753</v>
      </c>
      <c r="E7" s="5">
        <f t="shared" si="0"/>
        <v>31533124</v>
      </c>
      <c r="F7" s="5">
        <v>4</v>
      </c>
      <c r="G7" s="5">
        <v>10077</v>
      </c>
    </row>
    <row r="8" spans="1:7" ht="32.25" customHeight="1">
      <c r="A8" s="3">
        <v>30</v>
      </c>
      <c r="B8" s="37">
        <v>105824</v>
      </c>
      <c r="C8" s="37">
        <v>31698087</v>
      </c>
      <c r="D8" s="5">
        <f t="shared" si="0"/>
        <v>105820</v>
      </c>
      <c r="E8" s="5">
        <f t="shared" si="0"/>
        <v>31688307</v>
      </c>
      <c r="F8" s="5">
        <v>4</v>
      </c>
      <c r="G8" s="5">
        <v>9780</v>
      </c>
    </row>
    <row r="9" spans="1:7" ht="32.25" customHeight="1">
      <c r="A9" s="3" t="s">
        <v>58</v>
      </c>
      <c r="B9" s="37">
        <v>106607</v>
      </c>
      <c r="C9" s="38">
        <v>32951397</v>
      </c>
      <c r="D9" s="5">
        <f t="shared" si="0"/>
        <v>106603</v>
      </c>
      <c r="E9" s="5">
        <f t="shared" si="0"/>
        <v>32940757</v>
      </c>
      <c r="F9" s="5">
        <v>4</v>
      </c>
      <c r="G9" s="5">
        <v>10640</v>
      </c>
    </row>
    <row r="10" spans="1:7" ht="32.25" customHeight="1">
      <c r="A10" s="6" t="s">
        <v>59</v>
      </c>
      <c r="B10" s="41">
        <v>106964</v>
      </c>
      <c r="C10" s="41">
        <v>30879652</v>
      </c>
      <c r="D10" s="40">
        <v>106960</v>
      </c>
      <c r="E10" s="40">
        <v>30871655</v>
      </c>
      <c r="F10" s="40">
        <v>4</v>
      </c>
      <c r="G10" s="40">
        <v>7997</v>
      </c>
    </row>
    <row r="11" spans="1:7" ht="20.25" customHeight="1">
      <c r="A11" s="7"/>
      <c r="G11" s="8" t="s">
        <v>2</v>
      </c>
    </row>
    <row r="12" spans="1:7" ht="24.75" customHeight="1"/>
  </sheetData>
  <sheetProtection selectLockedCells="1"/>
  <mergeCells count="5">
    <mergeCell ref="A1:G1"/>
    <mergeCell ref="A4:A5"/>
    <mergeCell ref="B4:C4"/>
    <mergeCell ref="D4:E4"/>
    <mergeCell ref="F4:G4"/>
  </mergeCells>
  <phoneticPr fontId="5"/>
  <printOptions horizontalCentered="1" gridLinesSet="0"/>
  <pageMargins left="0.78740157480314965" right="0.59055118110236227" top="0.98425196850393704" bottom="0.39370078740157483" header="0.31496062992125984" footer="0.19685039370078741"/>
  <pageSetup paperSize="9" firstPageNumber="203" orientation="portrait" useFirstPageNumber="1" r:id="rId1"/>
  <headerFooter alignWithMargins="0">
    <oddHeader>&amp;R&amp;"ＭＳ ゴシック,標準"&amp;11 13. 上下水道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15C48-BF39-4137-B270-10E524B719C2}">
  <dimension ref="A1:H41"/>
  <sheetViews>
    <sheetView showGridLines="0" tabSelected="1" zoomScaleNormal="100" workbookViewId="0">
      <selection sqref="A1:H1"/>
    </sheetView>
  </sheetViews>
  <sheetFormatPr defaultColWidth="10.75" defaultRowHeight="21.95" customHeight="1"/>
  <cols>
    <col min="1" max="1" width="19" style="1" customWidth="1"/>
    <col min="2" max="2" width="22.5" style="1" customWidth="1"/>
    <col min="3" max="3" width="2.125" style="1" customWidth="1"/>
    <col min="4" max="4" width="11.5" style="1" customWidth="1"/>
    <col min="5" max="5" width="12.25" style="1" customWidth="1"/>
    <col min="6" max="6" width="1.25" style="1" customWidth="1"/>
    <col min="7" max="7" width="8" style="1" customWidth="1"/>
    <col min="8" max="8" width="3.375" style="1" customWidth="1"/>
    <col min="9" max="16384" width="10.75" style="1"/>
  </cols>
  <sheetData>
    <row r="1" spans="1:8" ht="30" customHeight="1">
      <c r="A1" s="47" t="s">
        <v>62</v>
      </c>
      <c r="B1" s="47"/>
      <c r="C1" s="47"/>
      <c r="D1" s="47"/>
      <c r="E1" s="47"/>
      <c r="F1" s="47"/>
      <c r="G1" s="47"/>
      <c r="H1" s="47"/>
    </row>
    <row r="2" spans="1:8" ht="12"/>
    <row r="3" spans="1:8" ht="12"/>
    <row r="4" spans="1:8" s="11" customFormat="1" ht="15.75" customHeight="1">
      <c r="A4" s="9" t="s">
        <v>64</v>
      </c>
      <c r="B4" s="10"/>
      <c r="C4" s="10"/>
      <c r="D4" s="59" t="s">
        <v>15</v>
      </c>
      <c r="E4" s="62" t="s">
        <v>16</v>
      </c>
      <c r="F4" s="63"/>
      <c r="G4" s="63"/>
      <c r="H4" s="63"/>
    </row>
    <row r="5" spans="1:8" s="11" customFormat="1" ht="15.75" customHeight="1">
      <c r="A5" s="12" t="s">
        <v>17</v>
      </c>
      <c r="B5" s="13" t="s">
        <v>67</v>
      </c>
      <c r="C5" s="14"/>
      <c r="D5" s="60"/>
      <c r="E5" s="64" t="s">
        <v>18</v>
      </c>
      <c r="F5" s="15"/>
      <c r="G5" s="39" t="s">
        <v>19</v>
      </c>
      <c r="H5" s="66" t="s">
        <v>20</v>
      </c>
    </row>
    <row r="6" spans="1:8" s="11" customFormat="1" ht="15.75" customHeight="1">
      <c r="A6" s="12" t="s">
        <v>21</v>
      </c>
      <c r="B6" s="43" t="s">
        <v>68</v>
      </c>
      <c r="C6" s="16"/>
      <c r="D6" s="61"/>
      <c r="E6" s="65"/>
      <c r="F6" s="17"/>
      <c r="G6" s="39" t="s">
        <v>22</v>
      </c>
      <c r="H6" s="67"/>
    </row>
    <row r="7" spans="1:8" s="11" customFormat="1" ht="15.75" customHeight="1">
      <c r="A7" s="12" t="s">
        <v>23</v>
      </c>
      <c r="B7" s="43" t="s">
        <v>69</v>
      </c>
      <c r="C7" s="16"/>
      <c r="D7" s="18" t="s">
        <v>60</v>
      </c>
      <c r="E7" s="19">
        <v>151465</v>
      </c>
      <c r="F7" s="57">
        <v>59.5</v>
      </c>
      <c r="G7" s="58"/>
      <c r="H7" s="58"/>
    </row>
    <row r="8" spans="1:8" s="11" customFormat="1" ht="15.75" customHeight="1">
      <c r="A8" s="12" t="s">
        <v>24</v>
      </c>
      <c r="B8" s="13" t="s">
        <v>72</v>
      </c>
      <c r="C8" s="14"/>
      <c r="D8" s="20">
        <v>7</v>
      </c>
      <c r="E8" s="19">
        <v>163869</v>
      </c>
      <c r="F8" s="57">
        <v>64.5</v>
      </c>
      <c r="G8" s="58"/>
      <c r="H8" s="58"/>
    </row>
    <row r="9" spans="1:8" s="11" customFormat="1" ht="15.75" customHeight="1">
      <c r="A9" s="12" t="s">
        <v>25</v>
      </c>
      <c r="B9" s="13" t="s">
        <v>73</v>
      </c>
      <c r="C9" s="14"/>
      <c r="D9" s="20">
        <v>8</v>
      </c>
      <c r="E9" s="19">
        <v>166387</v>
      </c>
      <c r="F9" s="57">
        <v>65.5</v>
      </c>
      <c r="G9" s="58"/>
      <c r="H9" s="58"/>
    </row>
    <row r="10" spans="1:8" s="11" customFormat="1" ht="15.75" customHeight="1">
      <c r="A10" s="12" t="s">
        <v>26</v>
      </c>
      <c r="B10" s="13" t="s">
        <v>74</v>
      </c>
      <c r="C10" s="14"/>
      <c r="D10" s="20">
        <v>9</v>
      </c>
      <c r="E10" s="19">
        <v>169270</v>
      </c>
      <c r="F10" s="57">
        <v>66.8</v>
      </c>
      <c r="G10" s="58"/>
      <c r="H10" s="58"/>
    </row>
    <row r="11" spans="1:8" s="11" customFormat="1" ht="15.75" customHeight="1">
      <c r="A11" s="12" t="s">
        <v>27</v>
      </c>
      <c r="B11" s="13" t="s">
        <v>28</v>
      </c>
      <c r="C11" s="14"/>
      <c r="D11" s="20">
        <v>10</v>
      </c>
      <c r="E11" s="19">
        <v>172218</v>
      </c>
      <c r="F11" s="57">
        <v>67.900000000000006</v>
      </c>
      <c r="G11" s="58"/>
      <c r="H11" s="58"/>
    </row>
    <row r="12" spans="1:8" s="11" customFormat="1" ht="15.75" customHeight="1">
      <c r="B12" s="13" t="s">
        <v>29</v>
      </c>
      <c r="C12" s="14"/>
      <c r="D12" s="21">
        <v>11</v>
      </c>
      <c r="E12" s="19">
        <v>173977</v>
      </c>
      <c r="F12" s="57">
        <v>68.7</v>
      </c>
      <c r="G12" s="58"/>
      <c r="H12" s="58"/>
    </row>
    <row r="13" spans="1:8" s="11" customFormat="1" ht="15.75" customHeight="1">
      <c r="B13" s="22"/>
      <c r="D13" s="21">
        <v>12</v>
      </c>
      <c r="E13" s="19">
        <v>175841</v>
      </c>
      <c r="F13" s="57">
        <v>69.400000000000006</v>
      </c>
      <c r="G13" s="58"/>
      <c r="H13" s="58"/>
    </row>
    <row r="14" spans="1:8" s="11" customFormat="1" ht="15.75" customHeight="1">
      <c r="A14" s="9" t="s">
        <v>77</v>
      </c>
      <c r="B14" s="23"/>
      <c r="C14" s="24"/>
      <c r="D14" s="21">
        <v>13</v>
      </c>
      <c r="E14" s="19">
        <v>177181</v>
      </c>
      <c r="F14" s="57">
        <v>69.900000000000006</v>
      </c>
      <c r="G14" s="58"/>
      <c r="H14" s="58"/>
    </row>
    <row r="15" spans="1:8" s="11" customFormat="1" ht="15.75" customHeight="1">
      <c r="A15" s="12" t="s">
        <v>55</v>
      </c>
      <c r="B15" s="44" t="s">
        <v>75</v>
      </c>
      <c r="C15" s="24"/>
      <c r="D15" s="21">
        <v>14</v>
      </c>
      <c r="E15" s="19">
        <v>178653</v>
      </c>
      <c r="F15" s="57">
        <v>70.400000000000006</v>
      </c>
      <c r="G15" s="58"/>
      <c r="H15" s="58"/>
    </row>
    <row r="16" spans="1:8" s="11" customFormat="1" ht="15.75" customHeight="1">
      <c r="A16" s="12" t="s">
        <v>54</v>
      </c>
      <c r="B16" s="44" t="s">
        <v>76</v>
      </c>
      <c r="C16" s="24"/>
      <c r="D16" s="21">
        <v>15</v>
      </c>
      <c r="E16" s="19">
        <v>179379</v>
      </c>
      <c r="F16" s="57">
        <v>70.8</v>
      </c>
      <c r="G16" s="58"/>
      <c r="H16" s="58"/>
    </row>
    <row r="17" spans="1:8" s="11" customFormat="1" ht="15.75" customHeight="1">
      <c r="A17" s="12" t="s">
        <v>53</v>
      </c>
      <c r="B17" s="45" t="s">
        <v>70</v>
      </c>
      <c r="C17" s="24"/>
      <c r="D17" s="21">
        <v>16</v>
      </c>
      <c r="E17" s="19">
        <v>182995</v>
      </c>
      <c r="F17" s="57">
        <v>72.3</v>
      </c>
      <c r="G17" s="58"/>
      <c r="H17" s="58"/>
    </row>
    <row r="18" spans="1:8" s="11" customFormat="1" ht="15.75" customHeight="1">
      <c r="A18" s="12" t="s">
        <v>52</v>
      </c>
      <c r="B18" s="46" t="s">
        <v>71</v>
      </c>
      <c r="C18" s="24"/>
      <c r="D18" s="21">
        <v>17</v>
      </c>
      <c r="E18" s="19">
        <v>196868</v>
      </c>
      <c r="F18" s="57">
        <v>72.599999999999994</v>
      </c>
      <c r="G18" s="58"/>
      <c r="H18" s="58"/>
    </row>
    <row r="19" spans="1:8" s="11" customFormat="1" ht="15.75" customHeight="1">
      <c r="A19" s="12" t="s">
        <v>30</v>
      </c>
      <c r="B19" s="13" t="s">
        <v>56</v>
      </c>
      <c r="C19" s="24"/>
      <c r="D19" s="21">
        <v>18</v>
      </c>
      <c r="E19" s="19">
        <v>204783</v>
      </c>
      <c r="F19" s="57">
        <v>75.599999999999994</v>
      </c>
      <c r="G19" s="58"/>
      <c r="H19" s="58"/>
    </row>
    <row r="20" spans="1:8" s="11" customFormat="1" ht="15.75" customHeight="1">
      <c r="A20" s="12" t="s">
        <v>31</v>
      </c>
      <c r="B20" s="24"/>
      <c r="C20" s="24"/>
      <c r="D20" s="25">
        <v>19</v>
      </c>
      <c r="E20" s="19">
        <v>207140</v>
      </c>
      <c r="F20" s="57">
        <v>76.599999999999994</v>
      </c>
      <c r="G20" s="58"/>
      <c r="H20" s="58"/>
    </row>
    <row r="21" spans="1:8" s="11" customFormat="1" ht="15.75" customHeight="1">
      <c r="A21" s="26" t="s">
        <v>32</v>
      </c>
      <c r="B21" s="23" t="s">
        <v>33</v>
      </c>
      <c r="C21" s="24"/>
      <c r="D21" s="25">
        <v>20</v>
      </c>
      <c r="E21" s="19">
        <v>209991</v>
      </c>
      <c r="F21" s="57">
        <v>77.7</v>
      </c>
      <c r="G21" s="58"/>
      <c r="H21" s="58"/>
    </row>
    <row r="22" spans="1:8" s="11" customFormat="1" ht="15.75" customHeight="1">
      <c r="A22" s="27" t="s">
        <v>34</v>
      </c>
      <c r="B22" s="22"/>
      <c r="D22" s="25">
        <v>21</v>
      </c>
      <c r="E22" s="19">
        <v>213579</v>
      </c>
      <c r="F22" s="57">
        <v>79.2</v>
      </c>
      <c r="G22" s="58"/>
      <c r="H22" s="58"/>
    </row>
    <row r="23" spans="1:8" s="11" customFormat="1" ht="15.75" customHeight="1">
      <c r="A23" s="26" t="s">
        <v>35</v>
      </c>
      <c r="B23" s="23" t="s">
        <v>33</v>
      </c>
      <c r="C23" s="24"/>
      <c r="D23" s="25">
        <v>22</v>
      </c>
      <c r="E23" s="19">
        <v>218718</v>
      </c>
      <c r="F23" s="57">
        <v>81.3</v>
      </c>
      <c r="G23" s="58">
        <v>81.3</v>
      </c>
      <c r="H23" s="58"/>
    </row>
    <row r="24" spans="1:8" s="11" customFormat="1" ht="15.75" customHeight="1">
      <c r="A24" s="27" t="s">
        <v>36</v>
      </c>
      <c r="B24" s="22"/>
      <c r="D24" s="25">
        <v>23</v>
      </c>
      <c r="E24" s="19">
        <v>219858</v>
      </c>
      <c r="F24" s="57">
        <v>81.900000000000006</v>
      </c>
      <c r="G24" s="58">
        <v>81.900000000000006</v>
      </c>
      <c r="H24" s="58"/>
    </row>
    <row r="25" spans="1:8" s="11" customFormat="1" ht="15.75" customHeight="1">
      <c r="A25" s="26" t="s">
        <v>37</v>
      </c>
      <c r="B25" s="23" t="s">
        <v>38</v>
      </c>
      <c r="C25" s="24"/>
      <c r="D25" s="25">
        <v>24</v>
      </c>
      <c r="E25" s="19">
        <v>222564</v>
      </c>
      <c r="F25" s="57">
        <v>83.1</v>
      </c>
      <c r="G25" s="58"/>
      <c r="H25" s="58"/>
    </row>
    <row r="26" spans="1:8" s="11" customFormat="1" ht="15.75" customHeight="1">
      <c r="A26" s="27" t="s">
        <v>39</v>
      </c>
      <c r="B26" s="22"/>
      <c r="D26" s="21">
        <v>25</v>
      </c>
      <c r="E26" s="28">
        <v>224193</v>
      </c>
      <c r="F26" s="57">
        <v>84</v>
      </c>
      <c r="G26" s="58"/>
      <c r="H26" s="58"/>
    </row>
    <row r="27" spans="1:8" s="11" customFormat="1" ht="15.75" customHeight="1">
      <c r="A27" s="26" t="s">
        <v>40</v>
      </c>
      <c r="B27" s="23" t="s">
        <v>38</v>
      </c>
      <c r="C27" s="24"/>
      <c r="D27" s="21">
        <v>26</v>
      </c>
      <c r="E27" s="28">
        <v>225014</v>
      </c>
      <c r="F27" s="57">
        <v>84.5</v>
      </c>
      <c r="G27" s="58"/>
      <c r="H27" s="58"/>
    </row>
    <row r="28" spans="1:8" s="11" customFormat="1" ht="15.75" customHeight="1">
      <c r="A28" s="27" t="s">
        <v>41</v>
      </c>
      <c r="B28" s="22"/>
      <c r="D28" s="21">
        <v>27</v>
      </c>
      <c r="E28" s="28">
        <v>225641</v>
      </c>
      <c r="F28" s="57">
        <v>85</v>
      </c>
      <c r="G28" s="58"/>
      <c r="H28" s="58"/>
    </row>
    <row r="29" spans="1:8" s="11" customFormat="1" ht="15.75" customHeight="1">
      <c r="A29" s="26" t="s">
        <v>42</v>
      </c>
      <c r="B29" s="23" t="s">
        <v>38</v>
      </c>
      <c r="C29" s="24"/>
      <c r="D29" s="21">
        <v>28</v>
      </c>
      <c r="E29" s="28">
        <v>227190</v>
      </c>
      <c r="F29" s="57">
        <v>85.8</v>
      </c>
      <c r="G29" s="58"/>
      <c r="H29" s="58"/>
    </row>
    <row r="30" spans="1:8" s="11" customFormat="1" ht="15.75" customHeight="1">
      <c r="A30" s="27" t="s">
        <v>43</v>
      </c>
      <c r="B30" s="23"/>
      <c r="C30" s="24"/>
      <c r="D30" s="21">
        <v>29</v>
      </c>
      <c r="E30" s="28">
        <v>228090</v>
      </c>
      <c r="F30" s="57">
        <v>86.4</v>
      </c>
      <c r="G30" s="58"/>
      <c r="H30" s="58"/>
    </row>
    <row r="31" spans="1:8" s="11" customFormat="1" ht="15.75" customHeight="1">
      <c r="A31" s="26" t="s">
        <v>44</v>
      </c>
      <c r="B31" s="23" t="s">
        <v>38</v>
      </c>
      <c r="C31" s="24"/>
      <c r="D31" s="25">
        <v>30</v>
      </c>
      <c r="E31" s="19">
        <v>229151</v>
      </c>
      <c r="F31" s="57">
        <v>87.1</v>
      </c>
      <c r="G31" s="58"/>
      <c r="H31" s="58"/>
    </row>
    <row r="32" spans="1:8" ht="15.75" customHeight="1">
      <c r="A32" s="68" t="s">
        <v>78</v>
      </c>
      <c r="B32" s="68"/>
      <c r="C32" s="11"/>
      <c r="D32" s="29" t="s">
        <v>51</v>
      </c>
      <c r="E32" s="19">
        <v>229797</v>
      </c>
      <c r="F32" s="57">
        <v>87.7</v>
      </c>
      <c r="G32" s="58"/>
      <c r="H32" s="58"/>
    </row>
    <row r="33" spans="1:8" ht="15.75" customHeight="1">
      <c r="A33" s="26" t="s">
        <v>45</v>
      </c>
      <c r="B33" s="23" t="s">
        <v>38</v>
      </c>
      <c r="D33" s="20">
        <v>2</v>
      </c>
      <c r="E33" s="42">
        <v>230237</v>
      </c>
      <c r="F33" s="55">
        <v>88.4</v>
      </c>
      <c r="G33" s="56"/>
      <c r="H33" s="56"/>
    </row>
    <row r="34" spans="1:8" ht="15.75" customHeight="1">
      <c r="A34" s="27" t="s">
        <v>47</v>
      </c>
      <c r="B34" s="30"/>
      <c r="D34" s="31" t="s">
        <v>46</v>
      </c>
      <c r="E34" s="11"/>
      <c r="F34" s="11"/>
      <c r="G34" s="11"/>
      <c r="H34" s="32"/>
    </row>
    <row r="35" spans="1:8" ht="12">
      <c r="D35" s="11" t="s">
        <v>48</v>
      </c>
      <c r="E35" s="11"/>
      <c r="F35" s="11"/>
      <c r="G35" s="11"/>
      <c r="H35" s="11"/>
    </row>
    <row r="36" spans="1:8" ht="12">
      <c r="D36" s="33" t="s">
        <v>49</v>
      </c>
      <c r="E36" s="11"/>
      <c r="F36" s="11"/>
      <c r="G36" s="11"/>
      <c r="H36" s="11"/>
    </row>
    <row r="37" spans="1:8" ht="12">
      <c r="D37" s="11"/>
      <c r="E37" s="11"/>
      <c r="F37" s="11"/>
      <c r="G37" s="11"/>
      <c r="H37" s="11"/>
    </row>
    <row r="38" spans="1:8" ht="12">
      <c r="D38" s="11"/>
      <c r="E38" s="11"/>
      <c r="F38" s="11"/>
      <c r="G38" s="11"/>
      <c r="H38" s="11"/>
    </row>
    <row r="40" spans="1:8" ht="21.95" customHeight="1">
      <c r="H40" s="32" t="s">
        <v>50</v>
      </c>
    </row>
    <row r="41" spans="1:8" ht="21.95" customHeight="1">
      <c r="H41" s="32"/>
    </row>
  </sheetData>
  <sheetProtection selectLockedCells="1"/>
  <mergeCells count="33">
    <mergeCell ref="A32:B32"/>
    <mergeCell ref="F7:H7"/>
    <mergeCell ref="F8:H8"/>
    <mergeCell ref="F9:H9"/>
    <mergeCell ref="A1:H1"/>
    <mergeCell ref="D4:D6"/>
    <mergeCell ref="E4:H4"/>
    <mergeCell ref="E5:E6"/>
    <mergeCell ref="H5:H6"/>
    <mergeCell ref="F10:H10"/>
    <mergeCell ref="F11:H11"/>
    <mergeCell ref="F24:H24"/>
    <mergeCell ref="F13:H13"/>
    <mergeCell ref="F14:H14"/>
    <mergeCell ref="F15:H15"/>
    <mergeCell ref="F16:H16"/>
    <mergeCell ref="F17:H17"/>
    <mergeCell ref="F18:H18"/>
    <mergeCell ref="F19:H19"/>
    <mergeCell ref="F12:H12"/>
    <mergeCell ref="F20:H20"/>
    <mergeCell ref="F21:H21"/>
    <mergeCell ref="F22:H22"/>
    <mergeCell ref="F23:H23"/>
    <mergeCell ref="F33:H33"/>
    <mergeCell ref="F25:H25"/>
    <mergeCell ref="F26:H26"/>
    <mergeCell ref="F27:H27"/>
    <mergeCell ref="F28:H28"/>
    <mergeCell ref="F29:H29"/>
    <mergeCell ref="F30:H30"/>
    <mergeCell ref="F31:H31"/>
    <mergeCell ref="F32:H32"/>
  </mergeCells>
  <phoneticPr fontId="5"/>
  <printOptions horizontalCentered="1" gridLinesSet="0"/>
  <pageMargins left="0.78740157480314965" right="0.59055118110236227" top="0.98425196850393704" bottom="0.39370078740157483" header="0.31496062992125984" footer="0.19685039370078741"/>
  <pageSetup paperSize="9" firstPageNumber="204" orientation="portrait" useFirstPageNumber="1" r:id="rId1"/>
  <headerFooter alignWithMargins="0">
    <oddHeader>&amp;R&amp;"ＭＳ ゴシック,標準"&amp;11 13. 上下水道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13-1</vt:lpstr>
      <vt:lpstr>13-2</vt:lpstr>
      <vt:lpstr>13-3</vt:lpstr>
      <vt:lpstr>'13-2'!Print_Area</vt:lpstr>
    </vt:vector>
  </TitlesOfParts>
  <Company>福井市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１３－２．＜ガス＞需要状況</dc:title>
  <dc:creator>m.makita</dc:creator>
  <cp:lastModifiedBy>福井市</cp:lastModifiedBy>
  <cp:lastPrinted>2022-03-27T02:08:42Z</cp:lastPrinted>
  <dcterms:created xsi:type="dcterms:W3CDTF">1997-07-07T04:40:58Z</dcterms:created>
  <dcterms:modified xsi:type="dcterms:W3CDTF">2022-03-27T02:09:10Z</dcterms:modified>
</cp:coreProperties>
</file>