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4\04発行\原稿\"/>
    </mc:Choice>
  </mc:AlternateContent>
  <xr:revisionPtr revIDLastSave="0" documentId="13_ncr:1_{61585FDC-A997-4B9C-8C4B-803A49879FC4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10-1" sheetId="52" r:id="rId1"/>
    <sheet name="10-2" sheetId="53" r:id="rId2"/>
    <sheet name="10-3" sheetId="54" r:id="rId3"/>
    <sheet name="10-4" sheetId="73" r:id="rId4"/>
    <sheet name="10-5・6" sheetId="60" r:id="rId5"/>
    <sheet name="10-7" sheetId="62" r:id="rId6"/>
    <sheet name="10-8" sheetId="63" r:id="rId7"/>
    <sheet name="10-9" sheetId="64" r:id="rId8"/>
    <sheet name="10-10" sheetId="65" r:id="rId9"/>
    <sheet name="10-11" sheetId="66" r:id="rId10"/>
    <sheet name="10-12" sheetId="67" r:id="rId11"/>
    <sheet name="10-13" sheetId="68" r:id="rId12"/>
    <sheet name="10-14" sheetId="69" r:id="rId13"/>
    <sheet name="10-15" sheetId="70" r:id="rId14"/>
    <sheet name="10-16" sheetId="71" r:id="rId15"/>
    <sheet name="10-17" sheetId="72" r:id="rId16"/>
    <sheet name="10-18" sheetId="74" r:id="rId17"/>
    <sheet name="10-19" sheetId="55" r:id="rId18"/>
    <sheet name="10-20" sheetId="61" r:id="rId19"/>
    <sheet name="10-21" sheetId="56" r:id="rId20"/>
    <sheet name="10-22" sheetId="57" r:id="rId21"/>
    <sheet name="10-23" sheetId="58" r:id="rId22"/>
    <sheet name="10-24" sheetId="59" r:id="rId23"/>
    <sheet name="10-25" sheetId="51" r:id="rId24"/>
  </sheets>
  <definedNames>
    <definedName name="_xlnm.Print_Area" localSheetId="1">'10-2'!$A$1:$N$10</definedName>
    <definedName name="_xlnm.Print_Area" localSheetId="22">'10-24'!$A$1:$Q$40</definedName>
    <definedName name="_xlnm.Print_Area" localSheetId="2">'10-3'!$A$1:$I$11</definedName>
    <definedName name="_xlnm.Print_Area" localSheetId="4">'10-5・6'!$A$1:$D$26</definedName>
    <definedName name="_xlnm.Print_Area" localSheetId="5">'10-7'!$A$1:$E$11</definedName>
  </definedNames>
  <calcPr calcId="191029"/>
</workbook>
</file>

<file path=xl/calcChain.xml><?xml version="1.0" encoding="utf-8"?>
<calcChain xmlns="http://schemas.openxmlformats.org/spreadsheetml/2006/main">
  <c r="F6" i="61" l="1"/>
  <c r="F5" i="61"/>
  <c r="E15" i="58" l="1"/>
  <c r="L14" i="58"/>
  <c r="K14" i="58"/>
  <c r="J14" i="58"/>
  <c r="J10" i="58" s="1"/>
  <c r="I14" i="58"/>
  <c r="H14" i="58"/>
  <c r="G14" i="58"/>
  <c r="G10" i="58" s="1"/>
  <c r="F14" i="58"/>
  <c r="E14" i="58" s="1"/>
  <c r="E10" i="58" s="1"/>
  <c r="E13" i="58"/>
  <c r="E12" i="58"/>
  <c r="E11" i="58"/>
  <c r="L10" i="58"/>
  <c r="K10" i="58"/>
  <c r="I10" i="58"/>
  <c r="H10" i="58"/>
  <c r="F10" i="58" l="1"/>
</calcChain>
</file>

<file path=xl/sharedStrings.xml><?xml version="1.0" encoding="utf-8"?>
<sst xmlns="http://schemas.openxmlformats.org/spreadsheetml/2006/main" count="702" uniqueCount="352">
  <si>
    <t>年度</t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</si>
  <si>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</si>
  <si>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10-25．　職 業 紹 介 状 況</t>
    <phoneticPr fontId="3"/>
  </si>
  <si>
    <t>（ 1 ）　　一　　般</t>
    <phoneticPr fontId="3"/>
  </si>
  <si>
    <t>新規求人数</t>
  </si>
  <si>
    <t>新規求職申込数</t>
  </si>
  <si>
    <t>紹介件数</t>
  </si>
  <si>
    <t>就職件数</t>
  </si>
  <si>
    <t>2年度</t>
    <rPh sb="1" eb="3">
      <t>ネンド</t>
    </rPh>
    <phoneticPr fontId="2"/>
  </si>
  <si>
    <t>（ 2 ）　　パ ー ト</t>
    <phoneticPr fontId="3"/>
  </si>
  <si>
    <t>資料　福井公共職業安定所</t>
    <phoneticPr fontId="3"/>
  </si>
  <si>
    <t>平成29年度</t>
    <rPh sb="0" eb="2">
      <t>ヘイセイ</t>
    </rPh>
    <rPh sb="4" eb="6">
      <t>ネンド</t>
    </rPh>
    <phoneticPr fontId="2"/>
  </si>
  <si>
    <t>3年度</t>
    <rPh sb="1" eb="3">
      <t>ネンド</t>
    </rPh>
    <phoneticPr fontId="2"/>
  </si>
  <si>
    <t>10-1． 生 活 保 護 数</t>
    <rPh sb="6" eb="7">
      <t>ショウ</t>
    </rPh>
    <rPh sb="8" eb="9">
      <t>カツ</t>
    </rPh>
    <rPh sb="10" eb="11">
      <t>ホ</t>
    </rPh>
    <rPh sb="12" eb="13">
      <t>ユズル</t>
    </rPh>
    <rPh sb="14" eb="15">
      <t>スウ</t>
    </rPh>
    <phoneticPr fontId="0"/>
  </si>
  <si>
    <t>年度</t>
    <rPh sb="0" eb="2">
      <t>ネンド</t>
    </rPh>
    <phoneticPr fontId="0"/>
  </si>
  <si>
    <t>保 護 世 帯 数（ 世 帯 )</t>
    <rPh sb="11" eb="12">
      <t>ヨ</t>
    </rPh>
    <rPh sb="13" eb="14">
      <t>オビ</t>
    </rPh>
    <phoneticPr fontId="0"/>
  </si>
  <si>
    <t>保 護 人 員 （ 人 ）</t>
    <rPh sb="10" eb="11">
      <t>ニン</t>
    </rPh>
    <phoneticPr fontId="0"/>
  </si>
  <si>
    <t xml:space="preserve">  平成</t>
    <rPh sb="2" eb="4">
      <t>ヘイセイ</t>
    </rPh>
    <phoneticPr fontId="9"/>
  </si>
  <si>
    <t xml:space="preserve">  令和</t>
    <rPh sb="2" eb="4">
      <t>レイワ</t>
    </rPh>
    <phoneticPr fontId="9"/>
  </si>
  <si>
    <t>元年度</t>
    <rPh sb="0" eb="1">
      <t>ガン</t>
    </rPh>
    <rPh sb="1" eb="3">
      <t>ネンド</t>
    </rPh>
    <phoneticPr fontId="0"/>
  </si>
  <si>
    <t xml:space="preserve"> 2年度</t>
    <rPh sb="2" eb="4">
      <t>ネンド</t>
    </rPh>
    <phoneticPr fontId="0"/>
  </si>
  <si>
    <t xml:space="preserve"> 3年度</t>
    <rPh sb="2" eb="4">
      <t>ネンド</t>
    </rPh>
    <phoneticPr fontId="0"/>
  </si>
  <si>
    <t>資料　生活支援課</t>
    <rPh sb="3" eb="5">
      <t>セイカツ</t>
    </rPh>
    <rPh sb="5" eb="7">
      <t>シエン</t>
    </rPh>
    <rPh sb="7" eb="8">
      <t>カ</t>
    </rPh>
    <phoneticPr fontId="0"/>
  </si>
  <si>
    <t>10-2．　生　活　保　護　費</t>
    <phoneticPr fontId="10"/>
  </si>
  <si>
    <t>単位：千円</t>
    <phoneticPr fontId="10"/>
  </si>
  <si>
    <t>年度</t>
    <phoneticPr fontId="10"/>
  </si>
  <si>
    <t>総額</t>
    <phoneticPr fontId="10"/>
  </si>
  <si>
    <t>生活扶助費</t>
  </si>
  <si>
    <t>住宅扶助費</t>
  </si>
  <si>
    <t>教育扶助費</t>
  </si>
  <si>
    <t>医療扶助費</t>
  </si>
  <si>
    <t>介護扶助費</t>
    <rPh sb="0" eb="2">
      <t>カイゴ</t>
    </rPh>
    <rPh sb="2" eb="4">
      <t>フジョ</t>
    </rPh>
    <rPh sb="4" eb="5">
      <t>ヒ</t>
    </rPh>
    <phoneticPr fontId="10"/>
  </si>
  <si>
    <t>出産扶助費</t>
  </si>
  <si>
    <t>生業扶助費</t>
    <rPh sb="0" eb="1">
      <t>セイ</t>
    </rPh>
    <rPh sb="1" eb="2">
      <t>ギョウ</t>
    </rPh>
    <rPh sb="2" eb="4">
      <t>フジョ</t>
    </rPh>
    <rPh sb="4" eb="5">
      <t>ヒ</t>
    </rPh>
    <phoneticPr fontId="10"/>
  </si>
  <si>
    <t>葬祭扶助費</t>
  </si>
  <si>
    <t>施設事務費</t>
  </si>
  <si>
    <t>就労自立給付金</t>
    <rPh sb="0" eb="2">
      <t>シュウロウ</t>
    </rPh>
    <rPh sb="2" eb="4">
      <t>ジリツ</t>
    </rPh>
    <rPh sb="4" eb="7">
      <t>キュウフキン</t>
    </rPh>
    <phoneticPr fontId="10"/>
  </si>
  <si>
    <t>進学準備給付金</t>
    <rPh sb="0" eb="2">
      <t>シンガク</t>
    </rPh>
    <rPh sb="2" eb="4">
      <t>ジュンビ</t>
    </rPh>
    <rPh sb="4" eb="7">
      <t>キュウフキン</t>
    </rPh>
    <phoneticPr fontId="10"/>
  </si>
  <si>
    <t>平成</t>
    <rPh sb="0" eb="2">
      <t>ヘイセイ</t>
    </rPh>
    <phoneticPr fontId="9"/>
  </si>
  <si>
    <t>令和</t>
    <rPh sb="0" eb="2">
      <t>レイワ</t>
    </rPh>
    <phoneticPr fontId="10"/>
  </si>
  <si>
    <t>元年度</t>
    <rPh sb="0" eb="1">
      <t>ガン</t>
    </rPh>
    <rPh sb="1" eb="3">
      <t>ネンド</t>
    </rPh>
    <phoneticPr fontId="10"/>
  </si>
  <si>
    <t xml:space="preserve"> 2年度</t>
    <rPh sb="2" eb="4">
      <t>ネンド</t>
    </rPh>
    <phoneticPr fontId="10"/>
  </si>
  <si>
    <t xml:space="preserve"> 3年度</t>
    <rPh sb="2" eb="4">
      <t>ネンド</t>
    </rPh>
    <phoneticPr fontId="10"/>
  </si>
  <si>
    <t>注）進学準備給付金は平成30年度から支給</t>
    <rPh sb="0" eb="1">
      <t>チュウ</t>
    </rPh>
    <rPh sb="2" eb="4">
      <t>シンガク</t>
    </rPh>
    <rPh sb="4" eb="6">
      <t>ジュンビ</t>
    </rPh>
    <rPh sb="6" eb="9">
      <t>キュウフキン</t>
    </rPh>
    <rPh sb="10" eb="12">
      <t>ヘイセイ</t>
    </rPh>
    <rPh sb="14" eb="16">
      <t>ネンド</t>
    </rPh>
    <rPh sb="18" eb="20">
      <t>シキュウ</t>
    </rPh>
    <phoneticPr fontId="10"/>
  </si>
  <si>
    <t>資料　生活支援課</t>
    <rPh sb="3" eb="5">
      <t>セイカツ</t>
    </rPh>
    <rPh sb="5" eb="7">
      <t>シエン</t>
    </rPh>
    <phoneticPr fontId="10"/>
  </si>
  <si>
    <t>10-3．　生　活　保　護　世　帯　状　況</t>
    <phoneticPr fontId="3"/>
  </si>
  <si>
    <t>世帯類型別被保護世帯</t>
  </si>
  <si>
    <t>労働力類型世帯</t>
  </si>
  <si>
    <t>総数</t>
    <phoneticPr fontId="3"/>
  </si>
  <si>
    <t>高齢者世帯</t>
  </si>
  <si>
    <t>母子世帯</t>
  </si>
  <si>
    <t>傷病障害世帯</t>
  </si>
  <si>
    <t>その他世帯</t>
  </si>
  <si>
    <t>働いている
世帯</t>
  </si>
  <si>
    <t>働いている者
のいない世帯</t>
    <phoneticPr fontId="3"/>
  </si>
  <si>
    <t>令和</t>
    <rPh sb="0" eb="2">
      <t>レイワ</t>
    </rPh>
    <phoneticPr fontId="2"/>
  </si>
  <si>
    <t>元年度</t>
    <rPh sb="0" eb="1">
      <t>ガン</t>
    </rPh>
    <rPh sb="1" eb="3">
      <t>ネンド</t>
    </rPh>
    <phoneticPr fontId="3"/>
  </si>
  <si>
    <t xml:space="preserve"> 2年度</t>
    <rPh sb="2" eb="4">
      <t>ネンド</t>
    </rPh>
    <phoneticPr fontId="3"/>
  </si>
  <si>
    <t xml:space="preserve"> 3年度</t>
    <rPh sb="2" eb="4">
      <t>ネンド</t>
    </rPh>
    <phoneticPr fontId="3"/>
  </si>
  <si>
    <t>資料　生活支援課</t>
    <rPh sb="3" eb="5">
      <t>セイカツ</t>
    </rPh>
    <rPh sb="5" eb="7">
      <t>シエン</t>
    </rPh>
    <rPh sb="7" eb="8">
      <t>カ</t>
    </rPh>
    <phoneticPr fontId="10"/>
  </si>
  <si>
    <t>10-19． 保　育　所　等　状　況</t>
    <rPh sb="13" eb="14">
      <t>トウ</t>
    </rPh>
    <phoneticPr fontId="0"/>
  </si>
  <si>
    <t>各年4月1日現在</t>
    <phoneticPr fontId="0"/>
  </si>
  <si>
    <t>年次</t>
    <phoneticPr fontId="0"/>
  </si>
  <si>
    <t>施設数</t>
    <rPh sb="0" eb="2">
      <t>シセツ</t>
    </rPh>
    <rPh sb="2" eb="3">
      <t>カズ</t>
    </rPh>
    <phoneticPr fontId="0"/>
  </si>
  <si>
    <t>職員数</t>
  </si>
  <si>
    <t>入所定員数</t>
    <rPh sb="0" eb="2">
      <t>ニュウショ</t>
    </rPh>
    <rPh sb="2" eb="3">
      <t>テイ</t>
    </rPh>
    <rPh sb="3" eb="5">
      <t>インスウ</t>
    </rPh>
    <phoneticPr fontId="0"/>
  </si>
  <si>
    <t>入所児童数</t>
    <rPh sb="0" eb="2">
      <t>ニュウショ</t>
    </rPh>
    <rPh sb="2" eb="4">
      <t>ジドウ</t>
    </rPh>
    <rPh sb="4" eb="5">
      <t>カズ</t>
    </rPh>
    <phoneticPr fontId="0"/>
  </si>
  <si>
    <t>園長</t>
  </si>
  <si>
    <t>保育士</t>
    <rPh sb="0" eb="1">
      <t>タモツ</t>
    </rPh>
    <rPh sb="1" eb="2">
      <t>イク</t>
    </rPh>
    <rPh sb="2" eb="3">
      <t>シ</t>
    </rPh>
    <phoneticPr fontId="0"/>
  </si>
  <si>
    <t>その他</t>
  </si>
  <si>
    <t>(人)</t>
    <phoneticPr fontId="0"/>
  </si>
  <si>
    <t>平成30年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</si>
  <si>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</si>
  <si>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 xml:space="preserve">   3年 </t>
    <rPh sb="4" eb="5">
      <t>ネン</t>
    </rPh>
    <phoneticPr fontId="2"/>
  </si>
  <si>
    <t xml:space="preserve">   4年 </t>
    <rPh sb="4" eb="5">
      <t>ネン</t>
    </rPh>
    <phoneticPr fontId="2"/>
  </si>
  <si>
    <t>注）（　　）内は公立保育園及び公立認定こども園を表す。</t>
    <rPh sb="10" eb="13">
      <t>ホイクエン</t>
    </rPh>
    <rPh sb="13" eb="14">
      <t>オヨ</t>
    </rPh>
    <rPh sb="15" eb="17">
      <t>コウリツ</t>
    </rPh>
    <rPh sb="17" eb="19">
      <t>ニンテイ</t>
    </rPh>
    <rPh sb="22" eb="23">
      <t>エン</t>
    </rPh>
    <rPh sb="24" eb="25">
      <t>アラ</t>
    </rPh>
    <phoneticPr fontId="0"/>
  </si>
  <si>
    <t>資料　子育て支援課</t>
    <rPh sb="3" eb="5">
      <t>コソダ</t>
    </rPh>
    <rPh sb="6" eb="8">
      <t>シエン</t>
    </rPh>
    <rPh sb="8" eb="9">
      <t>カ</t>
    </rPh>
    <phoneticPr fontId="0"/>
  </si>
  <si>
    <t>＜施設数について＞</t>
    <rPh sb="1" eb="3">
      <t>シセツ</t>
    </rPh>
    <rPh sb="3" eb="4">
      <t>スウ</t>
    </rPh>
    <phoneticPr fontId="17"/>
  </si>
  <si>
    <t>　2号・3号認定の定員を持つ保育所及び認定こども園の分園・休園を含む施設数とする。</t>
    <rPh sb="26" eb="28">
      <t>ブンエン</t>
    </rPh>
    <rPh sb="29" eb="31">
      <t>キュウエン</t>
    </rPh>
    <rPh sb="32" eb="33">
      <t>フク</t>
    </rPh>
    <phoneticPr fontId="17"/>
  </si>
  <si>
    <t>＜職員数について＞</t>
    <rPh sb="1" eb="3">
      <t>ショクイン</t>
    </rPh>
    <rPh sb="3" eb="4">
      <t>スウ</t>
    </rPh>
    <phoneticPr fontId="17"/>
  </si>
  <si>
    <t>　統括園長は、役職（保育専門官）変更により園長数に算入しない。</t>
    <rPh sb="21" eb="23">
      <t>エンチョウ</t>
    </rPh>
    <phoneticPr fontId="17"/>
  </si>
  <si>
    <t>＜入所定員数について＞</t>
    <rPh sb="1" eb="3">
      <t>ニュウショ</t>
    </rPh>
    <rPh sb="3" eb="6">
      <t>テイインスウ</t>
    </rPh>
    <phoneticPr fontId="17"/>
  </si>
  <si>
    <t>　認可定員ではなく2号・3号認定の利用定員とする（休園及び１号認定の利用定員は算入しない）。</t>
    <rPh sb="1" eb="3">
      <t>ニンカ</t>
    </rPh>
    <rPh sb="3" eb="5">
      <t>テイイン</t>
    </rPh>
    <rPh sb="25" eb="27">
      <t>キュウエン</t>
    </rPh>
    <rPh sb="27" eb="28">
      <t>オヨ</t>
    </rPh>
    <rPh sb="39" eb="41">
      <t>サンニュウ</t>
    </rPh>
    <phoneticPr fontId="17"/>
  </si>
  <si>
    <t>＜入所児童数について＞</t>
    <rPh sb="1" eb="3">
      <t>ニュウショ</t>
    </rPh>
    <rPh sb="3" eb="5">
      <t>ジドウ</t>
    </rPh>
    <rPh sb="5" eb="6">
      <t>スウ</t>
    </rPh>
    <phoneticPr fontId="17"/>
  </si>
  <si>
    <t>　2号・3号認定子どもの入園児童数とする（1号認定子どもの入園児童数は算入しない）。</t>
    <rPh sb="35" eb="37">
      <t>サンニュウ</t>
    </rPh>
    <phoneticPr fontId="17"/>
  </si>
  <si>
    <t>　広域委託児童数を除き、広域受託児童数を含む。</t>
    <rPh sb="1" eb="3">
      <t>コウイキ</t>
    </rPh>
    <rPh sb="3" eb="5">
      <t>イタク</t>
    </rPh>
    <rPh sb="5" eb="7">
      <t>ジドウ</t>
    </rPh>
    <rPh sb="7" eb="8">
      <t>スウ</t>
    </rPh>
    <rPh sb="9" eb="10">
      <t>ノゾ</t>
    </rPh>
    <rPh sb="12" eb="14">
      <t>コウイキ</t>
    </rPh>
    <rPh sb="14" eb="16">
      <t>ジュタク</t>
    </rPh>
    <rPh sb="16" eb="18">
      <t>ジドウ</t>
    </rPh>
    <rPh sb="18" eb="19">
      <t>スウ</t>
    </rPh>
    <rPh sb="20" eb="21">
      <t>フク</t>
    </rPh>
    <phoneticPr fontId="17"/>
  </si>
  <si>
    <t>10-21． 介 護 保 険 認 定 申 請 状 況</t>
    <rPh sb="7" eb="8">
      <t>スケ</t>
    </rPh>
    <rPh sb="9" eb="10">
      <t>ユズル</t>
    </rPh>
    <rPh sb="11" eb="12">
      <t>ホ</t>
    </rPh>
    <rPh sb="13" eb="14">
      <t>ケン</t>
    </rPh>
    <rPh sb="15" eb="16">
      <t>シノブ</t>
    </rPh>
    <rPh sb="17" eb="18">
      <t>サダム</t>
    </rPh>
    <rPh sb="19" eb="20">
      <t>サル</t>
    </rPh>
    <rPh sb="21" eb="22">
      <t>ショウ</t>
    </rPh>
    <rPh sb="23" eb="24">
      <t>ジョウ</t>
    </rPh>
    <rPh sb="25" eb="26">
      <t>キョウ</t>
    </rPh>
    <phoneticPr fontId="21"/>
  </si>
  <si>
    <t>（のべ人数・のべ回数）</t>
    <rPh sb="3" eb="5">
      <t>ニンズウ</t>
    </rPh>
    <rPh sb="8" eb="10">
      <t>カイスウ</t>
    </rPh>
    <phoneticPr fontId="21"/>
  </si>
  <si>
    <t>年度</t>
    <rPh sb="0" eb="1">
      <t>トシ</t>
    </rPh>
    <rPh sb="1" eb="2">
      <t>ド</t>
    </rPh>
    <phoneticPr fontId="21"/>
  </si>
  <si>
    <t>総数</t>
    <rPh sb="0" eb="2">
      <t>ソウスウ</t>
    </rPh>
    <phoneticPr fontId="21"/>
  </si>
  <si>
    <t>新規申請者</t>
    <rPh sb="0" eb="2">
      <t>シンキ</t>
    </rPh>
    <rPh sb="2" eb="5">
      <t>シンセイシャ</t>
    </rPh>
    <phoneticPr fontId="21"/>
  </si>
  <si>
    <t>更新申請者</t>
    <rPh sb="0" eb="2">
      <t>コウシン</t>
    </rPh>
    <rPh sb="2" eb="5">
      <t>シンセイシャ</t>
    </rPh>
    <phoneticPr fontId="21"/>
  </si>
  <si>
    <t>変更申請者</t>
    <rPh sb="0" eb="2">
      <t>ヘンコウ</t>
    </rPh>
    <rPh sb="2" eb="4">
      <t>シンセイ</t>
    </rPh>
    <rPh sb="4" eb="5">
      <t>シャ</t>
    </rPh>
    <phoneticPr fontId="21"/>
  </si>
  <si>
    <t>審査会開催（回）</t>
    <rPh sb="0" eb="3">
      <t>シンサカイ</t>
    </rPh>
    <rPh sb="3" eb="5">
      <t>カイサイ</t>
    </rPh>
    <rPh sb="6" eb="7">
      <t>カイ</t>
    </rPh>
    <phoneticPr fontId="21"/>
  </si>
  <si>
    <t xml:space="preserve"> 2年度</t>
    <rPh sb="2" eb="4">
      <t>ネンド</t>
    </rPh>
    <rPh sb="3" eb="4">
      <t>ド</t>
    </rPh>
    <phoneticPr fontId="2"/>
  </si>
  <si>
    <t xml:space="preserve"> 3年度</t>
    <rPh sb="2" eb="4">
      <t>ネンド</t>
    </rPh>
    <rPh sb="3" eb="4">
      <t>ド</t>
    </rPh>
    <phoneticPr fontId="2"/>
  </si>
  <si>
    <t>令和 3年 4月</t>
    <rPh sb="0" eb="2">
      <t>レイワ</t>
    </rPh>
    <rPh sb="7" eb="8">
      <t>ガツ</t>
    </rPh>
    <phoneticPr fontId="25"/>
  </si>
  <si>
    <t xml:space="preserve"> 5月</t>
    <rPh sb="2" eb="3">
      <t>ガツ</t>
    </rPh>
    <phoneticPr fontId="2"/>
  </si>
  <si>
    <t>令和 4年 1月</t>
    <rPh sb="0" eb="2">
      <t>レイワ</t>
    </rPh>
    <rPh sb="7" eb="8">
      <t>ガツ</t>
    </rPh>
    <phoneticPr fontId="25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</si>
  <si>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5"/>
  </si>
  <si>
    <t>10-22． 介 護 保 険 要 介 護 等 認 定 審 査 数</t>
    <rPh sb="7" eb="8">
      <t>スケ</t>
    </rPh>
    <rPh sb="9" eb="10">
      <t>ユズル</t>
    </rPh>
    <rPh sb="11" eb="12">
      <t>ホ</t>
    </rPh>
    <rPh sb="13" eb="14">
      <t>ケン</t>
    </rPh>
    <rPh sb="15" eb="16">
      <t>ヨウ</t>
    </rPh>
    <rPh sb="17" eb="18">
      <t>スケ</t>
    </rPh>
    <rPh sb="19" eb="20">
      <t>ユズル</t>
    </rPh>
    <rPh sb="21" eb="22">
      <t>トウ</t>
    </rPh>
    <rPh sb="23" eb="24">
      <t>シノブ</t>
    </rPh>
    <rPh sb="25" eb="26">
      <t>サダム</t>
    </rPh>
    <rPh sb="27" eb="28">
      <t>シン</t>
    </rPh>
    <rPh sb="29" eb="30">
      <t>サ</t>
    </rPh>
    <rPh sb="31" eb="32">
      <t>スウ</t>
    </rPh>
    <phoneticPr fontId="21"/>
  </si>
  <si>
    <t>(のべ人数)</t>
    <rPh sb="3" eb="5">
      <t>ニンズ</t>
    </rPh>
    <phoneticPr fontId="21"/>
  </si>
  <si>
    <t>区分</t>
  </si>
  <si>
    <t>総数</t>
    <rPh sb="0" eb="1">
      <t>フサ</t>
    </rPh>
    <rPh sb="1" eb="2">
      <t>カズ</t>
    </rPh>
    <phoneticPr fontId="21"/>
  </si>
  <si>
    <t>非該当</t>
    <rPh sb="0" eb="1">
      <t>ヒ</t>
    </rPh>
    <rPh sb="1" eb="3">
      <t>ガイトウ</t>
    </rPh>
    <phoneticPr fontId="21"/>
  </si>
  <si>
    <t>要支援1</t>
    <rPh sb="0" eb="1">
      <t>ヨウ</t>
    </rPh>
    <rPh sb="1" eb="3">
      <t>シエン</t>
    </rPh>
    <phoneticPr fontId="21"/>
  </si>
  <si>
    <t>要支援2</t>
    <rPh sb="0" eb="1">
      <t>ヨウ</t>
    </rPh>
    <rPh sb="1" eb="3">
      <t>シエン</t>
    </rPh>
    <phoneticPr fontId="21"/>
  </si>
  <si>
    <t>要介護1</t>
    <rPh sb="0" eb="3">
      <t>ヨウカイゴ</t>
    </rPh>
    <phoneticPr fontId="21"/>
  </si>
  <si>
    <t>要介護2</t>
    <rPh sb="0" eb="3">
      <t>ヨウカイゴ</t>
    </rPh>
    <phoneticPr fontId="21"/>
  </si>
  <si>
    <t>要介護3</t>
    <rPh sb="0" eb="3">
      <t>ヨウカイゴ</t>
    </rPh>
    <phoneticPr fontId="21"/>
  </si>
  <si>
    <t>要介護4</t>
    <rPh sb="0" eb="3">
      <t>ヨウカイゴ</t>
    </rPh>
    <phoneticPr fontId="21"/>
  </si>
  <si>
    <t>要介護5</t>
    <rPh sb="0" eb="3">
      <t>ヨウカイゴ</t>
    </rPh>
    <phoneticPr fontId="21"/>
  </si>
  <si>
    <t>在宅</t>
    <rPh sb="0" eb="1">
      <t>ザイ</t>
    </rPh>
    <rPh sb="1" eb="2">
      <t>タク</t>
    </rPh>
    <phoneticPr fontId="21"/>
  </si>
  <si>
    <t>施設</t>
    <rPh sb="0" eb="1">
      <t>シ</t>
    </rPh>
    <rPh sb="1" eb="2">
      <t>セツ</t>
    </rPh>
    <phoneticPr fontId="21"/>
  </si>
  <si>
    <t>計</t>
    <rPh sb="0" eb="1">
      <t>ケイ</t>
    </rPh>
    <phoneticPr fontId="21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</si>
  <si>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1"/>
  </si>
  <si>
    <t>　　</t>
    <phoneticPr fontId="21"/>
  </si>
  <si>
    <t>10-23．介 護 保 険 要 介 護（要 支 援）認 定 者 数</t>
    <rPh sb="6" eb="7">
      <t>スケ</t>
    </rPh>
    <rPh sb="8" eb="9">
      <t>マモル</t>
    </rPh>
    <rPh sb="10" eb="11">
      <t>タモツ</t>
    </rPh>
    <rPh sb="12" eb="13">
      <t>ケン</t>
    </rPh>
    <rPh sb="14" eb="15">
      <t>ヨウ</t>
    </rPh>
    <rPh sb="16" eb="17">
      <t>カイ</t>
    </rPh>
    <rPh sb="18" eb="19">
      <t>マモル</t>
    </rPh>
    <rPh sb="20" eb="21">
      <t>ヨウ</t>
    </rPh>
    <rPh sb="22" eb="23">
      <t>シ</t>
    </rPh>
    <rPh sb="24" eb="25">
      <t>エン</t>
    </rPh>
    <rPh sb="26" eb="27">
      <t>シノブ</t>
    </rPh>
    <rPh sb="28" eb="29">
      <t>サダム</t>
    </rPh>
    <rPh sb="30" eb="31">
      <t>シャ</t>
    </rPh>
    <rPh sb="32" eb="33">
      <t>カズ</t>
    </rPh>
    <phoneticPr fontId="21"/>
  </si>
  <si>
    <t>単位：人</t>
    <rPh sb="0" eb="2">
      <t>タンイ</t>
    </rPh>
    <rPh sb="3" eb="4">
      <t>ニン</t>
    </rPh>
    <phoneticPr fontId="21"/>
  </si>
  <si>
    <t>区分</t>
    <rPh sb="0" eb="1">
      <t>ク</t>
    </rPh>
    <rPh sb="1" eb="2">
      <t>ブン</t>
    </rPh>
    <phoneticPr fontId="21"/>
  </si>
  <si>
    <t>要介護1</t>
    <rPh sb="0" eb="1">
      <t>ヨウ</t>
    </rPh>
    <rPh sb="1" eb="3">
      <t>カイゴ</t>
    </rPh>
    <phoneticPr fontId="21"/>
  </si>
  <si>
    <t>要介護2</t>
    <rPh sb="0" eb="1">
      <t>ヨウ</t>
    </rPh>
    <rPh sb="1" eb="3">
      <t>カイゴ</t>
    </rPh>
    <phoneticPr fontId="21"/>
  </si>
  <si>
    <t>要介護3</t>
    <rPh sb="0" eb="1">
      <t>ヨウ</t>
    </rPh>
    <rPh sb="1" eb="3">
      <t>カイゴ</t>
    </rPh>
    <phoneticPr fontId="21"/>
  </si>
  <si>
    <t>要介護4</t>
    <rPh sb="0" eb="1">
      <t>ヨウ</t>
    </rPh>
    <rPh sb="1" eb="3">
      <t>カイゴ</t>
    </rPh>
    <phoneticPr fontId="21"/>
  </si>
  <si>
    <t>要介護5</t>
    <rPh sb="0" eb="1">
      <t>ヨウ</t>
    </rPh>
    <rPh sb="1" eb="3">
      <t>カイゴ</t>
    </rPh>
    <phoneticPr fontId="21"/>
  </si>
  <si>
    <t>平成</t>
    <rPh sb="0" eb="2">
      <t>ヘイセイ</t>
    </rPh>
    <phoneticPr fontId="2"/>
  </si>
  <si>
    <t>29年度末</t>
    <rPh sb="2" eb="3">
      <t>ネン</t>
    </rPh>
    <rPh sb="3" eb="4">
      <t>ド</t>
    </rPh>
    <rPh sb="4" eb="5">
      <t>マツ</t>
    </rPh>
    <phoneticPr fontId="21"/>
  </si>
  <si>
    <t>第1号
被保険者</t>
    <rPh sb="0" eb="1">
      <t>ダイ</t>
    </rPh>
    <rPh sb="2" eb="3">
      <t>ゴウ</t>
    </rPh>
    <rPh sb="4" eb="8">
      <t>ヒホケンシャ</t>
    </rPh>
    <phoneticPr fontId="21"/>
  </si>
  <si>
    <t>65歳以上
75歳未満</t>
    <rPh sb="2" eb="5">
      <t>サイイジョウ</t>
    </rPh>
    <rPh sb="8" eb="11">
      <t>サイミマン</t>
    </rPh>
    <phoneticPr fontId="21"/>
  </si>
  <si>
    <t>75歳以上</t>
    <rPh sb="2" eb="5">
      <t>サイイジョウ</t>
    </rPh>
    <phoneticPr fontId="21"/>
  </si>
  <si>
    <t>第2号被保険者</t>
    <rPh sb="0" eb="1">
      <t>ダイ</t>
    </rPh>
    <rPh sb="2" eb="3">
      <t>ゴウ</t>
    </rPh>
    <rPh sb="3" eb="7">
      <t>ヒホケンシャ</t>
    </rPh>
    <phoneticPr fontId="21"/>
  </si>
  <si>
    <t>30年度末</t>
    <rPh sb="2" eb="3">
      <t>ネン</t>
    </rPh>
    <rPh sb="3" eb="4">
      <t>ド</t>
    </rPh>
    <rPh sb="4" eb="5">
      <t>マツ</t>
    </rPh>
    <phoneticPr fontId="21"/>
  </si>
  <si>
    <t>75歳以上
85歳未満</t>
    <phoneticPr fontId="2"/>
  </si>
  <si>
    <t>85歳以上</t>
    <rPh sb="2" eb="5">
      <t>サイイジョウ</t>
    </rPh>
    <phoneticPr fontId="21"/>
  </si>
  <si>
    <t>元年度末</t>
    <rPh sb="0" eb="1">
      <t>ガン</t>
    </rPh>
    <rPh sb="1" eb="2">
      <t>ネン</t>
    </rPh>
    <rPh sb="2" eb="3">
      <t>ド</t>
    </rPh>
    <rPh sb="3" eb="4">
      <t>マツ</t>
    </rPh>
    <phoneticPr fontId="21"/>
  </si>
  <si>
    <t>2年度末</t>
    <rPh sb="1" eb="2">
      <t>ネン</t>
    </rPh>
    <rPh sb="2" eb="3">
      <t>ド</t>
    </rPh>
    <rPh sb="3" eb="4">
      <t>マツ</t>
    </rPh>
    <phoneticPr fontId="21"/>
  </si>
  <si>
    <t>3年度末</t>
    <rPh sb="1" eb="2">
      <t>ネン</t>
    </rPh>
    <rPh sb="2" eb="3">
      <t>ド</t>
    </rPh>
    <rPh sb="3" eb="4">
      <t>マツ</t>
    </rPh>
    <phoneticPr fontId="21"/>
  </si>
  <si>
    <t>注）第1号被保険者 … 65歳以上の市町村住民</t>
    <rPh sb="0" eb="1">
      <t>チュウ</t>
    </rPh>
    <rPh sb="2" eb="3">
      <t>ダイ</t>
    </rPh>
    <rPh sb="4" eb="5">
      <t>ゴウ</t>
    </rPh>
    <rPh sb="5" eb="9">
      <t>ヒホケンシャ</t>
    </rPh>
    <rPh sb="14" eb="17">
      <t>サイイジョウ</t>
    </rPh>
    <rPh sb="18" eb="21">
      <t>シチョウソン</t>
    </rPh>
    <rPh sb="21" eb="23">
      <t>ジュウミン</t>
    </rPh>
    <phoneticPr fontId="21"/>
  </si>
  <si>
    <t>資料　介護保険課</t>
    <phoneticPr fontId="21"/>
  </si>
  <si>
    <t>　　第2号被保険者 … 40歳以上65歳未満で医療保険に加入している市町村住民</t>
    <rPh sb="2" eb="3">
      <t>ダイ</t>
    </rPh>
    <rPh sb="4" eb="5">
      <t>ゴウ</t>
    </rPh>
    <rPh sb="5" eb="9">
      <t>ヒホケンシャ</t>
    </rPh>
    <rPh sb="14" eb="17">
      <t>サイイジョウ</t>
    </rPh>
    <rPh sb="19" eb="22">
      <t>サイミマン</t>
    </rPh>
    <rPh sb="23" eb="25">
      <t>イリョウ</t>
    </rPh>
    <rPh sb="25" eb="27">
      <t>ホケン</t>
    </rPh>
    <rPh sb="28" eb="30">
      <t>カニュウ</t>
    </rPh>
    <rPh sb="34" eb="37">
      <t>シチョウソン</t>
    </rPh>
    <rPh sb="37" eb="39">
      <t>ジュウミン</t>
    </rPh>
    <phoneticPr fontId="21"/>
  </si>
  <si>
    <t>10-24． 介　護　保　険　利　用　状　況</t>
    <rPh sb="7" eb="8">
      <t>スケ</t>
    </rPh>
    <rPh sb="9" eb="10">
      <t>ユズル</t>
    </rPh>
    <rPh sb="11" eb="12">
      <t>ホ</t>
    </rPh>
    <rPh sb="13" eb="14">
      <t>ケン</t>
    </rPh>
    <rPh sb="15" eb="16">
      <t>リ</t>
    </rPh>
    <rPh sb="17" eb="18">
      <t>ヨウ</t>
    </rPh>
    <rPh sb="19" eb="20">
      <t>ジョウ</t>
    </rPh>
    <rPh sb="21" eb="22">
      <t>キョウ</t>
    </rPh>
    <phoneticPr fontId="21"/>
  </si>
  <si>
    <t>令和3年度</t>
    <rPh sb="0" eb="2">
      <t>レイワ</t>
    </rPh>
    <rPh sb="3" eb="5">
      <t>ネンド</t>
    </rPh>
    <rPh sb="4" eb="5">
      <t>ド</t>
    </rPh>
    <phoneticPr fontId="21"/>
  </si>
  <si>
    <t>（１月あたりの受給者数・利用回数）</t>
    <rPh sb="2" eb="3">
      <t>ツキ</t>
    </rPh>
    <rPh sb="7" eb="10">
      <t>ジュキュウシャ</t>
    </rPh>
    <rPh sb="10" eb="11">
      <t>スウ</t>
    </rPh>
    <rPh sb="12" eb="14">
      <t>リヨウ</t>
    </rPh>
    <rPh sb="14" eb="16">
      <t>カイスウ</t>
    </rPh>
    <phoneticPr fontId="21"/>
  </si>
  <si>
    <t>4月審査</t>
    <rPh sb="1" eb="2">
      <t>ガツ</t>
    </rPh>
    <rPh sb="2" eb="4">
      <t>シンサ</t>
    </rPh>
    <phoneticPr fontId="21"/>
  </si>
  <si>
    <t>5月審査</t>
    <rPh sb="1" eb="2">
      <t>ガツ</t>
    </rPh>
    <rPh sb="2" eb="4">
      <t>シンサ</t>
    </rPh>
    <phoneticPr fontId="21"/>
  </si>
  <si>
    <t>6月審査</t>
    <rPh sb="1" eb="2">
      <t>ガツ</t>
    </rPh>
    <rPh sb="2" eb="4">
      <t>シンサ</t>
    </rPh>
    <phoneticPr fontId="21"/>
  </si>
  <si>
    <t>7月審査</t>
    <rPh sb="1" eb="2">
      <t>ガツ</t>
    </rPh>
    <rPh sb="2" eb="4">
      <t>シンサ</t>
    </rPh>
    <phoneticPr fontId="21"/>
  </si>
  <si>
    <t>8月審査</t>
    <rPh sb="1" eb="2">
      <t>ガツ</t>
    </rPh>
    <rPh sb="2" eb="4">
      <t>シンサ</t>
    </rPh>
    <phoneticPr fontId="21"/>
  </si>
  <si>
    <t>9月審査</t>
    <rPh sb="1" eb="2">
      <t>ガツ</t>
    </rPh>
    <rPh sb="2" eb="4">
      <t>シンサ</t>
    </rPh>
    <phoneticPr fontId="21"/>
  </si>
  <si>
    <t>10月審査</t>
    <rPh sb="2" eb="3">
      <t>ガツ</t>
    </rPh>
    <rPh sb="3" eb="5">
      <t>シンサ</t>
    </rPh>
    <phoneticPr fontId="21"/>
  </si>
  <si>
    <t>11月審査</t>
    <rPh sb="2" eb="3">
      <t>ガツ</t>
    </rPh>
    <rPh sb="3" eb="5">
      <t>シンサ</t>
    </rPh>
    <phoneticPr fontId="21"/>
  </si>
  <si>
    <t>12月審査</t>
    <rPh sb="2" eb="3">
      <t>ガツ</t>
    </rPh>
    <rPh sb="3" eb="5">
      <t>シンサ</t>
    </rPh>
    <phoneticPr fontId="21"/>
  </si>
  <si>
    <t>1月審査</t>
    <rPh sb="1" eb="2">
      <t>ガツ</t>
    </rPh>
    <rPh sb="2" eb="4">
      <t>シンサ</t>
    </rPh>
    <phoneticPr fontId="21"/>
  </si>
  <si>
    <t>2月審査</t>
    <rPh sb="1" eb="2">
      <t>ガツ</t>
    </rPh>
    <rPh sb="2" eb="4">
      <t>シンサ</t>
    </rPh>
    <phoneticPr fontId="21"/>
  </si>
  <si>
    <t>3月審査</t>
    <rPh sb="1" eb="2">
      <t>ガツ</t>
    </rPh>
    <rPh sb="2" eb="4">
      <t>シンサ</t>
    </rPh>
    <phoneticPr fontId="21"/>
  </si>
  <si>
    <t>居　宅　サ　ー　ビ　ス</t>
    <rPh sb="0" eb="1">
      <t>キョ</t>
    </rPh>
    <rPh sb="2" eb="3">
      <t>タク</t>
    </rPh>
    <phoneticPr fontId="21"/>
  </si>
  <si>
    <t>訪問介護</t>
    <rPh sb="0" eb="2">
      <t>ホウモン</t>
    </rPh>
    <rPh sb="2" eb="4">
      <t>カイゴ</t>
    </rPh>
    <phoneticPr fontId="21"/>
  </si>
  <si>
    <t>人数</t>
    <phoneticPr fontId="21"/>
  </si>
  <si>
    <t>回数</t>
    <rPh sb="0" eb="1">
      <t>カイ</t>
    </rPh>
    <rPh sb="1" eb="2">
      <t>カズ</t>
    </rPh>
    <phoneticPr fontId="21"/>
  </si>
  <si>
    <t>訪問入浴介護</t>
    <rPh sb="0" eb="2">
      <t>ホウモン</t>
    </rPh>
    <rPh sb="2" eb="4">
      <t>ニュウヨク</t>
    </rPh>
    <rPh sb="4" eb="6">
      <t>カイゴ</t>
    </rPh>
    <phoneticPr fontId="21"/>
  </si>
  <si>
    <t>訪問看護</t>
    <rPh sb="0" eb="1">
      <t>オトズ</t>
    </rPh>
    <rPh sb="1" eb="2">
      <t>トイ</t>
    </rPh>
    <rPh sb="2" eb="3">
      <t>ミ</t>
    </rPh>
    <rPh sb="3" eb="4">
      <t>ユズル</t>
    </rPh>
    <phoneticPr fontId="21"/>
  </si>
  <si>
    <t>訪問リハビリ</t>
    <rPh sb="0" eb="2">
      <t>ホウモン</t>
    </rPh>
    <phoneticPr fontId="2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</si>
  <si>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1"/>
  </si>
  <si>
    <t>通所介護</t>
    <rPh sb="0" eb="2">
      <t>ツウショ</t>
    </rPh>
    <rPh sb="2" eb="4">
      <t>カイゴ</t>
    </rPh>
    <phoneticPr fontId="21"/>
  </si>
  <si>
    <t>通所リハビリ</t>
    <rPh sb="0" eb="2">
      <t>ツウショ</t>
    </rPh>
    <phoneticPr fontId="2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</si>
  <si>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1"/>
  </si>
  <si>
    <t>短期入所老人保健
施設</t>
    <rPh sb="0" eb="2">
      <t>タンキ</t>
    </rPh>
    <rPh sb="2" eb="4">
      <t>ニュウショ</t>
    </rPh>
    <rPh sb="4" eb="6">
      <t>ロウジン</t>
    </rPh>
    <rPh sb="6" eb="8">
      <t>ホケン</t>
    </rPh>
    <rPh sb="9" eb="11">
      <t>シセツ</t>
    </rPh>
    <phoneticPr fontId="21"/>
  </si>
  <si>
    <t>短期入所医療施設</t>
    <rPh sb="0" eb="2">
      <t>タンキ</t>
    </rPh>
    <rPh sb="2" eb="4">
      <t>ニュウショ</t>
    </rPh>
    <rPh sb="4" eb="6">
      <t>イリョウ</t>
    </rPh>
    <rPh sb="6" eb="8">
      <t>シセツ</t>
    </rPh>
    <phoneticPr fontId="21"/>
  </si>
  <si>
    <t>短期入所介護医療院</t>
    <rPh sb="0" eb="2">
      <t>タンキ</t>
    </rPh>
    <rPh sb="2" eb="4">
      <t>ニュウショ</t>
    </rPh>
    <rPh sb="4" eb="6">
      <t>カイゴ</t>
    </rPh>
    <rPh sb="6" eb="8">
      <t>イリョウ</t>
    </rPh>
    <rPh sb="8" eb="9">
      <t>イン</t>
    </rPh>
    <phoneticPr fontId="21"/>
  </si>
  <si>
    <t>福祉用具貸与</t>
    <rPh sb="0" eb="2">
      <t>フクシ</t>
    </rPh>
    <rPh sb="2" eb="4">
      <t>ヨウグ</t>
    </rPh>
    <rPh sb="4" eb="6">
      <t>タイヨ</t>
    </rPh>
    <phoneticPr fontId="21"/>
  </si>
  <si>
    <t>特定施設入居者
生活介護</t>
    <rPh sb="0" eb="2">
      <t>トクテイ</t>
    </rPh>
    <rPh sb="2" eb="4">
      <t>シセツ</t>
    </rPh>
    <rPh sb="4" eb="6">
      <t>ニュウキョ</t>
    </rPh>
    <rPh sb="6" eb="7">
      <t>シャ</t>
    </rPh>
    <rPh sb="8" eb="10">
      <t>セイカツ</t>
    </rPh>
    <rPh sb="10" eb="12">
      <t>カイゴ</t>
    </rPh>
    <phoneticPr fontId="21"/>
  </si>
  <si>
    <t>地域密着型サービス</t>
    <rPh sb="0" eb="2">
      <t>チイキ</t>
    </rPh>
    <rPh sb="2" eb="4">
      <t>ミッチャク</t>
    </rPh>
    <rPh sb="4" eb="5">
      <t>カタ</t>
    </rPh>
    <phoneticPr fontId="21"/>
  </si>
  <si>
    <t>定期巡回･随時対応型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21"/>
  </si>
  <si>
    <t>認知症対応型
通所介護</t>
    <rPh sb="0" eb="2">
      <t>ニンチ</t>
    </rPh>
    <rPh sb="2" eb="3">
      <t>ショウ</t>
    </rPh>
    <rPh sb="3" eb="6">
      <t>タイオウガタ</t>
    </rPh>
    <rPh sb="7" eb="11">
      <t>ツウショカイゴ</t>
    </rPh>
    <phoneticPr fontId="21"/>
  </si>
  <si>
    <t>小規模多機能型
居宅介護</t>
    <rPh sb="0" eb="3">
      <t>ショウキボ</t>
    </rPh>
    <rPh sb="3" eb="7">
      <t>タキノウガタ</t>
    </rPh>
    <rPh sb="8" eb="12">
      <t>キョタクカイゴ</t>
    </rPh>
    <phoneticPr fontId="21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</si>
  <si>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21"/>
  </si>
  <si>
    <t>地域密着型
介護老人福祉施設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21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</si>
  <si>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2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</si>
  <si>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1"/>
  </si>
  <si>
    <t>施設サービス</t>
    <rPh sb="0" eb="2">
      <t>シセツ</t>
    </rPh>
    <phoneticPr fontId="2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</si>
  <si>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</si>
  <si>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1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</si>
  <si>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21"/>
  </si>
  <si>
    <t>介護医療院</t>
    <rPh sb="0" eb="2">
      <t>カイゴ</t>
    </rPh>
    <rPh sb="2" eb="4">
      <t>イリョウ</t>
    </rPh>
    <rPh sb="4" eb="5">
      <t>イン</t>
    </rPh>
    <phoneticPr fontId="21"/>
  </si>
  <si>
    <t>10-5． 児童手当支給状況</t>
    <rPh sb="10" eb="12">
      <t>シキュウ</t>
    </rPh>
    <rPh sb="12" eb="14">
      <t>ジョウキョウ</t>
    </rPh>
    <phoneticPr fontId="0"/>
  </si>
  <si>
    <t>年度</t>
  </si>
  <si>
    <t>支給額</t>
  </si>
  <si>
    <t>受給者数</t>
    <rPh sb="0" eb="3">
      <t>ジュキュウシャ</t>
    </rPh>
    <rPh sb="3" eb="4">
      <t>カズ</t>
    </rPh>
    <phoneticPr fontId="0"/>
  </si>
  <si>
    <t>(千円)</t>
    <phoneticPr fontId="0"/>
  </si>
  <si>
    <t>平成</t>
    <rPh sb="0" eb="2">
      <t>ヘイセイ</t>
    </rPh>
    <phoneticPr fontId="0"/>
  </si>
  <si>
    <t>令和</t>
    <rPh sb="0" eb="2">
      <t>レイワ</t>
    </rPh>
    <phoneticPr fontId="0"/>
  </si>
  <si>
    <t>資料　子ども福祉課</t>
    <rPh sb="3" eb="4">
      <t>コ</t>
    </rPh>
    <rPh sb="6" eb="8">
      <t>フクシ</t>
    </rPh>
    <phoneticPr fontId="0"/>
  </si>
  <si>
    <t xml:space="preserve">   10-6．児童扶養手当支給状況</t>
    <rPh sb="14" eb="16">
      <t>シキュウ</t>
    </rPh>
    <phoneticPr fontId="35"/>
  </si>
  <si>
    <t>資料　子ども福祉課</t>
    <rPh sb="3" eb="4">
      <t>コ</t>
    </rPh>
    <rPh sb="4" eb="5">
      <t>ショウジ</t>
    </rPh>
    <rPh sb="6" eb="8">
      <t>フクシ</t>
    </rPh>
    <phoneticPr fontId="35"/>
  </si>
  <si>
    <t>注）受給者数は支給停止者を除く。</t>
    <rPh sb="2" eb="5">
      <t>ジュキュウシャ</t>
    </rPh>
    <rPh sb="5" eb="6">
      <t>スウ</t>
    </rPh>
    <rPh sb="7" eb="9">
      <t>シキュウ</t>
    </rPh>
    <rPh sb="9" eb="11">
      <t>テイシ</t>
    </rPh>
    <rPh sb="11" eb="12">
      <t>シャ</t>
    </rPh>
    <rPh sb="13" eb="14">
      <t>ノゾ</t>
    </rPh>
    <phoneticPr fontId="0"/>
  </si>
  <si>
    <t>10-20． 母 子 父 子 寡 婦 福 祉 資 金 貸 付 状 況</t>
    <rPh sb="7" eb="8">
      <t>ハハ</t>
    </rPh>
    <rPh sb="9" eb="10">
      <t>コ</t>
    </rPh>
    <rPh sb="11" eb="12">
      <t>チチ</t>
    </rPh>
    <rPh sb="13" eb="14">
      <t>コ</t>
    </rPh>
    <rPh sb="15" eb="16">
      <t>ヤモメ</t>
    </rPh>
    <rPh sb="17" eb="18">
      <t>フ</t>
    </rPh>
    <rPh sb="19" eb="20">
      <t>フク</t>
    </rPh>
    <rPh sb="21" eb="22">
      <t>シ</t>
    </rPh>
    <rPh sb="23" eb="24">
      <t>シ</t>
    </rPh>
    <rPh sb="25" eb="26">
      <t>キン</t>
    </rPh>
    <rPh sb="27" eb="28">
      <t>カシ</t>
    </rPh>
    <rPh sb="29" eb="30">
      <t>ツキ</t>
    </rPh>
    <rPh sb="31" eb="32">
      <t>ジョウ</t>
    </rPh>
    <rPh sb="33" eb="34">
      <t>キョウ</t>
    </rPh>
    <phoneticPr fontId="19"/>
  </si>
  <si>
    <t>単位：千円</t>
  </si>
  <si>
    <t>年度</t>
    <rPh sb="0" eb="1">
      <t>トシ</t>
    </rPh>
    <rPh sb="1" eb="2">
      <t>タビ</t>
    </rPh>
    <phoneticPr fontId="36"/>
  </si>
  <si>
    <t>平成28年度</t>
  </si>
  <si>
    <t>平成29年度</t>
  </si>
  <si>
    <t>平成30年度</t>
    <rPh sb="0" eb="2">
      <t>ヘイセイ</t>
    </rPh>
    <rPh sb="4" eb="6">
      <t>１０ネンド</t>
    </rPh>
    <phoneticPr fontId="36"/>
  </si>
  <si>
    <t>令和元年度</t>
    <rPh sb="0" eb="2">
      <t>レイワ</t>
    </rPh>
    <rPh sb="2" eb="4">
      <t>ガンネン</t>
    </rPh>
    <rPh sb="3" eb="5">
      <t>１０ネンド</t>
    </rPh>
    <phoneticPr fontId="36"/>
  </si>
  <si>
    <t>令和2年度</t>
    <rPh sb="0" eb="2">
      <t>レイワ</t>
    </rPh>
    <rPh sb="3" eb="5">
      <t>ネンド</t>
    </rPh>
    <rPh sb="4" eb="5">
      <t>ガンネン</t>
    </rPh>
    <phoneticPr fontId="36"/>
  </si>
  <si>
    <t>令和3年度</t>
    <rPh sb="0" eb="2">
      <t>レイワ</t>
    </rPh>
    <rPh sb="3" eb="5">
      <t>ネンド</t>
    </rPh>
    <rPh sb="4" eb="5">
      <t>ガンネン</t>
    </rPh>
    <phoneticPr fontId="36"/>
  </si>
  <si>
    <t>総数</t>
    <rPh sb="0" eb="2">
      <t>ソウスウ</t>
    </rPh>
    <phoneticPr fontId="36"/>
  </si>
  <si>
    <t>件数</t>
    <rPh sb="0" eb="2">
      <t>ケンスウ</t>
    </rPh>
    <phoneticPr fontId="36"/>
  </si>
  <si>
    <t xml:space="preserve">         -</t>
  </si>
  <si>
    <t>貸付金額</t>
    <rPh sb="0" eb="2">
      <t>カシツケ</t>
    </rPh>
    <rPh sb="2" eb="4">
      <t>キンガク</t>
    </rPh>
    <phoneticPr fontId="36"/>
  </si>
  <si>
    <t>事業開始</t>
    <rPh sb="0" eb="2">
      <t>ジギョウ</t>
    </rPh>
    <rPh sb="2" eb="4">
      <t>カイシ</t>
    </rPh>
    <phoneticPr fontId="36"/>
  </si>
  <si>
    <t xml:space="preserve">          -</t>
  </si>
  <si>
    <t>事業継続</t>
    <rPh sb="0" eb="2">
      <t>ジギョウ</t>
    </rPh>
    <rPh sb="2" eb="4">
      <t>ケイゾク</t>
    </rPh>
    <phoneticPr fontId="36"/>
  </si>
  <si>
    <t>住宅</t>
    <rPh sb="0" eb="2">
      <t>ジュウタク</t>
    </rPh>
    <phoneticPr fontId="36"/>
  </si>
  <si>
    <t>修学(高校)</t>
    <rPh sb="0" eb="2">
      <t>シュウガク</t>
    </rPh>
    <rPh sb="3" eb="5">
      <t>コウコウ</t>
    </rPh>
    <phoneticPr fontId="36"/>
  </si>
  <si>
    <t>修学(大学)</t>
    <rPh sb="0" eb="2">
      <t>シュウガク</t>
    </rPh>
    <rPh sb="3" eb="5">
      <t>ダイガク</t>
    </rPh>
    <phoneticPr fontId="36"/>
  </si>
  <si>
    <t>就学支度</t>
    <rPh sb="0" eb="2">
      <t>シュウガク</t>
    </rPh>
    <rPh sb="2" eb="4">
      <t>シタク</t>
    </rPh>
    <phoneticPr fontId="36"/>
  </si>
  <si>
    <t>結婚</t>
    <rPh sb="0" eb="2">
      <t>ケッコン</t>
    </rPh>
    <phoneticPr fontId="36"/>
  </si>
  <si>
    <t>修業</t>
    <rPh sb="0" eb="2">
      <t>シュウギョウ</t>
    </rPh>
    <phoneticPr fontId="36"/>
  </si>
  <si>
    <t>生活</t>
    <rPh sb="0" eb="2">
      <t>セイカツ</t>
    </rPh>
    <phoneticPr fontId="36"/>
  </si>
  <si>
    <t>転宅</t>
    <rPh sb="0" eb="2">
      <t>テンタク</t>
    </rPh>
    <phoneticPr fontId="36"/>
  </si>
  <si>
    <t>就職支度</t>
    <rPh sb="0" eb="2">
      <t>シュウショク</t>
    </rPh>
    <rPh sb="2" eb="4">
      <t>シタク</t>
    </rPh>
    <phoneticPr fontId="36"/>
  </si>
  <si>
    <t>技能修得</t>
    <rPh sb="0" eb="2">
      <t>ギノウ</t>
    </rPh>
    <rPh sb="2" eb="4">
      <t>シュウトク</t>
    </rPh>
    <phoneticPr fontId="36"/>
  </si>
  <si>
    <t>資料　子ども福祉課</t>
    <rPh sb="3" eb="4">
      <t>コ</t>
    </rPh>
    <rPh sb="6" eb="8">
      <t>フクシ</t>
    </rPh>
    <phoneticPr fontId="36"/>
  </si>
  <si>
    <t>10-7． 老 人 ク ラ ブ 数</t>
    <rPh sb="16" eb="17">
      <t>スウ</t>
    </rPh>
    <phoneticPr fontId="35"/>
  </si>
  <si>
    <t>各年4月1日現在</t>
    <rPh sb="0" eb="2">
      <t>カクネン</t>
    </rPh>
    <rPh sb="3" eb="4">
      <t>ガツ</t>
    </rPh>
    <rPh sb="5" eb="8">
      <t>ニチゲンザイ</t>
    </rPh>
    <phoneticPr fontId="2"/>
  </si>
  <si>
    <t>年度</t>
    <phoneticPr fontId="35"/>
  </si>
  <si>
    <t>クラブ数</t>
  </si>
  <si>
    <t>会員数</t>
  </si>
  <si>
    <t>60歳以上人口</t>
  </si>
  <si>
    <t>(人)</t>
    <phoneticPr fontId="2"/>
  </si>
  <si>
    <t>平成</t>
    <rPh sb="0" eb="2">
      <t>ヘイセイ</t>
    </rPh>
    <phoneticPr fontId="24"/>
  </si>
  <si>
    <t>31年度</t>
    <rPh sb="2" eb="4">
      <t>ネンド</t>
    </rPh>
    <phoneticPr fontId="10"/>
  </si>
  <si>
    <t>令和</t>
    <rPh sb="0" eb="2">
      <t>レイワ</t>
    </rPh>
    <phoneticPr fontId="24"/>
  </si>
  <si>
    <t>資料　地域包括ケア推進課
（住民基本台帳）</t>
    <rPh sb="3" eb="5">
      <t>チイキ</t>
    </rPh>
    <rPh sb="5" eb="7">
      <t>ホウカツ</t>
    </rPh>
    <rPh sb="9" eb="11">
      <t>スイシン</t>
    </rPh>
    <rPh sb="11" eb="12">
      <t>カ</t>
    </rPh>
    <rPh sb="14" eb="16">
      <t>ジュウミン</t>
    </rPh>
    <rPh sb="16" eb="18">
      <t>キホン</t>
    </rPh>
    <rPh sb="18" eb="20">
      <t>ダイチョウ</t>
    </rPh>
    <phoneticPr fontId="35"/>
  </si>
  <si>
    <t>10-8．　後 期 高 齢 者 医 療 制 度　　受 給 者 数 ・ 医 療 給 付 費 等</t>
    <rPh sb="35" eb="36">
      <t>イ</t>
    </rPh>
    <rPh sb="37" eb="38">
      <t>リョウ</t>
    </rPh>
    <rPh sb="39" eb="40">
      <t>キュウ</t>
    </rPh>
    <rPh sb="41" eb="42">
      <t>ヅケ</t>
    </rPh>
    <rPh sb="43" eb="44">
      <t>ヒ</t>
    </rPh>
    <rPh sb="45" eb="46">
      <t>トウ</t>
    </rPh>
    <phoneticPr fontId="3"/>
  </si>
  <si>
    <t>受給者数
（3月31日現在/人）</t>
    <rPh sb="0" eb="3">
      <t>ジュキュウシャ</t>
    </rPh>
    <rPh sb="3" eb="4">
      <t>スウ</t>
    </rPh>
    <rPh sb="7" eb="8">
      <t>ガツ</t>
    </rPh>
    <rPh sb="10" eb="11">
      <t>ヒ</t>
    </rPh>
    <rPh sb="11" eb="13">
      <t>ゲンザイ</t>
    </rPh>
    <rPh sb="14" eb="15">
      <t>ヒト</t>
    </rPh>
    <phoneticPr fontId="3"/>
  </si>
  <si>
    <t>医療給付費等</t>
    <rPh sb="0" eb="2">
      <t>イリョウ</t>
    </rPh>
    <rPh sb="2" eb="4">
      <t>キュウフ</t>
    </rPh>
    <rPh sb="4" eb="5">
      <t>ヒ</t>
    </rPh>
    <rPh sb="5" eb="6">
      <t>ナド</t>
    </rPh>
    <phoneticPr fontId="3"/>
  </si>
  <si>
    <t>総数</t>
    <rPh sb="0" eb="2">
      <t>ソウスウ</t>
    </rPh>
    <phoneticPr fontId="2"/>
  </si>
  <si>
    <t>医療給付費</t>
    <rPh sb="0" eb="2">
      <t>イリョウ</t>
    </rPh>
    <rPh sb="2" eb="4">
      <t>キュウフ</t>
    </rPh>
    <rPh sb="4" eb="5">
      <t>ヒ</t>
    </rPh>
    <phoneticPr fontId="2"/>
  </si>
  <si>
    <t>医療支給費</t>
    <rPh sb="0" eb="2">
      <t>イリョウ</t>
    </rPh>
    <rPh sb="2" eb="4">
      <t>シキュウ</t>
    </rPh>
    <rPh sb="4" eb="5">
      <t>ヒ</t>
    </rPh>
    <phoneticPr fontId="2"/>
  </si>
  <si>
    <t>75歳以上</t>
    <rPh sb="2" eb="5">
      <t>サイイジョウ</t>
    </rPh>
    <phoneticPr fontId="2"/>
  </si>
  <si>
    <t>65歳以上で
障害認定を受けている方</t>
    <rPh sb="2" eb="5">
      <t>サイイジョウ</t>
    </rPh>
    <rPh sb="7" eb="9">
      <t>ショウガイ</t>
    </rPh>
    <rPh sb="9" eb="11">
      <t>ニンテイ</t>
    </rPh>
    <rPh sb="12" eb="13">
      <t>ウ</t>
    </rPh>
    <rPh sb="17" eb="18">
      <t>ホウ</t>
    </rPh>
    <phoneticPr fontId="2"/>
  </si>
  <si>
    <t>件数</t>
  </si>
  <si>
    <t>金額(円)</t>
    <rPh sb="3" eb="4">
      <t>エン</t>
    </rPh>
    <phoneticPr fontId="2"/>
  </si>
  <si>
    <t>金額(円)</t>
    <phoneticPr fontId="2"/>
  </si>
  <si>
    <t>元年度</t>
    <rPh sb="0" eb="2">
      <t>ガンネン</t>
    </rPh>
    <rPh sb="2" eb="3">
      <t>ド</t>
    </rPh>
    <phoneticPr fontId="2"/>
  </si>
  <si>
    <t>資料　保険年金課・福井県後期高齢者医療広域連合</t>
    <rPh sb="5" eb="7">
      <t>ネンキン</t>
    </rPh>
    <phoneticPr fontId="9"/>
  </si>
  <si>
    <t>　　</t>
    <phoneticPr fontId="3"/>
  </si>
  <si>
    <t>10-9．　国 民 健 康 保 険 加 入 者 数</t>
    <phoneticPr fontId="35"/>
  </si>
  <si>
    <t>被保険者（年平均）</t>
  </si>
  <si>
    <t>加入率（％）</t>
  </si>
  <si>
    <t>世帯</t>
  </si>
  <si>
    <t>人口</t>
  </si>
  <si>
    <t>資料　保険年金課</t>
    <rPh sb="5" eb="7">
      <t>ネンキン</t>
    </rPh>
    <phoneticPr fontId="35"/>
  </si>
  <si>
    <t>10-10．　国　民　健　康　保　険 （ 療 養 費 ）</t>
    <phoneticPr fontId="35"/>
  </si>
  <si>
    <t>単位：円</t>
  </si>
  <si>
    <t>総数</t>
  </si>
  <si>
    <t>診療費</t>
  </si>
  <si>
    <t>柔整</t>
  </si>
  <si>
    <t>鍼灸</t>
  </si>
  <si>
    <t>費用額</t>
  </si>
  <si>
    <t>一般分</t>
  </si>
  <si>
    <t>退職者分</t>
  </si>
  <si>
    <t>　　 2年度</t>
    <rPh sb="4" eb="6">
      <t>ネンド</t>
    </rPh>
    <rPh sb="5" eb="6">
      <t>ド</t>
    </rPh>
    <phoneticPr fontId="2"/>
  </si>
  <si>
    <t>　　 3年度</t>
    <rPh sb="4" eb="6">
      <t>ネンド</t>
    </rPh>
    <rPh sb="5" eb="6">
      <t>ド</t>
    </rPh>
    <phoneticPr fontId="2"/>
  </si>
  <si>
    <t>10-11． 国　民　健　康　保　険 （ 療 養 給 付 費 ）</t>
    <phoneticPr fontId="0"/>
  </si>
  <si>
    <t>年度</t>
    <phoneticPr fontId="0"/>
  </si>
  <si>
    <t>日数</t>
  </si>
  <si>
    <t>負担内訳</t>
  </si>
  <si>
    <t>平均
被保険者数</t>
    <rPh sb="0" eb="2">
      <t>ヘイキン</t>
    </rPh>
    <rPh sb="3" eb="4">
      <t>ヒ</t>
    </rPh>
    <rPh sb="4" eb="7">
      <t>ホケンシャ</t>
    </rPh>
    <rPh sb="7" eb="8">
      <t>カズ</t>
    </rPh>
    <phoneticPr fontId="0"/>
  </si>
  <si>
    <t>診療</t>
  </si>
  <si>
    <t>調剤</t>
    <rPh sb="0" eb="1">
      <t>チョウ</t>
    </rPh>
    <phoneticPr fontId="0"/>
  </si>
  <si>
    <t>調剤費</t>
    <rPh sb="0" eb="1">
      <t>チョウ</t>
    </rPh>
    <phoneticPr fontId="0"/>
  </si>
  <si>
    <t>総額</t>
  </si>
  <si>
    <t>保険者負担額</t>
  </si>
  <si>
    <t>一部負担額</t>
  </si>
  <si>
    <t>他法負担額</t>
  </si>
  <si>
    <t>資料　保険年金課</t>
    <rPh sb="5" eb="7">
      <t>ネンキン</t>
    </rPh>
    <phoneticPr fontId="0"/>
  </si>
  <si>
    <t>10-12． 国　民　健　康　保　険 （ 任 意 給 付 ）</t>
    <phoneticPr fontId="35"/>
  </si>
  <si>
    <t>出産育児一時金</t>
  </si>
  <si>
    <t>葬祭費</t>
  </si>
  <si>
    <t>傷病手当金</t>
    <rPh sb="0" eb="2">
      <t>ショウビョウ</t>
    </rPh>
    <rPh sb="2" eb="4">
      <t>テアテ</t>
    </rPh>
    <rPh sb="4" eb="5">
      <t>キン</t>
    </rPh>
    <phoneticPr fontId="2"/>
  </si>
  <si>
    <t>その他任意給付</t>
    <rPh sb="2" eb="3">
      <t>タ</t>
    </rPh>
    <rPh sb="3" eb="5">
      <t>ニンイ</t>
    </rPh>
    <rPh sb="5" eb="7">
      <t>キュウフ</t>
    </rPh>
    <phoneticPr fontId="2"/>
  </si>
  <si>
    <t>10-13． 国 民 健 康 保 険（高 額 療 養 費）</t>
    <phoneticPr fontId="35"/>
  </si>
  <si>
    <t>件数</t>
    <phoneticPr fontId="35"/>
  </si>
  <si>
    <t>高額療養費</t>
  </si>
  <si>
    <t>　　 2年度</t>
    <rPh sb="4" eb="6">
      <t>ネンドド</t>
    </rPh>
    <phoneticPr fontId="2"/>
  </si>
  <si>
    <t>　　 3年度</t>
    <rPh sb="4" eb="6">
      <t>ネンドド</t>
    </rPh>
    <phoneticPr fontId="2"/>
  </si>
  <si>
    <t>10-14．　国　民　年　金 （ 旧 法 ）</t>
    <rPh sb="17" eb="18">
      <t>キュウ</t>
    </rPh>
    <rPh sb="19" eb="20">
      <t>ホウ</t>
    </rPh>
    <phoneticPr fontId="10"/>
  </si>
  <si>
    <t>障害年金</t>
  </si>
  <si>
    <t>母子年金</t>
  </si>
  <si>
    <t>遺児年金</t>
  </si>
  <si>
    <t>寡婦年金</t>
    <phoneticPr fontId="10"/>
  </si>
  <si>
    <t>老齢年金</t>
  </si>
  <si>
    <t>金額</t>
  </si>
  <si>
    <t>-</t>
    <phoneticPr fontId="2"/>
  </si>
  <si>
    <t>注)寡婦年金については、件数及び金額ともに新法を含む。</t>
    <rPh sb="0" eb="1">
      <t>チュウ</t>
    </rPh>
    <rPh sb="2" eb="4">
      <t>カフ</t>
    </rPh>
    <rPh sb="4" eb="6">
      <t>ネンキン</t>
    </rPh>
    <rPh sb="12" eb="14">
      <t>ケンスウ</t>
    </rPh>
    <rPh sb="14" eb="15">
      <t>オヨ</t>
    </rPh>
    <rPh sb="16" eb="18">
      <t>キンガク</t>
    </rPh>
    <rPh sb="21" eb="23">
      <t>シンポウ</t>
    </rPh>
    <rPh sb="24" eb="25">
      <t>フク</t>
    </rPh>
    <phoneticPr fontId="10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</si>
  <si>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10"/>
  </si>
  <si>
    <t>10-15． 国　民　年　金 （ 基 礎 年 金 ）</t>
    <phoneticPr fontId="10"/>
  </si>
  <si>
    <t>合計</t>
    <phoneticPr fontId="10"/>
  </si>
  <si>
    <t>老齢基礎年金</t>
    <phoneticPr fontId="10"/>
  </si>
  <si>
    <r>
      <t xml:space="preserve">障害基礎年金
</t>
    </r>
    <r>
      <rPr>
        <sz val="8"/>
        <rFont val="BIZ UDゴシック"/>
        <family val="3"/>
        <charset val="128"/>
      </rPr>
      <t>（法第30条の2､
30条の3該当）</t>
    </r>
    <rPh sb="8" eb="9">
      <t>ホウ</t>
    </rPh>
    <rPh sb="9" eb="10">
      <t>ダイ</t>
    </rPh>
    <rPh sb="12" eb="13">
      <t>３０ジョウ</t>
    </rPh>
    <rPh sb="19" eb="20">
      <t>３０ジョウ</t>
    </rPh>
    <rPh sb="22" eb="24">
      <t>ガイトウ</t>
    </rPh>
    <phoneticPr fontId="10"/>
  </si>
  <si>
    <r>
      <t xml:space="preserve">障害基礎年金
</t>
    </r>
    <r>
      <rPr>
        <sz val="8"/>
        <rFont val="BIZ UDゴシック"/>
        <family val="3"/>
        <charset val="128"/>
      </rPr>
      <t>（法第30条の4､
附則第25条該当）</t>
    </r>
    <rPh sb="8" eb="9">
      <t>ホウ</t>
    </rPh>
    <rPh sb="9" eb="10">
      <t>ダイ</t>
    </rPh>
    <rPh sb="12" eb="13">
      <t>３０ジョウ</t>
    </rPh>
    <rPh sb="17" eb="19">
      <t>フソク</t>
    </rPh>
    <rPh sb="19" eb="23">
      <t>ダイ２５ジョウ</t>
    </rPh>
    <rPh sb="23" eb="25">
      <t>ガイトウ</t>
    </rPh>
    <phoneticPr fontId="10"/>
  </si>
  <si>
    <r>
      <t xml:space="preserve">遺族基礎年金
</t>
    </r>
    <r>
      <rPr>
        <sz val="8"/>
        <rFont val="BIZ UDゴシック"/>
        <family val="3"/>
        <charset val="128"/>
      </rPr>
      <t>（法第37条該当）</t>
    </r>
    <rPh sb="8" eb="9">
      <t>ホウ</t>
    </rPh>
    <rPh sb="9" eb="10">
      <t>ダイ</t>
    </rPh>
    <rPh sb="12" eb="13">
      <t>３０ジョウ</t>
    </rPh>
    <rPh sb="13" eb="15">
      <t>ガイトウ</t>
    </rPh>
    <phoneticPr fontId="10"/>
  </si>
  <si>
    <t>年金額</t>
  </si>
  <si>
    <t>10-16． 国 民 年 金（ 福 祉 年 金 ）</t>
    <phoneticPr fontId="0"/>
  </si>
  <si>
    <t>老齢福祉年金</t>
  </si>
  <si>
    <t>受給権者数</t>
  </si>
  <si>
    <t>受給者数</t>
  </si>
  <si>
    <t>支給年金額</t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</si>
  <si>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0"/>
  </si>
  <si>
    <t>10-17．　国　民　年　金　適　用　状　況</t>
    <phoneticPr fontId="3"/>
  </si>
  <si>
    <t>年度</t>
    <rPh sb="0" eb="2">
      <t>ネンド</t>
    </rPh>
    <phoneticPr fontId="3"/>
  </si>
  <si>
    <t>現存被保険者数</t>
    <rPh sb="0" eb="2">
      <t>ゲンゾン</t>
    </rPh>
    <rPh sb="2" eb="6">
      <t>ヒホケンシャ</t>
    </rPh>
    <rPh sb="6" eb="7">
      <t>スウ</t>
    </rPh>
    <phoneticPr fontId="3"/>
  </si>
  <si>
    <t>保険料免除者数</t>
    <phoneticPr fontId="3"/>
  </si>
  <si>
    <t>免除率
(％)</t>
    <phoneticPr fontId="3"/>
  </si>
  <si>
    <t>納付率
(％)</t>
    <rPh sb="0" eb="1">
      <t>オサム</t>
    </rPh>
    <rPh sb="1" eb="2">
      <t>ヅケ</t>
    </rPh>
    <rPh sb="2" eb="3">
      <t>リツ</t>
    </rPh>
    <phoneticPr fontId="3"/>
  </si>
  <si>
    <t>保険料納付額
(千円)</t>
    <rPh sb="3" eb="5">
      <t>ノウフ</t>
    </rPh>
    <rPh sb="8" eb="10">
      <t>センエン</t>
    </rPh>
    <phoneticPr fontId="3"/>
  </si>
  <si>
    <t>第1号強制
被保険者数</t>
    <rPh sb="0" eb="1">
      <t>ダイ</t>
    </rPh>
    <rPh sb="2" eb="3">
      <t>ゴウ</t>
    </rPh>
    <rPh sb="3" eb="5">
      <t>キョウセイ</t>
    </rPh>
    <rPh sb="6" eb="10">
      <t>ヒホケンシャ</t>
    </rPh>
    <rPh sb="10" eb="11">
      <t>スウ</t>
    </rPh>
    <phoneticPr fontId="3"/>
  </si>
  <si>
    <t>第1号任意
被保険者数</t>
    <rPh sb="0" eb="1">
      <t>ダイ</t>
    </rPh>
    <rPh sb="2" eb="3">
      <t>ゴウ</t>
    </rPh>
    <rPh sb="3" eb="5">
      <t>ニンイ</t>
    </rPh>
    <rPh sb="6" eb="10">
      <t>ヒホケンシャ</t>
    </rPh>
    <rPh sb="10" eb="11">
      <t>スウ</t>
    </rPh>
    <phoneticPr fontId="3"/>
  </si>
  <si>
    <t>第3号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3"/>
  </si>
  <si>
    <t>合計</t>
    <phoneticPr fontId="3"/>
  </si>
  <si>
    <t>法定免除</t>
  </si>
  <si>
    <t>申請免除</t>
  </si>
  <si>
    <t>平成29年度</t>
    <rPh sb="0" eb="2">
      <t>ヘイセイ</t>
    </rPh>
    <rPh sb="4" eb="5">
      <t>ネン</t>
    </rPh>
    <rPh sb="5" eb="6">
      <t>ド</t>
    </rPh>
    <phoneticPr fontId="2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</si>
  <si>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3"/>
  </si>
  <si>
    <t>　10-4．重症心身障害児（者）福祉手当</t>
    <rPh sb="12" eb="13">
      <t>ジ</t>
    </rPh>
    <rPh sb="18" eb="20">
      <t>テアテ</t>
    </rPh>
    <phoneticPr fontId="2"/>
  </si>
  <si>
    <t>・特別児童扶養手当支給状況</t>
    <rPh sb="9" eb="11">
      <t>シキュウ</t>
    </rPh>
    <phoneticPr fontId="2"/>
  </si>
  <si>
    <t>重症心身障害児（者）福祉手当</t>
    <rPh sb="6" eb="7">
      <t>ジ</t>
    </rPh>
    <phoneticPr fontId="2"/>
  </si>
  <si>
    <t>特別児童扶養手当</t>
  </si>
  <si>
    <t>支給金額</t>
  </si>
  <si>
    <t>対象児(者)</t>
  </si>
  <si>
    <t>対象者</t>
  </si>
  <si>
    <t xml:space="preserve">(円) </t>
  </si>
  <si>
    <t xml:space="preserve">(人) </t>
  </si>
  <si>
    <t>平成</t>
  </si>
  <si>
    <t>28年度</t>
  </si>
  <si>
    <t>29年度</t>
  </si>
  <si>
    <t xml:space="preserve">30年度 </t>
  </si>
  <si>
    <t xml:space="preserve">元年度 </t>
    <rPh sb="0" eb="1">
      <t>ガン</t>
    </rPh>
    <phoneticPr fontId="2"/>
  </si>
  <si>
    <t xml:space="preserve"> 2年度 </t>
    <phoneticPr fontId="2"/>
  </si>
  <si>
    <t xml:space="preserve"> 3年度</t>
  </si>
  <si>
    <t>資料　障がい福祉課</t>
  </si>
  <si>
    <t>10-18． 身 体 障 害 者 手 帳 交 付 状 況</t>
    <phoneticPr fontId="10"/>
  </si>
  <si>
    <t>肢体障害</t>
  </si>
  <si>
    <t>聴覚・平衡障害</t>
    <rPh sb="3" eb="5">
      <t>ヘイコウ</t>
    </rPh>
    <phoneticPr fontId="10"/>
  </si>
  <si>
    <t>音声・言語・　そしゃく障害</t>
    <rPh sb="0" eb="2">
      <t>オンセイ</t>
    </rPh>
    <rPh sb="3" eb="5">
      <t>ゲンゴ</t>
    </rPh>
    <phoneticPr fontId="10"/>
  </si>
  <si>
    <t>視力障害</t>
  </si>
  <si>
    <t>内部障害</t>
  </si>
  <si>
    <t>元年度末</t>
    <rPh sb="0" eb="2">
      <t>ガンネン</t>
    </rPh>
    <rPh sb="2" eb="3">
      <t>ド</t>
    </rPh>
    <rPh sb="3" eb="4">
      <t>マツ</t>
    </rPh>
    <phoneticPr fontId="2"/>
  </si>
  <si>
    <t xml:space="preserve"> 2年度末</t>
    <rPh sb="2" eb="5">
      <t>ネンドマツ</t>
    </rPh>
    <rPh sb="3" eb="4">
      <t>ド</t>
    </rPh>
    <rPh sb="4" eb="5">
      <t>マツ</t>
    </rPh>
    <phoneticPr fontId="2"/>
  </si>
  <si>
    <t xml:space="preserve"> 3年度末</t>
    <rPh sb="2" eb="5">
      <t>ネンドマツ</t>
    </rPh>
    <rPh sb="3" eb="4">
      <t>ド</t>
    </rPh>
    <rPh sb="4" eb="5">
      <t>マツ</t>
    </rPh>
    <phoneticPr fontId="2"/>
  </si>
  <si>
    <t>医療介護</t>
    <rPh sb="0" eb="4">
      <t>イリョウカイゴ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</si>
</sst>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76" formatCode="#,##0_);[Red]\(#,##0\)"/>
    <numFmt numFmtId="177" formatCode="#,##0&quot; &quot;;&quot;△&quot;#,##0&quot; &quot;"/>
    <numFmt numFmtId="178" formatCode="&quot;　　&quot;00&quot;年&quot;&quot;度&quot;"/>
    <numFmt numFmtId="179" formatCode="#,##0&quot;　&quot;;&quot;△&quot;#,##0&quot;　&quot;"/>
    <numFmt numFmtId="180" formatCode="#,##0&quot;  &quot;;&quot;△&quot;#,##0&quot;  &quot;"/>
    <numFmt numFmtId="181" formatCode="#,##0&quot;年度  &quot;"/>
    <numFmt numFmtId="182" formatCode="#,##0&quot;&quot;;&quot;△&quot;#,##0&quot;&quot;"/>
    <numFmt numFmtId="183" formatCode="#,##0&quot;&quot;;&quot;△&quot;#,##0&quot;　　&quot;"/>
    <numFmt numFmtId="184" formatCode="#,##0&quot;　　&quot;;&quot;△&quot;#,##0&quot;　　&quot;"/>
    <numFmt numFmtId="185" formatCode="@\ "/>
    <numFmt numFmtId="186" formatCode="&quot;　　&quot;00&quot;年&quot;"/>
    <numFmt numFmtId="187" formatCode="#,###"/>
    <numFmt numFmtId="188" formatCode="\(#,###\)"/>
    <numFmt numFmtId="189" formatCode="&quot;　　  　 &quot;0&quot;月&quot;"/>
    <numFmt numFmtId="190" formatCode="&quot;　　  　&quot;0&quot;月&quot;"/>
    <numFmt numFmtId="191" formatCode="#,##0_ "/>
    <numFmt numFmtId="192" formatCode="&quot;　　&quot;\ 0&quot;年&quot;&quot;度&quot;"/>
    <numFmt numFmtId="193" formatCode="0&quot;年度&quot;"/>
    <numFmt numFmtId="194" formatCode="#,##0.0_);[Red]\(#,##0.0\)"/>
    <numFmt numFmtId="195" formatCode="#,##0.0_ "/>
    <numFmt numFmtId="196" formatCode="#,##0_);\(#,##0\)"/>
    <numFmt numFmtId="197" formatCode="#,##0.0_);\(#,##0.0\)"/>
    <numFmt numFmtId="198" formatCode="#0&quot;年度末&quot;"/>
  </numFmts>
  <fonts count="4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BIZ UDゴシック"/>
      <family val="3"/>
      <charset val="128"/>
    </font>
    <font>
      <b/>
      <sz val="9"/>
      <name val="BIZ UDゴシック"/>
      <family val="3"/>
      <charset val="128"/>
    </font>
    <font>
      <sz val="9.5"/>
      <name val="ＭＳ Ｐゴシック"/>
      <family val="3"/>
      <charset val="128"/>
    </font>
    <font>
      <sz val="8"/>
      <name val="BIZ UDゴシック"/>
      <family val="3"/>
      <charset val="128"/>
    </font>
    <font>
      <sz val="7.5"/>
      <name val="BIZ UD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 太ミン A101"/>
      <family val="3"/>
      <charset val="128"/>
    </font>
    <font>
      <sz val="6"/>
      <name val="ＭＳ Ｐ明朝"/>
      <family val="1"/>
      <charset val="128"/>
    </font>
    <font>
      <b/>
      <sz val="9"/>
      <color theme="1"/>
      <name val="BIZ UDゴシック"/>
      <family val="3"/>
      <charset val="128"/>
    </font>
    <font>
      <sz val="7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1" fillId="3" borderId="0"/>
    <xf numFmtId="0" fontId="1" fillId="2" borderId="0"/>
    <xf numFmtId="0" fontId="1" fillId="2" borderId="0"/>
    <xf numFmtId="0" fontId="1" fillId="3" borderId="0"/>
  </cellStyleXfs>
  <cellXfs count="634">
    <xf numFmtId="0" fontId="0" fillId="0" borderId="0" xfId="0"/>
    <xf numFmtId="178" fontId="6" fillId="0" borderId="0" xfId="3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78" fontId="6" fillId="0" borderId="4" xfId="3" applyNumberFormat="1" applyFont="1" applyFill="1" applyBorder="1" applyAlignment="1" applyProtection="1">
      <alignment horizontal="center" vertical="center"/>
    </xf>
    <xf numFmtId="179" fontId="5" fillId="0" borderId="0" xfId="2" applyNumberFormat="1" applyFont="1" applyFill="1" applyAlignment="1" applyProtection="1">
      <alignment vertical="center"/>
    </xf>
    <xf numFmtId="179" fontId="6" fillId="0" borderId="0" xfId="2" applyNumberFormat="1" applyFont="1" applyFill="1" applyAlignment="1" applyProtection="1">
      <alignment vertical="center"/>
    </xf>
    <xf numFmtId="179" fontId="6" fillId="0" borderId="1" xfId="2" applyNumberFormat="1" applyFont="1" applyFill="1" applyBorder="1" applyAlignment="1" applyProtection="1">
      <alignment horizontal="distributed" vertical="center" justifyLastLine="1"/>
    </xf>
    <xf numFmtId="179" fontId="6" fillId="0" borderId="10" xfId="2" applyNumberFormat="1" applyFont="1" applyFill="1" applyBorder="1" applyAlignment="1" applyProtection="1">
      <alignment horizontal="distributed" vertical="center" justifyLastLine="1"/>
    </xf>
    <xf numFmtId="179" fontId="6" fillId="0" borderId="2" xfId="2" applyNumberFormat="1" applyFont="1" applyFill="1" applyBorder="1" applyAlignment="1" applyProtection="1">
      <alignment horizontal="distributed" vertical="center" justifyLastLine="1"/>
    </xf>
    <xf numFmtId="176" fontId="6" fillId="0" borderId="9" xfId="2" applyNumberFormat="1" applyFont="1" applyFill="1" applyBorder="1" applyAlignment="1" applyProtection="1">
      <alignment horizontal="right" vertical="center"/>
    </xf>
    <xf numFmtId="176" fontId="6" fillId="0" borderId="3" xfId="2" applyNumberFormat="1" applyFont="1" applyFill="1" applyBorder="1" applyAlignment="1" applyProtection="1">
      <alignment horizontal="right" vertical="center"/>
    </xf>
    <xf numFmtId="176" fontId="6" fillId="0" borderId="9" xfId="2" applyNumberFormat="1" applyFont="1" applyFill="1" applyBorder="1" applyAlignment="1" applyProtection="1">
      <alignment horizontal="right" vertical="center"/>
      <protection locked="0"/>
    </xf>
    <xf numFmtId="176" fontId="6" fillId="0" borderId="3" xfId="2" applyNumberFormat="1" applyFont="1" applyFill="1" applyBorder="1" applyAlignment="1" applyProtection="1">
      <alignment horizontal="right" vertical="center"/>
      <protection locked="0"/>
    </xf>
    <xf numFmtId="178" fontId="6" fillId="0" borderId="4" xfId="3" applyNumberFormat="1" applyFont="1" applyFill="1" applyBorder="1" applyAlignment="1" applyProtection="1">
      <alignment horizontal="left" vertical="center" indent="2"/>
    </xf>
    <xf numFmtId="179" fontId="7" fillId="0" borderId="7" xfId="2" applyNumberFormat="1" applyFont="1" applyFill="1" applyBorder="1" applyAlignment="1" applyProtection="1">
      <alignment vertical="center"/>
    </xf>
    <xf numFmtId="179" fontId="7" fillId="0" borderId="0" xfId="2" applyNumberFormat="1" applyFont="1" applyFill="1" applyBorder="1" applyAlignment="1" applyProtection="1">
      <alignment vertical="center"/>
    </xf>
    <xf numFmtId="177" fontId="6" fillId="0" borderId="0" xfId="2" applyNumberFormat="1" applyFont="1" applyFill="1" applyAlignment="1" applyProtection="1">
      <alignment vertical="center"/>
    </xf>
    <xf numFmtId="179" fontId="6" fillId="0" borderId="7" xfId="2" applyNumberFormat="1" applyFont="1" applyFill="1" applyBorder="1" applyAlignment="1" applyProtection="1">
      <alignment vertical="center"/>
    </xf>
    <xf numFmtId="177" fontId="6" fillId="0" borderId="0" xfId="2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176" fontId="6" fillId="0" borderId="8" xfId="2" applyNumberFormat="1" applyFont="1" applyFill="1" applyBorder="1" applyAlignment="1" applyProtection="1">
      <alignment horizontal="right" vertical="center"/>
      <protection locked="0"/>
    </xf>
    <xf numFmtId="176" fontId="6" fillId="0" borderId="6" xfId="2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Alignment="1" applyProtection="1">
      <alignment horizontal="center" vertical="center"/>
    </xf>
    <xf numFmtId="180" fontId="5" fillId="0" borderId="0" xfId="0" applyNumberFormat="1" applyFont="1" applyFill="1" applyAlignment="1" applyProtection="1">
      <alignment vertical="center"/>
    </xf>
    <xf numFmtId="0" fontId="7" fillId="0" borderId="0" xfId="4" applyNumberFormat="1" applyFont="1" applyFill="1" applyAlignment="1" applyProtection="1">
      <alignment vertical="center"/>
    </xf>
    <xf numFmtId="180" fontId="7" fillId="0" borderId="0" xfId="0" applyNumberFormat="1" applyFont="1" applyFill="1" applyAlignment="1" applyProtection="1">
      <alignment vertical="center"/>
    </xf>
    <xf numFmtId="180" fontId="6" fillId="0" borderId="2" xfId="0" applyNumberFormat="1" applyFont="1" applyFill="1" applyBorder="1" applyAlignment="1" applyProtection="1">
      <alignment horizontal="distributed" vertical="center" justifyLastLine="1"/>
    </xf>
    <xf numFmtId="180" fontId="6" fillId="0" borderId="0" xfId="0" applyNumberFormat="1" applyFont="1" applyFill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horizontal="centerContinuous" vertical="center"/>
    </xf>
    <xf numFmtId="181" fontId="6" fillId="0" borderId="4" xfId="0" applyNumberFormat="1" applyFont="1" applyFill="1" applyBorder="1" applyAlignment="1" applyProtection="1">
      <alignment horizontal="left" vertical="center"/>
    </xf>
    <xf numFmtId="182" fontId="6" fillId="0" borderId="9" xfId="0" applyNumberFormat="1" applyFont="1" applyFill="1" applyBorder="1" applyAlignment="1" applyProtection="1">
      <alignment horizontal="right" vertical="center" indent="3"/>
    </xf>
    <xf numFmtId="183" fontId="6" fillId="0" borderId="3" xfId="0" applyNumberFormat="1" applyFont="1" applyFill="1" applyBorder="1" applyAlignment="1" applyProtection="1">
      <alignment horizontal="right" vertical="center" indent="3"/>
    </xf>
    <xf numFmtId="182" fontId="6" fillId="0" borderId="9" xfId="0" applyNumberFormat="1" applyFont="1" applyFill="1" applyBorder="1" applyAlignment="1" applyProtection="1">
      <alignment horizontal="right" vertical="center" indent="3"/>
      <protection locked="0"/>
    </xf>
    <xf numFmtId="183" fontId="6" fillId="0" borderId="3" xfId="0" applyNumberFormat="1" applyFont="1" applyFill="1" applyBorder="1" applyAlignment="1" applyProtection="1">
      <alignment horizontal="right" vertical="center" indent="3"/>
      <protection locked="0"/>
    </xf>
    <xf numFmtId="181" fontId="6" fillId="0" borderId="5" xfId="0" applyNumberFormat="1" applyFont="1" applyFill="1" applyBorder="1" applyAlignment="1" applyProtection="1">
      <alignment horizontal="centerContinuous" vertical="center"/>
    </xf>
    <xf numFmtId="181" fontId="6" fillId="0" borderId="12" xfId="0" applyNumberFormat="1" applyFont="1" applyFill="1" applyBorder="1" applyAlignment="1" applyProtection="1">
      <alignment horizontal="left" vertical="center"/>
    </xf>
    <xf numFmtId="0" fontId="6" fillId="0" borderId="0" xfId="4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horizontal="right" vertical="center"/>
    </xf>
    <xf numFmtId="0" fontId="6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right" vertical="center"/>
    </xf>
    <xf numFmtId="180" fontId="11" fillId="0" borderId="2" xfId="0" applyNumberFormat="1" applyFont="1" applyFill="1" applyBorder="1" applyAlignment="1" applyProtection="1">
      <alignment horizontal="distributed" vertical="center" justifyLastLine="1"/>
    </xf>
    <xf numFmtId="180" fontId="12" fillId="0" borderId="2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horizontal="right" vertical="center"/>
    </xf>
    <xf numFmtId="41" fontId="11" fillId="0" borderId="9" xfId="0" applyNumberFormat="1" applyFont="1" applyFill="1" applyBorder="1" applyAlignment="1" applyProtection="1">
      <alignment vertical="center"/>
    </xf>
    <xf numFmtId="41" fontId="6" fillId="0" borderId="3" xfId="0" applyNumberFormat="1" applyFont="1" applyFill="1" applyBorder="1" applyAlignment="1" applyProtection="1">
      <alignment vertical="center"/>
    </xf>
    <xf numFmtId="41" fontId="6" fillId="0" borderId="3" xfId="0" applyNumberFormat="1" applyFont="1" applyFill="1" applyBorder="1" applyAlignment="1" applyProtection="1">
      <alignment horizontal="right" vertical="center"/>
    </xf>
    <xf numFmtId="41" fontId="6" fillId="0" borderId="9" xfId="0" applyNumberFormat="1" applyFont="1" applyFill="1" applyBorder="1" applyAlignment="1" applyProtection="1">
      <alignment vertical="center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horizontal="right" vertical="center"/>
      <protection locked="0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181" fontId="6" fillId="0" borderId="5" xfId="0" applyNumberFormat="1" applyFont="1" applyFill="1" applyBorder="1" applyAlignment="1" applyProtection="1">
      <alignment horizontal="right" vertical="center"/>
    </xf>
    <xf numFmtId="41" fontId="11" fillId="0" borderId="8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/>
    </xf>
    <xf numFmtId="180" fontId="6" fillId="0" borderId="2" xfId="0" applyNumberFormat="1" applyFont="1" applyFill="1" applyBorder="1" applyAlignment="1" applyProtection="1">
      <alignment horizontal="distributed" vertical="center" justifyLastLine="1"/>
    </xf>
    <xf numFmtId="180" fontId="6" fillId="0" borderId="8" xfId="0" applyNumberFormat="1" applyFont="1" applyFill="1" applyBorder="1" applyAlignment="1" applyProtection="1">
      <alignment horizontal="distributed" vertical="center" justifyLastLine="1"/>
    </xf>
    <xf numFmtId="180" fontId="6" fillId="0" borderId="6" xfId="0" applyNumberFormat="1" applyFont="1" applyFill="1" applyBorder="1" applyAlignment="1" applyProtection="1">
      <alignment horizontal="distributed" vertical="center" justifyLastLine="1"/>
    </xf>
    <xf numFmtId="180" fontId="6" fillId="0" borderId="6" xfId="0" applyNumberFormat="1" applyFont="1" applyFill="1" applyBorder="1" applyAlignment="1" applyProtection="1">
      <alignment horizontal="distributed" vertical="center" wrapText="1" justifyLastLine="1"/>
    </xf>
    <xf numFmtId="176" fontId="11" fillId="0" borderId="9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176" fontId="11" fillId="0" borderId="8" xfId="0" applyNumberFormat="1" applyFont="1" applyFill="1" applyBorder="1" applyAlignment="1" applyProtection="1">
      <alignment vertical="center"/>
    </xf>
    <xf numFmtId="182" fontId="6" fillId="0" borderId="8" xfId="0" applyNumberFormat="1" applyFont="1" applyFill="1" applyBorder="1" applyAlignment="1" applyProtection="1">
      <alignment horizontal="right" vertical="center" indent="3"/>
      <protection locked="0"/>
    </xf>
    <xf numFmtId="183" fontId="6" fillId="0" borderId="6" xfId="0" applyNumberFormat="1" applyFont="1" applyFill="1" applyBorder="1" applyAlignment="1" applyProtection="1">
      <alignment horizontal="right" vertical="center" indent="3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6" xfId="0" applyNumberFormat="1" applyFont="1" applyFill="1" applyBorder="1" applyAlignment="1" applyProtection="1">
      <alignment horizontal="right" vertical="center"/>
      <protection locked="0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41" fontId="6" fillId="0" borderId="6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vertical="center"/>
    </xf>
    <xf numFmtId="184" fontId="9" fillId="0" borderId="0" xfId="5" applyNumberFormat="1" applyFont="1" applyFill="1" applyAlignment="1" applyProtection="1">
      <alignment vertical="center"/>
    </xf>
    <xf numFmtId="184" fontId="9" fillId="0" borderId="15" xfId="5" applyNumberFormat="1" applyFont="1" applyFill="1" applyBorder="1" applyAlignment="1" applyProtection="1">
      <alignment horizontal="distributed" vertical="center" justifyLastLine="1"/>
    </xf>
    <xf numFmtId="185" fontId="9" fillId="0" borderId="5" xfId="5" applyNumberFormat="1" applyFont="1" applyFill="1" applyBorder="1" applyAlignment="1" applyProtection="1">
      <alignment horizontal="right" vertical="center"/>
    </xf>
    <xf numFmtId="185" fontId="9" fillId="0" borderId="8" xfId="5" applyNumberFormat="1" applyFont="1" applyFill="1" applyBorder="1" applyAlignment="1" applyProtection="1">
      <alignment horizontal="right" vertical="center"/>
    </xf>
    <xf numFmtId="185" fontId="9" fillId="0" borderId="6" xfId="5" applyNumberFormat="1" applyFont="1" applyFill="1" applyBorder="1" applyAlignment="1" applyProtection="1">
      <alignment horizontal="right" vertical="center"/>
    </xf>
    <xf numFmtId="187" fontId="9" fillId="0" borderId="9" xfId="5" applyNumberFormat="1" applyFont="1" applyFill="1" applyBorder="1" applyAlignment="1" applyProtection="1">
      <alignment horizontal="center" vertical="center"/>
    </xf>
    <xf numFmtId="187" fontId="9" fillId="0" borderId="3" xfId="5" applyNumberFormat="1" applyFont="1" applyFill="1" applyBorder="1" applyAlignment="1" applyProtection="1">
      <alignment horizontal="center" vertical="center"/>
    </xf>
    <xf numFmtId="188" fontId="9" fillId="0" borderId="9" xfId="5" applyNumberFormat="1" applyFont="1" applyFill="1" applyBorder="1" applyAlignment="1" applyProtection="1">
      <alignment horizontal="center" vertical="center"/>
    </xf>
    <xf numFmtId="188" fontId="9" fillId="0" borderId="0" xfId="5" applyNumberFormat="1" applyFont="1" applyFill="1" applyBorder="1" applyAlignment="1" applyProtection="1">
      <alignment horizontal="center" vertical="center"/>
    </xf>
    <xf numFmtId="188" fontId="9" fillId="0" borderId="3" xfId="5" applyNumberFormat="1" applyFont="1" applyFill="1" applyBorder="1" applyAlignment="1" applyProtection="1">
      <alignment horizontal="center" vertical="center"/>
    </xf>
    <xf numFmtId="180" fontId="9" fillId="0" borderId="0" xfId="3" applyNumberFormat="1" applyFont="1" applyFill="1" applyBorder="1" applyAlignment="1" applyProtection="1">
      <alignment horizontal="center" vertical="center"/>
    </xf>
    <xf numFmtId="176" fontId="9" fillId="0" borderId="9" xfId="5" applyNumberFormat="1" applyFont="1" applyFill="1" applyBorder="1" applyAlignment="1" applyProtection="1">
      <alignment horizontal="center" vertical="center"/>
    </xf>
    <xf numFmtId="176" fontId="9" fillId="0" borderId="3" xfId="5" applyNumberFormat="1" applyFont="1" applyFill="1" applyBorder="1" applyAlignment="1" applyProtection="1">
      <alignment horizontal="center" vertical="center"/>
    </xf>
    <xf numFmtId="184" fontId="9" fillId="0" borderId="0" xfId="5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187" fontId="9" fillId="0" borderId="9" xfId="5" applyNumberFormat="1" applyFont="1" applyFill="1" applyBorder="1" applyAlignment="1" applyProtection="1">
      <alignment horizontal="center" vertical="center"/>
      <protection locked="0"/>
    </xf>
    <xf numFmtId="187" fontId="9" fillId="0" borderId="3" xfId="5" applyNumberFormat="1" applyFont="1" applyFill="1" applyBorder="1" applyAlignment="1" applyProtection="1">
      <alignment horizontal="center" vertical="center"/>
      <protection locked="0"/>
    </xf>
    <xf numFmtId="188" fontId="9" fillId="0" borderId="9" xfId="5" applyNumberFormat="1" applyFont="1" applyFill="1" applyBorder="1" applyAlignment="1" applyProtection="1">
      <alignment horizontal="center" vertical="center"/>
      <protection locked="0"/>
    </xf>
    <xf numFmtId="188" fontId="9" fillId="0" borderId="0" xfId="5" applyNumberFormat="1" applyFont="1" applyFill="1" applyBorder="1" applyAlignment="1" applyProtection="1">
      <alignment horizontal="center" vertical="center"/>
      <protection locked="0"/>
    </xf>
    <xf numFmtId="188" fontId="9" fillId="0" borderId="3" xfId="5" applyNumberFormat="1" applyFont="1" applyFill="1" applyBorder="1" applyAlignment="1" applyProtection="1">
      <alignment horizontal="center" vertical="center"/>
      <protection locked="0"/>
    </xf>
    <xf numFmtId="184" fontId="9" fillId="0" borderId="0" xfId="5" applyNumberFormat="1" applyFont="1" applyFill="1" applyAlignment="1" applyProtection="1">
      <alignment vertical="center"/>
      <protection locked="0"/>
    </xf>
    <xf numFmtId="184" fontId="9" fillId="0" borderId="0" xfId="5" applyNumberFormat="1" applyFont="1" applyFill="1" applyAlignment="1" applyProtection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88" fontId="9" fillId="0" borderId="8" xfId="5" applyNumberFormat="1" applyFont="1" applyFill="1" applyBorder="1" applyAlignment="1" applyProtection="1">
      <alignment horizontal="center" vertical="center"/>
      <protection locked="0"/>
    </xf>
    <xf numFmtId="188" fontId="9" fillId="0" borderId="5" xfId="5" applyNumberFormat="1" applyFont="1" applyFill="1" applyBorder="1" applyAlignment="1" applyProtection="1">
      <alignment horizontal="center" vertical="center"/>
      <protection locked="0"/>
    </xf>
    <xf numFmtId="188" fontId="9" fillId="0" borderId="6" xfId="5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Protection="1">
      <alignment vertical="center"/>
    </xf>
    <xf numFmtId="0" fontId="23" fillId="0" borderId="0" xfId="1" applyFont="1" applyFill="1" applyProtection="1">
      <alignment vertical="center"/>
    </xf>
    <xf numFmtId="0" fontId="5" fillId="0" borderId="0" xfId="1" applyFont="1" applyFill="1" applyAlignment="1" applyProtection="1">
      <alignment horizontal="centerContinuous" vertical="center"/>
    </xf>
    <xf numFmtId="0" fontId="22" fillId="0" borderId="0" xfId="1" applyFont="1" applyFill="1" applyAlignment="1" applyProtection="1">
      <alignment horizontal="centerContinuous" vertical="center"/>
    </xf>
    <xf numFmtId="0" fontId="7" fillId="0" borderId="0" xfId="1" applyFont="1" applyFill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24" fillId="0" borderId="0" xfId="1" applyFont="1" applyFill="1" applyProtection="1">
      <alignment vertical="center"/>
    </xf>
    <xf numFmtId="0" fontId="6" fillId="0" borderId="11" xfId="1" applyFont="1" applyFill="1" applyBorder="1" applyAlignment="1" applyProtection="1">
      <alignment horizontal="distributed" vertical="center" justifyLastLine="1"/>
    </xf>
    <xf numFmtId="0" fontId="11" fillId="0" borderId="10" xfId="1" applyFont="1" applyFill="1" applyBorder="1" applyAlignment="1" applyProtection="1">
      <alignment horizontal="distributed" vertical="center" justifyLastLine="1"/>
    </xf>
    <xf numFmtId="0" fontId="6" fillId="0" borderId="10" xfId="1" applyFont="1" applyFill="1" applyBorder="1" applyAlignment="1" applyProtection="1">
      <alignment horizontal="distributed" vertical="center" justifyLastLine="1"/>
    </xf>
    <xf numFmtId="0" fontId="6" fillId="0" borderId="2" xfId="1" applyFont="1" applyFill="1" applyBorder="1" applyAlignment="1" applyProtection="1">
      <alignment horizontal="distributed" vertical="center" wrapText="1" justifyLastLine="1"/>
    </xf>
    <xf numFmtId="0" fontId="6" fillId="0" borderId="0" xfId="1" applyFont="1" applyFill="1" applyProtection="1">
      <alignment vertical="center"/>
    </xf>
    <xf numFmtId="0" fontId="9" fillId="0" borderId="0" xfId="1" applyFont="1" applyFill="1" applyProtection="1">
      <alignment vertical="center"/>
    </xf>
    <xf numFmtId="176" fontId="11" fillId="0" borderId="9" xfId="1" applyNumberFormat="1" applyFont="1" applyFill="1" applyBorder="1" applyProtection="1">
      <alignment vertical="center"/>
    </xf>
    <xf numFmtId="176" fontId="6" fillId="0" borderId="9" xfId="1" applyNumberFormat="1" applyFont="1" applyFill="1" applyBorder="1" applyProtection="1">
      <alignment vertical="center"/>
    </xf>
    <xf numFmtId="176" fontId="6" fillId="0" borderId="3" xfId="1" applyNumberFormat="1" applyFont="1" applyFill="1" applyBorder="1" applyProtection="1">
      <alignment vertical="center"/>
    </xf>
    <xf numFmtId="178" fontId="6" fillId="0" borderId="12" xfId="3" applyNumberFormat="1" applyFont="1" applyFill="1" applyBorder="1" applyAlignment="1" applyProtection="1">
      <alignment horizontal="left" vertical="center" indent="2"/>
    </xf>
    <xf numFmtId="176" fontId="11" fillId="0" borderId="8" xfId="1" applyNumberFormat="1" applyFont="1" applyFill="1" applyBorder="1" applyProtection="1">
      <alignment vertical="center"/>
    </xf>
    <xf numFmtId="176" fontId="6" fillId="0" borderId="8" xfId="1" applyNumberFormat="1" applyFont="1" applyFill="1" applyBorder="1" applyProtection="1">
      <alignment vertical="center"/>
    </xf>
    <xf numFmtId="176" fontId="6" fillId="0" borderId="6" xfId="1" applyNumberFormat="1" applyFont="1" applyFill="1" applyBorder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176" fontId="11" fillId="0" borderId="14" xfId="1" applyNumberFormat="1" applyFont="1" applyFill="1" applyBorder="1" applyProtection="1">
      <alignment vertical="center"/>
    </xf>
    <xf numFmtId="189" fontId="6" fillId="0" borderId="4" xfId="1" applyNumberFormat="1" applyFont="1" applyFill="1" applyBorder="1" applyAlignment="1" applyProtection="1">
      <alignment horizontal="left" vertical="center" indent="3"/>
    </xf>
    <xf numFmtId="189" fontId="6" fillId="0" borderId="4" xfId="1" applyNumberFormat="1" applyFont="1" applyFill="1" applyBorder="1" applyAlignment="1" applyProtection="1">
      <alignment horizontal="center" vertical="center"/>
    </xf>
    <xf numFmtId="190" fontId="6" fillId="0" borderId="4" xfId="1" applyNumberFormat="1" applyFont="1" applyFill="1" applyBorder="1" applyAlignment="1" applyProtection="1">
      <alignment horizontal="center" vertical="center"/>
    </xf>
    <xf numFmtId="189" fontId="6" fillId="0" borderId="12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right" vertical="center"/>
    </xf>
    <xf numFmtId="0" fontId="26" fillId="0" borderId="0" xfId="1" applyFont="1" applyFill="1" applyAlignment="1" applyProtection="1">
      <alignment horizontal="center" vertical="center"/>
    </xf>
    <xf numFmtId="0" fontId="22" fillId="0" borderId="5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Protection="1">
      <alignment vertical="center"/>
    </xf>
    <xf numFmtId="0" fontId="24" fillId="0" borderId="0" xfId="1" applyFont="1" applyFill="1" applyBorder="1" applyProtection="1">
      <alignment vertical="center"/>
    </xf>
    <xf numFmtId="0" fontId="27" fillId="0" borderId="10" xfId="1" applyFont="1" applyFill="1" applyBorder="1" applyAlignment="1" applyProtection="1">
      <alignment horizontal="distributed" vertical="center" justifyLastLine="1"/>
    </xf>
    <xf numFmtId="0" fontId="7" fillId="0" borderId="1" xfId="1" applyFont="1" applyFill="1" applyBorder="1" applyAlignment="1" applyProtection="1">
      <alignment horizontal="distributed" vertical="center" justifyLastLine="1"/>
    </xf>
    <xf numFmtId="0" fontId="7" fillId="0" borderId="10" xfId="1" applyFont="1" applyFill="1" applyBorder="1" applyAlignment="1" applyProtection="1">
      <alignment horizontal="distributed" vertical="center" justifyLastLine="1"/>
    </xf>
    <xf numFmtId="0" fontId="7" fillId="0" borderId="2" xfId="1" applyFont="1" applyFill="1" applyBorder="1" applyAlignment="1" applyProtection="1">
      <alignment horizontal="distributed" vertical="center" justifyLastLine="1"/>
    </xf>
    <xf numFmtId="0" fontId="7" fillId="0" borderId="0" xfId="1" applyFont="1" applyFill="1" applyAlignment="1" applyProtection="1">
      <alignment vertical="center"/>
    </xf>
    <xf numFmtId="41" fontId="27" fillId="0" borderId="10" xfId="1" applyNumberFormat="1" applyFont="1" applyFill="1" applyBorder="1" applyAlignment="1" applyProtection="1">
      <alignment horizontal="right" vertical="center"/>
    </xf>
    <xf numFmtId="41" fontId="7" fillId="0" borderId="10" xfId="1" applyNumberFormat="1" applyFont="1" applyFill="1" applyBorder="1" applyProtection="1">
      <alignment vertical="center"/>
      <protection locked="0"/>
    </xf>
    <xf numFmtId="41" fontId="7" fillId="0" borderId="2" xfId="1" applyNumberFormat="1" applyFont="1" applyFill="1" applyBorder="1" applyProtection="1">
      <alignment vertical="center"/>
      <protection locked="0"/>
    </xf>
    <xf numFmtId="191" fontId="7" fillId="0" borderId="10" xfId="1" applyNumberFormat="1" applyFont="1" applyFill="1" applyBorder="1" applyAlignment="1" applyProtection="1">
      <alignment horizontal="distributed" vertical="center" justifyLastLine="1"/>
    </xf>
    <xf numFmtId="41" fontId="27" fillId="0" borderId="10" xfId="1" applyNumberFormat="1" applyFont="1" applyFill="1" applyBorder="1" applyProtection="1">
      <alignment vertical="center"/>
    </xf>
    <xf numFmtId="41" fontId="27" fillId="0" borderId="2" xfId="1" applyNumberFormat="1" applyFont="1" applyFill="1" applyBorder="1" applyProtection="1">
      <alignment vertical="center"/>
    </xf>
    <xf numFmtId="0" fontId="7" fillId="0" borderId="0" xfId="1" applyFont="1" applyFill="1" applyAlignment="1" applyProtection="1">
      <alignment horizontal="left" vertical="center"/>
      <protection locked="0"/>
    </xf>
    <xf numFmtId="0" fontId="7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Continuous" vertical="center"/>
    </xf>
    <xf numFmtId="0" fontId="4" fillId="0" borderId="0" xfId="1" applyFill="1" applyProtection="1">
      <alignment vertical="center"/>
    </xf>
    <xf numFmtId="0" fontId="27" fillId="0" borderId="10" xfId="1" applyNumberFormat="1" applyFont="1" applyFill="1" applyBorder="1" applyAlignment="1" applyProtection="1">
      <alignment horizontal="distributed" vertical="center" justifyLastLine="1"/>
    </xf>
    <xf numFmtId="191" fontId="27" fillId="0" borderId="10" xfId="1" applyNumberFormat="1" applyFont="1" applyFill="1" applyBorder="1" applyAlignment="1" applyProtection="1">
      <alignment vertical="center" shrinkToFit="1"/>
    </xf>
    <xf numFmtId="191" fontId="27" fillId="0" borderId="2" xfId="1" applyNumberFormat="1" applyFont="1" applyFill="1" applyBorder="1" applyAlignment="1" applyProtection="1">
      <alignment vertical="center" shrinkToFit="1"/>
    </xf>
    <xf numFmtId="0" fontId="7" fillId="0" borderId="16" xfId="1" applyFont="1" applyFill="1" applyBorder="1" applyAlignment="1" applyProtection="1">
      <alignment horizontal="center" vertical="center" wrapText="1"/>
    </xf>
    <xf numFmtId="191" fontId="27" fillId="0" borderId="16" xfId="1" applyNumberFormat="1" applyFont="1" applyFill="1" applyBorder="1" applyAlignment="1" applyProtection="1">
      <alignment vertical="center" shrinkToFit="1"/>
    </xf>
    <xf numFmtId="191" fontId="7" fillId="0" borderId="17" xfId="1" applyNumberFormat="1" applyFont="1" applyFill="1" applyBorder="1" applyAlignment="1" applyProtection="1">
      <alignment vertical="center" shrinkToFit="1"/>
      <protection locked="0"/>
    </xf>
    <xf numFmtId="191" fontId="7" fillId="0" borderId="18" xfId="1" applyNumberFormat="1" applyFont="1" applyFill="1" applyBorder="1" applyAlignment="1" applyProtection="1">
      <alignment vertical="center" shrinkToFit="1"/>
      <protection locked="0"/>
    </xf>
    <xf numFmtId="0" fontId="7" fillId="0" borderId="19" xfId="1" applyFont="1" applyFill="1" applyBorder="1" applyAlignment="1" applyProtection="1">
      <alignment horizontal="center" vertical="center"/>
    </xf>
    <xf numFmtId="191" fontId="27" fillId="0" borderId="19" xfId="1" applyNumberFormat="1" applyFont="1" applyFill="1" applyBorder="1" applyAlignment="1" applyProtection="1">
      <alignment vertical="center" shrinkToFit="1"/>
    </xf>
    <xf numFmtId="191" fontId="7" fillId="0" borderId="8" xfId="1" applyNumberFormat="1" applyFont="1" applyFill="1" applyBorder="1" applyAlignment="1" applyProtection="1">
      <alignment vertical="center" shrinkToFit="1"/>
      <protection locked="0"/>
    </xf>
    <xf numFmtId="191" fontId="7" fillId="0" borderId="6" xfId="1" applyNumberFormat="1" applyFont="1" applyFill="1" applyBorder="1" applyAlignment="1" applyProtection="1">
      <alignment vertical="center" shrinkToFit="1"/>
      <protection locked="0"/>
    </xf>
    <xf numFmtId="0" fontId="27" fillId="0" borderId="10" xfId="1" applyFont="1" applyFill="1" applyBorder="1" applyAlignment="1" applyProtection="1">
      <alignment horizontal="center" vertical="center"/>
    </xf>
    <xf numFmtId="191" fontId="7" fillId="0" borderId="10" xfId="1" applyNumberFormat="1" applyFont="1" applyFill="1" applyBorder="1" applyAlignment="1" applyProtection="1">
      <alignment vertical="center" shrinkToFit="1"/>
      <protection locked="0"/>
    </xf>
    <xf numFmtId="191" fontId="7" fillId="0" borderId="2" xfId="1" applyNumberFormat="1" applyFont="1" applyFill="1" applyBorder="1" applyAlignment="1" applyProtection="1">
      <alignment vertical="center" shrinkToFit="1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191" fontId="27" fillId="0" borderId="9" xfId="1" applyNumberFormat="1" applyFont="1" applyFill="1" applyBorder="1" applyAlignment="1" applyProtection="1">
      <alignment vertical="center" shrinkToFit="1"/>
    </xf>
    <xf numFmtId="191" fontId="7" fillId="0" borderId="9" xfId="1" applyNumberFormat="1" applyFont="1" applyFill="1" applyBorder="1" applyAlignment="1" applyProtection="1">
      <alignment vertical="center" shrinkToFit="1"/>
      <protection locked="0"/>
    </xf>
    <xf numFmtId="191" fontId="7" fillId="0" borderId="3" xfId="1" applyNumberFormat="1" applyFont="1" applyFill="1" applyBorder="1" applyAlignment="1" applyProtection="1">
      <alignment vertical="center" shrinkToFit="1"/>
      <protection locked="0"/>
    </xf>
    <xf numFmtId="191" fontId="7" fillId="0" borderId="19" xfId="1" applyNumberFormat="1" applyFont="1" applyFill="1" applyBorder="1" applyAlignment="1" applyProtection="1">
      <alignment vertical="center" shrinkToFit="1"/>
      <protection locked="0"/>
    </xf>
    <xf numFmtId="191" fontId="7" fillId="0" borderId="20" xfId="1" applyNumberFormat="1" applyFont="1" applyFill="1" applyBorder="1" applyAlignment="1" applyProtection="1">
      <alignment vertical="center" shrinkToFit="1"/>
      <protection locked="0"/>
    </xf>
    <xf numFmtId="0" fontId="7" fillId="0" borderId="0" xfId="1" applyFont="1" applyFill="1" applyAlignment="1" applyProtection="1">
      <alignment vertical="top"/>
    </xf>
    <xf numFmtId="0" fontId="28" fillId="0" borderId="0" xfId="1" applyFont="1" applyFill="1" applyProtection="1">
      <alignment vertical="center"/>
    </xf>
    <xf numFmtId="0" fontId="29" fillId="0" borderId="7" xfId="1" applyFont="1" applyFill="1" applyBorder="1" applyAlignment="1" applyProtection="1">
      <alignment vertical="center" textRotation="255"/>
    </xf>
    <xf numFmtId="0" fontId="29" fillId="0" borderId="13" xfId="1" applyFont="1" applyFill="1" applyBorder="1" applyAlignment="1" applyProtection="1">
      <alignment horizontal="distributed" vertical="center"/>
    </xf>
    <xf numFmtId="0" fontId="29" fillId="0" borderId="17" xfId="1" applyFont="1" applyFill="1" applyBorder="1" applyAlignment="1" applyProtection="1">
      <alignment horizontal="distributed" vertical="center" justifyLastLine="1"/>
    </xf>
    <xf numFmtId="176" fontId="28" fillId="0" borderId="0" xfId="1" applyNumberFormat="1" applyFont="1" applyFill="1" applyProtection="1">
      <alignment vertical="center"/>
    </xf>
    <xf numFmtId="0" fontId="22" fillId="0" borderId="0" xfId="1" applyFont="1" applyFill="1" applyBorder="1" applyAlignment="1" applyProtection="1">
      <alignment vertical="center" textRotation="255"/>
    </xf>
    <xf numFmtId="0" fontId="29" fillId="0" borderId="12" xfId="1" applyFont="1" applyFill="1" applyBorder="1" applyAlignment="1" applyProtection="1">
      <alignment horizontal="distributed" vertical="center"/>
    </xf>
    <xf numFmtId="0" fontId="29" fillId="0" borderId="19" xfId="1" applyFont="1" applyFill="1" applyBorder="1" applyAlignment="1" applyProtection="1">
      <alignment horizontal="distributed" vertical="center" justifyLastLine="1"/>
    </xf>
    <xf numFmtId="0" fontId="22" fillId="0" borderId="15" xfId="1" applyFont="1" applyFill="1" applyBorder="1" applyAlignment="1" applyProtection="1">
      <alignment vertical="center" textRotation="255"/>
    </xf>
    <xf numFmtId="0" fontId="29" fillId="0" borderId="7" xfId="1" applyFont="1" applyFill="1" applyBorder="1" applyAlignment="1" applyProtection="1">
      <alignment horizontal="distributed" vertical="center"/>
    </xf>
    <xf numFmtId="0" fontId="22" fillId="0" borderId="6" xfId="1" applyFont="1" applyFill="1" applyBorder="1" applyAlignment="1" applyProtection="1">
      <alignment vertical="center" textRotation="255"/>
    </xf>
    <xf numFmtId="0" fontId="29" fillId="0" borderId="5" xfId="1" applyFont="1" applyFill="1" applyBorder="1" applyAlignment="1" applyProtection="1">
      <alignment horizontal="distributed" vertical="center"/>
    </xf>
    <xf numFmtId="0" fontId="22" fillId="0" borderId="3" xfId="1" applyFont="1" applyFill="1" applyBorder="1" applyAlignment="1" applyProtection="1">
      <alignment vertical="center" textRotation="255"/>
    </xf>
    <xf numFmtId="0" fontId="29" fillId="0" borderId="4" xfId="1" applyFont="1" applyFill="1" applyBorder="1" applyAlignment="1" applyProtection="1">
      <alignment horizontal="distributed" vertical="center"/>
    </xf>
    <xf numFmtId="0" fontId="29" fillId="0" borderId="0" xfId="1" applyFont="1" applyFill="1" applyBorder="1" applyAlignment="1" applyProtection="1">
      <alignment horizontal="distributed" vertical="center"/>
    </xf>
    <xf numFmtId="0" fontId="22" fillId="0" borderId="2" xfId="1" applyFont="1" applyFill="1" applyBorder="1" applyAlignment="1" applyProtection="1">
      <alignment vertical="center" textRotation="255"/>
    </xf>
    <xf numFmtId="0" fontId="29" fillId="0" borderId="11" xfId="1" applyFont="1" applyFill="1" applyBorder="1" applyAlignment="1" applyProtection="1">
      <alignment horizontal="distributed" vertical="center" wrapText="1"/>
    </xf>
    <xf numFmtId="0" fontId="29" fillId="0" borderId="1" xfId="1" applyFont="1" applyFill="1" applyBorder="1" applyAlignment="1" applyProtection="1">
      <alignment horizontal="distributed" vertical="center"/>
    </xf>
    <xf numFmtId="0" fontId="30" fillId="0" borderId="7" xfId="1" applyFont="1" applyFill="1" applyBorder="1" applyAlignment="1" applyProtection="1">
      <alignment horizontal="distributed" vertical="center" wrapText="1"/>
    </xf>
    <xf numFmtId="0" fontId="29" fillId="0" borderId="7" xfId="1" applyFont="1" applyFill="1" applyBorder="1" applyAlignment="1" applyProtection="1">
      <alignment horizontal="distributed" vertical="center" wrapText="1"/>
    </xf>
    <xf numFmtId="0" fontId="22" fillId="0" borderId="5" xfId="1" applyFont="1" applyFill="1" applyBorder="1" applyAlignment="1" applyProtection="1">
      <alignment vertical="center" textRotation="255"/>
    </xf>
    <xf numFmtId="0" fontId="29" fillId="0" borderId="14" xfId="1" applyFont="1" applyFill="1" applyBorder="1" applyAlignment="1" applyProtection="1">
      <alignment horizontal="distributed" vertical="center" justifyLastLine="1"/>
    </xf>
    <xf numFmtId="0" fontId="29" fillId="0" borderId="11" xfId="1" applyFont="1" applyFill="1" applyBorder="1" applyAlignment="1" applyProtection="1">
      <alignment horizontal="distributed" vertical="center"/>
    </xf>
    <xf numFmtId="0" fontId="29" fillId="0" borderId="10" xfId="1" applyFont="1" applyFill="1" applyBorder="1" applyAlignment="1" applyProtection="1">
      <alignment horizontal="distributed" vertical="center" justifyLastLine="1"/>
    </xf>
    <xf numFmtId="0" fontId="7" fillId="0" borderId="0" xfId="1" applyFont="1" applyFill="1" applyProtection="1">
      <alignment vertical="center"/>
      <protection locked="0"/>
    </xf>
    <xf numFmtId="0" fontId="31" fillId="0" borderId="0" xfId="1" applyFont="1" applyFill="1" applyProtection="1">
      <alignment vertical="center"/>
    </xf>
    <xf numFmtId="0" fontId="4" fillId="0" borderId="0" xfId="1" applyFill="1" applyProtection="1">
      <alignment vertical="center"/>
      <protection locked="0"/>
    </xf>
    <xf numFmtId="176" fontId="4" fillId="0" borderId="0" xfId="1" applyNumberFormat="1" applyFill="1" applyProtection="1">
      <alignment vertical="center"/>
    </xf>
    <xf numFmtId="0" fontId="32" fillId="0" borderId="0" xfId="1" applyFont="1" applyFill="1" applyAlignment="1" applyProtection="1">
      <alignment horizontal="right" vertical="center"/>
    </xf>
    <xf numFmtId="176" fontId="6" fillId="0" borderId="14" xfId="1" applyNumberFormat="1" applyFont="1" applyFill="1" applyBorder="1" applyProtection="1">
      <alignment vertical="center"/>
      <protection locked="0"/>
    </xf>
    <xf numFmtId="176" fontId="6" fillId="0" borderId="15" xfId="1" applyNumberFormat="1" applyFont="1" applyFill="1" applyBorder="1" applyProtection="1">
      <alignment vertical="center"/>
      <protection locked="0"/>
    </xf>
    <xf numFmtId="176" fontId="6" fillId="0" borderId="9" xfId="1" applyNumberFormat="1" applyFont="1" applyFill="1" applyBorder="1" applyProtection="1">
      <alignment vertical="center"/>
      <protection locked="0"/>
    </xf>
    <xf numFmtId="176" fontId="6" fillId="0" borderId="3" xfId="1" applyNumberFormat="1" applyFont="1" applyFill="1" applyBorder="1" applyProtection="1">
      <alignment vertical="center"/>
      <protection locked="0"/>
    </xf>
    <xf numFmtId="176" fontId="6" fillId="0" borderId="8" xfId="1" applyNumberFormat="1" applyFont="1" applyFill="1" applyBorder="1" applyProtection="1">
      <alignment vertical="center"/>
      <protection locked="0"/>
    </xf>
    <xf numFmtId="176" fontId="6" fillId="0" borderId="6" xfId="1" applyNumberFormat="1" applyFont="1" applyFill="1" applyBorder="1" applyProtection="1">
      <alignment vertical="center"/>
      <protection locked="0"/>
    </xf>
    <xf numFmtId="176" fontId="7" fillId="0" borderId="19" xfId="1" applyNumberFormat="1" applyFont="1" applyFill="1" applyBorder="1" applyProtection="1">
      <alignment vertical="center"/>
      <protection locked="0"/>
    </xf>
    <xf numFmtId="176" fontId="7" fillId="0" borderId="20" xfId="1" applyNumberFormat="1" applyFont="1" applyFill="1" applyBorder="1" applyProtection="1">
      <alignment vertical="center"/>
      <protection locked="0"/>
    </xf>
    <xf numFmtId="176" fontId="7" fillId="0" borderId="17" xfId="1" applyNumberFormat="1" applyFont="1" applyFill="1" applyBorder="1" applyProtection="1">
      <alignment vertical="center"/>
      <protection locked="0"/>
    </xf>
    <xf numFmtId="176" fontId="7" fillId="0" borderId="18" xfId="1" applyNumberFormat="1" applyFont="1" applyFill="1" applyBorder="1" applyProtection="1">
      <alignment vertical="center"/>
      <protection locked="0"/>
    </xf>
    <xf numFmtId="176" fontId="7" fillId="0" borderId="17" xfId="1" applyNumberFormat="1" applyFont="1" applyFill="1" applyBorder="1" applyAlignment="1" applyProtection="1">
      <alignment horizontal="right" vertical="center"/>
      <protection locked="0"/>
    </xf>
    <xf numFmtId="176" fontId="7" fillId="0" borderId="18" xfId="1" applyNumberFormat="1" applyFont="1" applyFill="1" applyBorder="1" applyAlignment="1" applyProtection="1">
      <alignment horizontal="right" vertical="center"/>
      <protection locked="0"/>
    </xf>
    <xf numFmtId="176" fontId="7" fillId="0" borderId="19" xfId="1" applyNumberFormat="1" applyFont="1" applyFill="1" applyBorder="1" applyAlignment="1" applyProtection="1">
      <alignment horizontal="right" vertical="center"/>
      <protection locked="0"/>
    </xf>
    <xf numFmtId="176" fontId="7" fillId="0" borderId="14" xfId="1" applyNumberFormat="1" applyFont="1" applyFill="1" applyBorder="1" applyProtection="1">
      <alignment vertical="center"/>
      <protection locked="0"/>
    </xf>
    <xf numFmtId="176" fontId="7" fillId="0" borderId="15" xfId="1" applyNumberFormat="1" applyFont="1" applyFill="1" applyBorder="1" applyProtection="1">
      <alignment vertical="center"/>
      <protection locked="0"/>
    </xf>
    <xf numFmtId="176" fontId="7" fillId="0" borderId="10" xfId="1" applyNumberFormat="1" applyFont="1" applyFill="1" applyBorder="1" applyAlignment="1" applyProtection="1">
      <alignment horizontal="right" vertical="center"/>
      <protection locked="0"/>
    </xf>
    <xf numFmtId="176" fontId="7" fillId="0" borderId="10" xfId="1" applyNumberFormat="1" applyFont="1" applyFill="1" applyBorder="1" applyProtection="1">
      <alignment vertical="center"/>
      <protection locked="0"/>
    </xf>
    <xf numFmtId="176" fontId="7" fillId="0" borderId="2" xfId="1" applyNumberFormat="1" applyFont="1" applyFill="1" applyBorder="1" applyProtection="1">
      <alignment vertical="center"/>
      <protection locked="0"/>
    </xf>
    <xf numFmtId="184" fontId="6" fillId="0" borderId="0" xfId="0" applyNumberFormat="1" applyFont="1" applyFill="1" applyAlignment="1" applyProtection="1">
      <alignment vertical="center"/>
    </xf>
    <xf numFmtId="184" fontId="6" fillId="0" borderId="0" xfId="4" applyNumberFormat="1" applyFont="1" applyFill="1" applyBorder="1" applyAlignment="1" applyProtection="1">
      <alignment horizontal="centerContinuous" vertical="center"/>
    </xf>
    <xf numFmtId="184" fontId="6" fillId="0" borderId="0" xfId="5" applyNumberFormat="1" applyFont="1" applyFill="1" applyAlignment="1" applyProtection="1">
      <alignment vertical="center"/>
    </xf>
    <xf numFmtId="184" fontId="6" fillId="0" borderId="15" xfId="5" applyNumberFormat="1" applyFont="1" applyFill="1" applyBorder="1" applyAlignment="1" applyProtection="1">
      <alignment horizontal="distributed" vertical="center" justifyLastLine="1"/>
    </xf>
    <xf numFmtId="184" fontId="33" fillId="0" borderId="15" xfId="5" applyNumberFormat="1" applyFont="1" applyFill="1" applyBorder="1" applyAlignment="1" applyProtection="1">
      <alignment horizontal="distributed" vertical="center" justifyLastLine="1"/>
    </xf>
    <xf numFmtId="184" fontId="6" fillId="0" borderId="5" xfId="4" applyNumberFormat="1" applyFont="1" applyFill="1" applyBorder="1" applyAlignment="1" applyProtection="1">
      <alignment horizontal="centerContinuous" vertical="center"/>
    </xf>
    <xf numFmtId="185" fontId="6" fillId="0" borderId="6" xfId="5" applyNumberFormat="1" applyFont="1" applyFill="1" applyBorder="1" applyAlignment="1" applyProtection="1">
      <alignment horizontal="right" vertical="center" indent="1"/>
    </xf>
    <xf numFmtId="180" fontId="33" fillId="0" borderId="0" xfId="0" applyNumberFormat="1" applyFont="1" applyFill="1" applyBorder="1" applyAlignment="1" applyProtection="1">
      <alignment horizontal="right" vertical="center"/>
    </xf>
    <xf numFmtId="181" fontId="33" fillId="0" borderId="4" xfId="0" applyNumberFormat="1" applyFont="1" applyFill="1" applyBorder="1" applyAlignment="1" applyProtection="1">
      <alignment horizontal="left" vertical="center"/>
    </xf>
    <xf numFmtId="176" fontId="6" fillId="0" borderId="3" xfId="5" applyNumberFormat="1" applyFont="1" applyFill="1" applyBorder="1" applyAlignment="1" applyProtection="1">
      <alignment horizontal="right" vertical="center" wrapText="1" indent="1"/>
    </xf>
    <xf numFmtId="180" fontId="34" fillId="0" borderId="0" xfId="0" applyNumberFormat="1" applyFont="1" applyFill="1" applyBorder="1" applyAlignment="1" applyProtection="1">
      <alignment vertical="center"/>
    </xf>
    <xf numFmtId="176" fontId="6" fillId="0" borderId="3" xfId="5" applyNumberFormat="1" applyFont="1" applyFill="1" applyBorder="1" applyAlignment="1" applyProtection="1">
      <alignment horizontal="right" vertical="center" wrapText="1" indent="1"/>
      <protection locked="0"/>
    </xf>
    <xf numFmtId="180" fontId="6" fillId="0" borderId="0" xfId="0" applyNumberFormat="1" applyFont="1" applyFill="1" applyBorder="1" applyAlignment="1" applyProtection="1">
      <alignment horizontal="right" vertical="center"/>
    </xf>
    <xf numFmtId="180" fontId="6" fillId="0" borderId="5" xfId="0" applyNumberFormat="1" applyFont="1" applyFill="1" applyBorder="1" applyAlignment="1" applyProtection="1">
      <alignment horizontal="right" vertical="center"/>
    </xf>
    <xf numFmtId="181" fontId="33" fillId="0" borderId="12" xfId="0" applyNumberFormat="1" applyFont="1" applyFill="1" applyBorder="1" applyAlignment="1" applyProtection="1">
      <alignment horizontal="left" vertical="center"/>
    </xf>
    <xf numFmtId="184" fontId="6" fillId="0" borderId="0" xfId="5" applyNumberFormat="1" applyFont="1" applyFill="1" applyAlignment="1" applyProtection="1">
      <alignment horizontal="right" vertical="center"/>
    </xf>
    <xf numFmtId="184" fontId="6" fillId="0" borderId="0" xfId="4" applyNumberFormat="1" applyFont="1" applyFill="1" applyAlignment="1" applyProtection="1">
      <alignment vertical="center"/>
      <protection locked="0"/>
    </xf>
    <xf numFmtId="184" fontId="6" fillId="0" borderId="0" xfId="5" applyNumberFormat="1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vertical="center"/>
    </xf>
    <xf numFmtId="185" fontId="33" fillId="0" borderId="6" xfId="5" applyNumberFormat="1" applyFont="1" applyFill="1" applyBorder="1" applyAlignment="1" applyProtection="1">
      <alignment horizontal="right" vertical="center" indent="1"/>
    </xf>
    <xf numFmtId="176" fontId="6" fillId="4" borderId="3" xfId="0" applyNumberFormat="1" applyFont="1" applyFill="1" applyBorder="1" applyAlignment="1" applyProtection="1">
      <alignment horizontal="right" vertical="center" indent="1"/>
    </xf>
    <xf numFmtId="176" fontId="6" fillId="0" borderId="3" xfId="0" applyNumberFormat="1" applyFont="1" applyFill="1" applyBorder="1" applyAlignment="1" applyProtection="1">
      <alignment horizontal="right" vertical="center" indent="1"/>
      <protection locked="0"/>
    </xf>
    <xf numFmtId="176" fontId="33" fillId="0" borderId="6" xfId="5" applyNumberFormat="1" applyFont="1" applyFill="1" applyBorder="1" applyAlignment="1" applyProtection="1">
      <alignment horizontal="right" vertical="center" wrapText="1" indent="1"/>
      <protection locked="0"/>
    </xf>
    <xf numFmtId="176" fontId="33" fillId="0" borderId="6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NumberFormat="1" applyFont="1" applyFill="1" applyBorder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13" fillId="0" borderId="5" xfId="0" applyNumberFormat="1" applyFont="1" applyFill="1" applyBorder="1" applyAlignment="1" applyProtection="1">
      <alignment vertical="center"/>
    </xf>
    <xf numFmtId="177" fontId="7" fillId="0" borderId="0" xfId="2" applyNumberFormat="1" applyFont="1" applyFill="1" applyAlignment="1" applyProtection="1">
      <alignment horizontal="right" vertical="center"/>
    </xf>
    <xf numFmtId="0" fontId="7" fillId="0" borderId="11" xfId="0" applyNumberFormat="1" applyFont="1" applyFill="1" applyBorder="1" applyAlignment="1" applyProtection="1">
      <alignment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vertical="center"/>
    </xf>
    <xf numFmtId="0" fontId="27" fillId="0" borderId="13" xfId="0" applyNumberFormat="1" applyFont="1" applyFill="1" applyBorder="1" applyAlignment="1" applyProtection="1">
      <alignment horizontal="distributed" vertical="center"/>
    </xf>
    <xf numFmtId="0" fontId="27" fillId="0" borderId="18" xfId="0" applyNumberFormat="1" applyFont="1" applyFill="1" applyBorder="1" applyAlignment="1" applyProtection="1">
      <alignment horizontal="center" vertical="center"/>
    </xf>
    <xf numFmtId="0" fontId="27" fillId="0" borderId="21" xfId="0" applyNumberFormat="1" applyFont="1" applyFill="1" applyBorder="1" applyAlignment="1" applyProtection="1">
      <alignment horizontal="distributed" vertical="center"/>
    </xf>
    <xf numFmtId="38" fontId="27" fillId="0" borderId="21" xfId="0" applyNumberFormat="1" applyFont="1" applyFill="1" applyBorder="1" applyAlignment="1" applyProtection="1">
      <alignment horizontal="right" vertical="center"/>
    </xf>
    <xf numFmtId="41" fontId="27" fillId="0" borderId="18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0" fontId="27" fillId="0" borderId="12" xfId="0" applyNumberFormat="1" applyFont="1" applyFill="1" applyBorder="1" applyAlignment="1" applyProtection="1">
      <alignment horizontal="distributed" vertical="center"/>
    </xf>
    <xf numFmtId="0" fontId="27" fillId="0" borderId="3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distributed" vertical="center"/>
    </xf>
    <xf numFmtId="38" fontId="27" fillId="0" borderId="22" xfId="0" applyNumberFormat="1" applyFont="1" applyFill="1" applyBorder="1" applyAlignment="1" applyProtection="1">
      <alignment horizontal="right" vertical="center"/>
    </xf>
    <xf numFmtId="41" fontId="27" fillId="0" borderId="23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horizontal="distributed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distributed" vertical="center"/>
    </xf>
    <xf numFmtId="0" fontId="7" fillId="0" borderId="21" xfId="0" applyNumberFormat="1" applyFont="1" applyFill="1" applyBorder="1" applyAlignment="1" applyProtection="1">
      <alignment horizontal="right" vertical="center"/>
    </xf>
    <xf numFmtId="41" fontId="7" fillId="0" borderId="18" xfId="0" applyNumberFormat="1" applyFont="1" applyFill="1" applyBorder="1" applyAlignment="1" applyProtection="1">
      <alignment horizontal="right" vertical="center"/>
    </xf>
    <xf numFmtId="41" fontId="7" fillId="0" borderId="18" xfId="0" applyNumberFormat="1" applyFont="1" applyFill="1" applyBorder="1" applyAlignment="1" applyProtection="1">
      <alignment horizontal="right" vertical="center"/>
      <protection locked="0"/>
    </xf>
    <xf numFmtId="0" fontId="7" fillId="0" borderId="12" xfId="0" applyNumberFormat="1" applyFont="1" applyFill="1" applyBorder="1" applyAlignment="1" applyProtection="1">
      <alignment horizontal="distributed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distributed" vertical="center"/>
    </xf>
    <xf numFmtId="38" fontId="7" fillId="0" borderId="5" xfId="0" applyNumberFormat="1" applyFont="1" applyFill="1" applyBorder="1" applyAlignment="1" applyProtection="1">
      <alignment horizontal="right" vertical="center"/>
    </xf>
    <xf numFmtId="41" fontId="7" fillId="0" borderId="6" xfId="0" applyNumberFormat="1" applyFont="1" applyFill="1" applyBorder="1" applyAlignment="1" applyProtection="1">
      <alignment horizontal="right" vertical="center"/>
    </xf>
    <xf numFmtId="41" fontId="7" fillId="0" borderId="6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41" fontId="7" fillId="0" borderId="18" xfId="0" applyNumberFormat="1" applyFont="1" applyFill="1" applyBorder="1" applyAlignment="1" applyProtection="1">
      <alignment vertical="center"/>
    </xf>
    <xf numFmtId="41" fontId="7" fillId="0" borderId="18" xfId="0" applyNumberFormat="1" applyFont="1" applyFill="1" applyBorder="1" applyAlignment="1" applyProtection="1">
      <alignment vertical="center"/>
      <protection locked="0"/>
    </xf>
    <xf numFmtId="41" fontId="7" fillId="0" borderId="3" xfId="0" applyNumberFormat="1" applyFont="1" applyFill="1" applyBorder="1" applyAlignment="1" applyProtection="1">
      <alignment vertical="center"/>
    </xf>
    <xf numFmtId="41" fontId="7" fillId="0" borderId="3" xfId="0" applyNumberFormat="1" applyFont="1" applyFill="1" applyBorder="1" applyAlignment="1" applyProtection="1">
      <alignment vertical="center"/>
      <protection locked="0"/>
    </xf>
    <xf numFmtId="41" fontId="7" fillId="0" borderId="6" xfId="0" applyNumberFormat="1" applyFont="1" applyFill="1" applyBorder="1" applyAlignment="1" applyProtection="1">
      <alignment vertical="center"/>
    </xf>
    <xf numFmtId="0" fontId="7" fillId="0" borderId="13" xfId="0" applyNumberFormat="1" applyFont="1" applyFill="1" applyBorder="1" applyAlignment="1" applyProtection="1">
      <alignment horizontal="distributed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38" fontId="7" fillId="0" borderId="0" xfId="0" applyNumberFormat="1" applyFont="1" applyFill="1" applyBorder="1" applyAlignment="1" applyProtection="1">
      <alignment horizontal="right" vertical="center"/>
    </xf>
    <xf numFmtId="0" fontId="7" fillId="0" borderId="24" xfId="0" applyNumberFormat="1" applyFont="1" applyFill="1" applyBorder="1" applyAlignment="1" applyProtection="1">
      <alignment horizontal="distributed" vertical="center"/>
    </xf>
    <xf numFmtId="0" fontId="7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41" fontId="37" fillId="0" borderId="18" xfId="0" applyNumberFormat="1" applyFont="1" applyFill="1" applyBorder="1" applyAlignment="1" applyProtection="1">
      <alignment vertical="center"/>
    </xf>
    <xf numFmtId="41" fontId="37" fillId="0" borderId="23" xfId="0" applyNumberFormat="1" applyFont="1" applyFill="1" applyBorder="1" applyAlignment="1" applyProtection="1">
      <alignment vertical="center"/>
    </xf>
    <xf numFmtId="41" fontId="12" fillId="0" borderId="18" xfId="0" applyNumberFormat="1" applyFont="1" applyFill="1" applyBorder="1" applyAlignment="1" applyProtection="1">
      <alignment horizontal="right" vertical="center"/>
      <protection locked="0"/>
    </xf>
    <xf numFmtId="41" fontId="12" fillId="0" borderId="6" xfId="0" applyNumberFormat="1" applyFont="1" applyFill="1" applyBorder="1" applyAlignment="1" applyProtection="1">
      <alignment horizontal="right" vertical="center"/>
      <protection locked="0"/>
    </xf>
    <xf numFmtId="41" fontId="12" fillId="0" borderId="18" xfId="0" applyNumberFormat="1" applyFont="1" applyFill="1" applyBorder="1" applyAlignment="1" applyProtection="1">
      <alignment vertical="center"/>
      <protection locked="0"/>
    </xf>
    <xf numFmtId="41" fontId="12" fillId="0" borderId="3" xfId="0" applyNumberFormat="1" applyFont="1" applyFill="1" applyBorder="1" applyAlignment="1" applyProtection="1">
      <alignment vertical="center"/>
      <protection locked="0"/>
    </xf>
    <xf numFmtId="0" fontId="13" fillId="0" borderId="0" xfId="0" applyNumberFormat="1" applyFont="1" applyFill="1" applyProtection="1"/>
    <xf numFmtId="0" fontId="6" fillId="4" borderId="0" xfId="0" applyNumberFormat="1" applyFont="1" applyFill="1" applyAlignment="1" applyProtection="1">
      <alignment vertical="center"/>
      <protection locked="0"/>
    </xf>
    <xf numFmtId="180" fontId="6" fillId="0" borderId="15" xfId="0" applyNumberFormat="1" applyFont="1" applyFill="1" applyBorder="1" applyAlignment="1" applyProtection="1">
      <alignment horizontal="distributed" vertical="center" justifyLastLine="1"/>
    </xf>
    <xf numFmtId="0" fontId="6" fillId="0" borderId="5" xfId="4" applyNumberFormat="1" applyFont="1" applyFill="1" applyBorder="1" applyAlignment="1" applyProtection="1">
      <alignment horizontal="centerContinuous" vertical="center"/>
    </xf>
    <xf numFmtId="185" fontId="6" fillId="0" borderId="6" xfId="0" applyNumberFormat="1" applyFont="1" applyFill="1" applyBorder="1" applyAlignment="1" applyProtection="1">
      <alignment vertical="center"/>
    </xf>
    <xf numFmtId="185" fontId="6" fillId="0" borderId="6" xfId="0" applyNumberFormat="1" applyFont="1" applyFill="1" applyBorder="1" applyAlignment="1" applyProtection="1">
      <alignment horizontal="right" vertical="center"/>
    </xf>
    <xf numFmtId="191" fontId="6" fillId="0" borderId="3" xfId="0" applyNumberFormat="1" applyFont="1" applyFill="1" applyBorder="1" applyAlignment="1" applyProtection="1">
      <alignment vertical="center"/>
    </xf>
    <xf numFmtId="191" fontId="6" fillId="0" borderId="3" xfId="0" applyNumberFormat="1" applyFont="1" applyFill="1" applyBorder="1" applyAlignment="1" applyProtection="1">
      <alignment vertical="center"/>
      <protection locked="0"/>
    </xf>
    <xf numFmtId="180" fontId="6" fillId="4" borderId="0" xfId="0" applyNumberFormat="1" applyFont="1" applyFill="1" applyAlignment="1" applyProtection="1">
      <alignment vertical="center" wrapText="1"/>
      <protection locked="0"/>
    </xf>
    <xf numFmtId="191" fontId="6" fillId="0" borderId="6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4" applyFont="1" applyFill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7" fillId="0" borderId="0" xfId="4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80" fontId="6" fillId="0" borderId="2" xfId="0" applyNumberFormat="1" applyFont="1" applyBorder="1" applyAlignment="1">
      <alignment horizontal="center" vertical="center" justifyLastLine="1"/>
    </xf>
    <xf numFmtId="180" fontId="29" fillId="0" borderId="10" xfId="0" applyNumberFormat="1" applyFont="1" applyBorder="1" applyAlignment="1">
      <alignment horizontal="center" vertical="center" wrapText="1" justifyLastLine="1"/>
    </xf>
    <xf numFmtId="180" fontId="6" fillId="0" borderId="2" xfId="0" applyNumberFormat="1" applyFont="1" applyBorder="1" applyAlignment="1">
      <alignment horizontal="distributed" vertical="center" justifyLastLine="1"/>
    </xf>
    <xf numFmtId="180" fontId="6" fillId="0" borderId="6" xfId="0" applyNumberFormat="1" applyFont="1" applyBorder="1" applyAlignment="1">
      <alignment horizontal="distributed" vertical="center" justifyLastLine="1"/>
    </xf>
    <xf numFmtId="181" fontId="6" fillId="0" borderId="0" xfId="0" applyNumberFormat="1" applyFont="1" applyAlignment="1">
      <alignment horizontal="right" vertical="center"/>
    </xf>
    <xf numFmtId="193" fontId="6" fillId="0" borderId="4" xfId="0" applyNumberFormat="1" applyFont="1" applyBorder="1" applyAlignment="1">
      <alignment horizontal="left" vertical="center"/>
    </xf>
    <xf numFmtId="176" fontId="6" fillId="0" borderId="9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9" xfId="0" applyNumberFormat="1" applyFont="1" applyBorder="1" applyAlignment="1" applyProtection="1">
      <alignment vertical="center"/>
      <protection locked="0"/>
    </xf>
    <xf numFmtId="176" fontId="6" fillId="0" borderId="3" xfId="0" applyNumberFormat="1" applyFont="1" applyBorder="1" applyAlignment="1" applyProtection="1">
      <alignment vertical="center"/>
      <protection locked="0"/>
    </xf>
    <xf numFmtId="181" fontId="6" fillId="0" borderId="5" xfId="0" applyNumberFormat="1" applyFont="1" applyBorder="1" applyAlignment="1">
      <alignment horizontal="right" vertical="center"/>
    </xf>
    <xf numFmtId="193" fontId="6" fillId="0" borderId="12" xfId="0" applyNumberFormat="1" applyFont="1" applyBorder="1" applyAlignment="1">
      <alignment horizontal="left" vertical="center"/>
    </xf>
    <xf numFmtId="0" fontId="6" fillId="4" borderId="0" xfId="0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13" fillId="4" borderId="0" xfId="0" applyFont="1" applyFill="1" applyAlignment="1">
      <alignment vertical="center"/>
    </xf>
    <xf numFmtId="180" fontId="6" fillId="4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Font="1" applyAlignment="1">
      <alignment vertical="center"/>
    </xf>
    <xf numFmtId="0" fontId="6" fillId="0" borderId="0" xfId="4" applyFont="1" applyFill="1" applyAlignment="1">
      <alignment vertical="top"/>
    </xf>
    <xf numFmtId="180" fontId="6" fillId="0" borderId="0" xfId="0" applyNumberFormat="1" applyFont="1" applyAlignment="1">
      <alignment horizontal="right" vertical="center"/>
    </xf>
    <xf numFmtId="176" fontId="13" fillId="0" borderId="0" xfId="0" applyNumberFormat="1" applyFont="1"/>
    <xf numFmtId="18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1" fontId="6" fillId="0" borderId="4" xfId="0" applyNumberFormat="1" applyFont="1" applyBorder="1" applyAlignment="1">
      <alignment horizontal="left" vertical="center"/>
    </xf>
    <xf numFmtId="194" fontId="6" fillId="0" borderId="3" xfId="0" applyNumberFormat="1" applyFont="1" applyBorder="1" applyAlignment="1">
      <alignment horizontal="right" vertical="center"/>
    </xf>
    <xf numFmtId="194" fontId="6" fillId="0" borderId="3" xfId="0" applyNumberFormat="1" applyFont="1" applyBorder="1" applyAlignment="1">
      <alignment vertical="center"/>
    </xf>
    <xf numFmtId="191" fontId="6" fillId="0" borderId="9" xfId="0" applyNumberFormat="1" applyFont="1" applyBorder="1" applyAlignment="1" applyProtection="1">
      <alignment vertical="center"/>
      <protection locked="0"/>
    </xf>
    <xf numFmtId="195" fontId="6" fillId="0" borderId="9" xfId="0" applyNumberFormat="1" applyFont="1" applyBorder="1" applyAlignment="1" applyProtection="1">
      <alignment vertical="center"/>
      <protection locked="0"/>
    </xf>
    <xf numFmtId="195" fontId="6" fillId="0" borderId="3" xfId="0" applyNumberFormat="1" applyFont="1" applyBorder="1" applyAlignment="1" applyProtection="1">
      <alignment vertical="center"/>
      <protection locked="0"/>
    </xf>
    <xf numFmtId="181" fontId="6" fillId="0" borderId="12" xfId="0" applyNumberFormat="1" applyFont="1" applyBorder="1" applyAlignment="1">
      <alignment horizontal="left" vertical="center"/>
    </xf>
    <xf numFmtId="0" fontId="6" fillId="0" borderId="0" xfId="4" applyFont="1" applyFill="1" applyAlignment="1">
      <alignment vertical="center"/>
    </xf>
    <xf numFmtId="180" fontId="5" fillId="0" borderId="0" xfId="3" applyNumberFormat="1" applyFont="1" applyFill="1" applyAlignment="1">
      <alignment vertical="center"/>
    </xf>
    <xf numFmtId="180" fontId="5" fillId="0" borderId="0" xfId="3" applyNumberFormat="1" applyFont="1" applyFill="1" applyAlignment="1">
      <alignment horizontal="centerContinuous" vertical="center"/>
    </xf>
    <xf numFmtId="180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horizontal="right" vertical="center"/>
    </xf>
    <xf numFmtId="180" fontId="6" fillId="0" borderId="0" xfId="3" applyNumberFormat="1" applyFont="1" applyFill="1" applyAlignment="1">
      <alignment vertical="center"/>
    </xf>
    <xf numFmtId="180" fontId="29" fillId="0" borderId="0" xfId="3" applyNumberFormat="1" applyFont="1" applyFill="1" applyAlignment="1">
      <alignment vertical="center"/>
    </xf>
    <xf numFmtId="180" fontId="7" fillId="0" borderId="2" xfId="3" applyNumberFormat="1" applyFont="1" applyFill="1" applyBorder="1" applyAlignment="1">
      <alignment horizontal="distributed" vertical="center" justifyLastLine="1"/>
    </xf>
    <xf numFmtId="180" fontId="29" fillId="0" borderId="0" xfId="3" applyNumberFormat="1" applyFont="1" applyFill="1" applyAlignment="1">
      <alignment horizontal="center" vertical="center"/>
    </xf>
    <xf numFmtId="178" fontId="7" fillId="0" borderId="0" xfId="3" applyNumberFormat="1" applyFont="1" applyFill="1" applyAlignment="1">
      <alignment horizontal="center" vertical="center"/>
    </xf>
    <xf numFmtId="180" fontId="7" fillId="0" borderId="0" xfId="3" applyNumberFormat="1" applyFont="1" applyFill="1" applyAlignment="1">
      <alignment horizontal="center" vertical="center"/>
    </xf>
    <xf numFmtId="176" fontId="38" fillId="0" borderId="9" xfId="3" applyNumberFormat="1" applyFont="1" applyFill="1" applyBorder="1" applyAlignment="1" applyProtection="1">
      <alignment vertical="center"/>
      <protection locked="0"/>
    </xf>
    <xf numFmtId="176" fontId="38" fillId="0" borderId="3" xfId="3" applyNumberFormat="1" applyFont="1" applyFill="1" applyBorder="1" applyAlignment="1" applyProtection="1">
      <alignment vertical="center"/>
      <protection locked="0"/>
    </xf>
    <xf numFmtId="178" fontId="7" fillId="0" borderId="0" xfId="3" applyNumberFormat="1" applyFont="1" applyFill="1" applyAlignment="1">
      <alignment vertical="center"/>
    </xf>
    <xf numFmtId="178" fontId="7" fillId="0" borderId="5" xfId="3" applyNumberFormat="1" applyFont="1" applyFill="1" applyBorder="1" applyAlignment="1">
      <alignment vertical="center"/>
    </xf>
    <xf numFmtId="180" fontId="7" fillId="0" borderId="5" xfId="3" applyNumberFormat="1" applyFont="1" applyFill="1" applyBorder="1" applyAlignment="1">
      <alignment horizontal="center" vertical="center"/>
    </xf>
    <xf numFmtId="180" fontId="29" fillId="0" borderId="0" xfId="0" applyNumberFormat="1" applyFont="1" applyAlignment="1">
      <alignment vertical="center"/>
    </xf>
    <xf numFmtId="180" fontId="7" fillId="0" borderId="0" xfId="3" applyNumberFormat="1" applyFont="1" applyFill="1" applyAlignment="1">
      <alignment horizontal="right" vertical="center"/>
    </xf>
    <xf numFmtId="177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horizontal="centerContinuous" vertical="center"/>
    </xf>
    <xf numFmtId="177" fontId="7" fillId="0" borderId="0" xfId="3" applyNumberFormat="1" applyFont="1" applyFill="1" applyAlignment="1">
      <alignment vertical="center"/>
    </xf>
    <xf numFmtId="177" fontId="7" fillId="0" borderId="15" xfId="3" applyNumberFormat="1" applyFont="1" applyFill="1" applyBorder="1" applyAlignment="1">
      <alignment horizontal="distributed" vertical="center" justifyLastLine="1"/>
    </xf>
    <xf numFmtId="177" fontId="7" fillId="0" borderId="2" xfId="3" applyNumberFormat="1" applyFont="1" applyFill="1" applyBorder="1" applyAlignment="1">
      <alignment horizontal="distributed" vertical="center" justifyLastLine="1"/>
    </xf>
    <xf numFmtId="177" fontId="7" fillId="0" borderId="0" xfId="3" applyNumberFormat="1" applyFont="1" applyFill="1" applyAlignment="1">
      <alignment horizontal="center" vertical="center"/>
    </xf>
    <xf numFmtId="176" fontId="38" fillId="0" borderId="0" xfId="3" applyNumberFormat="1" applyFont="1" applyFill="1" applyAlignment="1" applyProtection="1">
      <alignment vertical="center"/>
      <protection locked="0"/>
    </xf>
    <xf numFmtId="177" fontId="29" fillId="0" borderId="0" xfId="3" applyNumberFormat="1" applyFont="1" applyFill="1" applyAlignment="1">
      <alignment vertical="center"/>
    </xf>
    <xf numFmtId="176" fontId="38" fillId="0" borderId="9" xfId="3" applyNumberFormat="1" applyFont="1" applyFill="1" applyBorder="1" applyAlignment="1">
      <alignment vertical="center"/>
    </xf>
    <xf numFmtId="176" fontId="38" fillId="0" borderId="0" xfId="3" applyNumberFormat="1" applyFont="1" applyFill="1" applyAlignment="1">
      <alignment vertical="center"/>
    </xf>
    <xf numFmtId="177" fontId="7" fillId="0" borderId="5" xfId="3" applyNumberFormat="1" applyFont="1" applyFill="1" applyBorder="1" applyAlignment="1">
      <alignment horizontal="center" vertical="center"/>
    </xf>
    <xf numFmtId="180" fontId="7" fillId="0" borderId="0" xfId="0" applyNumberFormat="1" applyFont="1" applyAlignment="1">
      <alignment vertical="center"/>
    </xf>
    <xf numFmtId="180" fontId="6" fillId="0" borderId="0" xfId="0" applyNumberFormat="1" applyFont="1" applyAlignment="1">
      <alignment horizontal="centerContinuous" vertical="center"/>
    </xf>
    <xf numFmtId="180" fontId="6" fillId="0" borderId="0" xfId="3" applyNumberFormat="1" applyFont="1" applyFill="1" applyAlignment="1">
      <alignment horizontal="centerContinuous" vertical="center"/>
    </xf>
    <xf numFmtId="180" fontId="11" fillId="0" borderId="2" xfId="3" applyNumberFormat="1" applyFont="1" applyFill="1" applyBorder="1" applyAlignment="1">
      <alignment horizontal="distributed" vertical="center" justifyLastLine="1"/>
    </xf>
    <xf numFmtId="180" fontId="6" fillId="0" borderId="2" xfId="3" applyNumberFormat="1" applyFont="1" applyFill="1" applyBorder="1" applyAlignment="1">
      <alignment horizontal="distributed" vertical="center" justifyLastLine="1"/>
    </xf>
    <xf numFmtId="181" fontId="6" fillId="0" borderId="4" xfId="0" applyNumberFormat="1" applyFont="1" applyBorder="1" applyAlignment="1">
      <alignment horizontal="left" vertical="center" shrinkToFit="1"/>
    </xf>
    <xf numFmtId="176" fontId="11" fillId="0" borderId="3" xfId="3" applyNumberFormat="1" applyFont="1" applyFill="1" applyBorder="1" applyAlignment="1">
      <alignment vertical="center"/>
    </xf>
    <xf numFmtId="176" fontId="6" fillId="0" borderId="3" xfId="3" applyNumberFormat="1" applyFont="1" applyFill="1" applyBorder="1" applyAlignment="1">
      <alignment vertical="center"/>
    </xf>
    <xf numFmtId="41" fontId="6" fillId="0" borderId="3" xfId="3" applyNumberFormat="1" applyFont="1" applyFill="1" applyBorder="1" applyAlignment="1">
      <alignment horizontal="right" vertical="center"/>
    </xf>
    <xf numFmtId="176" fontId="6" fillId="0" borderId="3" xfId="3" applyNumberFormat="1" applyFont="1" applyFill="1" applyBorder="1" applyAlignment="1" applyProtection="1">
      <alignment vertical="center"/>
      <protection locked="0"/>
    </xf>
    <xf numFmtId="41" fontId="6" fillId="0" borderId="3" xfId="3" applyNumberFormat="1" applyFont="1" applyFill="1" applyBorder="1" applyAlignment="1" applyProtection="1">
      <alignment horizontal="right" vertical="center"/>
      <protection locked="0"/>
    </xf>
    <xf numFmtId="41" fontId="6" fillId="0" borderId="9" xfId="3" applyNumberFormat="1" applyFont="1" applyFill="1" applyBorder="1" applyAlignment="1" applyProtection="1">
      <alignment horizontal="right" vertical="center"/>
      <protection locked="0"/>
    </xf>
    <xf numFmtId="180" fontId="6" fillId="0" borderId="5" xfId="0" applyNumberFormat="1" applyFont="1" applyBorder="1" applyAlignment="1">
      <alignment horizontal="right" vertical="center"/>
    </xf>
    <xf numFmtId="181" fontId="6" fillId="0" borderId="12" xfId="0" applyNumberFormat="1" applyFont="1" applyBorder="1" applyAlignment="1">
      <alignment horizontal="left" vertical="center" shrinkToFit="1"/>
    </xf>
    <xf numFmtId="176" fontId="11" fillId="0" borderId="6" xfId="3" applyNumberFormat="1" applyFont="1" applyFill="1" applyBorder="1" applyAlignment="1">
      <alignment vertical="center"/>
    </xf>
    <xf numFmtId="180" fontId="6" fillId="0" borderId="0" xfId="4" applyNumberFormat="1" applyFont="1" applyFill="1" applyAlignment="1">
      <alignment vertical="center"/>
    </xf>
    <xf numFmtId="177" fontId="6" fillId="0" borderId="0" xfId="3" applyNumberFormat="1" applyFont="1" applyFill="1" applyAlignment="1">
      <alignment horizontal="right" vertical="center"/>
    </xf>
    <xf numFmtId="0" fontId="39" fillId="0" borderId="0" xfId="0" applyFont="1"/>
    <xf numFmtId="178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horizontal="distributed" vertical="center" justifyLastLine="1"/>
    </xf>
    <xf numFmtId="196" fontId="6" fillId="0" borderId="3" xfId="3" applyNumberFormat="1" applyFont="1" applyFill="1" applyBorder="1" applyAlignment="1" applyProtection="1">
      <alignment horizontal="right" vertical="center" indent="1"/>
      <protection locked="0"/>
    </xf>
    <xf numFmtId="196" fontId="6" fillId="0" borderId="3" xfId="3" applyNumberFormat="1" applyFont="1" applyFill="1" applyBorder="1" applyAlignment="1">
      <alignment horizontal="right" vertical="center" indent="1"/>
    </xf>
    <xf numFmtId="0" fontId="6" fillId="0" borderId="5" xfId="3" applyFont="1" applyFill="1" applyBorder="1" applyAlignment="1">
      <alignment horizontal="distributed" vertical="center" justifyLastLine="1"/>
    </xf>
    <xf numFmtId="180" fontId="6" fillId="0" borderId="0" xfId="5" applyNumberFormat="1" applyFont="1" applyFill="1" applyAlignment="1">
      <alignment vertical="center"/>
    </xf>
    <xf numFmtId="180" fontId="6" fillId="0" borderId="0" xfId="5" applyNumberFormat="1" applyFont="1" applyFill="1" applyAlignment="1">
      <alignment horizontal="centerContinuous" vertical="center"/>
    </xf>
    <xf numFmtId="180" fontId="7" fillId="0" borderId="0" xfId="5" applyNumberFormat="1" applyFont="1" applyFill="1" applyAlignment="1">
      <alignment vertical="center"/>
    </xf>
    <xf numFmtId="180" fontId="27" fillId="0" borderId="6" xfId="5" applyNumberFormat="1" applyFont="1" applyFill="1" applyBorder="1" applyAlignment="1">
      <alignment horizontal="distributed" vertical="center" justifyLastLine="1"/>
    </xf>
    <xf numFmtId="180" fontId="7" fillId="0" borderId="6" xfId="5" applyNumberFormat="1" applyFont="1" applyFill="1" applyBorder="1" applyAlignment="1">
      <alignment horizontal="distributed" vertical="center" justifyLastLine="1"/>
    </xf>
    <xf numFmtId="181" fontId="7" fillId="0" borderId="0" xfId="0" applyNumberFormat="1" applyFont="1" applyAlignment="1">
      <alignment horizontal="right" vertical="center"/>
    </xf>
    <xf numFmtId="181" fontId="7" fillId="0" borderId="4" xfId="0" applyNumberFormat="1" applyFont="1" applyBorder="1" applyAlignment="1">
      <alignment horizontal="left" vertical="center"/>
    </xf>
    <xf numFmtId="41" fontId="27" fillId="0" borderId="3" xfId="5" applyNumberFormat="1" applyFont="1" applyFill="1" applyBorder="1" applyAlignment="1">
      <alignment vertical="center"/>
    </xf>
    <xf numFmtId="41" fontId="7" fillId="0" borderId="3" xfId="5" applyNumberFormat="1" applyFont="1" applyFill="1" applyBorder="1" applyAlignment="1">
      <alignment vertical="center"/>
    </xf>
    <xf numFmtId="41" fontId="7" fillId="0" borderId="3" xfId="5" applyNumberFormat="1" applyFont="1" applyFill="1" applyBorder="1" applyAlignment="1">
      <alignment horizontal="right" vertical="center"/>
    </xf>
    <xf numFmtId="41" fontId="27" fillId="0" borderId="9" xfId="5" applyNumberFormat="1" applyFont="1" applyFill="1" applyBorder="1" applyAlignment="1">
      <alignment vertical="center"/>
    </xf>
    <xf numFmtId="41" fontId="7" fillId="0" borderId="3" xfId="5" applyNumberFormat="1" applyFont="1" applyFill="1" applyBorder="1" applyAlignment="1" applyProtection="1">
      <alignment vertical="center"/>
      <protection locked="0"/>
    </xf>
    <xf numFmtId="41" fontId="7" fillId="0" borderId="3" xfId="5" applyNumberFormat="1" applyFont="1" applyFill="1" applyBorder="1" applyAlignment="1" applyProtection="1">
      <alignment horizontal="right" vertical="center"/>
      <protection locked="0"/>
    </xf>
    <xf numFmtId="181" fontId="7" fillId="0" borderId="5" xfId="0" applyNumberFormat="1" applyFont="1" applyBorder="1" applyAlignment="1">
      <alignment horizontal="right" vertical="center"/>
    </xf>
    <xf numFmtId="181" fontId="7" fillId="0" borderId="12" xfId="0" applyNumberFormat="1" applyFont="1" applyBorder="1" applyAlignment="1">
      <alignment horizontal="left" vertical="center"/>
    </xf>
    <xf numFmtId="41" fontId="27" fillId="0" borderId="6" xfId="5" applyNumberFormat="1" applyFont="1" applyFill="1" applyBorder="1" applyAlignment="1">
      <alignment vertical="center"/>
    </xf>
    <xf numFmtId="180" fontId="7" fillId="0" borderId="0" xfId="5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180" fontId="7" fillId="0" borderId="2" xfId="5" applyNumberFormat="1" applyFont="1" applyFill="1" applyBorder="1" applyAlignment="1">
      <alignment horizontal="distributed" vertical="center" justifyLastLine="1"/>
    </xf>
    <xf numFmtId="176" fontId="27" fillId="0" borderId="3" xfId="5" applyNumberFormat="1" applyFont="1" applyFill="1" applyBorder="1" applyAlignment="1">
      <alignment vertical="center"/>
    </xf>
    <xf numFmtId="176" fontId="7" fillId="0" borderId="3" xfId="5" applyNumberFormat="1" applyFont="1" applyFill="1" applyBorder="1" applyAlignment="1">
      <alignment vertical="center"/>
    </xf>
    <xf numFmtId="176" fontId="27" fillId="0" borderId="9" xfId="5" applyNumberFormat="1" applyFont="1" applyFill="1" applyBorder="1" applyAlignment="1">
      <alignment vertical="center"/>
    </xf>
    <xf numFmtId="176" fontId="7" fillId="0" borderId="3" xfId="5" applyNumberFormat="1" applyFont="1" applyFill="1" applyBorder="1" applyAlignment="1" applyProtection="1">
      <alignment vertical="center"/>
      <protection locked="0"/>
    </xf>
    <xf numFmtId="176" fontId="27" fillId="0" borderId="6" xfId="5" applyNumberFormat="1" applyFont="1" applyFill="1" applyBorder="1" applyAlignment="1">
      <alignment vertical="center"/>
    </xf>
    <xf numFmtId="180" fontId="7" fillId="0" borderId="0" xfId="4" applyNumberFormat="1" applyFont="1" applyFill="1" applyAlignment="1">
      <alignment vertical="center"/>
    </xf>
    <xf numFmtId="0" fontId="6" fillId="0" borderId="0" xfId="0" applyFont="1" applyAlignment="1">
      <alignment horizontal="centerContinuous" vertical="center"/>
    </xf>
    <xf numFmtId="180" fontId="6" fillId="0" borderId="2" xfId="5" applyNumberFormat="1" applyFont="1" applyFill="1" applyBorder="1" applyAlignment="1">
      <alignment horizontal="distributed" vertical="center" justifyLastLine="1"/>
    </xf>
    <xf numFmtId="41" fontId="6" fillId="0" borderId="3" xfId="5" applyNumberFormat="1" applyFont="1" applyFill="1" applyBorder="1" applyAlignment="1">
      <alignment horizontal="right" vertical="center" indent="1"/>
    </xf>
    <xf numFmtId="41" fontId="6" fillId="0" borderId="3" xfId="5" applyNumberFormat="1" applyFont="1" applyFill="1" applyBorder="1" applyAlignment="1" applyProtection="1">
      <alignment horizontal="right" vertical="center" indent="1"/>
      <protection locked="0"/>
    </xf>
    <xf numFmtId="177" fontId="6" fillId="0" borderId="0" xfId="2" applyNumberFormat="1" applyFont="1" applyFill="1" applyAlignment="1">
      <alignment vertical="center" wrapText="1"/>
    </xf>
    <xf numFmtId="177" fontId="7" fillId="0" borderId="0" xfId="2" applyNumberFormat="1" applyFont="1" applyFill="1" applyAlignment="1">
      <alignment horizontal="centerContinuous" vertical="center" wrapText="1"/>
    </xf>
    <xf numFmtId="177" fontId="6" fillId="0" borderId="0" xfId="2" applyNumberFormat="1" applyFont="1" applyFill="1" applyAlignment="1">
      <alignment horizontal="centerContinuous" vertical="center" wrapText="1"/>
    </xf>
    <xf numFmtId="177" fontId="7" fillId="0" borderId="0" xfId="2" applyNumberFormat="1" applyFont="1" applyFill="1" applyAlignment="1">
      <alignment horizontal="right" vertical="center" wrapText="1"/>
    </xf>
    <xf numFmtId="177" fontId="7" fillId="0" borderId="0" xfId="2" applyNumberFormat="1" applyFont="1" applyFill="1" applyAlignment="1">
      <alignment vertical="center" wrapText="1"/>
    </xf>
    <xf numFmtId="177" fontId="7" fillId="0" borderId="0" xfId="2" applyNumberFormat="1" applyFont="1" applyFill="1" applyAlignment="1">
      <alignment horizontal="right" vertical="center"/>
    </xf>
    <xf numFmtId="177" fontId="7" fillId="0" borderId="2" xfId="2" applyNumberFormat="1" applyFont="1" applyFill="1" applyBorder="1" applyAlignment="1">
      <alignment horizontal="distributed" vertical="center" wrapText="1" justifyLastLine="1"/>
    </xf>
    <xf numFmtId="177" fontId="7" fillId="0" borderId="10" xfId="2" applyNumberFormat="1" applyFont="1" applyFill="1" applyBorder="1" applyAlignment="1">
      <alignment horizontal="distributed" vertical="center" wrapText="1" justifyLastLine="1"/>
    </xf>
    <xf numFmtId="177" fontId="7" fillId="0" borderId="6" xfId="2" applyNumberFormat="1" applyFont="1" applyFill="1" applyBorder="1" applyAlignment="1">
      <alignment horizontal="distributed" vertical="center" wrapText="1" justifyLastLine="1"/>
    </xf>
    <xf numFmtId="177" fontId="27" fillId="0" borderId="6" xfId="2" applyNumberFormat="1" applyFont="1" applyFill="1" applyBorder="1" applyAlignment="1">
      <alignment horizontal="distributed" vertical="center" wrapText="1" justifyLastLine="1"/>
    </xf>
    <xf numFmtId="178" fontId="7" fillId="0" borderId="13" xfId="3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vertical="center"/>
    </xf>
    <xf numFmtId="176" fontId="27" fillId="0" borderId="3" xfId="2" applyNumberFormat="1" applyFont="1" applyFill="1" applyBorder="1" applyAlignment="1">
      <alignment vertical="center"/>
    </xf>
    <xf numFmtId="194" fontId="7" fillId="0" borderId="3" xfId="2" applyNumberFormat="1" applyFont="1" applyFill="1" applyBorder="1" applyAlignment="1">
      <alignment vertical="center"/>
    </xf>
    <xf numFmtId="197" fontId="7" fillId="0" borderId="9" xfId="2" applyNumberFormat="1" applyFont="1" applyFill="1" applyBorder="1" applyAlignment="1">
      <alignment horizontal="right" vertical="center"/>
    </xf>
    <xf numFmtId="178" fontId="7" fillId="0" borderId="4" xfId="3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 applyProtection="1">
      <alignment vertical="center"/>
      <protection locked="0"/>
    </xf>
    <xf numFmtId="194" fontId="7" fillId="0" borderId="3" xfId="2" applyNumberFormat="1" applyFont="1" applyFill="1" applyBorder="1" applyAlignment="1" applyProtection="1">
      <alignment vertical="center"/>
      <protection locked="0"/>
    </xf>
    <xf numFmtId="197" fontId="7" fillId="0" borderId="9" xfId="2" applyNumberFormat="1" applyFont="1" applyFill="1" applyBorder="1" applyAlignment="1" applyProtection="1">
      <alignment horizontal="right" vertical="center"/>
      <protection locked="0"/>
    </xf>
    <xf numFmtId="178" fontId="7" fillId="0" borderId="12" xfId="3" applyNumberFormat="1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vertical="center"/>
    </xf>
    <xf numFmtId="176" fontId="27" fillId="0" borderId="6" xfId="2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 applyProtection="1">
      <alignment vertical="center"/>
      <protection locked="0"/>
    </xf>
    <xf numFmtId="176" fontId="6" fillId="0" borderId="8" xfId="0" applyNumberFormat="1" applyFont="1" applyFill="1" applyBorder="1" applyAlignment="1">
      <alignment vertical="center"/>
    </xf>
    <xf numFmtId="191" fontId="6" fillId="0" borderId="8" xfId="0" applyNumberFormat="1" applyFont="1" applyFill="1" applyBorder="1" applyAlignment="1" applyProtection="1">
      <alignment vertical="center"/>
      <protection locked="0"/>
    </xf>
    <xf numFmtId="195" fontId="6" fillId="0" borderId="8" xfId="0" applyNumberFormat="1" applyFont="1" applyFill="1" applyBorder="1" applyAlignment="1" applyProtection="1">
      <alignment vertical="center"/>
      <protection locked="0"/>
    </xf>
    <xf numFmtId="195" fontId="6" fillId="0" borderId="6" xfId="0" applyNumberFormat="1" applyFont="1" applyFill="1" applyBorder="1" applyAlignment="1" applyProtection="1">
      <alignment vertical="center"/>
      <protection locked="0"/>
    </xf>
    <xf numFmtId="176" fontId="38" fillId="0" borderId="8" xfId="3" applyNumberFormat="1" applyFont="1" applyFill="1" applyBorder="1" applyAlignment="1" applyProtection="1">
      <alignment vertical="center"/>
      <protection locked="0"/>
    </xf>
    <xf numFmtId="176" fontId="38" fillId="0" borderId="6" xfId="3" applyNumberFormat="1" applyFont="1" applyFill="1" applyBorder="1" applyAlignment="1" applyProtection="1">
      <alignment vertical="center"/>
      <protection locked="0"/>
    </xf>
    <xf numFmtId="41" fontId="6" fillId="0" borderId="6" xfId="3" applyNumberFormat="1" applyFont="1" applyFill="1" applyBorder="1" applyAlignment="1" applyProtection="1">
      <alignment horizontal="right" vertical="center"/>
      <protection locked="0"/>
    </xf>
    <xf numFmtId="41" fontId="6" fillId="0" borderId="8" xfId="3" applyNumberFormat="1" applyFont="1" applyFill="1" applyBorder="1" applyAlignment="1" applyProtection="1">
      <alignment horizontal="right" vertical="center"/>
      <protection locked="0"/>
    </xf>
    <xf numFmtId="176" fontId="6" fillId="0" borderId="6" xfId="3" applyNumberFormat="1" applyFont="1" applyFill="1" applyBorder="1" applyAlignment="1" applyProtection="1">
      <alignment vertical="center"/>
      <protection locked="0"/>
    </xf>
    <xf numFmtId="196" fontId="6" fillId="0" borderId="6" xfId="3" applyNumberFormat="1" applyFont="1" applyFill="1" applyBorder="1" applyAlignment="1" applyProtection="1">
      <alignment horizontal="right" vertical="center" indent="1"/>
      <protection locked="0"/>
    </xf>
    <xf numFmtId="41" fontId="7" fillId="0" borderId="6" xfId="5" applyNumberFormat="1" applyFont="1" applyFill="1" applyBorder="1" applyAlignment="1" applyProtection="1">
      <alignment vertical="center"/>
      <protection locked="0"/>
    </xf>
    <xf numFmtId="41" fontId="7" fillId="0" borderId="6" xfId="5" applyNumberFormat="1" applyFont="1" applyFill="1" applyBorder="1" applyAlignment="1" applyProtection="1">
      <alignment horizontal="right" vertical="center"/>
      <protection locked="0"/>
    </xf>
    <xf numFmtId="176" fontId="7" fillId="0" borderId="6" xfId="5" applyNumberFormat="1" applyFont="1" applyFill="1" applyBorder="1" applyAlignment="1" applyProtection="1">
      <alignment vertical="center"/>
      <protection locked="0"/>
    </xf>
    <xf numFmtId="41" fontId="6" fillId="0" borderId="6" xfId="5" applyNumberFormat="1" applyFont="1" applyFill="1" applyBorder="1" applyAlignment="1" applyProtection="1">
      <alignment horizontal="right" vertical="center"/>
      <protection locked="0"/>
    </xf>
    <xf numFmtId="176" fontId="7" fillId="0" borderId="6" xfId="2" applyNumberFormat="1" applyFont="1" applyFill="1" applyBorder="1" applyAlignment="1" applyProtection="1">
      <alignment vertical="center"/>
      <protection locked="0"/>
    </xf>
    <xf numFmtId="194" fontId="7" fillId="0" borderId="6" xfId="2" applyNumberFormat="1" applyFont="1" applyFill="1" applyBorder="1" applyAlignment="1" applyProtection="1">
      <alignment vertical="center"/>
      <protection locked="0"/>
    </xf>
    <xf numFmtId="197" fontId="7" fillId="0" borderId="8" xfId="2" applyNumberFormat="1" applyFont="1" applyFill="1" applyBorder="1" applyAlignment="1" applyProtection="1">
      <alignment horizontal="right" vertical="center"/>
      <protection locked="0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/>
    <xf numFmtId="0" fontId="5" fillId="0" borderId="0" xfId="0" applyNumberFormat="1" applyFont="1"/>
    <xf numFmtId="0" fontId="13" fillId="0" borderId="5" xfId="0" applyNumberFormat="1" applyFont="1" applyFill="1" applyBorder="1" applyAlignment="1" applyProtection="1">
      <alignment horizontal="center" vertical="center"/>
    </xf>
    <xf numFmtId="180" fontId="6" fillId="0" borderId="3" xfId="0" applyNumberFormat="1" applyFont="1" applyFill="1" applyBorder="1" applyAlignment="1" applyProtection="1">
      <alignment horizontal="distributed" vertical="center" justifyLastLine="1"/>
    </xf>
    <xf numFmtId="180" fontId="6" fillId="5" borderId="3" xfId="0" applyNumberFormat="1" applyFont="1" applyFill="1" applyBorder="1" applyAlignment="1" applyProtection="1">
      <alignment horizontal="distributed" vertical="center" justifyLastLine="1"/>
    </xf>
    <xf numFmtId="181" fontId="6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/>
    <xf numFmtId="184" fontId="7" fillId="0" borderId="0" xfId="4" applyNumberFormat="1" applyFont="1" applyFill="1" applyBorder="1" applyAlignment="1" applyProtection="1">
      <alignment horizontal="centerContinuous" vertical="center"/>
    </xf>
    <xf numFmtId="184" fontId="7" fillId="0" borderId="0" xfId="5" applyNumberFormat="1" applyFont="1" applyFill="1" applyAlignment="1" applyProtection="1">
      <alignment vertical="center"/>
    </xf>
    <xf numFmtId="184" fontId="11" fillId="0" borderId="2" xfId="5" applyNumberFormat="1" applyFont="1" applyFill="1" applyBorder="1" applyAlignment="1" applyProtection="1">
      <alignment horizontal="distributed" vertical="center" justifyLastLine="1"/>
    </xf>
    <xf numFmtId="184" fontId="6" fillId="0" borderId="2" xfId="5" applyNumberFormat="1" applyFont="1" applyFill="1" applyBorder="1" applyAlignment="1" applyProtection="1">
      <alignment horizontal="distributed" vertical="center" justifyLastLine="1"/>
    </xf>
    <xf numFmtId="184" fontId="6" fillId="0" borderId="0" xfId="4" applyNumberFormat="1" applyFont="1" applyFill="1" applyAlignment="1" applyProtection="1">
      <alignment horizontal="right" vertical="center"/>
    </xf>
    <xf numFmtId="198" fontId="6" fillId="0" borderId="0" xfId="4" applyNumberFormat="1" applyFont="1" applyFill="1" applyBorder="1" applyAlignment="1" applyProtection="1">
      <alignment horizontal="left" vertical="center"/>
    </xf>
    <xf numFmtId="176" fontId="11" fillId="0" borderId="3" xfId="5" applyNumberFormat="1" applyFont="1" applyFill="1" applyBorder="1" applyAlignment="1" applyProtection="1">
      <alignment horizontal="right" vertical="center"/>
    </xf>
    <xf numFmtId="176" fontId="6" fillId="0" borderId="3" xfId="5" applyNumberFormat="1" applyFont="1" applyFill="1" applyBorder="1" applyAlignment="1" applyProtection="1">
      <alignment vertical="center"/>
    </xf>
    <xf numFmtId="198" fontId="6" fillId="0" borderId="4" xfId="4" applyNumberFormat="1" applyFont="1" applyFill="1" applyBorder="1" applyAlignment="1" applyProtection="1">
      <alignment horizontal="left" vertical="center"/>
    </xf>
    <xf numFmtId="176" fontId="6" fillId="0" borderId="3" xfId="5" applyNumberFormat="1" applyFont="1" applyFill="1" applyBorder="1" applyAlignment="1" applyProtection="1">
      <alignment vertical="center"/>
      <protection locked="0"/>
    </xf>
    <xf numFmtId="184" fontId="6" fillId="0" borderId="0" xfId="4" applyNumberFormat="1" applyFont="1" applyFill="1" applyBorder="1" applyAlignment="1" applyProtection="1">
      <alignment horizontal="right" vertical="center"/>
    </xf>
    <xf numFmtId="184" fontId="6" fillId="0" borderId="5" xfId="4" applyNumberFormat="1" applyFont="1" applyFill="1" applyBorder="1" applyAlignment="1" applyProtection="1">
      <alignment horizontal="right" vertical="center"/>
    </xf>
    <xf numFmtId="198" fontId="6" fillId="0" borderId="12" xfId="4" applyNumberFormat="1" applyFont="1" applyFill="1" applyBorder="1" applyAlignment="1" applyProtection="1">
      <alignment horizontal="left" vertical="center"/>
    </xf>
    <xf numFmtId="176" fontId="11" fillId="0" borderId="6" xfId="5" applyNumberFormat="1" applyFont="1" applyFill="1" applyBorder="1" applyAlignment="1" applyProtection="1">
      <alignment horizontal="right" vertical="center"/>
    </xf>
    <xf numFmtId="184" fontId="6" fillId="0" borderId="0" xfId="4" applyNumberFormat="1" applyFont="1" applyFill="1" applyAlignment="1" applyProtection="1">
      <alignment vertical="center"/>
    </xf>
    <xf numFmtId="176" fontId="6" fillId="0" borderId="6" xfId="5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horizontal="center" vertical="center"/>
    </xf>
    <xf numFmtId="0" fontId="6" fillId="0" borderId="11" xfId="4" applyNumberFormat="1" applyFont="1" applyFill="1" applyBorder="1" applyAlignment="1" applyProtection="1">
      <alignment horizontal="distributed" vertical="center" justifyLastLine="1"/>
    </xf>
    <xf numFmtId="0" fontId="6" fillId="0" borderId="1" xfId="4" applyNumberFormat="1" applyFont="1" applyFill="1" applyBorder="1" applyAlignment="1" applyProtection="1">
      <alignment horizontal="distributed" vertical="center" justifyLastLine="1"/>
    </xf>
    <xf numFmtId="0" fontId="6" fillId="0" borderId="7" xfId="4" applyNumberFormat="1" applyFont="1" applyFill="1" applyBorder="1" applyAlignment="1" applyProtection="1">
      <alignment horizontal="distributed" vertical="center" justifyLastLine="1"/>
    </xf>
    <xf numFmtId="0" fontId="6" fillId="0" borderId="13" xfId="0" applyNumberFormat="1" applyFont="1" applyFill="1" applyBorder="1" applyAlignment="1" applyProtection="1">
      <alignment horizontal="distributed" vertical="center" justifyLastLine="1"/>
    </xf>
    <xf numFmtId="0" fontId="6" fillId="0" borderId="5" xfId="0" applyNumberFormat="1" applyFont="1" applyFill="1" applyBorder="1" applyAlignment="1" applyProtection="1">
      <alignment horizontal="distributed" vertical="center" justifyLastLine="1"/>
    </xf>
    <xf numFmtId="0" fontId="6" fillId="0" borderId="12" xfId="0" applyNumberFormat="1" applyFont="1" applyFill="1" applyBorder="1" applyAlignment="1" applyProtection="1">
      <alignment horizontal="distributed" vertical="center" justifyLastLine="1"/>
    </xf>
    <xf numFmtId="180" fontId="6" fillId="0" borderId="2" xfId="0" applyNumberFormat="1" applyFont="1" applyFill="1" applyBorder="1" applyAlignment="1" applyProtection="1">
      <alignment horizontal="distributed" vertical="center" justifyLastLine="1"/>
    </xf>
    <xf numFmtId="0" fontId="6" fillId="0" borderId="11" xfId="0" applyNumberFormat="1" applyFont="1" applyFill="1" applyBorder="1" applyAlignment="1" applyProtection="1">
      <alignment horizontal="distributed" vertical="center" justifyLastLine="1"/>
    </xf>
    <xf numFmtId="0" fontId="6" fillId="0" borderId="1" xfId="0" applyNumberFormat="1" applyFont="1" applyFill="1" applyBorder="1" applyAlignment="1" applyProtection="1">
      <alignment horizontal="distributed" vertical="center" justifyLastLine="1"/>
    </xf>
    <xf numFmtId="180" fontId="6" fillId="0" borderId="11" xfId="0" applyNumberFormat="1" applyFont="1" applyFill="1" applyBorder="1" applyAlignment="1" applyProtection="1">
      <alignment horizontal="distributed" vertical="center" justifyLastLine="1"/>
    </xf>
    <xf numFmtId="0" fontId="6" fillId="0" borderId="13" xfId="4" applyNumberFormat="1" applyFont="1" applyFill="1" applyBorder="1" applyAlignment="1" applyProtection="1">
      <alignment horizontal="distributed" vertical="center" justifyLastLine="1"/>
    </xf>
    <xf numFmtId="0" fontId="6" fillId="0" borderId="0" xfId="4" applyNumberFormat="1" applyFont="1" applyFill="1" applyBorder="1" applyAlignment="1" applyProtection="1">
      <alignment horizontal="distributed" vertical="center" justifyLastLine="1"/>
    </xf>
    <xf numFmtId="0" fontId="6" fillId="0" borderId="4" xfId="4" applyNumberFormat="1" applyFont="1" applyFill="1" applyBorder="1" applyAlignment="1" applyProtection="1">
      <alignment horizontal="distributed" vertical="center" justifyLastLine="1"/>
    </xf>
    <xf numFmtId="0" fontId="6" fillId="0" borderId="5" xfId="4" applyNumberFormat="1" applyFont="1" applyFill="1" applyBorder="1" applyAlignment="1" applyProtection="1">
      <alignment horizontal="distributed" vertical="center" justifyLastLine="1"/>
    </xf>
    <xf numFmtId="0" fontId="6" fillId="0" borderId="12" xfId="4" applyNumberFormat="1" applyFont="1" applyFill="1" applyBorder="1" applyAlignment="1" applyProtection="1">
      <alignment horizontal="distributed" vertical="center" justifyLastLine="1"/>
    </xf>
    <xf numFmtId="180" fontId="6" fillId="0" borderId="2" xfId="0" applyNumberFormat="1" applyFont="1" applyFill="1" applyBorder="1" applyAlignment="1" applyProtection="1">
      <alignment horizontal="center" vertical="center" justifyLastLine="1"/>
    </xf>
    <xf numFmtId="180" fontId="6" fillId="0" borderId="1" xfId="0" applyNumberFormat="1" applyFont="1" applyFill="1" applyBorder="1" applyAlignment="1" applyProtection="1">
      <alignment horizontal="center" vertical="center" justifyLastLine="1"/>
    </xf>
    <xf numFmtId="184" fontId="6" fillId="0" borderId="7" xfId="4" applyNumberFormat="1" applyFont="1" applyFill="1" applyBorder="1" applyAlignment="1" applyProtection="1">
      <alignment horizontal="distributed" vertical="center" justifyLastLine="1"/>
    </xf>
    <xf numFmtId="184" fontId="6" fillId="0" borderId="13" xfId="4" applyNumberFormat="1" applyFont="1" applyFill="1" applyBorder="1" applyAlignment="1" applyProtection="1">
      <alignment horizontal="distributed" vertical="center" justifyLastLine="1"/>
    </xf>
    <xf numFmtId="184" fontId="6" fillId="0" borderId="0" xfId="4" applyNumberFormat="1" applyFont="1" applyFill="1" applyBorder="1" applyAlignment="1" applyProtection="1">
      <alignment vertical="center" wrapText="1"/>
      <protection locked="0"/>
    </xf>
    <xf numFmtId="184" fontId="6" fillId="0" borderId="7" xfId="4" applyNumberFormat="1" applyFont="1" applyFill="1" applyBorder="1" applyAlignment="1" applyProtection="1">
      <alignment vertical="center" wrapText="1"/>
      <protection locked="0"/>
    </xf>
    <xf numFmtId="0" fontId="13" fillId="0" borderId="7" xfId="0" applyNumberFormat="1" applyFont="1" applyFill="1" applyBorder="1" applyAlignment="1">
      <alignment vertical="center" wrapText="1"/>
    </xf>
    <xf numFmtId="184" fontId="6" fillId="0" borderId="0" xfId="4" applyNumberFormat="1" applyFont="1" applyFill="1" applyBorder="1" applyAlignment="1" applyProtection="1">
      <alignment horizontal="left" vertical="center" wrapText="1"/>
      <protection locked="0"/>
    </xf>
    <xf numFmtId="180" fontId="6" fillId="0" borderId="5" xfId="0" applyNumberFormat="1" applyFont="1" applyFill="1" applyBorder="1" applyAlignment="1" applyProtection="1">
      <alignment horizontal="center" vertical="center"/>
    </xf>
    <xf numFmtId="180" fontId="6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0" borderId="7" xfId="4" applyFont="1" applyFill="1" applyBorder="1" applyAlignment="1">
      <alignment horizontal="distributed" vertical="center" justifyLastLine="1"/>
    </xf>
    <xf numFmtId="0" fontId="6" fillId="0" borderId="13" xfId="4" applyFont="1" applyFill="1" applyBorder="1" applyAlignment="1">
      <alignment horizontal="distributed" vertical="center" justifyLastLine="1"/>
    </xf>
    <xf numFmtId="0" fontId="6" fillId="0" borderId="0" xfId="4" applyFont="1" applyFill="1" applyAlignment="1">
      <alignment horizontal="distributed" vertical="center" justifyLastLine="1"/>
    </xf>
    <xf numFmtId="0" fontId="6" fillId="0" borderId="4" xfId="4" applyFont="1" applyFill="1" applyBorder="1" applyAlignment="1">
      <alignment horizontal="distributed" vertical="center" justifyLastLine="1"/>
    </xf>
    <xf numFmtId="0" fontId="6" fillId="0" borderId="5" xfId="4" applyFont="1" applyFill="1" applyBorder="1" applyAlignment="1">
      <alignment horizontal="distributed" vertical="center" justifyLastLine="1"/>
    </xf>
    <xf numFmtId="0" fontId="6" fillId="0" borderId="12" xfId="4" applyFont="1" applyFill="1" applyBorder="1" applyAlignment="1">
      <alignment horizontal="distributed" vertical="center" justifyLastLine="1"/>
    </xf>
    <xf numFmtId="180" fontId="6" fillId="0" borderId="15" xfId="0" applyNumberFormat="1" applyFont="1" applyBorder="1" applyAlignment="1">
      <alignment horizontal="distributed" vertical="center" wrapText="1" justifyLastLine="1"/>
    </xf>
    <xf numFmtId="0" fontId="13" fillId="0" borderId="13" xfId="0" applyFont="1" applyBorder="1" applyAlignment="1">
      <alignment horizontal="distributed" vertical="center" justifyLastLine="1"/>
    </xf>
    <xf numFmtId="180" fontId="6" fillId="0" borderId="6" xfId="0" applyNumberFormat="1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180" fontId="6" fillId="0" borderId="2" xfId="0" applyNumberFormat="1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180" fontId="6" fillId="0" borderId="1" xfId="0" applyNumberFormat="1" applyFont="1" applyBorder="1" applyAlignment="1">
      <alignment horizontal="distributed" vertical="center" justifyLastLine="1"/>
    </xf>
    <xf numFmtId="180" fontId="6" fillId="0" borderId="11" xfId="0" applyNumberFormat="1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180" fontId="7" fillId="0" borderId="7" xfId="3" applyNumberFormat="1" applyFont="1" applyFill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180" fontId="7" fillId="0" borderId="2" xfId="3" applyNumberFormat="1" applyFont="1" applyFill="1" applyBorder="1" applyAlignment="1">
      <alignment horizontal="distributed" vertical="center" justifyLastLine="1"/>
    </xf>
    <xf numFmtId="180" fontId="7" fillId="0" borderId="11" xfId="3" applyNumberFormat="1" applyFont="1" applyFill="1" applyBorder="1" applyAlignment="1">
      <alignment horizontal="distributed" vertical="center" justifyLastLine="1"/>
    </xf>
    <xf numFmtId="180" fontId="7" fillId="0" borderId="1" xfId="3" applyNumberFormat="1" applyFont="1" applyFill="1" applyBorder="1" applyAlignment="1">
      <alignment horizontal="distributed" vertical="center" justifyLastLine="1"/>
    </xf>
    <xf numFmtId="177" fontId="7" fillId="0" borderId="7" xfId="3" applyNumberFormat="1" applyFont="1" applyFill="1" applyBorder="1" applyAlignment="1">
      <alignment horizontal="distributed" vertical="center" justifyLastLine="1"/>
    </xf>
    <xf numFmtId="177" fontId="7" fillId="0" borderId="2" xfId="3" applyNumberFormat="1" applyFont="1" applyFill="1" applyBorder="1" applyAlignment="1">
      <alignment horizontal="distributed" vertical="center" justifyLastLine="1"/>
    </xf>
    <xf numFmtId="177" fontId="7" fillId="0" borderId="1" xfId="3" applyNumberFormat="1" applyFont="1" applyFill="1" applyBorder="1" applyAlignment="1">
      <alignment horizontal="distributed" vertical="center" justifyLastLine="1"/>
    </xf>
    <xf numFmtId="177" fontId="7" fillId="0" borderId="11" xfId="3" applyNumberFormat="1" applyFont="1" applyFill="1" applyBorder="1" applyAlignment="1">
      <alignment horizontal="distributed" vertical="center" justifyLastLine="1"/>
    </xf>
    <xf numFmtId="177" fontId="7" fillId="0" borderId="15" xfId="3" applyNumberFormat="1" applyFont="1" applyFill="1" applyBorder="1" applyAlignment="1">
      <alignment horizontal="distributed" vertical="center" wrapText="1" justifyLastLine="1"/>
    </xf>
    <xf numFmtId="0" fontId="7" fillId="0" borderId="6" xfId="0" applyFont="1" applyBorder="1" applyAlignment="1">
      <alignment horizontal="distributed" vertical="center" justifyLastLine="1"/>
    </xf>
    <xf numFmtId="180" fontId="6" fillId="0" borderId="7" xfId="4" applyNumberFormat="1" applyFont="1" applyFill="1" applyBorder="1" applyAlignment="1">
      <alignment horizontal="distributed" vertical="center" justifyLastLine="1"/>
    </xf>
    <xf numFmtId="180" fontId="11" fillId="0" borderId="2" xfId="3" applyNumberFormat="1" applyFont="1" applyFill="1" applyBorder="1" applyAlignment="1">
      <alignment horizontal="distributed" vertical="center" justifyLastLine="1"/>
    </xf>
    <xf numFmtId="180" fontId="11" fillId="0" borderId="1" xfId="3" applyNumberFormat="1" applyFont="1" applyFill="1" applyBorder="1" applyAlignment="1">
      <alignment horizontal="distributed" vertical="center" justifyLastLine="1"/>
    </xf>
    <xf numFmtId="180" fontId="6" fillId="0" borderId="2" xfId="3" applyNumberFormat="1" applyFont="1" applyFill="1" applyBorder="1" applyAlignment="1">
      <alignment horizontal="distributed" vertical="center" justifyLastLine="1"/>
    </xf>
    <xf numFmtId="180" fontId="6" fillId="0" borderId="1" xfId="3" applyNumberFormat="1" applyFont="1" applyFill="1" applyBorder="1" applyAlignment="1">
      <alignment horizontal="distributed" vertical="center" justifyLastLine="1"/>
    </xf>
    <xf numFmtId="180" fontId="6" fillId="0" borderId="11" xfId="3" applyNumberFormat="1" applyFont="1" applyFill="1" applyBorder="1" applyAlignment="1">
      <alignment horizontal="distributed" vertical="center" justifyLastLine="1"/>
    </xf>
    <xf numFmtId="180" fontId="7" fillId="0" borderId="7" xfId="4" applyNumberFormat="1" applyFont="1" applyFill="1" applyBorder="1" applyAlignment="1">
      <alignment horizontal="distributed" vertical="center" justifyLastLine="1"/>
    </xf>
    <xf numFmtId="180" fontId="27" fillId="0" borderId="2" xfId="5" applyNumberFormat="1" applyFont="1" applyFill="1" applyBorder="1" applyAlignment="1">
      <alignment horizontal="distributed" vertical="center" justifyLastLine="1"/>
    </xf>
    <xf numFmtId="180" fontId="27" fillId="0" borderId="1" xfId="5" applyNumberFormat="1" applyFont="1" applyFill="1" applyBorder="1" applyAlignment="1">
      <alignment horizontal="distributed" vertical="center" justifyLastLine="1"/>
    </xf>
    <xf numFmtId="180" fontId="7" fillId="0" borderId="2" xfId="5" applyNumberFormat="1" applyFont="1" applyFill="1" applyBorder="1" applyAlignment="1">
      <alignment horizontal="distributed" vertical="center" justifyLastLine="1"/>
    </xf>
    <xf numFmtId="180" fontId="7" fillId="0" borderId="1" xfId="5" applyNumberFormat="1" applyFont="1" applyFill="1" applyBorder="1" applyAlignment="1">
      <alignment horizontal="distributed" vertical="center" justifyLastLine="1"/>
    </xf>
    <xf numFmtId="180" fontId="7" fillId="0" borderId="11" xfId="5" applyNumberFormat="1" applyFont="1" applyFill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180" fontId="7" fillId="0" borderId="2" xfId="5" applyNumberFormat="1" applyFont="1" applyFill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11" xfId="0" applyFont="1" applyBorder="1" applyAlignment="1">
      <alignment horizontal="distributed" vertical="center" wrapText="1" justifyLastLine="1"/>
    </xf>
    <xf numFmtId="180" fontId="6" fillId="0" borderId="2" xfId="5" applyNumberFormat="1" applyFont="1" applyFill="1" applyBorder="1" applyAlignment="1">
      <alignment horizontal="distributed" vertical="center" justifyLastLine="1"/>
    </xf>
    <xf numFmtId="177" fontId="7" fillId="0" borderId="13" xfId="2" applyNumberFormat="1" applyFont="1" applyFill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177" fontId="7" fillId="0" borderId="11" xfId="2" applyNumberFormat="1" applyFont="1" applyFill="1" applyBorder="1" applyAlignment="1">
      <alignment horizontal="distributed" vertical="center" wrapText="1" justifyLastLine="1"/>
    </xf>
    <xf numFmtId="177" fontId="7" fillId="0" borderId="2" xfId="2" applyNumberFormat="1" applyFont="1" applyFill="1" applyBorder="1" applyAlignment="1">
      <alignment horizontal="distributed" vertical="center" wrapText="1" justifyLastLine="1"/>
    </xf>
    <xf numFmtId="177" fontId="7" fillId="0" borderId="1" xfId="2" applyNumberFormat="1" applyFont="1" applyFill="1" applyBorder="1" applyAlignment="1">
      <alignment horizontal="distributed" vertical="center" wrapText="1" justifyLastLine="1"/>
    </xf>
    <xf numFmtId="177" fontId="7" fillId="0" borderId="14" xfId="2" applyNumberFormat="1" applyFont="1" applyFill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justifyLastLine="1"/>
    </xf>
    <xf numFmtId="177" fontId="7" fillId="0" borderId="8" xfId="2" applyNumberFormat="1" applyFont="1" applyFill="1" applyBorder="1" applyAlignment="1">
      <alignment horizontal="distributed" vertical="center" wrapText="1" justifyLastLine="1"/>
    </xf>
    <xf numFmtId="177" fontId="7" fillId="0" borderId="15" xfId="2" applyNumberFormat="1" applyFont="1" applyFill="1" applyBorder="1" applyAlignment="1">
      <alignment horizontal="distributed" vertical="center" wrapText="1" justifyLastLine="1"/>
    </xf>
    <xf numFmtId="177" fontId="7" fillId="0" borderId="6" xfId="2" applyNumberFormat="1" applyFont="1" applyFill="1" applyBorder="1" applyAlignment="1">
      <alignment horizontal="distributed" vertical="center" wrapText="1" justifyLastLine="1"/>
    </xf>
    <xf numFmtId="184" fontId="6" fillId="0" borderId="11" xfId="4" applyNumberFormat="1" applyFont="1" applyFill="1" applyBorder="1" applyAlignment="1" applyProtection="1">
      <alignment horizontal="distributed" vertical="center" justifyLastLine="1"/>
    </xf>
    <xf numFmtId="0" fontId="14" fillId="0" borderId="0" xfId="0" applyNumberFormat="1" applyFont="1" applyFill="1" applyAlignment="1" applyProtection="1">
      <alignment horizontal="center" vertical="center"/>
    </xf>
    <xf numFmtId="184" fontId="9" fillId="0" borderId="13" xfId="5" applyNumberFormat="1" applyFont="1" applyFill="1" applyBorder="1" applyAlignment="1" applyProtection="1">
      <alignment horizontal="center" vertical="center" justifyLastLine="1"/>
    </xf>
    <xf numFmtId="184" fontId="9" fillId="0" borderId="4" xfId="5" applyNumberFormat="1" applyFont="1" applyFill="1" applyBorder="1" applyAlignment="1" applyProtection="1">
      <alignment horizontal="center" vertical="center" justifyLastLine="1"/>
    </xf>
    <xf numFmtId="184" fontId="9" fillId="0" borderId="12" xfId="5" applyNumberFormat="1" applyFont="1" applyFill="1" applyBorder="1" applyAlignment="1" applyProtection="1">
      <alignment horizontal="center" vertical="center" justifyLastLine="1"/>
    </xf>
    <xf numFmtId="184" fontId="9" fillId="0" borderId="14" xfId="5" applyNumberFormat="1" applyFont="1" applyFill="1" applyBorder="1" applyAlignment="1" applyProtection="1">
      <alignment horizontal="center" vertical="center" justifyLastLine="1"/>
    </xf>
    <xf numFmtId="184" fontId="9" fillId="0" borderId="9" xfId="5" applyNumberFormat="1" applyFont="1" applyFill="1" applyBorder="1" applyAlignment="1" applyProtection="1">
      <alignment horizontal="center" vertical="center" justifyLastLine="1"/>
    </xf>
    <xf numFmtId="184" fontId="9" fillId="0" borderId="8" xfId="5" applyNumberFormat="1" applyFont="1" applyFill="1" applyBorder="1" applyAlignment="1" applyProtection="1">
      <alignment horizontal="center" vertical="center" justifyLastLine="1"/>
    </xf>
    <xf numFmtId="184" fontId="9" fillId="0" borderId="2" xfId="5" applyNumberFormat="1" applyFont="1" applyFill="1" applyBorder="1" applyAlignment="1" applyProtection="1">
      <alignment horizontal="distributed" vertical="center" justifyLastLine="1"/>
    </xf>
    <xf numFmtId="184" fontId="9" fillId="0" borderId="11" xfId="5" applyNumberFormat="1" applyFont="1" applyFill="1" applyBorder="1" applyAlignment="1" applyProtection="1">
      <alignment horizontal="distributed" vertical="center" justifyLastLine="1"/>
    </xf>
    <xf numFmtId="184" fontId="9" fillId="0" borderId="1" xfId="5" applyNumberFormat="1" applyFont="1" applyFill="1" applyBorder="1" applyAlignment="1" applyProtection="1">
      <alignment horizontal="distributed" vertical="center" justifyLastLine="1"/>
    </xf>
    <xf numFmtId="184" fontId="9" fillId="0" borderId="14" xfId="5" applyNumberFormat="1" applyFont="1" applyFill="1" applyBorder="1" applyAlignment="1" applyProtection="1">
      <alignment horizontal="distributed" vertical="center" justifyLastLine="1"/>
    </xf>
    <xf numFmtId="0" fontId="15" fillId="0" borderId="9" xfId="0" applyNumberFormat="1" applyFont="1" applyFill="1" applyBorder="1" applyAlignment="1" applyProtection="1">
      <alignment horizontal="distributed" vertical="center" justifyLastLine="1"/>
    </xf>
    <xf numFmtId="184" fontId="9" fillId="0" borderId="15" xfId="5" applyNumberFormat="1" applyFont="1" applyFill="1" applyBorder="1" applyAlignment="1" applyProtection="1">
      <alignment horizontal="distributed" vertical="center" justifyLastLine="1"/>
    </xf>
    <xf numFmtId="0" fontId="15" fillId="0" borderId="3" xfId="0" applyNumberFormat="1" applyFont="1" applyFill="1" applyBorder="1" applyAlignment="1" applyProtection="1">
      <alignment horizontal="distributed" vertical="center" justifyLastLine="1"/>
    </xf>
    <xf numFmtId="186" fontId="9" fillId="0" borderId="13" xfId="3" applyNumberFormat="1" applyFont="1" applyFill="1" applyBorder="1" applyAlignment="1" applyProtection="1">
      <alignment horizontal="center" vertical="center"/>
    </xf>
    <xf numFmtId="186" fontId="9" fillId="0" borderId="4" xfId="3" applyNumberFormat="1" applyFont="1" applyFill="1" applyBorder="1" applyAlignment="1" applyProtection="1">
      <alignment horizontal="center" vertical="center"/>
    </xf>
    <xf numFmtId="186" fontId="9" fillId="0" borderId="4" xfId="3" applyNumberFormat="1" applyFont="1" applyFill="1" applyBorder="1" applyAlignment="1" applyProtection="1">
      <alignment horizontal="left" vertical="center" indent="1"/>
    </xf>
    <xf numFmtId="186" fontId="9" fillId="0" borderId="12" xfId="3" applyNumberFormat="1" applyFont="1" applyFill="1" applyBorder="1" applyAlignment="1" applyProtection="1">
      <alignment horizontal="left" vertical="center" indent="1"/>
    </xf>
    <xf numFmtId="0" fontId="7" fillId="0" borderId="11" xfId="0" applyNumberFormat="1" applyFont="1" applyFill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distributed" vertical="center" justifyLastLine="1"/>
    </xf>
    <xf numFmtId="0" fontId="27" fillId="0" borderId="11" xfId="0" applyNumberFormat="1" applyFont="1" applyFill="1" applyBorder="1" applyAlignment="1" applyProtection="1">
      <alignment horizontal="distributed" vertical="center"/>
    </xf>
    <xf numFmtId="0" fontId="7" fillId="0" borderId="7" xfId="0" applyNumberFormat="1" applyFont="1" applyFill="1" applyBorder="1" applyAlignment="1" applyProtection="1">
      <alignment horizontal="distributed" vertical="center"/>
    </xf>
    <xf numFmtId="0" fontId="7" fillId="0" borderId="5" xfId="0" applyNumberFormat="1" applyFont="1" applyFill="1" applyBorder="1" applyAlignment="1" applyProtection="1">
      <alignment horizontal="distributed" vertical="center"/>
    </xf>
    <xf numFmtId="0" fontId="5" fillId="0" borderId="0" xfId="1" applyFont="1" applyFill="1" applyAlignment="1" applyProtection="1">
      <alignment horizontal="center" vertical="center"/>
    </xf>
    <xf numFmtId="192" fontId="7" fillId="0" borderId="13" xfId="1" applyNumberFormat="1" applyFont="1" applyFill="1" applyBorder="1" applyAlignment="1" applyProtection="1">
      <alignment horizontal="center" vertical="center"/>
    </xf>
    <xf numFmtId="192" fontId="7" fillId="0" borderId="4" xfId="1" applyNumberFormat="1" applyFont="1" applyFill="1" applyBorder="1" applyAlignment="1" applyProtection="1">
      <alignment horizontal="center" vertical="center"/>
    </xf>
    <xf numFmtId="192" fontId="7" fillId="0" borderId="12" xfId="1" applyNumberFormat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distributed" vertical="center" justifyLastLine="1"/>
    </xf>
    <xf numFmtId="0" fontId="7" fillId="0" borderId="1" xfId="1" applyFont="1" applyFill="1" applyBorder="1" applyAlignment="1" applyProtection="1">
      <alignment horizontal="distributed" vertical="center" justifyLastLine="1"/>
    </xf>
    <xf numFmtId="178" fontId="7" fillId="0" borderId="13" xfId="1" applyNumberFormat="1" applyFont="1" applyFill="1" applyBorder="1" applyAlignment="1" applyProtection="1">
      <alignment horizontal="center" vertical="center"/>
    </xf>
    <xf numFmtId="178" fontId="7" fillId="0" borderId="4" xfId="1" applyNumberFormat="1" applyFont="1" applyFill="1" applyBorder="1" applyAlignment="1" applyProtection="1">
      <alignment horizontal="center" vertical="center"/>
    </xf>
    <xf numFmtId="178" fontId="7" fillId="0" borderId="12" xfId="1" applyNumberFormat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horizontal="right" vertical="center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27" fillId="0" borderId="2" xfId="1" applyFont="1" applyFill="1" applyBorder="1" applyAlignment="1" applyProtection="1">
      <alignment horizontal="distributed" vertical="center" justifyLastLine="1"/>
    </xf>
    <xf numFmtId="0" fontId="27" fillId="0" borderId="1" xfId="1" applyFont="1" applyFill="1" applyBorder="1" applyAlignment="1" applyProtection="1">
      <alignment horizontal="distributed" vertical="center" justifyLastLine="1"/>
    </xf>
    <xf numFmtId="0" fontId="7" fillId="0" borderId="14" xfId="1" applyFont="1" applyFill="1" applyBorder="1" applyAlignment="1" applyProtection="1">
      <alignment horizontal="distributed" vertical="center" wrapText="1" justifyLastLine="1"/>
    </xf>
    <xf numFmtId="0" fontId="7" fillId="0" borderId="9" xfId="1" applyFont="1" applyFill="1" applyBorder="1" applyAlignment="1" applyProtection="1">
      <alignment horizontal="distributed" vertical="center" wrapText="1" justifyLastLine="1"/>
    </xf>
    <xf numFmtId="0" fontId="7" fillId="0" borderId="8" xfId="1" applyFont="1" applyFill="1" applyBorder="1" applyAlignment="1" applyProtection="1">
      <alignment horizontal="distributed" vertical="center" wrapText="1" justifyLastLine="1"/>
    </xf>
    <xf numFmtId="0" fontId="7" fillId="0" borderId="2" xfId="1" applyFont="1" applyFill="1" applyBorder="1" applyAlignment="1" applyProtection="1">
      <alignment horizontal="center" vertical="center" justifyLastLine="1"/>
    </xf>
    <xf numFmtId="0" fontId="7" fillId="0" borderId="1" xfId="1" applyFont="1" applyFill="1" applyBorder="1" applyAlignment="1" applyProtection="1">
      <alignment horizontal="center" vertical="center" justifyLastLine="1"/>
    </xf>
    <xf numFmtId="0" fontId="7" fillId="0" borderId="13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left" vertical="center"/>
    </xf>
    <xf numFmtId="0" fontId="7" fillId="0" borderId="12" xfId="1" applyFont="1" applyFill="1" applyBorder="1" applyAlignment="1" applyProtection="1">
      <alignment horizontal="left" vertical="center"/>
    </xf>
    <xf numFmtId="0" fontId="29" fillId="0" borderId="11" xfId="1" applyFont="1" applyFill="1" applyBorder="1" applyAlignment="1" applyProtection="1">
      <alignment horizontal="distributed" vertical="center" justifyLastLine="1"/>
    </xf>
    <xf numFmtId="0" fontId="29" fillId="0" borderId="1" xfId="1" applyFont="1" applyFill="1" applyBorder="1" applyAlignment="1" applyProtection="1">
      <alignment horizontal="distributed" vertical="center" justifyLastLine="1"/>
    </xf>
    <xf numFmtId="0" fontId="29" fillId="0" borderId="13" xfId="1" applyFont="1" applyFill="1" applyBorder="1" applyAlignment="1" applyProtection="1">
      <alignment vertical="center" textRotation="255"/>
    </xf>
    <xf numFmtId="0" fontId="22" fillId="0" borderId="4" xfId="1" applyFont="1" applyFill="1" applyBorder="1" applyAlignment="1" applyProtection="1">
      <alignment vertical="center" textRotation="255"/>
    </xf>
    <xf numFmtId="0" fontId="29" fillId="0" borderId="7" xfId="1" applyFont="1" applyFill="1" applyBorder="1" applyAlignment="1" applyProtection="1">
      <alignment horizontal="distributed" vertical="center"/>
    </xf>
    <xf numFmtId="0" fontId="29" fillId="0" borderId="5" xfId="1" applyFont="1" applyFill="1" applyBorder="1" applyAlignment="1" applyProtection="1">
      <alignment horizontal="distributed" vertical="center"/>
    </xf>
    <xf numFmtId="0" fontId="22" fillId="0" borderId="12" xfId="1" applyFont="1" applyFill="1" applyBorder="1" applyAlignment="1" applyProtection="1">
      <alignment vertical="center" textRotation="255"/>
    </xf>
    <xf numFmtId="0" fontId="29" fillId="0" borderId="7" xfId="1" applyFont="1" applyFill="1" applyBorder="1" applyAlignment="1" applyProtection="1">
      <alignment horizontal="distributed" vertical="center" wrapText="1"/>
    </xf>
    <xf numFmtId="0" fontId="29" fillId="0" borderId="0" xfId="1" applyFont="1" applyFill="1" applyBorder="1" applyAlignment="1" applyProtection="1">
      <alignment horizontal="distributed" vertical="center"/>
    </xf>
    <xf numFmtId="0" fontId="29" fillId="0" borderId="13" xfId="1" applyFont="1" applyFill="1" applyBorder="1" applyAlignment="1" applyProtection="1">
      <alignment horizontal="center" vertical="center" textRotation="255" shrinkToFit="1"/>
    </xf>
    <xf numFmtId="0" fontId="29" fillId="0" borderId="4" xfId="1" applyFont="1" applyFill="1" applyBorder="1" applyAlignment="1" applyProtection="1">
      <alignment horizontal="center" vertical="center" textRotation="255" shrinkToFit="1"/>
    </xf>
    <xf numFmtId="0" fontId="29" fillId="0" borderId="12" xfId="1" applyFont="1" applyFill="1" applyBorder="1" applyAlignment="1" applyProtection="1">
      <alignment horizontal="center" vertical="center" textRotation="255" shrinkToFit="1"/>
    </xf>
    <xf numFmtId="179" fontId="8" fillId="0" borderId="5" xfId="2" applyNumberFormat="1" applyFont="1" applyFill="1" applyBorder="1" applyAlignment="1" applyProtection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_164／165.XLS" xfId="4" xr:uid="{6914CADA-93D4-4B12-8511-8B22AF2DF3C6}"/>
    <cellStyle name="標準_170／171.XLS" xfId="3" xr:uid="{43D066DA-B99C-438F-AFAE-8111B78E5E6C}"/>
    <cellStyle name="標準_172／173.XLS" xfId="5" xr:uid="{57C4ED3F-72F3-4969-9942-ED07AF7438A6}"/>
    <cellStyle name="標準_174／175.XLS" xfId="2" xr:uid="{37F05066-01DB-499F-AF7F-71CAAA517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7BA542EF-E58D-4D6E-B8A6-DA0A655E1E6E}"/>
            </a:ext>
          </a:extLst>
        </xdr:cNvPr>
        <xdr:cNvSpPr txBox="1">
          <a:spLocks noChangeArrowheads="1"/>
        </xdr:cNvSpPr>
      </xdr:nvSpPr>
      <xdr:spPr bwMode="auto">
        <a:xfrm>
          <a:off x="0" y="1019175"/>
          <a:ext cx="0" cy="2952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3D8D8F65-6038-4440-916A-DC87E5279FE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436EF00-131A-40AE-AF3A-4C89B860DEA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C35F9D94-72B1-430F-9728-183A08721C90}"/>
            </a:ext>
          </a:extLst>
        </xdr:cNvPr>
        <xdr:cNvSpPr txBox="1">
          <a:spLocks noChangeArrowheads="1"/>
        </xdr:cNvSpPr>
      </xdr:nvSpPr>
      <xdr:spPr bwMode="auto">
        <a:xfrm>
          <a:off x="7553325" y="38862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BD7BD3BC-7EAE-43C7-AF7F-E1BDFB5BB04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73FB0A84-038D-4857-B18C-88261920DA1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総　　　　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2116B95C-4CB0-480E-9A34-77EF4660A71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医療支給費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1B5BA47D-DBBE-4DDD-AB1F-282F7E237DF9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平成３年度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6E023FC-8687-4FEF-904D-7C91AB64F4F4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４年度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AD04E23E-71F6-4BA1-B544-82B25957D622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５年度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144FACD2-6FF4-49D1-92A1-B4F1C1A2B0EE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６年度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A14A561C-B93E-4B2A-8FCD-395000836509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７年度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1AD7E7C3-4AE2-4D36-9B30-BC58E1E94F58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496A15F9-6916-4B60-8126-A1A9547A1F8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2E7DE60A-5D12-44F6-9E55-AC5565795BD1}"/>
            </a:ext>
          </a:extLst>
        </xdr:cNvPr>
        <xdr:cNvSpPr txBox="1">
          <a:spLocks noChangeArrowheads="1"/>
        </xdr:cNvSpPr>
      </xdr:nvSpPr>
      <xdr:spPr bwMode="auto">
        <a:xfrm>
          <a:off x="0" y="13239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C26BCF09-EAFF-4439-8D4E-44E7501BEF1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1800E58-FB0D-4490-AE38-F137EACBD4E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73B4-AAA3-4D7E-A829-91F69C6DA186}">
  <dimension ref="A1:D43"/>
  <sheetViews>
    <sheetView showGridLines="0" tabSelected="1" zoomScale="115" zoomScaleNormal="115" workbookViewId="0">
      <selection activeCell="D9" sqref="D9"/>
    </sheetView>
  </sheetViews>
  <sheetFormatPr defaultColWidth="10.75" defaultRowHeight="21.95" customHeight="1"/>
  <cols>
    <col min="1" max="1" width="5.625" style="24" customWidth="1"/>
    <col min="2" max="2" width="8.25" style="24" customWidth="1"/>
    <col min="3" max="4" width="26.375" style="25" customWidth="1"/>
    <col min="5" max="16384" width="10.75" style="25"/>
  </cols>
  <sheetData>
    <row r="1" spans="1:4" s="23" customFormat="1" ht="30" customHeight="1">
      <c r="A1" s="487" t="s">
        <v>13</v>
      </c>
      <c r="B1" s="487"/>
      <c r="C1" s="487"/>
      <c r="D1" s="487"/>
    </row>
    <row r="2" spans="1:4" ht="30" customHeight="1"/>
    <row r="3" spans="1:4" ht="20.100000000000001" customHeight="1"/>
    <row r="4" spans="1:4" s="27" customFormat="1" ht="24" customHeight="1">
      <c r="A4" s="488" t="s">
        <v>14</v>
      </c>
      <c r="B4" s="489"/>
      <c r="C4" s="26" t="s">
        <v>15</v>
      </c>
      <c r="D4" s="26" t="s">
        <v>16</v>
      </c>
    </row>
    <row r="5" spans="1:4" s="27" customFormat="1" ht="27" customHeight="1">
      <c r="A5" s="28" t="s">
        <v>17</v>
      </c>
      <c r="B5" s="29">
        <v>29</v>
      </c>
      <c r="C5" s="30">
        <v>1924</v>
      </c>
      <c r="D5" s="31">
        <v>2420</v>
      </c>
    </row>
    <row r="6" spans="1:4" s="27" customFormat="1" ht="27" customHeight="1">
      <c r="A6" s="28"/>
      <c r="B6" s="29">
        <v>30</v>
      </c>
      <c r="C6" s="30">
        <v>1965</v>
      </c>
      <c r="D6" s="31">
        <v>2457</v>
      </c>
    </row>
    <row r="7" spans="1:4" s="27" customFormat="1" ht="27" customHeight="1">
      <c r="A7" s="28" t="s">
        <v>18</v>
      </c>
      <c r="B7" s="29" t="s">
        <v>19</v>
      </c>
      <c r="C7" s="32">
        <v>2045</v>
      </c>
      <c r="D7" s="33">
        <v>2543</v>
      </c>
    </row>
    <row r="8" spans="1:4" s="27" customFormat="1" ht="27" customHeight="1">
      <c r="A8" s="28"/>
      <c r="B8" s="29" t="s">
        <v>20</v>
      </c>
      <c r="C8" s="32">
        <v>2059</v>
      </c>
      <c r="D8" s="33">
        <v>2551</v>
      </c>
    </row>
    <row r="9" spans="1:4" s="27" customFormat="1" ht="27" customHeight="1">
      <c r="A9" s="34"/>
      <c r="B9" s="35" t="s">
        <v>21</v>
      </c>
      <c r="C9" s="65">
        <v>2122</v>
      </c>
      <c r="D9" s="66">
        <v>2597</v>
      </c>
    </row>
    <row r="10" spans="1:4" s="27" customFormat="1" ht="20.25" customHeight="1">
      <c r="A10" s="36"/>
      <c r="B10" s="36"/>
      <c r="D10" s="37" t="s">
        <v>22</v>
      </c>
    </row>
    <row r="11" spans="1:4" s="27" customFormat="1" ht="21.95" customHeight="1">
      <c r="A11" s="36"/>
      <c r="B11" s="38"/>
    </row>
    <row r="12" spans="1:4" ht="21.95" customHeight="1">
      <c r="B12" s="39"/>
    </row>
    <row r="14" spans="1:4" ht="21.95" customHeight="1">
      <c r="C14" s="24"/>
      <c r="D14" s="24"/>
    </row>
    <row r="15" spans="1:4" ht="21.95" customHeight="1">
      <c r="C15" s="24"/>
      <c r="D15" s="24"/>
    </row>
    <row r="16" spans="1:4" ht="21.95" customHeight="1">
      <c r="C16" s="24"/>
      <c r="D16" s="24"/>
    </row>
    <row r="17" spans="1:4" ht="21.95" customHeight="1">
      <c r="C17" s="24"/>
      <c r="D17" s="24"/>
    </row>
    <row r="18" spans="1:4" ht="21.95" customHeight="1">
      <c r="C18" s="24"/>
      <c r="D18" s="24"/>
    </row>
    <row r="19" spans="1:4" ht="21.95" customHeight="1">
      <c r="C19" s="24"/>
      <c r="D19" s="24"/>
    </row>
    <row r="20" spans="1:4" ht="21.95" customHeight="1">
      <c r="C20" s="24"/>
      <c r="D20" s="24"/>
    </row>
    <row r="24" spans="1:4" ht="21.95" customHeight="1">
      <c r="A24" s="25"/>
      <c r="B24" s="25"/>
    </row>
    <row r="25" spans="1:4" ht="21.95" customHeight="1">
      <c r="A25" s="25"/>
      <c r="B25" s="25"/>
    </row>
    <row r="26" spans="1:4" ht="21.95" customHeight="1">
      <c r="A26" s="25"/>
      <c r="B26" s="25"/>
    </row>
    <row r="27" spans="1:4" ht="21.95" customHeight="1">
      <c r="A27" s="25"/>
      <c r="B27" s="25"/>
    </row>
    <row r="28" spans="1:4" ht="21.95" customHeight="1">
      <c r="A28" s="25"/>
      <c r="B28" s="25"/>
    </row>
    <row r="29" spans="1:4" ht="21.95" customHeight="1">
      <c r="A29" s="25"/>
      <c r="B29" s="25"/>
    </row>
    <row r="30" spans="1:4" ht="21.95" customHeight="1">
      <c r="A30" s="25"/>
      <c r="B30" s="25"/>
    </row>
    <row r="31" spans="1:4" ht="21.95" customHeight="1">
      <c r="A31" s="25"/>
      <c r="B31" s="25"/>
    </row>
    <row r="32" spans="1:4" ht="21.95" customHeight="1">
      <c r="A32" s="25"/>
      <c r="B32" s="25"/>
    </row>
    <row r="33" spans="1:2" ht="21.95" customHeight="1">
      <c r="A33" s="25"/>
      <c r="B33" s="25"/>
    </row>
    <row r="34" spans="1:2" ht="21.95" customHeight="1">
      <c r="A34" s="25"/>
      <c r="B34" s="25"/>
    </row>
    <row r="35" spans="1:2" ht="21.95" customHeight="1">
      <c r="A35" s="25"/>
      <c r="B35" s="25"/>
    </row>
    <row r="36" spans="1:2" ht="21.95" customHeight="1">
      <c r="A36" s="25"/>
      <c r="B36" s="25"/>
    </row>
    <row r="37" spans="1:2" ht="21.95" customHeight="1">
      <c r="A37" s="25"/>
      <c r="B37" s="25"/>
    </row>
    <row r="38" spans="1:2" ht="21.95" customHeight="1">
      <c r="A38" s="25"/>
      <c r="B38" s="25"/>
    </row>
    <row r="39" spans="1:2" ht="21.95" customHeight="1">
      <c r="A39" s="25"/>
      <c r="B39" s="25"/>
    </row>
    <row r="40" spans="1:2" ht="21.95" customHeight="1">
      <c r="A40" s="25"/>
      <c r="B40" s="25"/>
    </row>
    <row r="41" spans="1:2" ht="21.95" customHeight="1">
      <c r="A41" s="25"/>
      <c r="B41" s="25"/>
    </row>
    <row r="42" spans="1:2" ht="21.95" customHeight="1">
      <c r="A42" s="25"/>
      <c r="B42" s="25"/>
    </row>
    <row r="43" spans="1:2" ht="21.95" customHeight="1">
      <c r="A43" s="25"/>
      <c r="B43" s="25"/>
    </row>
  </sheetData>
  <sheetProtection selectLockedCells="1"/>
  <mergeCells count="2">
    <mergeCell ref="A1:D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6" orientation="portrait" useFirstPageNumber="1" r:id="rId1"/>
  <headerFooter alignWithMargins="0">
    <oddHeader>&amp;R&amp;"BIZ UDゴシック,標準"&amp;11 10．社会保障・労働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C9A8-FB7F-4D14-9FE2-63DAF7A425D8}">
  <dimension ref="A1:L20"/>
  <sheetViews>
    <sheetView topLeftCell="A7" zoomScale="125" zoomScaleNormal="125" workbookViewId="0">
      <selection activeCell="F8" sqref="F8"/>
    </sheetView>
  </sheetViews>
  <sheetFormatPr defaultColWidth="10.75" defaultRowHeight="21.95" customHeight="1"/>
  <cols>
    <col min="1" max="1" width="9.75" style="360" customWidth="1"/>
    <col min="2" max="2" width="9" style="360" customWidth="1"/>
    <col min="3" max="5" width="9.125" style="360" customWidth="1"/>
    <col min="6" max="11" width="11.625" style="360" customWidth="1"/>
    <col min="12" max="12" width="9.125" style="360" customWidth="1"/>
    <col min="13" max="13" width="14.75" style="360" customWidth="1"/>
    <col min="14" max="14" width="15.75" style="360" customWidth="1"/>
    <col min="15" max="15" width="10.75" style="360" customWidth="1"/>
    <col min="16" max="17" width="14.75" style="360" customWidth="1"/>
    <col min="18" max="16384" width="10.75" style="360"/>
  </cols>
  <sheetData>
    <row r="1" spans="1:12" ht="30" customHeight="1">
      <c r="A1" s="513" t="s">
        <v>264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30" customHeight="1">
      <c r="A2" s="307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</row>
    <row r="3" spans="1:12" ht="21.95" customHeight="1">
      <c r="A3" s="362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46" t="s">
        <v>254</v>
      </c>
    </row>
    <row r="4" spans="1:12" s="362" customFormat="1" ht="21.95" customHeight="1">
      <c r="A4" s="538" t="s">
        <v>265</v>
      </c>
      <c r="B4" s="532"/>
      <c r="C4" s="539" t="s">
        <v>241</v>
      </c>
      <c r="D4" s="540"/>
      <c r="E4" s="363" t="s">
        <v>266</v>
      </c>
      <c r="F4" s="539" t="s">
        <v>259</v>
      </c>
      <c r="G4" s="541"/>
      <c r="H4" s="540"/>
      <c r="I4" s="539" t="s">
        <v>267</v>
      </c>
      <c r="J4" s="541"/>
      <c r="K4" s="540"/>
      <c r="L4" s="542" t="s">
        <v>268</v>
      </c>
    </row>
    <row r="5" spans="1:12" s="365" customFormat="1" ht="21.95" customHeight="1">
      <c r="A5" s="533"/>
      <c r="B5" s="534"/>
      <c r="C5" s="364" t="s">
        <v>269</v>
      </c>
      <c r="D5" s="364" t="s">
        <v>270</v>
      </c>
      <c r="E5" s="364" t="s">
        <v>269</v>
      </c>
      <c r="F5" s="364" t="s">
        <v>256</v>
      </c>
      <c r="G5" s="364" t="s">
        <v>271</v>
      </c>
      <c r="H5" s="364" t="s">
        <v>272</v>
      </c>
      <c r="I5" s="364" t="s">
        <v>273</v>
      </c>
      <c r="J5" s="364" t="s">
        <v>274</v>
      </c>
      <c r="K5" s="364" t="s">
        <v>275</v>
      </c>
      <c r="L5" s="543"/>
    </row>
    <row r="6" spans="1:12" s="367" customFormat="1" ht="24" customHeight="1">
      <c r="A6" s="351" t="s">
        <v>11</v>
      </c>
      <c r="B6" s="365" t="s">
        <v>260</v>
      </c>
      <c r="C6" s="353">
        <v>516526</v>
      </c>
      <c r="D6" s="353">
        <v>159564</v>
      </c>
      <c r="E6" s="353">
        <v>1057629</v>
      </c>
      <c r="F6" s="353">
        <v>16487650980</v>
      </c>
      <c r="G6" s="353">
        <v>2422504645</v>
      </c>
      <c r="H6" s="353">
        <v>18910155625</v>
      </c>
      <c r="I6" s="353">
        <v>13809662513</v>
      </c>
      <c r="J6" s="353">
        <v>4713435256</v>
      </c>
      <c r="K6" s="353">
        <v>387067856</v>
      </c>
      <c r="L6" s="366">
        <v>48886</v>
      </c>
    </row>
    <row r="7" spans="1:12" s="367" customFormat="1" ht="24" customHeight="1">
      <c r="A7" s="351"/>
      <c r="B7" s="365" t="s">
        <v>261</v>
      </c>
      <c r="C7" s="353">
        <v>11447</v>
      </c>
      <c r="D7" s="353">
        <v>3582</v>
      </c>
      <c r="E7" s="353">
        <v>22084</v>
      </c>
      <c r="F7" s="353">
        <v>328989427</v>
      </c>
      <c r="G7" s="353">
        <v>53018680</v>
      </c>
      <c r="H7" s="353">
        <v>382008107</v>
      </c>
      <c r="I7" s="353">
        <v>266798900</v>
      </c>
      <c r="J7" s="353">
        <v>108774589</v>
      </c>
      <c r="K7" s="353">
        <v>6434618</v>
      </c>
      <c r="L7" s="354">
        <v>945</v>
      </c>
    </row>
    <row r="8" spans="1:12" s="367" customFormat="1" ht="10.5" customHeight="1">
      <c r="A8" s="351"/>
      <c r="B8" s="365"/>
      <c r="C8" s="368"/>
      <c r="D8" s="368"/>
      <c r="E8" s="368"/>
      <c r="F8" s="368"/>
      <c r="G8" s="368"/>
      <c r="H8" s="368"/>
      <c r="I8" s="368"/>
      <c r="J8" s="368"/>
      <c r="K8" s="368"/>
      <c r="L8" s="369"/>
    </row>
    <row r="9" spans="1:12" s="367" customFormat="1" ht="24" customHeight="1">
      <c r="A9" s="351">
        <v>30</v>
      </c>
      <c r="B9" s="365" t="s">
        <v>260</v>
      </c>
      <c r="C9" s="353">
        <v>511563</v>
      </c>
      <c r="D9" s="353">
        <v>162823</v>
      </c>
      <c r="E9" s="353">
        <v>1033921</v>
      </c>
      <c r="F9" s="353">
        <v>16164137024</v>
      </c>
      <c r="G9" s="353">
        <v>2348723294</v>
      </c>
      <c r="H9" s="353">
        <v>18512860318</v>
      </c>
      <c r="I9" s="353">
        <v>13541007077</v>
      </c>
      <c r="J9" s="353">
        <v>4599010346</v>
      </c>
      <c r="K9" s="353">
        <v>372842895</v>
      </c>
      <c r="L9" s="366">
        <v>47115</v>
      </c>
    </row>
    <row r="10" spans="1:12" s="367" customFormat="1" ht="24" customHeight="1">
      <c r="A10" s="351"/>
      <c r="B10" s="365" t="s">
        <v>261</v>
      </c>
      <c r="C10" s="353">
        <v>5362</v>
      </c>
      <c r="D10" s="353">
        <v>1581</v>
      </c>
      <c r="E10" s="353">
        <v>10813</v>
      </c>
      <c r="F10" s="353">
        <v>145496596</v>
      </c>
      <c r="G10" s="353">
        <v>21288080</v>
      </c>
      <c r="H10" s="353">
        <v>166784676</v>
      </c>
      <c r="I10" s="353">
        <v>116338743</v>
      </c>
      <c r="J10" s="353">
        <v>47563918</v>
      </c>
      <c r="K10" s="353">
        <v>2882015</v>
      </c>
      <c r="L10" s="354">
        <v>411</v>
      </c>
    </row>
    <row r="11" spans="1:12" s="367" customFormat="1" ht="10.5" customHeight="1">
      <c r="A11" s="351"/>
      <c r="B11" s="365"/>
      <c r="C11" s="368"/>
      <c r="D11" s="368"/>
      <c r="E11" s="368"/>
      <c r="F11" s="368"/>
      <c r="G11" s="368"/>
      <c r="H11" s="368"/>
      <c r="I11" s="368"/>
      <c r="J11" s="368"/>
      <c r="K11" s="368"/>
      <c r="L11" s="369"/>
    </row>
    <row r="12" spans="1:12" s="367" customFormat="1" ht="24" customHeight="1">
      <c r="A12" s="351" t="s">
        <v>1</v>
      </c>
      <c r="B12" s="365" t="s">
        <v>260</v>
      </c>
      <c r="C12" s="353">
        <v>501633</v>
      </c>
      <c r="D12" s="353">
        <v>167789</v>
      </c>
      <c r="E12" s="353">
        <v>1000327</v>
      </c>
      <c r="F12" s="353">
        <v>15853122717</v>
      </c>
      <c r="G12" s="353">
        <v>2379350339</v>
      </c>
      <c r="H12" s="353">
        <v>18232473056</v>
      </c>
      <c r="I12" s="353">
        <v>13374952097</v>
      </c>
      <c r="J12" s="353">
        <v>4522875797</v>
      </c>
      <c r="K12" s="353">
        <v>334645162</v>
      </c>
      <c r="L12" s="366">
        <v>45360</v>
      </c>
    </row>
    <row r="13" spans="1:12" s="367" customFormat="1" ht="24" customHeight="1">
      <c r="A13" s="355"/>
      <c r="B13" s="365" t="s">
        <v>261</v>
      </c>
      <c r="C13" s="353">
        <v>1335</v>
      </c>
      <c r="D13" s="353">
        <v>421</v>
      </c>
      <c r="E13" s="353">
        <v>2743</v>
      </c>
      <c r="F13" s="353">
        <v>40229783</v>
      </c>
      <c r="G13" s="353">
        <v>5348810</v>
      </c>
      <c r="H13" s="353">
        <v>45578593</v>
      </c>
      <c r="I13" s="353">
        <v>31634482</v>
      </c>
      <c r="J13" s="353">
        <v>13382756</v>
      </c>
      <c r="K13" s="353">
        <v>561355</v>
      </c>
      <c r="L13" s="354">
        <v>97</v>
      </c>
    </row>
    <row r="14" spans="1:12" s="367" customFormat="1" ht="10.5" customHeight="1">
      <c r="A14" s="351"/>
      <c r="B14" s="365"/>
      <c r="C14" s="368"/>
      <c r="D14" s="368"/>
      <c r="E14" s="368"/>
      <c r="F14" s="368"/>
      <c r="G14" s="368"/>
      <c r="H14" s="368"/>
      <c r="I14" s="368"/>
      <c r="J14" s="368"/>
      <c r="K14" s="368"/>
      <c r="L14" s="369"/>
    </row>
    <row r="15" spans="1:12" s="367" customFormat="1" ht="24" customHeight="1">
      <c r="A15" s="351" t="s">
        <v>262</v>
      </c>
      <c r="B15" s="365" t="s">
        <v>260</v>
      </c>
      <c r="C15" s="353">
        <v>459920</v>
      </c>
      <c r="D15" s="353">
        <v>163863</v>
      </c>
      <c r="E15" s="353">
        <v>898783</v>
      </c>
      <c r="F15" s="353">
        <v>14564973271</v>
      </c>
      <c r="G15" s="353">
        <v>2377284674</v>
      </c>
      <c r="H15" s="353">
        <v>16942257945</v>
      </c>
      <c r="I15" s="353">
        <v>12454799153</v>
      </c>
      <c r="J15" s="353">
        <v>4167070229</v>
      </c>
      <c r="K15" s="353">
        <v>320388563</v>
      </c>
      <c r="L15" s="366">
        <v>44279</v>
      </c>
    </row>
    <row r="16" spans="1:12" s="367" customFormat="1" ht="24" customHeight="1">
      <c r="A16" s="355"/>
      <c r="B16" s="365" t="s">
        <v>261</v>
      </c>
      <c r="C16" s="353">
        <v>15</v>
      </c>
      <c r="D16" s="353">
        <v>5</v>
      </c>
      <c r="E16" s="353">
        <v>17</v>
      </c>
      <c r="F16" s="353">
        <v>163220</v>
      </c>
      <c r="G16" s="353">
        <v>6790</v>
      </c>
      <c r="H16" s="353">
        <v>170010</v>
      </c>
      <c r="I16" s="353">
        <v>119007</v>
      </c>
      <c r="J16" s="353">
        <v>50855</v>
      </c>
      <c r="K16" s="353">
        <v>148</v>
      </c>
      <c r="L16" s="354">
        <v>1</v>
      </c>
    </row>
    <row r="17" spans="1:12" s="367" customFormat="1" ht="10.5" customHeight="1">
      <c r="A17" s="351"/>
      <c r="B17" s="365"/>
      <c r="C17" s="368"/>
      <c r="D17" s="368"/>
      <c r="E17" s="368"/>
      <c r="F17" s="368"/>
      <c r="G17" s="368"/>
      <c r="H17" s="368"/>
      <c r="I17" s="368"/>
      <c r="J17" s="368"/>
      <c r="K17" s="368"/>
      <c r="L17" s="369"/>
    </row>
    <row r="18" spans="1:12" s="367" customFormat="1" ht="24" customHeight="1">
      <c r="A18" s="351" t="s">
        <v>263</v>
      </c>
      <c r="B18" s="365" t="s">
        <v>260</v>
      </c>
      <c r="C18" s="353">
        <v>482974</v>
      </c>
      <c r="D18" s="353">
        <v>173350</v>
      </c>
      <c r="E18" s="353">
        <v>935999</v>
      </c>
      <c r="F18" s="353">
        <v>15642567765</v>
      </c>
      <c r="G18" s="353">
        <v>2438318486</v>
      </c>
      <c r="H18" s="353">
        <v>18080886251</v>
      </c>
      <c r="I18" s="353">
        <v>13321238833</v>
      </c>
      <c r="J18" s="353">
        <v>4403288992</v>
      </c>
      <c r="K18" s="353">
        <v>356358426</v>
      </c>
      <c r="L18" s="366">
        <v>43417</v>
      </c>
    </row>
    <row r="19" spans="1:12" s="367" customFormat="1" ht="24" customHeight="1">
      <c r="A19" s="356"/>
      <c r="B19" s="370" t="s">
        <v>261</v>
      </c>
      <c r="C19" s="450">
        <v>0</v>
      </c>
      <c r="D19" s="450">
        <v>0</v>
      </c>
      <c r="E19" s="450">
        <v>0</v>
      </c>
      <c r="F19" s="450">
        <v>0</v>
      </c>
      <c r="G19" s="450">
        <v>0</v>
      </c>
      <c r="H19" s="450">
        <v>0</v>
      </c>
      <c r="I19" s="450">
        <v>0</v>
      </c>
      <c r="J19" s="450">
        <v>0</v>
      </c>
      <c r="K19" s="450">
        <v>0</v>
      </c>
      <c r="L19" s="451">
        <v>0</v>
      </c>
    </row>
    <row r="20" spans="1:12" s="362" customFormat="1" ht="20.25" customHeight="1">
      <c r="A20" s="371"/>
      <c r="L20" s="346" t="s">
        <v>276</v>
      </c>
    </row>
  </sheetData>
  <sheetProtection selectLockedCells="1"/>
  <mergeCells count="6">
    <mergeCell ref="A1:L1"/>
    <mergeCell ref="A4:B5"/>
    <mergeCell ref="C4:D4"/>
    <mergeCell ref="F4:H4"/>
    <mergeCell ref="I4:K4"/>
    <mergeCell ref="L4:L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6" firstPageNumber="145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749E1-A209-41E1-932A-F01EE6F2FCBB}">
  <dimension ref="A1:L13"/>
  <sheetViews>
    <sheetView showGridLines="0" zoomScaleNormal="100" workbookViewId="0">
      <selection activeCell="J10" sqref="J10"/>
    </sheetView>
  </sheetViews>
  <sheetFormatPr defaultColWidth="9" defaultRowHeight="14.25"/>
  <cols>
    <col min="1" max="1" width="5.625" style="306" customWidth="1"/>
    <col min="2" max="2" width="7.625" style="306" customWidth="1"/>
    <col min="3" max="3" width="8.5" style="306" customWidth="1"/>
    <col min="4" max="4" width="10.625" style="306" customWidth="1"/>
    <col min="5" max="5" width="8.5" style="306" customWidth="1"/>
    <col min="6" max="6" width="10.625" style="306" customWidth="1"/>
    <col min="7" max="7" width="8.5" style="306" customWidth="1"/>
    <col min="8" max="8" width="10.625" style="306" customWidth="1"/>
    <col min="9" max="9" width="8.5" style="306" customWidth="1"/>
    <col min="10" max="10" width="10.625" style="306" customWidth="1"/>
    <col min="11" max="11" width="8.5" style="306" customWidth="1"/>
    <col min="12" max="12" width="10.625" style="306" customWidth="1"/>
    <col min="13" max="16384" width="9" style="306"/>
  </cols>
  <sheetData>
    <row r="1" spans="1:12" ht="30" customHeight="1">
      <c r="A1" s="513" t="s">
        <v>277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30" customHeight="1">
      <c r="A2" s="307"/>
      <c r="B2" s="372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ht="20.100000000000001" customHeight="1">
      <c r="A3" s="371"/>
      <c r="B3" s="371"/>
      <c r="C3" s="345"/>
      <c r="D3" s="345"/>
      <c r="E3" s="345"/>
      <c r="F3" s="345"/>
      <c r="G3" s="345"/>
      <c r="H3" s="345"/>
      <c r="I3" s="345"/>
      <c r="J3" s="345"/>
      <c r="K3" s="345"/>
      <c r="L3" s="346" t="s">
        <v>196</v>
      </c>
    </row>
    <row r="4" spans="1:12" ht="27.75" customHeight="1">
      <c r="A4" s="544" t="s">
        <v>224</v>
      </c>
      <c r="B4" s="528"/>
      <c r="C4" s="545" t="s">
        <v>255</v>
      </c>
      <c r="D4" s="546"/>
      <c r="E4" s="547" t="s">
        <v>278</v>
      </c>
      <c r="F4" s="548"/>
      <c r="G4" s="547" t="s">
        <v>279</v>
      </c>
      <c r="H4" s="548"/>
      <c r="I4" s="547" t="s">
        <v>280</v>
      </c>
      <c r="J4" s="548"/>
      <c r="K4" s="547" t="s">
        <v>281</v>
      </c>
      <c r="L4" s="549"/>
    </row>
    <row r="5" spans="1:12" ht="27.75" customHeight="1">
      <c r="A5" s="529"/>
      <c r="B5" s="530"/>
      <c r="C5" s="374" t="s">
        <v>241</v>
      </c>
      <c r="D5" s="374" t="s">
        <v>186</v>
      </c>
      <c r="E5" s="375" t="s">
        <v>241</v>
      </c>
      <c r="F5" s="375" t="s">
        <v>186</v>
      </c>
      <c r="G5" s="375" t="s">
        <v>241</v>
      </c>
      <c r="H5" s="375" t="s">
        <v>186</v>
      </c>
      <c r="I5" s="375" t="s">
        <v>241</v>
      </c>
      <c r="J5" s="375" t="s">
        <v>186</v>
      </c>
      <c r="K5" s="375" t="s">
        <v>241</v>
      </c>
      <c r="L5" s="375" t="s">
        <v>186</v>
      </c>
    </row>
    <row r="6" spans="1:12" ht="31.5" customHeight="1">
      <c r="A6" s="317" t="s">
        <v>38</v>
      </c>
      <c r="B6" s="376">
        <v>29</v>
      </c>
      <c r="C6" s="377">
        <v>436</v>
      </c>
      <c r="D6" s="377">
        <v>78472</v>
      </c>
      <c r="E6" s="378">
        <v>156</v>
      </c>
      <c r="F6" s="378">
        <v>64472</v>
      </c>
      <c r="G6" s="378">
        <v>280</v>
      </c>
      <c r="H6" s="378">
        <v>14000</v>
      </c>
      <c r="I6" s="379">
        <v>0</v>
      </c>
      <c r="J6" s="379">
        <v>0</v>
      </c>
      <c r="K6" s="379">
        <v>0</v>
      </c>
      <c r="L6" s="379">
        <v>0</v>
      </c>
    </row>
    <row r="7" spans="1:12" ht="31.5" customHeight="1">
      <c r="A7" s="317"/>
      <c r="B7" s="376">
        <v>30</v>
      </c>
      <c r="C7" s="377">
        <v>396</v>
      </c>
      <c r="D7" s="377">
        <v>61804</v>
      </c>
      <c r="E7" s="378">
        <v>114</v>
      </c>
      <c r="F7" s="378">
        <v>47704</v>
      </c>
      <c r="G7" s="378">
        <v>282</v>
      </c>
      <c r="H7" s="378">
        <v>14100</v>
      </c>
      <c r="I7" s="379">
        <v>0</v>
      </c>
      <c r="J7" s="379">
        <v>0</v>
      </c>
      <c r="K7" s="379">
        <v>0</v>
      </c>
      <c r="L7" s="379">
        <v>0</v>
      </c>
    </row>
    <row r="8" spans="1:12" ht="31.5" customHeight="1">
      <c r="A8" s="317" t="s">
        <v>55</v>
      </c>
      <c r="B8" s="376" t="s">
        <v>244</v>
      </c>
      <c r="C8" s="377">
        <v>353</v>
      </c>
      <c r="D8" s="377">
        <v>56002</v>
      </c>
      <c r="E8" s="380">
        <v>104</v>
      </c>
      <c r="F8" s="380">
        <v>43552</v>
      </c>
      <c r="G8" s="380">
        <v>249</v>
      </c>
      <c r="H8" s="380">
        <v>12450</v>
      </c>
      <c r="I8" s="381">
        <v>0</v>
      </c>
      <c r="J8" s="381">
        <v>0</v>
      </c>
      <c r="K8" s="381">
        <v>0</v>
      </c>
      <c r="L8" s="381">
        <v>0</v>
      </c>
    </row>
    <row r="9" spans="1:12" ht="31.5" customHeight="1">
      <c r="A9" s="331"/>
      <c r="B9" s="376" t="s">
        <v>94</v>
      </c>
      <c r="C9" s="377">
        <v>355</v>
      </c>
      <c r="D9" s="377">
        <v>54947</v>
      </c>
      <c r="E9" s="381">
        <v>101</v>
      </c>
      <c r="F9" s="382">
        <v>42228</v>
      </c>
      <c r="G9" s="380">
        <v>253</v>
      </c>
      <c r="H9" s="380">
        <v>12650</v>
      </c>
      <c r="I9" s="380">
        <v>1</v>
      </c>
      <c r="J9" s="380">
        <v>69</v>
      </c>
      <c r="K9" s="381">
        <v>0</v>
      </c>
      <c r="L9" s="381">
        <v>0</v>
      </c>
    </row>
    <row r="10" spans="1:12" ht="31.5" customHeight="1">
      <c r="A10" s="383"/>
      <c r="B10" s="384" t="s">
        <v>95</v>
      </c>
      <c r="C10" s="385">
        <v>350</v>
      </c>
      <c r="D10" s="385">
        <v>51038</v>
      </c>
      <c r="E10" s="452">
        <v>91</v>
      </c>
      <c r="F10" s="453">
        <v>38144</v>
      </c>
      <c r="G10" s="454">
        <v>251</v>
      </c>
      <c r="H10" s="454">
        <v>12550</v>
      </c>
      <c r="I10" s="454">
        <v>8</v>
      </c>
      <c r="J10" s="454">
        <v>344</v>
      </c>
      <c r="K10" s="452">
        <v>0</v>
      </c>
      <c r="L10" s="452">
        <v>0</v>
      </c>
    </row>
    <row r="11" spans="1:12" ht="20.25" customHeight="1">
      <c r="A11" s="333"/>
      <c r="B11" s="386"/>
      <c r="C11" s="347"/>
      <c r="D11" s="347"/>
      <c r="E11" s="347"/>
      <c r="F11" s="347"/>
      <c r="G11" s="347"/>
      <c r="H11" s="347"/>
      <c r="I11" s="347"/>
      <c r="J11" s="347"/>
      <c r="K11" s="347"/>
      <c r="L11" s="387" t="s">
        <v>252</v>
      </c>
    </row>
    <row r="12" spans="1:12">
      <c r="B12" s="388"/>
    </row>
    <row r="13" spans="1:12">
      <c r="B13" s="388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orientation="landscape" r:id="rId1"/>
  <headerFooter alignWithMargins="0">
    <oddHeader>&amp;R&amp;"BIZ UDゴシック,標準"&amp;11 10．社会保障・労働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12D3-EB9B-470B-AE67-B729E1414201}">
  <dimension ref="A1:D19"/>
  <sheetViews>
    <sheetView showGridLines="0" topLeftCell="A4" zoomScaleNormal="100" workbookViewId="0">
      <selection activeCell="D17" sqref="D17"/>
    </sheetView>
  </sheetViews>
  <sheetFormatPr defaultColWidth="10.75" defaultRowHeight="21.95" customHeight="1"/>
  <cols>
    <col min="1" max="1" width="11.875" style="347" customWidth="1"/>
    <col min="2" max="2" width="10.5" style="347" customWidth="1"/>
    <col min="3" max="3" width="19.625" style="347" customWidth="1"/>
    <col min="4" max="4" width="21.75" style="347" customWidth="1"/>
    <col min="5" max="5" width="10.75" style="347" customWidth="1"/>
    <col min="6" max="16384" width="10.75" style="347"/>
  </cols>
  <sheetData>
    <row r="1" spans="1:4" ht="30" customHeight="1">
      <c r="A1" s="513" t="s">
        <v>282</v>
      </c>
      <c r="B1" s="513"/>
      <c r="C1" s="513"/>
      <c r="D1" s="513"/>
    </row>
    <row r="2" spans="1:4" ht="30" customHeight="1">
      <c r="A2" s="307"/>
      <c r="B2" s="373"/>
      <c r="C2" s="373"/>
      <c r="D2" s="373"/>
    </row>
    <row r="3" spans="1:4" ht="21.95" customHeight="1">
      <c r="C3" s="334"/>
      <c r="D3" s="387" t="s">
        <v>254</v>
      </c>
    </row>
    <row r="4" spans="1:4" ht="21" customHeight="1">
      <c r="A4" s="549" t="s">
        <v>185</v>
      </c>
      <c r="B4" s="548"/>
      <c r="C4" s="375" t="s">
        <v>283</v>
      </c>
      <c r="D4" s="375" t="s">
        <v>284</v>
      </c>
    </row>
    <row r="5" spans="1:4" ht="21" customHeight="1">
      <c r="A5" s="389" t="s">
        <v>11</v>
      </c>
      <c r="B5" s="390" t="s">
        <v>260</v>
      </c>
      <c r="C5" s="391">
        <v>32099</v>
      </c>
      <c r="D5" s="391">
        <v>2044435513</v>
      </c>
    </row>
    <row r="6" spans="1:4" ht="21" customHeight="1">
      <c r="A6" s="389"/>
      <c r="B6" s="390" t="s">
        <v>261</v>
      </c>
      <c r="C6" s="391">
        <v>493</v>
      </c>
      <c r="D6" s="391">
        <v>44712767</v>
      </c>
    </row>
    <row r="7" spans="1:4" ht="10.5" customHeight="1">
      <c r="A7" s="389"/>
      <c r="B7" s="390"/>
      <c r="C7" s="392"/>
      <c r="D7" s="392"/>
    </row>
    <row r="8" spans="1:4" ht="21" customHeight="1">
      <c r="A8" s="389">
        <v>30</v>
      </c>
      <c r="B8" s="390" t="s">
        <v>260</v>
      </c>
      <c r="C8" s="391">
        <v>33556</v>
      </c>
      <c r="D8" s="391">
        <v>2017112561</v>
      </c>
    </row>
    <row r="9" spans="1:4" ht="21.95" customHeight="1">
      <c r="A9" s="389"/>
      <c r="B9" s="390" t="s">
        <v>261</v>
      </c>
      <c r="C9" s="391">
        <v>252</v>
      </c>
      <c r="D9" s="391">
        <v>18713086</v>
      </c>
    </row>
    <row r="10" spans="1:4" ht="10.5" customHeight="1">
      <c r="A10" s="389"/>
      <c r="B10" s="390"/>
      <c r="C10" s="392"/>
      <c r="D10" s="392"/>
    </row>
    <row r="11" spans="1:4" ht="21.95" customHeight="1">
      <c r="A11" s="389" t="s">
        <v>1</v>
      </c>
      <c r="B11" s="390" t="s">
        <v>260</v>
      </c>
      <c r="C11" s="391">
        <v>33431</v>
      </c>
      <c r="D11" s="391">
        <v>2001882026</v>
      </c>
    </row>
    <row r="12" spans="1:4" ht="21.95" customHeight="1">
      <c r="A12" s="355"/>
      <c r="B12" s="390" t="s">
        <v>261</v>
      </c>
      <c r="C12" s="391">
        <v>79</v>
      </c>
      <c r="D12" s="391">
        <v>7340597</v>
      </c>
    </row>
    <row r="13" spans="1:4" ht="10.5" customHeight="1">
      <c r="A13" s="351"/>
      <c r="B13" s="390"/>
      <c r="C13" s="392"/>
      <c r="D13" s="392"/>
    </row>
    <row r="14" spans="1:4" ht="21.95" customHeight="1">
      <c r="A14" s="389" t="s">
        <v>285</v>
      </c>
      <c r="B14" s="390" t="s">
        <v>260</v>
      </c>
      <c r="C14" s="391">
        <v>32555</v>
      </c>
      <c r="D14" s="391">
        <v>1851322768</v>
      </c>
    </row>
    <row r="15" spans="1:4" ht="21.95" customHeight="1">
      <c r="A15" s="355"/>
      <c r="B15" s="390" t="s">
        <v>261</v>
      </c>
      <c r="C15" s="391">
        <v>6</v>
      </c>
      <c r="D15" s="391">
        <v>140325</v>
      </c>
    </row>
    <row r="16" spans="1:4" ht="10.5" customHeight="1">
      <c r="A16" s="351"/>
      <c r="B16" s="390"/>
      <c r="C16" s="392"/>
      <c r="D16" s="392"/>
    </row>
    <row r="17" spans="1:4" ht="21.95" customHeight="1">
      <c r="A17" s="389" t="s">
        <v>286</v>
      </c>
      <c r="B17" s="390" t="s">
        <v>260</v>
      </c>
      <c r="C17" s="391">
        <v>34967</v>
      </c>
      <c r="D17" s="391">
        <v>2006977049</v>
      </c>
    </row>
    <row r="18" spans="1:4" ht="21.95" customHeight="1">
      <c r="A18" s="356"/>
      <c r="B18" s="393" t="s">
        <v>261</v>
      </c>
      <c r="C18" s="455">
        <v>0</v>
      </c>
      <c r="D18" s="455">
        <v>-192</v>
      </c>
    </row>
    <row r="19" spans="1:4" ht="20.25" customHeight="1">
      <c r="A19" s="333"/>
      <c r="D19" s="387" t="s">
        <v>252</v>
      </c>
    </row>
  </sheetData>
  <sheetProtection selectLockedCells="1"/>
  <mergeCells count="2">
    <mergeCell ref="A1:D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7" orientation="portrait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978B-AE1E-4109-8F5A-6F2BE78492E0}">
  <dimension ref="A1:N12"/>
  <sheetViews>
    <sheetView showGridLines="0" zoomScaleNormal="100" workbookViewId="0">
      <selection activeCell="N10" sqref="N10"/>
    </sheetView>
  </sheetViews>
  <sheetFormatPr defaultColWidth="10.75" defaultRowHeight="21.95" customHeight="1"/>
  <cols>
    <col min="1" max="1" width="5.625" style="333" customWidth="1"/>
    <col min="2" max="2" width="7.625" style="333" customWidth="1"/>
    <col min="3" max="3" width="8.625" style="394" customWidth="1"/>
    <col min="4" max="4" width="11.5" style="394" customWidth="1"/>
    <col min="5" max="5" width="6.375" style="394" customWidth="1"/>
    <col min="6" max="6" width="9.125" style="394" customWidth="1"/>
    <col min="7" max="7" width="6.375" style="394" customWidth="1"/>
    <col min="8" max="8" width="9.125" style="394" customWidth="1"/>
    <col min="9" max="9" width="6.375" style="394" customWidth="1"/>
    <col min="10" max="10" width="9.125" style="394" customWidth="1"/>
    <col min="11" max="11" width="6.375" style="394" customWidth="1"/>
    <col min="12" max="12" width="9.125" style="394" customWidth="1"/>
    <col min="13" max="13" width="7.375" style="394" customWidth="1"/>
    <col min="14" max="14" width="10.25" style="394" customWidth="1"/>
    <col min="15" max="16384" width="10.75" style="394"/>
  </cols>
  <sheetData>
    <row r="1" spans="1:14" ht="30" customHeight="1">
      <c r="A1" s="513" t="s">
        <v>287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30" customHeight="1">
      <c r="A2" s="307"/>
      <c r="B2" s="372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1:14" s="396" customFormat="1" ht="21.95" customHeight="1">
      <c r="A3" s="371"/>
      <c r="B3" s="371"/>
      <c r="N3" s="346" t="s">
        <v>196</v>
      </c>
    </row>
    <row r="4" spans="1:14" s="396" customFormat="1" ht="21.95" customHeight="1">
      <c r="A4" s="550" t="s">
        <v>25</v>
      </c>
      <c r="B4" s="532"/>
      <c r="C4" s="551" t="s">
        <v>255</v>
      </c>
      <c r="D4" s="552"/>
      <c r="E4" s="553" t="s">
        <v>288</v>
      </c>
      <c r="F4" s="554"/>
      <c r="G4" s="553" t="s">
        <v>289</v>
      </c>
      <c r="H4" s="554"/>
      <c r="I4" s="553" t="s">
        <v>290</v>
      </c>
      <c r="J4" s="554"/>
      <c r="K4" s="553" t="s">
        <v>291</v>
      </c>
      <c r="L4" s="554"/>
      <c r="M4" s="553" t="s">
        <v>292</v>
      </c>
      <c r="N4" s="555"/>
    </row>
    <row r="5" spans="1:14" s="396" customFormat="1" ht="22.5" customHeight="1">
      <c r="A5" s="533"/>
      <c r="B5" s="534"/>
      <c r="C5" s="397" t="s">
        <v>241</v>
      </c>
      <c r="D5" s="397" t="s">
        <v>293</v>
      </c>
      <c r="E5" s="398" t="s">
        <v>241</v>
      </c>
      <c r="F5" s="398" t="s">
        <v>293</v>
      </c>
      <c r="G5" s="398" t="s">
        <v>241</v>
      </c>
      <c r="H5" s="398" t="s">
        <v>293</v>
      </c>
      <c r="I5" s="398" t="s">
        <v>241</v>
      </c>
      <c r="J5" s="398" t="s">
        <v>293</v>
      </c>
      <c r="K5" s="398" t="s">
        <v>241</v>
      </c>
      <c r="L5" s="398" t="s">
        <v>293</v>
      </c>
      <c r="M5" s="398" t="s">
        <v>241</v>
      </c>
      <c r="N5" s="398" t="s">
        <v>293</v>
      </c>
    </row>
    <row r="6" spans="1:14" s="396" customFormat="1" ht="30" customHeight="1">
      <c r="A6" s="399" t="s">
        <v>38</v>
      </c>
      <c r="B6" s="400">
        <v>29</v>
      </c>
      <c r="C6" s="401">
        <v>4033</v>
      </c>
      <c r="D6" s="401">
        <v>1437641</v>
      </c>
      <c r="E6" s="402">
        <v>88</v>
      </c>
      <c r="F6" s="402">
        <v>74617</v>
      </c>
      <c r="G6" s="402">
        <v>0</v>
      </c>
      <c r="H6" s="402">
        <v>0</v>
      </c>
      <c r="I6" s="403">
        <v>0</v>
      </c>
      <c r="J6" s="403">
        <v>0</v>
      </c>
      <c r="K6" s="402">
        <v>38</v>
      </c>
      <c r="L6" s="402">
        <v>16064</v>
      </c>
      <c r="M6" s="402">
        <v>3907</v>
      </c>
      <c r="N6" s="402">
        <v>1346960</v>
      </c>
    </row>
    <row r="7" spans="1:14" s="396" customFormat="1" ht="30" customHeight="1">
      <c r="A7" s="399"/>
      <c r="B7" s="400">
        <v>30</v>
      </c>
      <c r="C7" s="401">
        <v>3507</v>
      </c>
      <c r="D7" s="404">
        <v>1259761</v>
      </c>
      <c r="E7" s="402">
        <v>78</v>
      </c>
      <c r="F7" s="402">
        <v>66435</v>
      </c>
      <c r="G7" s="402">
        <v>0</v>
      </c>
      <c r="H7" s="402">
        <v>0</v>
      </c>
      <c r="I7" s="403">
        <v>0</v>
      </c>
      <c r="J7" s="403">
        <v>0</v>
      </c>
      <c r="K7" s="402">
        <v>36</v>
      </c>
      <c r="L7" s="402">
        <v>14953</v>
      </c>
      <c r="M7" s="402">
        <v>3393</v>
      </c>
      <c r="N7" s="402">
        <v>1178373</v>
      </c>
    </row>
    <row r="8" spans="1:14" s="396" customFormat="1" ht="30" customHeight="1">
      <c r="A8" s="399" t="s">
        <v>55</v>
      </c>
      <c r="B8" s="400" t="s">
        <v>244</v>
      </c>
      <c r="C8" s="401">
        <v>3099</v>
      </c>
      <c r="D8" s="401">
        <v>1117681</v>
      </c>
      <c r="E8" s="405">
        <v>72</v>
      </c>
      <c r="F8" s="405">
        <v>60847</v>
      </c>
      <c r="G8" s="405">
        <v>0</v>
      </c>
      <c r="H8" s="405">
        <v>0</v>
      </c>
      <c r="I8" s="406">
        <v>0</v>
      </c>
      <c r="J8" s="406">
        <v>0</v>
      </c>
      <c r="K8" s="405">
        <v>30</v>
      </c>
      <c r="L8" s="405">
        <v>12290</v>
      </c>
      <c r="M8" s="405">
        <v>2997</v>
      </c>
      <c r="N8" s="405">
        <v>1044544</v>
      </c>
    </row>
    <row r="9" spans="1:14" s="396" customFormat="1" ht="30" customHeight="1">
      <c r="A9" s="399"/>
      <c r="B9" s="400" t="s">
        <v>94</v>
      </c>
      <c r="C9" s="401">
        <v>2654</v>
      </c>
      <c r="D9" s="401">
        <v>965079</v>
      </c>
      <c r="E9" s="405">
        <v>69</v>
      </c>
      <c r="F9" s="405">
        <v>58041</v>
      </c>
      <c r="G9" s="406">
        <v>0</v>
      </c>
      <c r="H9" s="406">
        <v>0</v>
      </c>
      <c r="I9" s="406">
        <v>0</v>
      </c>
      <c r="J9" s="406">
        <v>0</v>
      </c>
      <c r="K9" s="405">
        <v>28</v>
      </c>
      <c r="L9" s="405">
        <v>11435</v>
      </c>
      <c r="M9" s="405">
        <v>2557</v>
      </c>
      <c r="N9" s="405">
        <v>895603</v>
      </c>
    </row>
    <row r="10" spans="1:14" s="396" customFormat="1" ht="30" customHeight="1">
      <c r="A10" s="407"/>
      <c r="B10" s="408" t="s">
        <v>95</v>
      </c>
      <c r="C10" s="409">
        <v>2316</v>
      </c>
      <c r="D10" s="409">
        <v>844651</v>
      </c>
      <c r="E10" s="456">
        <v>62</v>
      </c>
      <c r="F10" s="456">
        <v>52125</v>
      </c>
      <c r="G10" s="457">
        <v>0</v>
      </c>
      <c r="H10" s="457">
        <v>0</v>
      </c>
      <c r="I10" s="457">
        <v>0</v>
      </c>
      <c r="J10" s="457" t="s">
        <v>294</v>
      </c>
      <c r="K10" s="456">
        <v>27</v>
      </c>
      <c r="L10" s="456">
        <v>10850</v>
      </c>
      <c r="M10" s="456">
        <v>2227</v>
      </c>
      <c r="N10" s="456">
        <v>781676</v>
      </c>
    </row>
    <row r="11" spans="1:14" s="396" customFormat="1" ht="20.25" customHeight="1">
      <c r="A11" s="396" t="s">
        <v>295</v>
      </c>
      <c r="N11" s="410" t="s">
        <v>296</v>
      </c>
    </row>
    <row r="12" spans="1:14" s="396" customFormat="1" ht="21.95" customHeight="1">
      <c r="N12" s="410"/>
    </row>
  </sheetData>
  <sheetProtection selectLockedCells="1"/>
  <mergeCells count="8">
    <mergeCell ref="A1:N1"/>
    <mergeCell ref="A4:B5"/>
    <mergeCell ref="C4:D4"/>
    <mergeCell ref="E4:F4"/>
    <mergeCell ref="G4:H4"/>
    <mergeCell ref="I4:J4"/>
    <mergeCell ref="K4:L4"/>
    <mergeCell ref="M4:N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8" orientation="landscape" useFirstPageNumber="1" r:id="rId1"/>
  <headerFooter alignWithMargins="0">
    <oddHeader>&amp;R&amp;"BIZ UDゴシック,標準"&amp;11 10．社会保障・労働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8BC7-FF2A-45FD-A0A1-CB3B44B881C8}">
  <dimension ref="A1:L37"/>
  <sheetViews>
    <sheetView showGridLines="0" showOutlineSymbols="0" zoomScaleNormal="100" workbookViewId="0">
      <selection activeCell="F12" sqref="F12"/>
    </sheetView>
  </sheetViews>
  <sheetFormatPr defaultColWidth="10.75" defaultRowHeight="21.95" customHeight="1"/>
  <cols>
    <col min="1" max="1" width="5.625" style="333" customWidth="1"/>
    <col min="2" max="2" width="7.125" style="333" customWidth="1"/>
    <col min="3" max="3" width="8.375" style="333" customWidth="1"/>
    <col min="4" max="4" width="12" style="333" customWidth="1"/>
    <col min="5" max="5" width="8.375" style="333" customWidth="1"/>
    <col min="6" max="6" width="12" style="333" customWidth="1"/>
    <col min="7" max="7" width="8.375" style="333" customWidth="1"/>
    <col min="8" max="8" width="12" style="333" customWidth="1"/>
    <col min="9" max="9" width="8.375" style="333" customWidth="1"/>
    <col min="10" max="10" width="12" style="333" customWidth="1"/>
    <col min="11" max="11" width="8.375" style="333" customWidth="1"/>
    <col min="12" max="12" width="12" style="333" customWidth="1"/>
    <col min="13" max="16384" width="10.75" style="394"/>
  </cols>
  <sheetData>
    <row r="1" spans="1:12" ht="30" customHeight="1">
      <c r="A1" s="513" t="s">
        <v>297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30" customHeight="1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</row>
    <row r="3" spans="1:12" ht="21.95" customHeight="1">
      <c r="A3" s="371"/>
      <c r="B3" s="371"/>
      <c r="C3" s="396"/>
      <c r="D3" s="396"/>
      <c r="E3" s="396"/>
      <c r="F3" s="396"/>
      <c r="G3" s="396"/>
      <c r="H3" s="396"/>
      <c r="I3" s="396"/>
      <c r="J3" s="396"/>
      <c r="K3" s="396"/>
      <c r="L3" s="346" t="s">
        <v>196</v>
      </c>
    </row>
    <row r="4" spans="1:12" s="396" customFormat="1" ht="48" customHeight="1">
      <c r="A4" s="550" t="s">
        <v>25</v>
      </c>
      <c r="B4" s="532"/>
      <c r="C4" s="553" t="s">
        <v>298</v>
      </c>
      <c r="D4" s="556"/>
      <c r="E4" s="553" t="s">
        <v>299</v>
      </c>
      <c r="F4" s="556"/>
      <c r="G4" s="557" t="s">
        <v>300</v>
      </c>
      <c r="H4" s="558"/>
      <c r="I4" s="557" t="s">
        <v>301</v>
      </c>
      <c r="J4" s="558"/>
      <c r="K4" s="557" t="s">
        <v>302</v>
      </c>
      <c r="L4" s="559"/>
    </row>
    <row r="5" spans="1:12" s="396" customFormat="1" ht="28.5" customHeight="1">
      <c r="A5" s="533"/>
      <c r="B5" s="534"/>
      <c r="C5" s="412" t="s">
        <v>241</v>
      </c>
      <c r="D5" s="412" t="s">
        <v>303</v>
      </c>
      <c r="E5" s="412" t="s">
        <v>241</v>
      </c>
      <c r="F5" s="412" t="s">
        <v>303</v>
      </c>
      <c r="G5" s="412" t="s">
        <v>241</v>
      </c>
      <c r="H5" s="412" t="s">
        <v>303</v>
      </c>
      <c r="I5" s="412" t="s">
        <v>241</v>
      </c>
      <c r="J5" s="412" t="s">
        <v>303</v>
      </c>
      <c r="K5" s="412" t="s">
        <v>241</v>
      </c>
      <c r="L5" s="412" t="s">
        <v>303</v>
      </c>
    </row>
    <row r="6" spans="1:12" s="396" customFormat="1" ht="34.5" customHeight="1">
      <c r="A6" s="399"/>
      <c r="B6" s="400">
        <v>29</v>
      </c>
      <c r="C6" s="413">
        <v>73429</v>
      </c>
      <c r="D6" s="413">
        <v>51320508</v>
      </c>
      <c r="E6" s="414">
        <v>68593</v>
      </c>
      <c r="F6" s="414">
        <v>47231399</v>
      </c>
      <c r="G6" s="414">
        <v>1704</v>
      </c>
      <c r="H6" s="414">
        <v>1434504</v>
      </c>
      <c r="I6" s="414">
        <v>2630</v>
      </c>
      <c r="J6" s="414">
        <v>2260286</v>
      </c>
      <c r="K6" s="414">
        <v>502</v>
      </c>
      <c r="L6" s="414">
        <v>394319</v>
      </c>
    </row>
    <row r="7" spans="1:12" s="396" customFormat="1" ht="34.5" customHeight="1">
      <c r="A7" s="399"/>
      <c r="B7" s="400">
        <v>30</v>
      </c>
      <c r="C7" s="413">
        <v>74730</v>
      </c>
      <c r="D7" s="415">
        <v>52233000</v>
      </c>
      <c r="E7" s="414">
        <v>69802</v>
      </c>
      <c r="F7" s="414">
        <v>48063029</v>
      </c>
      <c r="G7" s="414">
        <v>1758</v>
      </c>
      <c r="H7" s="414">
        <v>1481313</v>
      </c>
      <c r="I7" s="414">
        <v>2666</v>
      </c>
      <c r="J7" s="414">
        <v>2293761</v>
      </c>
      <c r="K7" s="414">
        <v>504</v>
      </c>
      <c r="L7" s="414">
        <v>394897</v>
      </c>
    </row>
    <row r="8" spans="1:12" s="396" customFormat="1" ht="34.5" customHeight="1">
      <c r="A8" s="399" t="s">
        <v>55</v>
      </c>
      <c r="B8" s="400" t="s">
        <v>244</v>
      </c>
      <c r="C8" s="413">
        <v>75963</v>
      </c>
      <c r="D8" s="413">
        <v>53189223</v>
      </c>
      <c r="E8" s="416">
        <v>70967</v>
      </c>
      <c r="F8" s="416">
        <v>48958719</v>
      </c>
      <c r="G8" s="416">
        <v>1787</v>
      </c>
      <c r="H8" s="416">
        <v>1505122</v>
      </c>
      <c r="I8" s="416">
        <v>2713</v>
      </c>
      <c r="J8" s="416">
        <v>2336312</v>
      </c>
      <c r="K8" s="416">
        <v>496</v>
      </c>
      <c r="L8" s="416">
        <v>389070</v>
      </c>
    </row>
    <row r="9" spans="1:12" s="396" customFormat="1" ht="34.5" customHeight="1">
      <c r="A9" s="399"/>
      <c r="B9" s="400" t="s">
        <v>94</v>
      </c>
      <c r="C9" s="413">
        <v>76859</v>
      </c>
      <c r="D9" s="413">
        <v>53991625</v>
      </c>
      <c r="E9" s="416">
        <v>71839</v>
      </c>
      <c r="F9" s="416">
        <v>49737550</v>
      </c>
      <c r="G9" s="416">
        <v>1811</v>
      </c>
      <c r="H9" s="416">
        <v>1523447</v>
      </c>
      <c r="I9" s="416">
        <v>2738</v>
      </c>
      <c r="J9" s="416">
        <v>2359411</v>
      </c>
      <c r="K9" s="416">
        <v>471</v>
      </c>
      <c r="L9" s="416">
        <v>371217</v>
      </c>
    </row>
    <row r="10" spans="1:12" s="396" customFormat="1" ht="34.5" customHeight="1">
      <c r="A10" s="407"/>
      <c r="B10" s="408" t="s">
        <v>95</v>
      </c>
      <c r="C10" s="417">
        <v>77534</v>
      </c>
      <c r="D10" s="417">
        <v>54475038</v>
      </c>
      <c r="E10" s="458">
        <v>72399</v>
      </c>
      <c r="F10" s="458">
        <v>50130235</v>
      </c>
      <c r="G10" s="458">
        <v>1885</v>
      </c>
      <c r="H10" s="458">
        <v>1586812</v>
      </c>
      <c r="I10" s="458">
        <v>2787</v>
      </c>
      <c r="J10" s="458">
        <v>2395346</v>
      </c>
      <c r="K10" s="458">
        <v>463</v>
      </c>
      <c r="L10" s="458">
        <v>362645</v>
      </c>
    </row>
    <row r="11" spans="1:12" s="396" customFormat="1" ht="20.25" customHeight="1">
      <c r="A11" s="371"/>
      <c r="B11" s="418"/>
      <c r="L11" s="346" t="s">
        <v>296</v>
      </c>
    </row>
    <row r="12" spans="1:12" ht="21.95" customHeight="1">
      <c r="A12" s="386"/>
      <c r="B12" s="386"/>
      <c r="C12" s="394"/>
      <c r="D12" s="394"/>
      <c r="E12" s="394"/>
      <c r="F12" s="394"/>
      <c r="G12" s="394"/>
      <c r="H12" s="394"/>
      <c r="I12" s="394"/>
      <c r="J12" s="394"/>
      <c r="K12" s="394"/>
      <c r="L12" s="394"/>
    </row>
    <row r="13" spans="1:12" ht="21.95" customHeight="1">
      <c r="A13" s="386"/>
      <c r="B13" s="386"/>
      <c r="C13" s="394"/>
      <c r="D13" s="394"/>
      <c r="E13" s="394"/>
      <c r="F13" s="394"/>
      <c r="G13" s="394"/>
      <c r="H13" s="394"/>
      <c r="I13" s="394"/>
      <c r="J13" s="394"/>
      <c r="K13" s="394"/>
      <c r="L13" s="394"/>
    </row>
    <row r="14" spans="1:12" ht="21.95" customHeight="1">
      <c r="A14" s="394"/>
      <c r="B14" s="394"/>
      <c r="C14" s="329"/>
      <c r="D14" s="329"/>
      <c r="E14" s="329"/>
      <c r="F14" s="394"/>
      <c r="G14" s="394"/>
      <c r="H14" s="394"/>
      <c r="I14" s="394"/>
      <c r="J14" s="394"/>
      <c r="K14" s="394"/>
      <c r="L14" s="394"/>
    </row>
    <row r="15" spans="1:12" ht="21.95" customHeight="1">
      <c r="A15" s="394"/>
      <c r="B15" s="394"/>
      <c r="C15" s="329"/>
      <c r="D15" s="329"/>
      <c r="E15" s="329"/>
      <c r="F15" s="394"/>
      <c r="G15" s="394"/>
      <c r="H15" s="394"/>
      <c r="I15" s="394"/>
      <c r="J15" s="394"/>
      <c r="K15" s="394"/>
      <c r="L15" s="394"/>
    </row>
    <row r="16" spans="1:12" ht="21.95" customHeight="1">
      <c r="A16" s="394"/>
      <c r="B16" s="394"/>
      <c r="C16" s="329"/>
      <c r="D16" s="329"/>
      <c r="E16" s="329"/>
      <c r="F16" s="394"/>
      <c r="G16" s="394"/>
      <c r="H16" s="394"/>
      <c r="I16" s="329"/>
      <c r="J16" s="329"/>
      <c r="K16" s="329"/>
      <c r="L16" s="394"/>
    </row>
    <row r="17" spans="1:12" ht="21.95" customHeight="1">
      <c r="A17" s="394"/>
      <c r="B17" s="394"/>
      <c r="C17" s="329"/>
      <c r="D17" s="329"/>
      <c r="E17" s="329"/>
      <c r="F17" s="394"/>
      <c r="G17" s="394"/>
      <c r="H17" s="394"/>
      <c r="I17" s="329"/>
      <c r="J17" s="329"/>
      <c r="K17" s="329"/>
      <c r="L17" s="394"/>
    </row>
    <row r="18" spans="1:12" ht="21.95" customHeight="1">
      <c r="A18" s="394"/>
      <c r="B18" s="394"/>
      <c r="C18" s="329"/>
      <c r="D18" s="329"/>
      <c r="E18" s="329"/>
      <c r="F18" s="394"/>
      <c r="G18" s="394"/>
      <c r="H18" s="394"/>
      <c r="I18" s="329"/>
      <c r="J18" s="329"/>
      <c r="K18" s="329"/>
      <c r="L18" s="394"/>
    </row>
    <row r="19" spans="1:12" ht="21.95" customHeight="1">
      <c r="A19" s="394"/>
      <c r="B19" s="394"/>
      <c r="C19" s="329"/>
      <c r="D19" s="329"/>
      <c r="E19" s="329"/>
      <c r="F19" s="394"/>
      <c r="G19" s="394"/>
      <c r="H19" s="394"/>
      <c r="I19" s="329"/>
      <c r="J19" s="329"/>
      <c r="K19" s="329"/>
      <c r="L19" s="394"/>
    </row>
    <row r="20" spans="1:12" ht="21.95" customHeight="1">
      <c r="A20" s="394"/>
      <c r="B20" s="394"/>
      <c r="C20" s="329"/>
      <c r="D20" s="329"/>
      <c r="E20" s="329"/>
      <c r="F20" s="394"/>
      <c r="G20" s="394"/>
      <c r="H20" s="394"/>
      <c r="I20" s="329"/>
      <c r="J20" s="329"/>
      <c r="K20" s="329"/>
      <c r="L20" s="394"/>
    </row>
    <row r="21" spans="1:12" ht="21.95" customHeight="1">
      <c r="A21" s="394"/>
      <c r="B21" s="394"/>
      <c r="C21" s="329"/>
      <c r="D21" s="329"/>
      <c r="E21" s="329"/>
      <c r="F21" s="394"/>
      <c r="G21" s="394"/>
      <c r="H21" s="394"/>
      <c r="I21" s="329"/>
      <c r="J21" s="329"/>
      <c r="K21" s="329"/>
      <c r="L21" s="394"/>
    </row>
    <row r="22" spans="1:12" ht="21.95" customHeight="1">
      <c r="A22" s="394"/>
      <c r="B22" s="394"/>
      <c r="C22" s="329"/>
      <c r="D22" s="329"/>
      <c r="E22" s="329"/>
      <c r="F22" s="394"/>
      <c r="G22" s="394"/>
      <c r="H22" s="394"/>
      <c r="I22" s="329"/>
      <c r="J22" s="329"/>
      <c r="K22" s="329"/>
      <c r="L22" s="394"/>
    </row>
    <row r="23" spans="1:12" ht="21.95" customHeight="1">
      <c r="A23" s="394"/>
      <c r="B23" s="394"/>
      <c r="C23" s="329"/>
      <c r="D23" s="329"/>
      <c r="E23" s="329"/>
      <c r="F23" s="394"/>
      <c r="G23" s="394"/>
      <c r="H23" s="394"/>
      <c r="I23" s="329"/>
      <c r="J23" s="329"/>
      <c r="K23" s="329"/>
      <c r="L23" s="394"/>
    </row>
    <row r="24" spans="1:12" ht="21.95" customHeight="1">
      <c r="A24" s="394"/>
      <c r="B24" s="394"/>
      <c r="C24" s="329"/>
      <c r="D24" s="329"/>
      <c r="E24" s="329"/>
      <c r="F24" s="394"/>
      <c r="G24" s="394"/>
      <c r="H24" s="394"/>
      <c r="I24" s="329"/>
      <c r="J24" s="329"/>
      <c r="K24" s="329"/>
      <c r="L24" s="394"/>
    </row>
    <row r="25" spans="1:12" ht="21.95" customHeight="1">
      <c r="A25" s="394"/>
      <c r="B25" s="394"/>
      <c r="C25" s="394"/>
      <c r="D25" s="394"/>
      <c r="E25" s="394"/>
      <c r="F25" s="394"/>
      <c r="G25" s="394"/>
      <c r="H25" s="394"/>
      <c r="I25" s="329"/>
      <c r="J25" s="329"/>
      <c r="K25" s="329"/>
      <c r="L25" s="394"/>
    </row>
    <row r="26" spans="1:12" ht="21.95" customHeight="1">
      <c r="A26" s="394"/>
      <c r="B26" s="394"/>
      <c r="I26" s="329"/>
      <c r="J26" s="329"/>
      <c r="K26" s="329"/>
    </row>
    <row r="27" spans="1:12" ht="21.95" customHeight="1">
      <c r="A27" s="394"/>
      <c r="B27" s="394"/>
    </row>
    <row r="28" spans="1:12" ht="21.95" customHeight="1">
      <c r="A28" s="394"/>
      <c r="B28" s="394"/>
    </row>
    <row r="29" spans="1:12" ht="21.95" customHeight="1">
      <c r="A29" s="394"/>
      <c r="B29" s="394"/>
    </row>
    <row r="30" spans="1:12" ht="21.95" customHeight="1">
      <c r="A30" s="394"/>
      <c r="B30" s="394"/>
    </row>
    <row r="31" spans="1:12" ht="21.95" customHeight="1">
      <c r="A31" s="394"/>
      <c r="B31" s="394"/>
    </row>
    <row r="32" spans="1:12" ht="21.95" customHeight="1">
      <c r="A32" s="394"/>
      <c r="B32" s="394"/>
    </row>
    <row r="33" spans="1:2" ht="21.95" customHeight="1">
      <c r="A33" s="394"/>
      <c r="B33" s="394"/>
    </row>
    <row r="34" spans="1:2" ht="21.95" customHeight="1">
      <c r="A34" s="394"/>
      <c r="B34" s="394"/>
    </row>
    <row r="35" spans="1:2" ht="21.95" customHeight="1">
      <c r="A35" s="394"/>
      <c r="B35" s="394"/>
    </row>
    <row r="36" spans="1:2" ht="21.95" customHeight="1">
      <c r="A36" s="394"/>
      <c r="B36" s="394"/>
    </row>
    <row r="37" spans="1:2" ht="21.95" customHeight="1">
      <c r="A37" s="394"/>
      <c r="B37" s="394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49" orientation="landscape" useFirstPageNumber="1" horizontalDpi="400" verticalDpi="4294967292" r:id="rId1"/>
  <headerFooter alignWithMargins="0">
    <oddHeader>&amp;R&amp;"BIZ UDゴシック,標準"&amp;11 10．社会保障・労働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A5004-2044-41DC-A5B0-211B34B1F8F2}">
  <dimension ref="A1:E42"/>
  <sheetViews>
    <sheetView showGridLines="0" zoomScaleNormal="100" workbookViewId="0">
      <selection activeCell="I12" sqref="A12:I12"/>
    </sheetView>
  </sheetViews>
  <sheetFormatPr defaultColWidth="10.625" defaultRowHeight="21.95" customHeight="1"/>
  <cols>
    <col min="1" max="1" width="7.5" style="333" customWidth="1"/>
    <col min="2" max="2" width="8.625" style="333" customWidth="1"/>
    <col min="3" max="5" width="15.5" style="334" customWidth="1"/>
    <col min="6" max="16384" width="10.625" style="334"/>
  </cols>
  <sheetData>
    <row r="1" spans="1:5" ht="30" customHeight="1">
      <c r="A1" s="513" t="s">
        <v>304</v>
      </c>
      <c r="B1" s="513"/>
      <c r="C1" s="513"/>
      <c r="D1" s="513"/>
      <c r="E1" s="513"/>
    </row>
    <row r="2" spans="1:5" ht="30" customHeight="1">
      <c r="A2" s="307"/>
      <c r="B2" s="372"/>
      <c r="C2" s="419"/>
      <c r="D2" s="419"/>
      <c r="E2" s="419"/>
    </row>
    <row r="3" spans="1:5" ht="21.95" customHeight="1">
      <c r="A3" s="371"/>
      <c r="B3" s="371"/>
      <c r="C3" s="311"/>
      <c r="D3" s="311"/>
      <c r="E3" s="346" t="s">
        <v>196</v>
      </c>
    </row>
    <row r="4" spans="1:5" ht="25.5" customHeight="1">
      <c r="A4" s="544" t="s">
        <v>265</v>
      </c>
      <c r="B4" s="528"/>
      <c r="C4" s="560" t="s">
        <v>305</v>
      </c>
      <c r="D4" s="525"/>
      <c r="E4" s="525"/>
    </row>
    <row r="5" spans="1:5" ht="25.5" customHeight="1">
      <c r="A5" s="529"/>
      <c r="B5" s="530"/>
      <c r="C5" s="420" t="s">
        <v>306</v>
      </c>
      <c r="D5" s="420" t="s">
        <v>307</v>
      </c>
      <c r="E5" s="420" t="s">
        <v>308</v>
      </c>
    </row>
    <row r="6" spans="1:5" ht="29.25" customHeight="1">
      <c r="A6" s="317" t="s">
        <v>38</v>
      </c>
      <c r="B6" s="335">
        <v>24</v>
      </c>
      <c r="C6" s="421">
        <v>11</v>
      </c>
      <c r="D6" s="421">
        <v>7</v>
      </c>
      <c r="E6" s="421">
        <v>2449</v>
      </c>
    </row>
    <row r="7" spans="1:5" ht="29.25" customHeight="1">
      <c r="A7" s="317"/>
      <c r="B7" s="335">
        <v>25</v>
      </c>
      <c r="C7" s="421">
        <v>7</v>
      </c>
      <c r="D7" s="421">
        <v>4</v>
      </c>
      <c r="E7" s="421">
        <v>1228</v>
      </c>
    </row>
    <row r="8" spans="1:5" ht="29.25" customHeight="1">
      <c r="A8" s="317"/>
      <c r="B8" s="335">
        <v>26</v>
      </c>
      <c r="C8" s="422">
        <v>4</v>
      </c>
      <c r="D8" s="422">
        <v>3</v>
      </c>
      <c r="E8" s="422">
        <v>824</v>
      </c>
    </row>
    <row r="9" spans="1:5" ht="29.25" customHeight="1">
      <c r="A9" s="317"/>
      <c r="B9" s="335">
        <v>27</v>
      </c>
      <c r="C9" s="422">
        <v>4</v>
      </c>
      <c r="D9" s="422">
        <v>3</v>
      </c>
      <c r="E9" s="422">
        <v>829</v>
      </c>
    </row>
    <row r="10" spans="1:5" ht="29.25" customHeight="1">
      <c r="A10" s="317"/>
      <c r="B10" s="335">
        <v>28</v>
      </c>
      <c r="C10" s="422">
        <v>1</v>
      </c>
      <c r="D10" s="422">
        <v>1</v>
      </c>
      <c r="E10" s="422">
        <v>333</v>
      </c>
    </row>
    <row r="11" spans="1:5" ht="29.25" customHeight="1">
      <c r="A11" s="317"/>
      <c r="B11" s="335">
        <v>29</v>
      </c>
      <c r="C11" s="421">
        <v>0</v>
      </c>
      <c r="D11" s="421">
        <v>0</v>
      </c>
      <c r="E11" s="421">
        <v>0</v>
      </c>
    </row>
    <row r="12" spans="1:5" ht="29.25" customHeight="1">
      <c r="A12" s="317"/>
      <c r="B12" s="335">
        <v>30</v>
      </c>
      <c r="C12" s="421">
        <v>0</v>
      </c>
      <c r="D12" s="421">
        <v>0</v>
      </c>
      <c r="E12" s="421">
        <v>0</v>
      </c>
    </row>
    <row r="13" spans="1:5" ht="29.25" customHeight="1">
      <c r="A13" s="317" t="s">
        <v>55</v>
      </c>
      <c r="B13" s="335" t="s">
        <v>244</v>
      </c>
      <c r="C13" s="422">
        <v>0</v>
      </c>
      <c r="D13" s="422">
        <v>0</v>
      </c>
      <c r="E13" s="422">
        <v>0</v>
      </c>
    </row>
    <row r="14" spans="1:5" ht="29.25" customHeight="1">
      <c r="A14" s="317"/>
      <c r="B14" s="335" t="s">
        <v>94</v>
      </c>
      <c r="C14" s="422">
        <v>0</v>
      </c>
      <c r="D14" s="422">
        <v>0</v>
      </c>
      <c r="E14" s="422">
        <v>0</v>
      </c>
    </row>
    <row r="15" spans="1:5" ht="29.25" customHeight="1">
      <c r="A15" s="323"/>
      <c r="B15" s="341" t="s">
        <v>95</v>
      </c>
      <c r="C15" s="459">
        <v>0</v>
      </c>
      <c r="D15" s="459" t="s">
        <v>294</v>
      </c>
      <c r="E15" s="459" t="s">
        <v>294</v>
      </c>
    </row>
    <row r="16" spans="1:5" ht="20.25" customHeight="1">
      <c r="B16" s="386"/>
      <c r="E16" s="387" t="s">
        <v>309</v>
      </c>
    </row>
    <row r="17" spans="1:2" ht="21.95" customHeight="1">
      <c r="A17" s="386"/>
      <c r="B17" s="386"/>
    </row>
    <row r="18" spans="1:2" ht="21.95" customHeight="1">
      <c r="A18" s="386"/>
      <c r="B18" s="386"/>
    </row>
    <row r="19" spans="1:2" ht="21.95" customHeight="1">
      <c r="A19" s="394"/>
      <c r="B19" s="394"/>
    </row>
    <row r="20" spans="1:2" ht="21.95" customHeight="1">
      <c r="A20" s="394"/>
      <c r="B20" s="394"/>
    </row>
    <row r="21" spans="1:2" ht="21.95" customHeight="1">
      <c r="A21" s="394"/>
      <c r="B21" s="394"/>
    </row>
    <row r="22" spans="1:2" ht="21.95" customHeight="1">
      <c r="A22" s="394"/>
      <c r="B22" s="394"/>
    </row>
    <row r="23" spans="1:2" ht="21.95" customHeight="1">
      <c r="A23" s="394"/>
      <c r="B23" s="394"/>
    </row>
    <row r="24" spans="1:2" ht="21.95" customHeight="1">
      <c r="A24" s="394"/>
      <c r="B24" s="394"/>
    </row>
    <row r="25" spans="1:2" ht="21.95" customHeight="1">
      <c r="A25" s="394"/>
      <c r="B25" s="394"/>
    </row>
    <row r="26" spans="1:2" ht="21.95" customHeight="1">
      <c r="A26" s="394"/>
      <c r="B26" s="394"/>
    </row>
    <row r="27" spans="1:2" ht="21.95" customHeight="1">
      <c r="A27" s="394"/>
      <c r="B27" s="394"/>
    </row>
    <row r="28" spans="1:2" ht="21.95" customHeight="1">
      <c r="A28" s="394"/>
      <c r="B28" s="394"/>
    </row>
    <row r="29" spans="1:2" ht="21.95" customHeight="1">
      <c r="A29" s="394"/>
      <c r="B29" s="394"/>
    </row>
    <row r="30" spans="1:2" ht="21.95" customHeight="1">
      <c r="A30" s="394"/>
      <c r="B30" s="394"/>
    </row>
    <row r="31" spans="1:2" ht="21.95" customHeight="1">
      <c r="A31" s="394"/>
      <c r="B31" s="394"/>
    </row>
    <row r="32" spans="1:2" ht="21.95" customHeight="1">
      <c r="A32" s="394"/>
      <c r="B32" s="394"/>
    </row>
    <row r="33" spans="1:2" ht="21.95" customHeight="1">
      <c r="A33" s="394"/>
      <c r="B33" s="394"/>
    </row>
    <row r="34" spans="1:2" ht="21.95" customHeight="1">
      <c r="A34" s="394"/>
      <c r="B34" s="394"/>
    </row>
    <row r="35" spans="1:2" ht="21.95" customHeight="1">
      <c r="A35" s="394"/>
      <c r="B35" s="394"/>
    </row>
    <row r="36" spans="1:2" ht="21.95" customHeight="1">
      <c r="A36" s="394"/>
      <c r="B36" s="394"/>
    </row>
    <row r="37" spans="1:2" ht="21.95" customHeight="1">
      <c r="A37" s="394"/>
      <c r="B37" s="394"/>
    </row>
    <row r="38" spans="1:2" ht="21.95" customHeight="1">
      <c r="A38" s="394"/>
      <c r="B38" s="394"/>
    </row>
    <row r="39" spans="1:2" ht="21.95" customHeight="1">
      <c r="A39" s="394"/>
      <c r="B39" s="394"/>
    </row>
    <row r="40" spans="1:2" ht="21.95" customHeight="1">
      <c r="A40" s="394"/>
      <c r="B40" s="394"/>
    </row>
    <row r="41" spans="1:2" ht="21.95" customHeight="1">
      <c r="A41" s="394"/>
      <c r="B41" s="394"/>
    </row>
    <row r="42" spans="1:2" ht="21.95" customHeight="1">
      <c r="A42" s="394"/>
      <c r="B42" s="394"/>
    </row>
  </sheetData>
  <sheetProtection selectLockedCells="1"/>
  <mergeCells count="3">
    <mergeCell ref="A1:E1"/>
    <mergeCell ref="A4:B5"/>
    <mergeCell ref="C4:E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0" orientation="portrait" useFirstPageNumber="1" r:id="rId1"/>
  <headerFooter alignWithMargins="0">
    <oddHeader>&amp;R&amp;"BIZ UDゴシック,標準"&amp;11 10．社会保障・労働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C370-8CBA-471D-BCAC-54C8614AEED4}">
  <dimension ref="A1:K11"/>
  <sheetViews>
    <sheetView showGridLines="0" topLeftCell="A2" zoomScaleNormal="100" workbookViewId="0">
      <selection activeCell="K10" sqref="K10"/>
    </sheetView>
  </sheetViews>
  <sheetFormatPr defaultColWidth="10.75" defaultRowHeight="21.95" customHeight="1"/>
  <cols>
    <col min="1" max="1" width="12" style="423" customWidth="1"/>
    <col min="2" max="10" width="9.375" style="423" customWidth="1"/>
    <col min="11" max="11" width="12.25" style="423" customWidth="1"/>
    <col min="12" max="16384" width="10.75" style="423"/>
  </cols>
  <sheetData>
    <row r="1" spans="1:11" ht="30" customHeight="1">
      <c r="A1" s="513" t="s">
        <v>310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8" customHeight="1">
      <c r="A2" s="307"/>
      <c r="B2" s="424"/>
      <c r="C2" s="425"/>
      <c r="D2" s="425"/>
      <c r="E2" s="425"/>
      <c r="F2" s="425"/>
      <c r="G2" s="425"/>
      <c r="H2" s="425"/>
      <c r="I2" s="425"/>
      <c r="J2" s="425"/>
      <c r="K2" s="425"/>
    </row>
    <row r="3" spans="1:11" s="427" customFormat="1" ht="21.95" customHeight="1">
      <c r="A3" s="426"/>
      <c r="K3" s="428"/>
    </row>
    <row r="4" spans="1:11" s="427" customFormat="1" ht="26.1" customHeight="1">
      <c r="A4" s="561" t="s">
        <v>311</v>
      </c>
      <c r="B4" s="563" t="s">
        <v>312</v>
      </c>
      <c r="C4" s="563"/>
      <c r="D4" s="563"/>
      <c r="E4" s="563"/>
      <c r="F4" s="564" t="s">
        <v>313</v>
      </c>
      <c r="G4" s="563"/>
      <c r="H4" s="565"/>
      <c r="I4" s="566" t="s">
        <v>314</v>
      </c>
      <c r="J4" s="566" t="s">
        <v>315</v>
      </c>
      <c r="K4" s="569" t="s">
        <v>316</v>
      </c>
    </row>
    <row r="5" spans="1:11" s="427" customFormat="1" ht="45.75" customHeight="1">
      <c r="A5" s="562"/>
      <c r="B5" s="429" t="s">
        <v>317</v>
      </c>
      <c r="C5" s="429" t="s">
        <v>318</v>
      </c>
      <c r="D5" s="430" t="s">
        <v>319</v>
      </c>
      <c r="E5" s="431" t="s">
        <v>320</v>
      </c>
      <c r="F5" s="432" t="s">
        <v>255</v>
      </c>
      <c r="G5" s="429" t="s">
        <v>321</v>
      </c>
      <c r="H5" s="430" t="s">
        <v>322</v>
      </c>
      <c r="I5" s="567"/>
      <c r="J5" s="568"/>
      <c r="K5" s="570"/>
    </row>
    <row r="6" spans="1:11" s="427" customFormat="1" ht="29.25" customHeight="1">
      <c r="A6" s="433" t="s">
        <v>323</v>
      </c>
      <c r="B6" s="434">
        <v>26587</v>
      </c>
      <c r="C6" s="434">
        <v>283</v>
      </c>
      <c r="D6" s="434">
        <v>14043</v>
      </c>
      <c r="E6" s="434">
        <v>40913</v>
      </c>
      <c r="F6" s="435">
        <v>11196</v>
      </c>
      <c r="G6" s="434">
        <v>2448</v>
      </c>
      <c r="H6" s="434">
        <v>8748</v>
      </c>
      <c r="I6" s="436">
        <v>42.1</v>
      </c>
      <c r="J6" s="437">
        <v>72.7</v>
      </c>
      <c r="K6" s="434">
        <v>2267397</v>
      </c>
    </row>
    <row r="7" spans="1:11" s="427" customFormat="1" ht="29.25" customHeight="1">
      <c r="A7" s="351">
        <v>30</v>
      </c>
      <c r="B7" s="434">
        <v>25956</v>
      </c>
      <c r="C7" s="434">
        <v>285</v>
      </c>
      <c r="D7" s="434">
        <v>13634</v>
      </c>
      <c r="E7" s="434">
        <v>39875</v>
      </c>
      <c r="F7" s="435">
        <v>11178</v>
      </c>
      <c r="G7" s="434">
        <v>2497</v>
      </c>
      <c r="H7" s="434">
        <v>8681</v>
      </c>
      <c r="I7" s="436">
        <v>43.1</v>
      </c>
      <c r="J7" s="437">
        <v>74</v>
      </c>
      <c r="K7" s="434">
        <v>2224012</v>
      </c>
    </row>
    <row r="8" spans="1:11" s="427" customFormat="1" ht="29.25" customHeight="1">
      <c r="A8" s="438" t="s">
        <v>1</v>
      </c>
      <c r="B8" s="439">
        <v>25547</v>
      </c>
      <c r="C8" s="439">
        <v>268</v>
      </c>
      <c r="D8" s="439">
        <v>13047</v>
      </c>
      <c r="E8" s="434">
        <v>38862</v>
      </c>
      <c r="F8" s="435">
        <v>11403</v>
      </c>
      <c r="G8" s="439">
        <v>2560</v>
      </c>
      <c r="H8" s="439">
        <v>8843</v>
      </c>
      <c r="I8" s="440">
        <v>44.6</v>
      </c>
      <c r="J8" s="441">
        <v>74.900000000000006</v>
      </c>
      <c r="K8" s="439">
        <v>2232905</v>
      </c>
    </row>
    <row r="9" spans="1:11" s="427" customFormat="1" ht="29.25" customHeight="1">
      <c r="A9" s="438" t="s">
        <v>262</v>
      </c>
      <c r="B9" s="439">
        <v>25137</v>
      </c>
      <c r="C9" s="439">
        <v>289</v>
      </c>
      <c r="D9" s="439">
        <v>12420</v>
      </c>
      <c r="E9" s="434">
        <v>37846</v>
      </c>
      <c r="F9" s="435">
        <v>11355</v>
      </c>
      <c r="G9" s="439">
        <v>2642</v>
      </c>
      <c r="H9" s="439">
        <v>8713</v>
      </c>
      <c r="I9" s="440">
        <v>45.2</v>
      </c>
      <c r="J9" s="441">
        <v>77.099999999999994</v>
      </c>
      <c r="K9" s="439">
        <v>2220690</v>
      </c>
    </row>
    <row r="10" spans="1:11" s="427" customFormat="1" ht="29.25" customHeight="1">
      <c r="A10" s="442" t="s">
        <v>263</v>
      </c>
      <c r="B10" s="460">
        <v>24807</v>
      </c>
      <c r="C10" s="460">
        <v>318</v>
      </c>
      <c r="D10" s="460">
        <v>11855</v>
      </c>
      <c r="E10" s="443">
        <v>36980</v>
      </c>
      <c r="F10" s="444">
        <v>11400</v>
      </c>
      <c r="G10" s="460">
        <v>2714</v>
      </c>
      <c r="H10" s="460">
        <v>8686</v>
      </c>
      <c r="I10" s="461">
        <v>46</v>
      </c>
      <c r="J10" s="462">
        <v>79.400000000000006</v>
      </c>
      <c r="K10" s="460">
        <v>2233595</v>
      </c>
    </row>
    <row r="11" spans="1:11" s="427" customFormat="1" ht="20.25" customHeight="1">
      <c r="A11" s="358"/>
      <c r="K11" s="428" t="s">
        <v>324</v>
      </c>
    </row>
  </sheetData>
  <sheetProtection selectLockedCells="1"/>
  <mergeCells count="7">
    <mergeCell ref="A1:K1"/>
    <mergeCell ref="A4:A5"/>
    <mergeCell ref="B4:E4"/>
    <mergeCell ref="F4:H4"/>
    <mergeCell ref="I4:I5"/>
    <mergeCell ref="J4:J5"/>
    <mergeCell ref="K4:K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1" orientation="landscape" useFirstPageNumber="1" verticalDpi="300" r:id="rId1"/>
  <headerFooter alignWithMargins="0">
    <oddHeader>&amp;R&amp;"BIZ UDゴシック,標準"&amp;11 10．社会保障・労働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EF02-2BCA-4D4E-BCDC-6CE74E4572BA}">
  <dimension ref="A1:K35"/>
  <sheetViews>
    <sheetView showGridLines="0" zoomScaleNormal="100" workbookViewId="0">
      <selection activeCell="C9" sqref="C9"/>
    </sheetView>
  </sheetViews>
  <sheetFormatPr defaultColWidth="10.625" defaultRowHeight="21.95" customHeight="1"/>
  <cols>
    <col min="1" max="1" width="7.25" style="220" customWidth="1"/>
    <col min="2" max="2" width="9.875" style="220" customWidth="1"/>
    <col min="3" max="3" width="10.625" style="222" customWidth="1"/>
    <col min="4" max="7" width="14.125" style="222" customWidth="1"/>
    <col min="8" max="8" width="14.125" style="220" customWidth="1"/>
    <col min="9" max="16384" width="10.625" style="220"/>
  </cols>
  <sheetData>
    <row r="1" spans="1:11" ht="30" customHeight="1">
      <c r="A1" s="487" t="s">
        <v>342</v>
      </c>
      <c r="B1" s="487"/>
      <c r="C1" s="487"/>
      <c r="D1" s="487"/>
      <c r="E1" s="487"/>
      <c r="F1" s="487"/>
      <c r="G1" s="487"/>
      <c r="H1" s="487"/>
    </row>
    <row r="2" spans="1:11" ht="30" customHeight="1">
      <c r="A2" s="471"/>
      <c r="B2" s="471"/>
      <c r="C2" s="472"/>
      <c r="D2" s="472"/>
      <c r="E2" s="472"/>
      <c r="F2" s="472"/>
      <c r="G2" s="472"/>
      <c r="H2" s="472"/>
      <c r="I2" s="222"/>
      <c r="J2" s="222"/>
      <c r="K2" s="222"/>
    </row>
    <row r="3" spans="1:11" ht="21.75" customHeight="1">
      <c r="A3" s="471"/>
      <c r="B3" s="471"/>
      <c r="C3" s="472"/>
      <c r="D3" s="472"/>
      <c r="E3" s="472"/>
      <c r="F3" s="472"/>
      <c r="G3" s="472"/>
      <c r="H3" s="472"/>
      <c r="I3" s="222"/>
      <c r="J3" s="222"/>
      <c r="K3" s="222"/>
    </row>
    <row r="4" spans="1:11" ht="25.5" customHeight="1">
      <c r="A4" s="571" t="s">
        <v>185</v>
      </c>
      <c r="B4" s="496"/>
      <c r="C4" s="473" t="s">
        <v>255</v>
      </c>
      <c r="D4" s="474" t="s">
        <v>343</v>
      </c>
      <c r="E4" s="474" t="s">
        <v>344</v>
      </c>
      <c r="F4" s="474" t="s">
        <v>345</v>
      </c>
      <c r="G4" s="474" t="s">
        <v>346</v>
      </c>
      <c r="H4" s="474" t="s">
        <v>347</v>
      </c>
      <c r="I4" s="222"/>
      <c r="J4" s="222"/>
      <c r="K4" s="222"/>
    </row>
    <row r="5" spans="1:11" ht="31.5" customHeight="1">
      <c r="A5" s="475" t="s">
        <v>334</v>
      </c>
      <c r="B5" s="476">
        <v>29</v>
      </c>
      <c r="C5" s="477">
        <v>11099</v>
      </c>
      <c r="D5" s="478">
        <v>6102</v>
      </c>
      <c r="E5" s="478">
        <v>929</v>
      </c>
      <c r="F5" s="478">
        <v>120</v>
      </c>
      <c r="G5" s="478">
        <v>689</v>
      </c>
      <c r="H5" s="478">
        <v>3259</v>
      </c>
      <c r="I5" s="222"/>
      <c r="J5" s="222"/>
      <c r="K5" s="222"/>
    </row>
    <row r="6" spans="1:11" ht="31.5" customHeight="1">
      <c r="A6" s="475"/>
      <c r="B6" s="479">
        <v>30</v>
      </c>
      <c r="C6" s="477">
        <v>10990</v>
      </c>
      <c r="D6" s="478">
        <v>5938</v>
      </c>
      <c r="E6" s="478">
        <v>930</v>
      </c>
      <c r="F6" s="478">
        <v>122</v>
      </c>
      <c r="G6" s="478">
        <v>689</v>
      </c>
      <c r="H6" s="478">
        <v>3311</v>
      </c>
      <c r="I6" s="222"/>
      <c r="J6" s="222"/>
      <c r="K6" s="222"/>
    </row>
    <row r="7" spans="1:11" ht="31.5" customHeight="1">
      <c r="A7" s="475" t="s">
        <v>55</v>
      </c>
      <c r="B7" s="479" t="s">
        <v>348</v>
      </c>
      <c r="C7" s="477">
        <v>10464</v>
      </c>
      <c r="D7" s="480">
        <v>5582</v>
      </c>
      <c r="E7" s="480">
        <v>868</v>
      </c>
      <c r="F7" s="480">
        <v>118</v>
      </c>
      <c r="G7" s="480">
        <v>658</v>
      </c>
      <c r="H7" s="480">
        <v>3238</v>
      </c>
      <c r="I7" s="222"/>
      <c r="J7" s="222"/>
      <c r="K7" s="222"/>
    </row>
    <row r="8" spans="1:11" ht="31.5" customHeight="1">
      <c r="A8" s="481"/>
      <c r="B8" s="479" t="s">
        <v>349</v>
      </c>
      <c r="C8" s="477">
        <v>10298</v>
      </c>
      <c r="D8" s="480">
        <v>5398</v>
      </c>
      <c r="E8" s="480">
        <v>855</v>
      </c>
      <c r="F8" s="480">
        <v>117</v>
      </c>
      <c r="G8" s="480">
        <v>648</v>
      </c>
      <c r="H8" s="480">
        <v>3280</v>
      </c>
      <c r="I8" s="222"/>
      <c r="J8" s="222"/>
      <c r="K8" s="222"/>
    </row>
    <row r="9" spans="1:11" ht="31.5" customHeight="1">
      <c r="A9" s="482"/>
      <c r="B9" s="483" t="s">
        <v>350</v>
      </c>
      <c r="C9" s="484">
        <v>10020</v>
      </c>
      <c r="D9" s="486">
        <v>5174</v>
      </c>
      <c r="E9" s="486">
        <v>868</v>
      </c>
      <c r="F9" s="486">
        <v>116</v>
      </c>
      <c r="G9" s="486">
        <v>630</v>
      </c>
      <c r="H9" s="486">
        <v>3232</v>
      </c>
      <c r="I9" s="222"/>
      <c r="J9" s="222"/>
      <c r="K9" s="222"/>
    </row>
    <row r="10" spans="1:11" ht="21.95" customHeight="1">
      <c r="A10" s="485"/>
      <c r="B10" s="485"/>
      <c r="H10" s="222"/>
      <c r="I10" s="222"/>
      <c r="J10" s="222"/>
      <c r="K10" s="222"/>
    </row>
    <row r="11" spans="1:11" ht="21.95" customHeight="1">
      <c r="A11" s="485"/>
      <c r="B11" s="485"/>
      <c r="H11" s="222"/>
      <c r="I11" s="222"/>
      <c r="J11" s="222"/>
      <c r="K11" s="222"/>
    </row>
    <row r="12" spans="1:11" ht="21.95" customHeight="1">
      <c r="A12" s="222"/>
      <c r="B12" s="222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21.95" customHeight="1">
      <c r="A13" s="222"/>
      <c r="B13" s="222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21.95" customHeight="1">
      <c r="A14" s="222"/>
      <c r="B14" s="222"/>
      <c r="C14" s="56"/>
      <c r="D14" s="56"/>
      <c r="E14" s="56"/>
      <c r="F14" s="56"/>
      <c r="G14" s="56"/>
      <c r="H14" s="56"/>
      <c r="I14" s="56"/>
      <c r="J14" s="56"/>
      <c r="K14" s="56"/>
    </row>
    <row r="15" spans="1:11" ht="21.95" customHeight="1">
      <c r="A15" s="222"/>
      <c r="B15" s="222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21.95" customHeight="1">
      <c r="A16" s="222"/>
      <c r="B16" s="222"/>
      <c r="C16" s="56"/>
      <c r="D16" s="56"/>
      <c r="E16" s="56"/>
      <c r="F16" s="56"/>
      <c r="G16" s="56"/>
      <c r="H16" s="56"/>
      <c r="I16" s="56"/>
      <c r="J16" s="56"/>
      <c r="K16" s="56"/>
    </row>
    <row r="17" spans="1:11" ht="21.95" customHeight="1">
      <c r="A17" s="222"/>
      <c r="B17" s="222"/>
      <c r="C17" s="56"/>
      <c r="D17" s="56"/>
      <c r="E17" s="56"/>
      <c r="F17" s="56"/>
      <c r="G17" s="56"/>
      <c r="H17" s="56"/>
      <c r="I17" s="56"/>
      <c r="J17" s="56"/>
      <c r="K17" s="56"/>
    </row>
    <row r="18" spans="1:11" ht="21.95" customHeight="1">
      <c r="A18" s="222"/>
      <c r="B18" s="222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21.95" customHeight="1">
      <c r="A19" s="222"/>
      <c r="B19" s="222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21.95" customHeight="1">
      <c r="A20" s="222"/>
      <c r="B20" s="222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21.95" customHeight="1">
      <c r="A21" s="222"/>
      <c r="B21" s="222"/>
      <c r="C21" s="56"/>
      <c r="D21" s="56"/>
      <c r="E21" s="56"/>
      <c r="F21" s="56"/>
      <c r="G21" s="56"/>
      <c r="H21" s="56"/>
      <c r="I21" s="56"/>
      <c r="J21" s="56"/>
      <c r="K21" s="56"/>
    </row>
    <row r="22" spans="1:11" ht="21.95" customHeight="1">
      <c r="A22" s="222"/>
      <c r="B22" s="222"/>
      <c r="C22" s="56"/>
      <c r="D22" s="56"/>
      <c r="E22" s="56"/>
      <c r="F22" s="56"/>
      <c r="G22" s="56"/>
      <c r="H22" s="56"/>
      <c r="I22" s="56"/>
      <c r="J22" s="56"/>
      <c r="K22" s="56"/>
    </row>
    <row r="23" spans="1:11" ht="21.95" customHeight="1">
      <c r="A23" s="222"/>
      <c r="B23" s="222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21.95" customHeight="1">
      <c r="A24" s="222"/>
      <c r="B24" s="222"/>
      <c r="C24" s="56"/>
      <c r="D24" s="56"/>
      <c r="E24" s="56"/>
      <c r="F24" s="56"/>
      <c r="G24" s="56"/>
      <c r="H24" s="56"/>
      <c r="I24" s="56"/>
      <c r="J24" s="56"/>
      <c r="K24" s="56"/>
    </row>
    <row r="25" spans="1:11" ht="21.95" customHeight="1">
      <c r="A25" s="222"/>
      <c r="B25" s="222"/>
      <c r="C25" s="56"/>
      <c r="D25" s="56"/>
      <c r="E25" s="56"/>
      <c r="F25" s="56"/>
      <c r="G25" s="56"/>
      <c r="H25" s="56"/>
      <c r="I25" s="56"/>
      <c r="J25" s="56"/>
      <c r="K25" s="56"/>
    </row>
    <row r="26" spans="1:11" ht="21.95" customHeight="1">
      <c r="A26" s="222"/>
      <c r="B26" s="222"/>
      <c r="C26" s="56"/>
      <c r="D26" s="56"/>
      <c r="E26" s="56"/>
      <c r="F26" s="56"/>
      <c r="G26" s="56"/>
      <c r="H26" s="56"/>
      <c r="I26" s="56"/>
      <c r="J26" s="56"/>
      <c r="K26" s="56"/>
    </row>
    <row r="27" spans="1:11" ht="21.95" customHeight="1">
      <c r="A27" s="222"/>
      <c r="B27" s="222"/>
      <c r="C27" s="56"/>
      <c r="D27" s="56"/>
      <c r="E27" s="56"/>
      <c r="F27" s="56"/>
      <c r="G27" s="56"/>
      <c r="H27" s="56"/>
      <c r="I27" s="56"/>
      <c r="J27" s="56"/>
      <c r="K27" s="56"/>
    </row>
    <row r="28" spans="1:11" ht="21.95" customHeight="1">
      <c r="A28" s="222"/>
      <c r="B28" s="222"/>
      <c r="C28" s="56"/>
      <c r="D28" s="56"/>
      <c r="E28" s="56"/>
      <c r="F28" s="56"/>
      <c r="G28" s="56"/>
      <c r="H28" s="56"/>
      <c r="I28" s="56"/>
      <c r="J28" s="56"/>
      <c r="K28" s="56"/>
    </row>
    <row r="29" spans="1:11" ht="21.95" customHeight="1">
      <c r="A29" s="222"/>
      <c r="B29" s="222"/>
      <c r="C29" s="56"/>
      <c r="D29" s="56"/>
      <c r="E29" s="56"/>
      <c r="F29" s="56"/>
      <c r="G29" s="56"/>
      <c r="H29" s="56"/>
      <c r="I29" s="56"/>
      <c r="J29" s="56"/>
      <c r="K29" s="56"/>
    </row>
    <row r="30" spans="1:11" ht="21.95" customHeight="1">
      <c r="A30" s="222"/>
      <c r="B30" s="222"/>
      <c r="C30" s="56"/>
      <c r="D30" s="56"/>
      <c r="E30" s="56"/>
      <c r="F30" s="56"/>
      <c r="G30" s="56"/>
      <c r="H30" s="56"/>
      <c r="I30" s="56"/>
      <c r="J30" s="56"/>
      <c r="K30" s="56"/>
    </row>
    <row r="31" spans="1:11" ht="21.95" customHeight="1">
      <c r="A31" s="222"/>
      <c r="B31" s="222"/>
    </row>
    <row r="32" spans="1:11" ht="21.95" customHeight="1">
      <c r="A32" s="222"/>
      <c r="B32" s="222"/>
    </row>
    <row r="33" spans="1:2" ht="21.95" customHeight="1">
      <c r="A33" s="222"/>
      <c r="B33" s="222"/>
    </row>
    <row r="34" spans="1:2" ht="21.95" customHeight="1">
      <c r="A34" s="222"/>
      <c r="B34" s="222"/>
    </row>
    <row r="35" spans="1:2" ht="21.95" customHeight="1">
      <c r="A35" s="222"/>
      <c r="B35" s="222"/>
    </row>
  </sheetData>
  <sheetProtection selectLockedCells="1"/>
  <mergeCells count="2">
    <mergeCell ref="A1:H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3" orientation="landscape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3236-67DE-4189-A343-F087E5917BFF}">
  <dimension ref="A1:I34"/>
  <sheetViews>
    <sheetView showGridLines="0" topLeftCell="A10" zoomScaleNormal="100" zoomScaleSheetLayoutView="100" workbookViewId="0">
      <selection activeCell="G20" sqref="G20"/>
    </sheetView>
  </sheetViews>
  <sheetFormatPr defaultColWidth="10.625" defaultRowHeight="21.95" customHeight="1"/>
  <cols>
    <col min="1" max="5" width="10.625" style="72" customWidth="1"/>
    <col min="6" max="7" width="14.125" style="72" customWidth="1"/>
    <col min="8" max="16384" width="10.625" style="72"/>
  </cols>
  <sheetData>
    <row r="1" spans="1:9" ht="30" customHeight="1">
      <c r="A1" s="572" t="s">
        <v>60</v>
      </c>
      <c r="B1" s="572"/>
      <c r="C1" s="572"/>
      <c r="D1" s="572"/>
      <c r="E1" s="572"/>
      <c r="F1" s="572"/>
      <c r="G1" s="572"/>
    </row>
    <row r="2" spans="1:9" ht="15.75" customHeight="1">
      <c r="A2" s="73"/>
      <c r="B2" s="74"/>
      <c r="C2" s="74"/>
      <c r="D2" s="74"/>
      <c r="E2" s="74"/>
      <c r="F2" s="74"/>
      <c r="G2" s="74"/>
    </row>
    <row r="3" spans="1:9" s="75" customFormat="1" ht="18" customHeight="1">
      <c r="A3" s="75" t="s">
        <v>61</v>
      </c>
    </row>
    <row r="4" spans="1:9" s="75" customFormat="1" ht="21" customHeight="1">
      <c r="A4" s="573" t="s">
        <v>62</v>
      </c>
      <c r="B4" s="576" t="s">
        <v>63</v>
      </c>
      <c r="C4" s="579" t="s">
        <v>64</v>
      </c>
      <c r="D4" s="580"/>
      <c r="E4" s="581"/>
      <c r="F4" s="582" t="s">
        <v>65</v>
      </c>
      <c r="G4" s="584" t="s">
        <v>66</v>
      </c>
      <c r="H4" s="76"/>
      <c r="I4" s="76"/>
    </row>
    <row r="5" spans="1:9" s="75" customFormat="1" ht="21" customHeight="1">
      <c r="A5" s="574"/>
      <c r="B5" s="577"/>
      <c r="C5" s="77" t="s">
        <v>67</v>
      </c>
      <c r="D5" s="77" t="s">
        <v>68</v>
      </c>
      <c r="E5" s="77" t="s">
        <v>69</v>
      </c>
      <c r="F5" s="583"/>
      <c r="G5" s="585"/>
      <c r="H5" s="76"/>
      <c r="I5" s="76"/>
    </row>
    <row r="6" spans="1:9" s="75" customFormat="1" ht="12" customHeight="1">
      <c r="A6" s="575"/>
      <c r="B6" s="578"/>
      <c r="C6" s="78" t="s">
        <v>70</v>
      </c>
      <c r="D6" s="79" t="s">
        <v>70</v>
      </c>
      <c r="E6" s="79" t="s">
        <v>70</v>
      </c>
      <c r="F6" s="79" t="s">
        <v>70</v>
      </c>
      <c r="G6" s="80" t="s">
        <v>70</v>
      </c>
      <c r="H6" s="76"/>
      <c r="I6" s="76"/>
    </row>
    <row r="7" spans="1:9" s="75" customFormat="1" ht="21" customHeight="1">
      <c r="A7" s="586" t="s">
        <v>71</v>
      </c>
      <c r="B7" s="81">
        <v>91</v>
      </c>
      <c r="C7" s="81">
        <v>88</v>
      </c>
      <c r="D7" s="81">
        <v>1856</v>
      </c>
      <c r="E7" s="81">
        <v>496</v>
      </c>
      <c r="F7" s="81">
        <v>9249</v>
      </c>
      <c r="G7" s="82">
        <v>8157</v>
      </c>
      <c r="H7" s="76"/>
      <c r="I7" s="76"/>
    </row>
    <row r="8" spans="1:9" s="75" customFormat="1" ht="21" customHeight="1">
      <c r="A8" s="587"/>
      <c r="B8" s="83">
        <v>28</v>
      </c>
      <c r="C8" s="84">
        <v>26</v>
      </c>
      <c r="D8" s="83">
        <v>460</v>
      </c>
      <c r="E8" s="84">
        <v>121</v>
      </c>
      <c r="F8" s="83">
        <v>2209</v>
      </c>
      <c r="G8" s="85">
        <v>1843</v>
      </c>
      <c r="H8" s="76"/>
      <c r="I8" s="76"/>
    </row>
    <row r="9" spans="1:9" s="90" customFormat="1" ht="12" customHeight="1">
      <c r="A9" s="86"/>
      <c r="B9" s="87"/>
      <c r="C9" s="87"/>
      <c r="D9" s="87"/>
      <c r="E9" s="87"/>
      <c r="F9" s="87"/>
      <c r="G9" s="88"/>
      <c r="H9" s="89"/>
      <c r="I9" s="89"/>
    </row>
    <row r="10" spans="1:9" s="75" customFormat="1" ht="21" customHeight="1">
      <c r="A10" s="587">
        <v>31</v>
      </c>
      <c r="B10" s="81">
        <v>92</v>
      </c>
      <c r="C10" s="81">
        <v>89</v>
      </c>
      <c r="D10" s="81">
        <v>1933</v>
      </c>
      <c r="E10" s="81">
        <v>548</v>
      </c>
      <c r="F10" s="81">
        <v>9504</v>
      </c>
      <c r="G10" s="82">
        <v>8343</v>
      </c>
      <c r="H10" s="76"/>
      <c r="I10" s="76"/>
    </row>
    <row r="11" spans="1:9" s="75" customFormat="1" ht="21" customHeight="1">
      <c r="A11" s="587"/>
      <c r="B11" s="83">
        <v>28</v>
      </c>
      <c r="C11" s="84">
        <v>26</v>
      </c>
      <c r="D11" s="83">
        <v>464</v>
      </c>
      <c r="E11" s="84">
        <v>134</v>
      </c>
      <c r="F11" s="83">
        <v>2269</v>
      </c>
      <c r="G11" s="85">
        <v>1798</v>
      </c>
      <c r="H11" s="76"/>
      <c r="I11" s="76"/>
    </row>
    <row r="12" spans="1:9" s="90" customFormat="1" ht="12" customHeight="1">
      <c r="A12" s="86"/>
      <c r="B12" s="87"/>
      <c r="C12" s="87"/>
      <c r="D12" s="87"/>
      <c r="E12" s="87"/>
      <c r="F12" s="87"/>
      <c r="G12" s="88"/>
      <c r="H12" s="89"/>
      <c r="I12" s="89"/>
    </row>
    <row r="13" spans="1:9" s="75" customFormat="1" ht="21" customHeight="1">
      <c r="A13" s="587" t="s">
        <v>72</v>
      </c>
      <c r="B13" s="91">
        <v>92</v>
      </c>
      <c r="C13" s="91">
        <v>88</v>
      </c>
      <c r="D13" s="91">
        <v>2033</v>
      </c>
      <c r="E13" s="91">
        <v>563</v>
      </c>
      <c r="F13" s="91">
        <v>9550</v>
      </c>
      <c r="G13" s="92">
        <v>8425</v>
      </c>
      <c r="H13" s="76"/>
      <c r="I13" s="76"/>
    </row>
    <row r="14" spans="1:9" s="75" customFormat="1" ht="21" customHeight="1">
      <c r="A14" s="587"/>
      <c r="B14" s="93">
        <v>28</v>
      </c>
      <c r="C14" s="94">
        <v>25</v>
      </c>
      <c r="D14" s="93">
        <v>529</v>
      </c>
      <c r="E14" s="94">
        <v>153</v>
      </c>
      <c r="F14" s="93">
        <v>2289</v>
      </c>
      <c r="G14" s="95">
        <v>1784</v>
      </c>
      <c r="H14" s="76"/>
      <c r="I14" s="76"/>
    </row>
    <row r="15" spans="1:9" s="90" customFormat="1" ht="12" customHeight="1">
      <c r="A15" s="86"/>
      <c r="B15" s="87"/>
      <c r="C15" s="87"/>
      <c r="D15" s="87"/>
      <c r="E15" s="87"/>
      <c r="F15" s="87"/>
      <c r="G15" s="88"/>
      <c r="H15" s="89"/>
      <c r="I15" s="89"/>
    </row>
    <row r="16" spans="1:9" s="75" customFormat="1" ht="18" customHeight="1">
      <c r="A16" s="588" t="s">
        <v>73</v>
      </c>
      <c r="B16" s="91">
        <v>92</v>
      </c>
      <c r="C16" s="91">
        <v>88</v>
      </c>
      <c r="D16" s="91">
        <v>1961</v>
      </c>
      <c r="E16" s="91">
        <v>566</v>
      </c>
      <c r="F16" s="91">
        <v>9637</v>
      </c>
      <c r="G16" s="92">
        <v>8377</v>
      </c>
      <c r="H16" s="76"/>
      <c r="I16" s="76"/>
    </row>
    <row r="17" spans="1:9" s="75" customFormat="1" ht="18" customHeight="1">
      <c r="A17" s="588"/>
      <c r="B17" s="93">
        <v>28</v>
      </c>
      <c r="C17" s="94">
        <v>25</v>
      </c>
      <c r="D17" s="93">
        <v>449</v>
      </c>
      <c r="E17" s="94">
        <v>150</v>
      </c>
      <c r="F17" s="93">
        <v>2289</v>
      </c>
      <c r="G17" s="95">
        <v>1708</v>
      </c>
      <c r="H17" s="76"/>
      <c r="I17" s="76"/>
    </row>
    <row r="18" spans="1:9" s="90" customFormat="1" ht="12" customHeight="1">
      <c r="A18" s="86"/>
      <c r="B18" s="87"/>
      <c r="C18" s="87"/>
      <c r="D18" s="87"/>
      <c r="E18" s="87"/>
      <c r="F18" s="87"/>
      <c r="G18" s="88"/>
      <c r="H18" s="89"/>
      <c r="I18" s="89"/>
    </row>
    <row r="19" spans="1:9" s="75" customFormat="1" ht="18" customHeight="1">
      <c r="A19" s="588" t="s">
        <v>74</v>
      </c>
      <c r="B19" s="91">
        <v>95</v>
      </c>
      <c r="C19" s="91">
        <v>92</v>
      </c>
      <c r="D19" s="91">
        <v>1965</v>
      </c>
      <c r="E19" s="91">
        <v>619</v>
      </c>
      <c r="F19" s="91">
        <v>9820</v>
      </c>
      <c r="G19" s="92">
        <v>8212</v>
      </c>
      <c r="H19" s="76"/>
      <c r="I19" s="76"/>
    </row>
    <row r="20" spans="1:9" s="75" customFormat="1" ht="18" customHeight="1">
      <c r="A20" s="589"/>
      <c r="B20" s="102">
        <v>28</v>
      </c>
      <c r="C20" s="103">
        <v>26</v>
      </c>
      <c r="D20" s="102">
        <v>431</v>
      </c>
      <c r="E20" s="103">
        <v>148</v>
      </c>
      <c r="F20" s="102">
        <v>2285</v>
      </c>
      <c r="G20" s="104">
        <v>1464</v>
      </c>
      <c r="H20" s="76"/>
      <c r="I20" s="76"/>
    </row>
    <row r="21" spans="1:9" s="75" customFormat="1" ht="15" customHeight="1">
      <c r="A21" s="96" t="s">
        <v>75</v>
      </c>
      <c r="B21" s="76"/>
      <c r="C21" s="76"/>
      <c r="D21" s="76"/>
      <c r="E21" s="76"/>
      <c r="F21" s="76"/>
      <c r="G21" s="97" t="s">
        <v>76</v>
      </c>
      <c r="H21" s="76"/>
      <c r="I21" s="76"/>
    </row>
    <row r="22" spans="1:9" s="75" customFormat="1" ht="15" customHeight="1">
      <c r="B22" s="98" t="s">
        <v>77</v>
      </c>
      <c r="C22" s="76"/>
      <c r="D22" s="76"/>
      <c r="E22" s="76"/>
      <c r="F22" s="76"/>
      <c r="G22" s="76"/>
      <c r="H22" s="76"/>
      <c r="I22" s="76"/>
    </row>
    <row r="23" spans="1:9" s="75" customFormat="1" ht="15" customHeight="1">
      <c r="B23" s="98" t="s">
        <v>78</v>
      </c>
      <c r="C23" s="76"/>
      <c r="D23" s="76"/>
      <c r="E23" s="76"/>
      <c r="F23" s="76"/>
      <c r="G23" s="76"/>
      <c r="H23" s="76"/>
      <c r="I23" s="76"/>
    </row>
    <row r="24" spans="1:9" s="75" customFormat="1" ht="15" customHeight="1">
      <c r="B24" s="98" t="s">
        <v>79</v>
      </c>
      <c r="C24" s="72"/>
      <c r="D24" s="72"/>
      <c r="E24" s="72"/>
      <c r="F24" s="72"/>
      <c r="G24" s="72"/>
      <c r="H24" s="76"/>
      <c r="I24" s="76"/>
    </row>
    <row r="25" spans="1:9" ht="15" customHeight="1">
      <c r="B25" s="98" t="s">
        <v>80</v>
      </c>
    </row>
    <row r="26" spans="1:9" s="75" customFormat="1" ht="15" customHeight="1">
      <c r="B26" s="98" t="s">
        <v>81</v>
      </c>
      <c r="C26" s="72"/>
      <c r="D26" s="72"/>
      <c r="E26" s="72"/>
      <c r="F26" s="72"/>
      <c r="G26" s="72"/>
      <c r="H26" s="76"/>
      <c r="I26" s="76"/>
    </row>
    <row r="27" spans="1:9" ht="15" customHeight="1">
      <c r="B27" s="98" t="s">
        <v>82</v>
      </c>
    </row>
    <row r="28" spans="1:9" ht="15" customHeight="1">
      <c r="B28" s="98" t="s">
        <v>83</v>
      </c>
    </row>
    <row r="29" spans="1:9" ht="15" customHeight="1">
      <c r="B29" s="98" t="s">
        <v>84</v>
      </c>
    </row>
    <row r="30" spans="1:9" ht="15" customHeight="1">
      <c r="B30" s="99" t="s">
        <v>85</v>
      </c>
    </row>
    <row r="31" spans="1:9" ht="15" customHeight="1"/>
    <row r="32" spans="1:9" ht="15" customHeight="1">
      <c r="B32" s="100"/>
    </row>
    <row r="33" spans="2:2" ht="15" customHeight="1">
      <c r="B33" s="100"/>
    </row>
    <row r="34" spans="2:2" ht="15" customHeight="1">
      <c r="B34" s="101"/>
    </row>
  </sheetData>
  <sheetProtection selectLockedCells="1"/>
  <mergeCells count="11">
    <mergeCell ref="A7:A8"/>
    <mergeCell ref="A10:A11"/>
    <mergeCell ref="A13:A14"/>
    <mergeCell ref="A16:A17"/>
    <mergeCell ref="A19:A20"/>
    <mergeCell ref="A1:G1"/>
    <mergeCell ref="A4:A6"/>
    <mergeCell ref="B4:B6"/>
    <mergeCell ref="C4:E4"/>
    <mergeCell ref="F4:F5"/>
    <mergeCell ref="G4:G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4" orientation="landscape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641F3-10F8-4651-BB7D-1B70EBE6B492}">
  <dimension ref="A1:L33"/>
  <sheetViews>
    <sheetView showGridLines="0" zoomScaleNormal="100" workbookViewId="0">
      <selection activeCell="B31" sqref="B31:B32"/>
    </sheetView>
  </sheetViews>
  <sheetFormatPr defaultRowHeight="14.25"/>
  <cols>
    <col min="1" max="1" width="1" style="56" customWidth="1"/>
    <col min="2" max="2" width="11.125" style="288" customWidth="1"/>
    <col min="3" max="4" width="1" style="56" customWidth="1"/>
    <col min="5" max="5" width="8.375" style="56" customWidth="1"/>
    <col min="6" max="6" width="1" style="56" customWidth="1"/>
    <col min="7" max="12" width="10.25" style="56" customWidth="1"/>
    <col min="13" max="16384" width="9" style="56"/>
  </cols>
  <sheetData>
    <row r="1" spans="1:12" s="238" customFormat="1" ht="30" customHeight="1">
      <c r="A1" s="591" t="s">
        <v>195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</row>
    <row r="2" spans="1:12" s="238" customFormat="1" ht="30" customHeight="1">
      <c r="A2" s="244"/>
      <c r="B2" s="244"/>
      <c r="C2" s="244"/>
      <c r="D2" s="244"/>
      <c r="E2" s="244"/>
      <c r="F2" s="244"/>
      <c r="G2" s="244"/>
      <c r="H2" s="244"/>
      <c r="I2" s="245"/>
      <c r="J2" s="246"/>
      <c r="K2" s="246"/>
      <c r="L2" s="246"/>
    </row>
    <row r="3" spans="1:12" ht="19.5" customHeight="1">
      <c r="B3" s="247"/>
      <c r="C3" s="247"/>
      <c r="D3" s="247"/>
      <c r="E3" s="247"/>
      <c r="J3" s="248"/>
      <c r="K3" s="248"/>
      <c r="L3" s="248" t="s">
        <v>196</v>
      </c>
    </row>
    <row r="4" spans="1:12" s="41" customFormat="1" ht="25.5" customHeight="1">
      <c r="A4" s="249"/>
      <c r="B4" s="592" t="s">
        <v>197</v>
      </c>
      <c r="C4" s="592"/>
      <c r="D4" s="592"/>
      <c r="E4" s="592"/>
      <c r="F4" s="250"/>
      <c r="G4" s="251" t="s">
        <v>198</v>
      </c>
      <c r="H4" s="251" t="s">
        <v>199</v>
      </c>
      <c r="I4" s="251" t="s">
        <v>200</v>
      </c>
      <c r="J4" s="251" t="s">
        <v>201</v>
      </c>
      <c r="K4" s="251" t="s">
        <v>202</v>
      </c>
      <c r="L4" s="289" t="s">
        <v>203</v>
      </c>
    </row>
    <row r="5" spans="1:12" s="41" customFormat="1" ht="21" customHeight="1">
      <c r="A5" s="252"/>
      <c r="B5" s="593" t="s">
        <v>204</v>
      </c>
      <c r="C5" s="253"/>
      <c r="D5" s="254"/>
      <c r="E5" s="255" t="s">
        <v>205</v>
      </c>
      <c r="F5" s="256" t="e">
        <f>SUM(F7,F9,F25,F11,F13,F17,F31,F15,F23,F27,F29,F19,F21,#REF!)</f>
        <v>#REF!</v>
      </c>
      <c r="G5" s="257" t="s">
        <v>206</v>
      </c>
      <c r="H5" s="257" t="s">
        <v>206</v>
      </c>
      <c r="I5" s="257">
        <v>0</v>
      </c>
      <c r="J5" s="257">
        <v>0</v>
      </c>
      <c r="K5" s="257">
        <v>0</v>
      </c>
      <c r="L5" s="290">
        <v>0</v>
      </c>
    </row>
    <row r="6" spans="1:12" s="41" customFormat="1" ht="21" customHeight="1">
      <c r="A6" s="258"/>
      <c r="B6" s="593"/>
      <c r="C6" s="259"/>
      <c r="D6" s="260"/>
      <c r="E6" s="261" t="s">
        <v>207</v>
      </c>
      <c r="F6" s="262" t="e">
        <f>SUM(F8,F10,F26,F12,F14,F18,F32,F16,F24,F28,F30,F20,F22,#REF!)</f>
        <v>#REF!</v>
      </c>
      <c r="G6" s="263" t="s">
        <v>206</v>
      </c>
      <c r="H6" s="263" t="s">
        <v>206</v>
      </c>
      <c r="I6" s="263">
        <v>0</v>
      </c>
      <c r="J6" s="263">
        <v>0</v>
      </c>
      <c r="K6" s="263">
        <v>0</v>
      </c>
      <c r="L6" s="291">
        <v>0</v>
      </c>
    </row>
    <row r="7" spans="1:12" s="41" customFormat="1" ht="21" customHeight="1">
      <c r="A7" s="252"/>
      <c r="B7" s="590" t="s">
        <v>208</v>
      </c>
      <c r="C7" s="264"/>
      <c r="D7" s="265"/>
      <c r="E7" s="266" t="s">
        <v>205</v>
      </c>
      <c r="F7" s="267"/>
      <c r="G7" s="268" t="s">
        <v>209</v>
      </c>
      <c r="H7" s="268" t="s">
        <v>209</v>
      </c>
      <c r="I7" s="268">
        <v>0</v>
      </c>
      <c r="J7" s="269">
        <v>0</v>
      </c>
      <c r="K7" s="269">
        <v>0</v>
      </c>
      <c r="L7" s="292">
        <v>0</v>
      </c>
    </row>
    <row r="8" spans="1:12" s="41" customFormat="1" ht="21" customHeight="1">
      <c r="A8" s="258"/>
      <c r="B8" s="590"/>
      <c r="C8" s="270"/>
      <c r="D8" s="271"/>
      <c r="E8" s="272" t="s">
        <v>207</v>
      </c>
      <c r="F8" s="273"/>
      <c r="G8" s="274" t="s">
        <v>209</v>
      </c>
      <c r="H8" s="274" t="s">
        <v>209</v>
      </c>
      <c r="I8" s="274">
        <v>0</v>
      </c>
      <c r="J8" s="275">
        <v>0</v>
      </c>
      <c r="K8" s="275">
        <v>0</v>
      </c>
      <c r="L8" s="293">
        <v>0</v>
      </c>
    </row>
    <row r="9" spans="1:12" s="41" customFormat="1" ht="21" customHeight="1">
      <c r="A9" s="252"/>
      <c r="B9" s="590" t="s">
        <v>210</v>
      </c>
      <c r="C9" s="264"/>
      <c r="D9" s="265"/>
      <c r="E9" s="266" t="s">
        <v>205</v>
      </c>
      <c r="F9" s="267"/>
      <c r="G9" s="268" t="s">
        <v>209</v>
      </c>
      <c r="H9" s="268" t="s">
        <v>209</v>
      </c>
      <c r="I9" s="268">
        <v>0</v>
      </c>
      <c r="J9" s="269">
        <v>0</v>
      </c>
      <c r="K9" s="269">
        <v>0</v>
      </c>
      <c r="L9" s="292">
        <v>0</v>
      </c>
    </row>
    <row r="10" spans="1:12" s="41" customFormat="1" ht="21" customHeight="1">
      <c r="A10" s="258"/>
      <c r="B10" s="590"/>
      <c r="C10" s="270"/>
      <c r="D10" s="271"/>
      <c r="E10" s="272" t="s">
        <v>207</v>
      </c>
      <c r="F10" s="273"/>
      <c r="G10" s="274" t="s">
        <v>209</v>
      </c>
      <c r="H10" s="274" t="s">
        <v>209</v>
      </c>
      <c r="I10" s="274">
        <v>0</v>
      </c>
      <c r="J10" s="275">
        <v>0</v>
      </c>
      <c r="K10" s="275">
        <v>0</v>
      </c>
      <c r="L10" s="293">
        <v>0</v>
      </c>
    </row>
    <row r="11" spans="1:12" s="41" customFormat="1" ht="21" customHeight="1">
      <c r="A11" s="252"/>
      <c r="B11" s="594" t="s">
        <v>212</v>
      </c>
      <c r="C11" s="276"/>
      <c r="D11" s="265"/>
      <c r="E11" s="266" t="s">
        <v>205</v>
      </c>
      <c r="F11" s="267"/>
      <c r="G11" s="268" t="s">
        <v>209</v>
      </c>
      <c r="H11" s="268" t="s">
        <v>209</v>
      </c>
      <c r="I11" s="268">
        <v>0</v>
      </c>
      <c r="J11" s="269">
        <v>0</v>
      </c>
      <c r="K11" s="269">
        <v>0</v>
      </c>
      <c r="L11" s="292">
        <v>0</v>
      </c>
    </row>
    <row r="12" spans="1:12" s="41" customFormat="1" ht="21" customHeight="1">
      <c r="A12" s="258"/>
      <c r="B12" s="595"/>
      <c r="C12" s="277"/>
      <c r="D12" s="271"/>
      <c r="E12" s="272" t="s">
        <v>207</v>
      </c>
      <c r="F12" s="273"/>
      <c r="G12" s="274" t="s">
        <v>209</v>
      </c>
      <c r="H12" s="274" t="s">
        <v>209</v>
      </c>
      <c r="I12" s="274">
        <v>0</v>
      </c>
      <c r="J12" s="275">
        <v>0</v>
      </c>
      <c r="K12" s="275">
        <v>0</v>
      </c>
      <c r="L12" s="293">
        <v>0</v>
      </c>
    </row>
    <row r="13" spans="1:12" s="41" customFormat="1" ht="21" customHeight="1">
      <c r="A13" s="252"/>
      <c r="B13" s="594" t="s">
        <v>213</v>
      </c>
      <c r="C13" s="276"/>
      <c r="D13" s="265"/>
      <c r="E13" s="266" t="s">
        <v>205</v>
      </c>
      <c r="F13" s="267"/>
      <c r="G13" s="278" t="s">
        <v>209</v>
      </c>
      <c r="H13" s="278" t="s">
        <v>209</v>
      </c>
      <c r="I13" s="278">
        <v>0</v>
      </c>
      <c r="J13" s="279">
        <v>0</v>
      </c>
      <c r="K13" s="279">
        <v>0</v>
      </c>
      <c r="L13" s="294">
        <v>0</v>
      </c>
    </row>
    <row r="14" spans="1:12" s="41" customFormat="1" ht="21" customHeight="1">
      <c r="A14" s="258"/>
      <c r="B14" s="595"/>
      <c r="C14" s="277"/>
      <c r="D14" s="271"/>
      <c r="E14" s="272" t="s">
        <v>207</v>
      </c>
      <c r="F14" s="273"/>
      <c r="G14" s="280" t="s">
        <v>209</v>
      </c>
      <c r="H14" s="280" t="s">
        <v>209</v>
      </c>
      <c r="I14" s="280">
        <v>0</v>
      </c>
      <c r="J14" s="281">
        <v>0</v>
      </c>
      <c r="K14" s="281">
        <v>0</v>
      </c>
      <c r="L14" s="295">
        <v>0</v>
      </c>
    </row>
    <row r="15" spans="1:12" s="41" customFormat="1" ht="21" customHeight="1">
      <c r="A15" s="252"/>
      <c r="B15" s="590" t="s">
        <v>216</v>
      </c>
      <c r="C15" s="264"/>
      <c r="D15" s="265"/>
      <c r="E15" s="266" t="s">
        <v>205</v>
      </c>
      <c r="F15" s="267"/>
      <c r="G15" s="268" t="s">
        <v>209</v>
      </c>
      <c r="H15" s="268" t="s">
        <v>209</v>
      </c>
      <c r="I15" s="268">
        <v>0</v>
      </c>
      <c r="J15" s="269">
        <v>0</v>
      </c>
      <c r="K15" s="269">
        <v>0</v>
      </c>
      <c r="L15" s="292">
        <v>0</v>
      </c>
    </row>
    <row r="16" spans="1:12" s="41" customFormat="1" ht="21" customHeight="1">
      <c r="A16" s="258"/>
      <c r="B16" s="590"/>
      <c r="C16" s="270"/>
      <c r="D16" s="271"/>
      <c r="E16" s="272" t="s">
        <v>207</v>
      </c>
      <c r="F16" s="273"/>
      <c r="G16" s="274" t="s">
        <v>209</v>
      </c>
      <c r="H16" s="274" t="s">
        <v>209</v>
      </c>
      <c r="I16" s="274">
        <v>0</v>
      </c>
      <c r="J16" s="275">
        <v>0</v>
      </c>
      <c r="K16" s="275">
        <v>0</v>
      </c>
      <c r="L16" s="293">
        <v>0</v>
      </c>
    </row>
    <row r="17" spans="1:12" s="41" customFormat="1" ht="21" customHeight="1">
      <c r="A17" s="252"/>
      <c r="B17" s="590" t="s">
        <v>214</v>
      </c>
      <c r="C17" s="264"/>
      <c r="D17" s="265"/>
      <c r="E17" s="266" t="s">
        <v>205</v>
      </c>
      <c r="F17" s="267"/>
      <c r="G17" s="278" t="s">
        <v>209</v>
      </c>
      <c r="H17" s="278" t="s">
        <v>209</v>
      </c>
      <c r="I17" s="278">
        <v>0</v>
      </c>
      <c r="J17" s="269">
        <v>0</v>
      </c>
      <c r="K17" s="269">
        <v>0</v>
      </c>
      <c r="L17" s="292">
        <v>0</v>
      </c>
    </row>
    <row r="18" spans="1:12" s="41" customFormat="1" ht="21" customHeight="1">
      <c r="A18" s="258"/>
      <c r="B18" s="590"/>
      <c r="C18" s="270"/>
      <c r="D18" s="271"/>
      <c r="E18" s="272" t="s">
        <v>207</v>
      </c>
      <c r="F18" s="273"/>
      <c r="G18" s="282" t="s">
        <v>209</v>
      </c>
      <c r="H18" s="282" t="s">
        <v>209</v>
      </c>
      <c r="I18" s="282">
        <v>0</v>
      </c>
      <c r="J18" s="275">
        <v>0</v>
      </c>
      <c r="K18" s="275">
        <v>0</v>
      </c>
      <c r="L18" s="293">
        <v>0</v>
      </c>
    </row>
    <row r="19" spans="1:12" s="41" customFormat="1" ht="21" customHeight="1">
      <c r="A19" s="252"/>
      <c r="B19" s="590" t="s">
        <v>220</v>
      </c>
      <c r="C19" s="264"/>
      <c r="D19" s="265"/>
      <c r="E19" s="266" t="s">
        <v>205</v>
      </c>
      <c r="F19" s="267"/>
      <c r="G19" s="268" t="s">
        <v>209</v>
      </c>
      <c r="H19" s="268" t="s">
        <v>209</v>
      </c>
      <c r="I19" s="268">
        <v>0</v>
      </c>
      <c r="J19" s="269">
        <v>0</v>
      </c>
      <c r="K19" s="269">
        <v>0</v>
      </c>
      <c r="L19" s="292">
        <v>0</v>
      </c>
    </row>
    <row r="20" spans="1:12" s="41" customFormat="1" ht="21" customHeight="1">
      <c r="A20" s="258"/>
      <c r="B20" s="590"/>
      <c r="C20" s="270"/>
      <c r="D20" s="271"/>
      <c r="E20" s="272" t="s">
        <v>207</v>
      </c>
      <c r="F20" s="273"/>
      <c r="G20" s="274" t="s">
        <v>209</v>
      </c>
      <c r="H20" s="274" t="s">
        <v>209</v>
      </c>
      <c r="I20" s="274">
        <v>0</v>
      </c>
      <c r="J20" s="275">
        <v>0</v>
      </c>
      <c r="K20" s="275">
        <v>0</v>
      </c>
      <c r="L20" s="293">
        <v>0</v>
      </c>
    </row>
    <row r="21" spans="1:12" s="41" customFormat="1" ht="21" customHeight="1">
      <c r="A21" s="252"/>
      <c r="B21" s="590" t="s">
        <v>351</v>
      </c>
      <c r="C21" s="264"/>
      <c r="D21" s="265"/>
      <c r="E21" s="266" t="s">
        <v>205</v>
      </c>
      <c r="F21" s="267"/>
      <c r="G21" s="268" t="s">
        <v>209</v>
      </c>
      <c r="H21" s="268" t="s">
        <v>209</v>
      </c>
      <c r="I21" s="268">
        <v>0</v>
      </c>
      <c r="J21" s="269">
        <v>0</v>
      </c>
      <c r="K21" s="269">
        <v>0</v>
      </c>
      <c r="L21" s="292">
        <v>0</v>
      </c>
    </row>
    <row r="22" spans="1:12" s="41" customFormat="1" ht="21" customHeight="1">
      <c r="A22" s="258"/>
      <c r="B22" s="590"/>
      <c r="C22" s="270"/>
      <c r="D22" s="271"/>
      <c r="E22" s="272" t="s">
        <v>207</v>
      </c>
      <c r="F22" s="273"/>
      <c r="G22" s="274" t="s">
        <v>209</v>
      </c>
      <c r="H22" s="274" t="s">
        <v>209</v>
      </c>
      <c r="I22" s="274">
        <v>0</v>
      </c>
      <c r="J22" s="275">
        <v>0</v>
      </c>
      <c r="K22" s="275">
        <v>0</v>
      </c>
      <c r="L22" s="293">
        <v>0</v>
      </c>
    </row>
    <row r="23" spans="1:12" s="41" customFormat="1" ht="21" customHeight="1">
      <c r="A23" s="252"/>
      <c r="B23" s="590" t="s">
        <v>217</v>
      </c>
      <c r="C23" s="283"/>
      <c r="D23" s="265"/>
      <c r="E23" s="266" t="s">
        <v>205</v>
      </c>
      <c r="F23" s="267"/>
      <c r="G23" s="268" t="s">
        <v>209</v>
      </c>
      <c r="H23" s="268" t="s">
        <v>209</v>
      </c>
      <c r="I23" s="268">
        <v>0</v>
      </c>
      <c r="J23" s="269">
        <v>0</v>
      </c>
      <c r="K23" s="269">
        <v>0</v>
      </c>
      <c r="L23" s="292">
        <v>0</v>
      </c>
    </row>
    <row r="24" spans="1:12" s="41" customFormat="1" ht="21" customHeight="1">
      <c r="A24" s="258"/>
      <c r="B24" s="590"/>
      <c r="C24" s="270"/>
      <c r="D24" s="284"/>
      <c r="E24" s="272" t="s">
        <v>207</v>
      </c>
      <c r="F24" s="285"/>
      <c r="G24" s="274" t="s">
        <v>209</v>
      </c>
      <c r="H24" s="274" t="s">
        <v>209</v>
      </c>
      <c r="I24" s="274">
        <v>0</v>
      </c>
      <c r="J24" s="275">
        <v>0</v>
      </c>
      <c r="K24" s="275">
        <v>0</v>
      </c>
      <c r="L24" s="293">
        <v>0</v>
      </c>
    </row>
    <row r="25" spans="1:12" s="41" customFormat="1" ht="21" customHeight="1">
      <c r="A25" s="252"/>
      <c r="B25" s="590" t="s">
        <v>211</v>
      </c>
      <c r="C25" s="264"/>
      <c r="D25" s="265"/>
      <c r="E25" s="266" t="s">
        <v>205</v>
      </c>
      <c r="F25" s="267"/>
      <c r="G25" s="268" t="s">
        <v>209</v>
      </c>
      <c r="H25" s="268" t="s">
        <v>209</v>
      </c>
      <c r="I25" s="268">
        <v>0</v>
      </c>
      <c r="J25" s="269">
        <v>0</v>
      </c>
      <c r="K25" s="269">
        <v>0</v>
      </c>
      <c r="L25" s="292">
        <v>0</v>
      </c>
    </row>
    <row r="26" spans="1:12" s="41" customFormat="1" ht="21" customHeight="1">
      <c r="A26" s="258"/>
      <c r="B26" s="590"/>
      <c r="C26" s="270"/>
      <c r="D26" s="271"/>
      <c r="E26" s="272" t="s">
        <v>207</v>
      </c>
      <c r="F26" s="273"/>
      <c r="G26" s="274" t="s">
        <v>209</v>
      </c>
      <c r="H26" s="274" t="s">
        <v>209</v>
      </c>
      <c r="I26" s="274">
        <v>0</v>
      </c>
      <c r="J26" s="275">
        <v>0</v>
      </c>
      <c r="K26" s="275">
        <v>0</v>
      </c>
      <c r="L26" s="293">
        <v>0</v>
      </c>
    </row>
    <row r="27" spans="1:12" s="41" customFormat="1" ht="21" customHeight="1">
      <c r="A27" s="252"/>
      <c r="B27" s="590" t="s">
        <v>218</v>
      </c>
      <c r="C27" s="264"/>
      <c r="D27" s="265"/>
      <c r="E27" s="266" t="s">
        <v>205</v>
      </c>
      <c r="F27" s="267"/>
      <c r="G27" s="268" t="s">
        <v>209</v>
      </c>
      <c r="H27" s="268" t="s">
        <v>209</v>
      </c>
      <c r="I27" s="268">
        <v>0</v>
      </c>
      <c r="J27" s="269">
        <v>0</v>
      </c>
      <c r="K27" s="269">
        <v>0</v>
      </c>
      <c r="L27" s="292">
        <v>0</v>
      </c>
    </row>
    <row r="28" spans="1:12" s="41" customFormat="1" ht="21" customHeight="1">
      <c r="A28" s="258"/>
      <c r="B28" s="590"/>
      <c r="C28" s="270"/>
      <c r="D28" s="271"/>
      <c r="E28" s="272" t="s">
        <v>207</v>
      </c>
      <c r="F28" s="273"/>
      <c r="G28" s="274" t="s">
        <v>209</v>
      </c>
      <c r="H28" s="274" t="s">
        <v>209</v>
      </c>
      <c r="I28" s="274">
        <v>0</v>
      </c>
      <c r="J28" s="275">
        <v>0</v>
      </c>
      <c r="K28" s="275">
        <v>0</v>
      </c>
      <c r="L28" s="293">
        <v>0</v>
      </c>
    </row>
    <row r="29" spans="1:12" s="41" customFormat="1" ht="21" customHeight="1">
      <c r="A29" s="252"/>
      <c r="B29" s="590" t="s">
        <v>219</v>
      </c>
      <c r="C29" s="286"/>
      <c r="D29" s="265"/>
      <c r="E29" s="266" t="s">
        <v>205</v>
      </c>
      <c r="F29" s="267"/>
      <c r="G29" s="268" t="s">
        <v>209</v>
      </c>
      <c r="H29" s="268" t="s">
        <v>209</v>
      </c>
      <c r="I29" s="268">
        <v>0</v>
      </c>
      <c r="J29" s="269">
        <v>0</v>
      </c>
      <c r="K29" s="269">
        <v>0</v>
      </c>
      <c r="L29" s="292">
        <v>0</v>
      </c>
    </row>
    <row r="30" spans="1:12" s="41" customFormat="1" ht="21" customHeight="1">
      <c r="A30" s="258"/>
      <c r="B30" s="590"/>
      <c r="C30" s="270"/>
      <c r="D30" s="271"/>
      <c r="E30" s="272" t="s">
        <v>207</v>
      </c>
      <c r="F30" s="273"/>
      <c r="G30" s="274" t="s">
        <v>209</v>
      </c>
      <c r="H30" s="274" t="s">
        <v>209</v>
      </c>
      <c r="I30" s="274">
        <v>0</v>
      </c>
      <c r="J30" s="275">
        <v>0</v>
      </c>
      <c r="K30" s="275">
        <v>0</v>
      </c>
      <c r="L30" s="293">
        <v>0</v>
      </c>
    </row>
    <row r="31" spans="1:12" s="41" customFormat="1" ht="21" customHeight="1">
      <c r="A31" s="252"/>
      <c r="B31" s="590" t="s">
        <v>215</v>
      </c>
      <c r="C31" s="264"/>
      <c r="D31" s="265"/>
      <c r="E31" s="266" t="s">
        <v>205</v>
      </c>
      <c r="F31" s="267"/>
      <c r="G31" s="268" t="s">
        <v>209</v>
      </c>
      <c r="H31" s="268" t="s">
        <v>209</v>
      </c>
      <c r="I31" s="268">
        <v>0</v>
      </c>
      <c r="J31" s="269">
        <v>0</v>
      </c>
      <c r="K31" s="269">
        <v>0</v>
      </c>
      <c r="L31" s="292">
        <v>0</v>
      </c>
    </row>
    <row r="32" spans="1:12" s="41" customFormat="1" ht="21" customHeight="1">
      <c r="A32" s="258"/>
      <c r="B32" s="590"/>
      <c r="C32" s="270"/>
      <c r="D32" s="271"/>
      <c r="E32" s="272" t="s">
        <v>207</v>
      </c>
      <c r="F32" s="273"/>
      <c r="G32" s="274" t="s">
        <v>209</v>
      </c>
      <c r="H32" s="274" t="s">
        <v>209</v>
      </c>
      <c r="I32" s="274">
        <v>0</v>
      </c>
      <c r="J32" s="275">
        <v>0</v>
      </c>
      <c r="K32" s="275">
        <v>0</v>
      </c>
      <c r="L32" s="293">
        <v>0</v>
      </c>
    </row>
    <row r="33" spans="1:12" s="41" customFormat="1" ht="20.25" customHeight="1">
      <c r="A33" s="287"/>
      <c r="J33" s="248"/>
      <c r="K33" s="248"/>
      <c r="L33" s="248" t="s">
        <v>221</v>
      </c>
    </row>
  </sheetData>
  <sheetProtection selectLockedCells="1"/>
  <mergeCells count="16">
    <mergeCell ref="B11:B12"/>
    <mergeCell ref="B13:B14"/>
    <mergeCell ref="B17:B18"/>
    <mergeCell ref="B31:B32"/>
    <mergeCell ref="B15:B16"/>
    <mergeCell ref="A1:L1"/>
    <mergeCell ref="B4:E4"/>
    <mergeCell ref="B5:B6"/>
    <mergeCell ref="B7:B8"/>
    <mergeCell ref="B9:B10"/>
    <mergeCell ref="B27:B28"/>
    <mergeCell ref="B29:B30"/>
    <mergeCell ref="B19:B20"/>
    <mergeCell ref="B21:B22"/>
    <mergeCell ref="B23:B24"/>
    <mergeCell ref="B25:B26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6" firstPageNumber="155" orientation="portrait" useFirstPageNumber="1" horizontalDpi="400" verticalDpi="240" r:id="rId1"/>
  <headerFooter alignWithMargins="0">
    <oddHeader>&amp;R&amp;"BIZ UDゴシック,標準"&amp;11 10．社会保障・労働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E27C-004B-499D-838C-CC873281F99E}">
  <dimension ref="A1:N40"/>
  <sheetViews>
    <sheetView showGridLines="0" showOutlineSymbols="0" zoomScaleNormal="100" workbookViewId="0">
      <selection activeCell="L9" sqref="L9"/>
    </sheetView>
  </sheetViews>
  <sheetFormatPr defaultColWidth="10.75" defaultRowHeight="21.95" customHeight="1"/>
  <cols>
    <col min="1" max="1" width="5.625" style="27" customWidth="1"/>
    <col min="2" max="2" width="8" style="27" customWidth="1"/>
    <col min="3" max="3" width="12.125" style="27" customWidth="1"/>
    <col min="4" max="12" width="10.25" style="27" customWidth="1"/>
    <col min="13" max="16384" width="10.75" style="27"/>
  </cols>
  <sheetData>
    <row r="1" spans="1:14" ht="30" customHeight="1">
      <c r="A1" s="487" t="s">
        <v>23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ht="30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4" ht="21.95" customHeight="1">
      <c r="A3" s="40"/>
      <c r="B3" s="40"/>
      <c r="C3" s="25"/>
      <c r="D3" s="25"/>
      <c r="E3" s="25"/>
      <c r="F3" s="25"/>
      <c r="G3" s="25"/>
      <c r="H3" s="25"/>
      <c r="I3" s="41"/>
      <c r="J3" s="41"/>
      <c r="K3" s="41"/>
      <c r="L3" s="42"/>
      <c r="M3" s="37"/>
      <c r="N3" s="37" t="s">
        <v>24</v>
      </c>
    </row>
    <row r="4" spans="1:14" ht="26.25" customHeight="1">
      <c r="A4" s="488" t="s">
        <v>25</v>
      </c>
      <c r="B4" s="489"/>
      <c r="C4" s="43" t="s">
        <v>26</v>
      </c>
      <c r="D4" s="26" t="s">
        <v>27</v>
      </c>
      <c r="E4" s="26" t="s">
        <v>28</v>
      </c>
      <c r="F4" s="26" t="s">
        <v>29</v>
      </c>
      <c r="G4" s="26" t="s">
        <v>30</v>
      </c>
      <c r="H4" s="26" t="s">
        <v>31</v>
      </c>
      <c r="I4" s="26" t="s">
        <v>32</v>
      </c>
      <c r="J4" s="26" t="s">
        <v>33</v>
      </c>
      <c r="K4" s="26" t="s">
        <v>34</v>
      </c>
      <c r="L4" s="26" t="s">
        <v>35</v>
      </c>
      <c r="M4" s="44" t="s">
        <v>36</v>
      </c>
      <c r="N4" s="44" t="s">
        <v>37</v>
      </c>
    </row>
    <row r="5" spans="1:14" ht="28.5" customHeight="1">
      <c r="A5" s="45" t="s">
        <v>38</v>
      </c>
      <c r="B5" s="29">
        <v>29</v>
      </c>
      <c r="C5" s="46">
        <v>4066402</v>
      </c>
      <c r="D5" s="47">
        <v>1293814</v>
      </c>
      <c r="E5" s="47">
        <v>522862</v>
      </c>
      <c r="F5" s="47">
        <v>17664</v>
      </c>
      <c r="G5" s="47">
        <v>2059609</v>
      </c>
      <c r="H5" s="47">
        <v>73557</v>
      </c>
      <c r="I5" s="48">
        <v>0</v>
      </c>
      <c r="J5" s="49">
        <v>8195</v>
      </c>
      <c r="K5" s="47">
        <v>6660</v>
      </c>
      <c r="L5" s="47">
        <v>83114</v>
      </c>
      <c r="M5" s="47">
        <v>934</v>
      </c>
      <c r="N5" s="48">
        <v>0</v>
      </c>
    </row>
    <row r="6" spans="1:14" ht="28.5" customHeight="1">
      <c r="A6" s="45"/>
      <c r="B6" s="29">
        <v>30</v>
      </c>
      <c r="C6" s="46">
        <v>3977804</v>
      </c>
      <c r="D6" s="50">
        <v>1234314</v>
      </c>
      <c r="E6" s="50">
        <v>534565</v>
      </c>
      <c r="F6" s="50">
        <v>15610</v>
      </c>
      <c r="G6" s="50">
        <v>2029439</v>
      </c>
      <c r="H6" s="50">
        <v>67876</v>
      </c>
      <c r="I6" s="51">
        <v>459</v>
      </c>
      <c r="J6" s="52">
        <v>6641</v>
      </c>
      <c r="K6" s="50">
        <v>7799</v>
      </c>
      <c r="L6" s="50">
        <v>78411</v>
      </c>
      <c r="M6" s="47">
        <v>1094</v>
      </c>
      <c r="N6" s="48">
        <v>1600</v>
      </c>
    </row>
    <row r="7" spans="1:14" ht="28.5" customHeight="1">
      <c r="A7" s="45" t="s">
        <v>39</v>
      </c>
      <c r="B7" s="29" t="s">
        <v>40</v>
      </c>
      <c r="C7" s="46">
        <v>4106382</v>
      </c>
      <c r="D7" s="50">
        <v>1245291</v>
      </c>
      <c r="E7" s="50">
        <v>557252</v>
      </c>
      <c r="F7" s="50">
        <v>13319</v>
      </c>
      <c r="G7" s="50">
        <v>2133705</v>
      </c>
      <c r="H7" s="50">
        <v>63585</v>
      </c>
      <c r="I7" s="51">
        <v>0</v>
      </c>
      <c r="J7" s="52">
        <v>5926</v>
      </c>
      <c r="K7" s="50">
        <v>6037</v>
      </c>
      <c r="L7" s="50">
        <v>79263</v>
      </c>
      <c r="M7" s="47">
        <v>1009</v>
      </c>
      <c r="N7" s="47">
        <v>1000</v>
      </c>
    </row>
    <row r="8" spans="1:14" ht="28.5" customHeight="1">
      <c r="A8" s="45"/>
      <c r="B8" s="29" t="s">
        <v>41</v>
      </c>
      <c r="C8" s="46">
        <v>4213031</v>
      </c>
      <c r="D8" s="50">
        <v>1269894</v>
      </c>
      <c r="E8" s="50">
        <v>577968</v>
      </c>
      <c r="F8" s="50">
        <v>14244</v>
      </c>
      <c r="G8" s="50">
        <v>2192401</v>
      </c>
      <c r="H8" s="50">
        <v>65537</v>
      </c>
      <c r="I8" s="51">
        <v>544</v>
      </c>
      <c r="J8" s="52">
        <v>6984</v>
      </c>
      <c r="K8" s="50">
        <v>7520</v>
      </c>
      <c r="L8" s="50">
        <v>76402</v>
      </c>
      <c r="M8" s="47">
        <v>1141</v>
      </c>
      <c r="N8" s="47">
        <v>400</v>
      </c>
    </row>
    <row r="9" spans="1:14" ht="28.5" customHeight="1">
      <c r="A9" s="53"/>
      <c r="B9" s="35" t="s">
        <v>42</v>
      </c>
      <c r="C9" s="54">
        <v>4202408</v>
      </c>
      <c r="D9" s="67">
        <v>1279968</v>
      </c>
      <c r="E9" s="67">
        <v>597014</v>
      </c>
      <c r="F9" s="67">
        <v>13528</v>
      </c>
      <c r="G9" s="67">
        <v>2154196</v>
      </c>
      <c r="H9" s="67">
        <v>68342</v>
      </c>
      <c r="I9" s="68">
        <v>0</v>
      </c>
      <c r="J9" s="69">
        <v>7347</v>
      </c>
      <c r="K9" s="67">
        <v>7551</v>
      </c>
      <c r="L9" s="67">
        <v>73218</v>
      </c>
      <c r="M9" s="70">
        <v>1046</v>
      </c>
      <c r="N9" s="70">
        <v>200</v>
      </c>
    </row>
    <row r="10" spans="1:14" ht="20.25" customHeight="1">
      <c r="A10" s="27" t="s">
        <v>43</v>
      </c>
      <c r="L10" s="37"/>
      <c r="M10" s="37"/>
      <c r="N10" s="37" t="s">
        <v>44</v>
      </c>
    </row>
    <row r="11" spans="1:14" s="25" customFormat="1" ht="19.5" customHeight="1">
      <c r="A11" s="27"/>
      <c r="I11" s="41"/>
      <c r="J11" s="41"/>
      <c r="K11" s="41"/>
      <c r="L11" s="41"/>
    </row>
    <row r="12" spans="1:14" ht="21.95" customHeight="1">
      <c r="I12" s="55"/>
      <c r="J12" s="55"/>
      <c r="K12" s="55"/>
      <c r="L12" s="55"/>
    </row>
    <row r="13" spans="1:14" ht="21.95" customHeight="1">
      <c r="A13" s="56"/>
      <c r="B13" s="56"/>
      <c r="C13" s="56"/>
      <c r="D13" s="56"/>
      <c r="E13" s="56"/>
      <c r="F13" s="56"/>
      <c r="G13" s="56"/>
      <c r="H13" s="56"/>
      <c r="I13" s="56"/>
      <c r="K13" s="56"/>
      <c r="L13" s="56"/>
    </row>
    <row r="14" spans="1:14" ht="21.95" customHeight="1">
      <c r="A14" s="56"/>
      <c r="B14" s="56"/>
      <c r="C14" s="56"/>
      <c r="D14" s="56"/>
      <c r="E14" s="56"/>
      <c r="F14" s="56"/>
      <c r="G14" s="56"/>
      <c r="H14" s="56"/>
      <c r="I14" s="56"/>
      <c r="L14" s="56"/>
    </row>
    <row r="15" spans="1:14" ht="21.9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4" ht="21.9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21.9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21.9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ht="21.9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ht="21.9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2" ht="21.9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 ht="21.9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ht="21.9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 ht="21.9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ht="21.9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 ht="21.9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 ht="21.9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21.9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21.9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21.9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21.9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21.9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9:12" ht="21.95" customHeight="1">
      <c r="I33" s="55"/>
      <c r="J33" s="55"/>
      <c r="K33" s="55"/>
      <c r="L33" s="55"/>
    </row>
    <row r="34" spans="9:12" ht="21.95" customHeight="1">
      <c r="I34" s="55"/>
      <c r="J34" s="55"/>
      <c r="K34" s="55"/>
      <c r="L34" s="55"/>
    </row>
    <row r="35" spans="9:12" ht="21.95" customHeight="1">
      <c r="I35" s="55"/>
      <c r="J35" s="55"/>
      <c r="K35" s="55"/>
      <c r="L35" s="55"/>
    </row>
    <row r="36" spans="9:12" ht="21.95" customHeight="1">
      <c r="I36" s="55"/>
      <c r="J36" s="55"/>
      <c r="K36" s="55"/>
      <c r="L36" s="55"/>
    </row>
    <row r="37" spans="9:12" ht="21.95" customHeight="1">
      <c r="I37" s="55"/>
      <c r="J37" s="55"/>
      <c r="K37" s="55"/>
      <c r="L37" s="55"/>
    </row>
    <row r="38" spans="9:12" ht="21.95" customHeight="1">
      <c r="I38" s="55"/>
      <c r="J38" s="55"/>
      <c r="K38" s="55"/>
      <c r="L38" s="55"/>
    </row>
    <row r="39" spans="9:12" ht="21.95" customHeight="1">
      <c r="I39" s="55"/>
      <c r="J39" s="55"/>
      <c r="K39" s="55"/>
      <c r="L39" s="55"/>
    </row>
    <row r="40" spans="9:12" ht="21.95" customHeight="1">
      <c r="I40" s="55"/>
      <c r="J40" s="55"/>
      <c r="K40" s="55"/>
      <c r="L40" s="55"/>
    </row>
  </sheetData>
  <sheetProtection selectLockedCells="1"/>
  <mergeCells count="2">
    <mergeCell ref="A1:N1"/>
    <mergeCell ref="A4:B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87" firstPageNumber="137" fitToHeight="0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A249-6CBF-431D-BB03-0A0A9CA2711D}">
  <dimension ref="A1:Q40"/>
  <sheetViews>
    <sheetView showGridLines="0" zoomScale="90" zoomScaleNormal="90" zoomScaleSheetLayoutView="100" workbookViewId="0">
      <selection activeCell="C15" sqref="C15"/>
    </sheetView>
  </sheetViews>
  <sheetFormatPr defaultRowHeight="13.5"/>
  <cols>
    <col min="1" max="1" width="15" style="106" customWidth="1"/>
    <col min="2" max="6" width="12.625" style="106" customWidth="1"/>
    <col min="7" max="16384" width="9" style="106"/>
  </cols>
  <sheetData>
    <row r="1" spans="1:17" ht="30" customHeight="1">
      <c r="A1" s="596" t="s">
        <v>86</v>
      </c>
      <c r="B1" s="596"/>
      <c r="C1" s="596"/>
      <c r="D1" s="596"/>
      <c r="E1" s="596"/>
      <c r="F1" s="596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ht="30" customHeight="1">
      <c r="A2" s="107"/>
      <c r="B2" s="108"/>
      <c r="C2" s="108"/>
      <c r="D2" s="108"/>
      <c r="E2" s="108"/>
      <c r="F2" s="108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111" customFormat="1" ht="20.100000000000001" customHeight="1">
      <c r="A3" s="109"/>
      <c r="B3" s="109"/>
      <c r="C3" s="109"/>
      <c r="D3" s="109"/>
      <c r="E3" s="109"/>
      <c r="F3" s="110" t="s">
        <v>87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7" s="117" customFormat="1" ht="33.75" customHeight="1">
      <c r="A4" s="112" t="s">
        <v>88</v>
      </c>
      <c r="B4" s="113" t="s">
        <v>89</v>
      </c>
      <c r="C4" s="114" t="s">
        <v>90</v>
      </c>
      <c r="D4" s="114" t="s">
        <v>91</v>
      </c>
      <c r="E4" s="114" t="s">
        <v>92</v>
      </c>
      <c r="F4" s="115" t="s">
        <v>93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s="117" customFormat="1" ht="33.75" customHeight="1">
      <c r="A5" s="1" t="s">
        <v>11</v>
      </c>
      <c r="B5" s="118">
        <v>12725</v>
      </c>
      <c r="C5" s="119">
        <v>3118</v>
      </c>
      <c r="D5" s="119">
        <v>7555</v>
      </c>
      <c r="E5" s="119">
        <v>2052</v>
      </c>
      <c r="F5" s="120">
        <v>360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s="117" customFormat="1" ht="33.75" customHeight="1">
      <c r="A6" s="1">
        <v>30</v>
      </c>
      <c r="B6" s="118">
        <v>11303</v>
      </c>
      <c r="C6" s="119">
        <v>3196</v>
      </c>
      <c r="D6" s="119">
        <v>5936</v>
      </c>
      <c r="E6" s="119">
        <v>2171</v>
      </c>
      <c r="F6" s="120">
        <v>300</v>
      </c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1:17" s="117" customFormat="1" ht="33.75" customHeight="1">
      <c r="A7" s="3" t="s">
        <v>1</v>
      </c>
      <c r="B7" s="118">
        <v>12562</v>
      </c>
      <c r="C7" s="119">
        <v>3008</v>
      </c>
      <c r="D7" s="119">
        <v>7487</v>
      </c>
      <c r="E7" s="119">
        <v>2067</v>
      </c>
      <c r="F7" s="120">
        <v>324</v>
      </c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1:17" s="117" customFormat="1" ht="33.75" customHeight="1">
      <c r="A8" s="13" t="s">
        <v>94</v>
      </c>
      <c r="B8" s="118">
        <v>8167</v>
      </c>
      <c r="C8" s="119">
        <v>2934</v>
      </c>
      <c r="D8" s="119">
        <v>3011</v>
      </c>
      <c r="E8" s="119">
        <v>2222</v>
      </c>
      <c r="F8" s="120">
        <v>211</v>
      </c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17" s="117" customFormat="1" ht="33.75" customHeight="1">
      <c r="A9" s="121" t="s">
        <v>95</v>
      </c>
      <c r="B9" s="122">
        <v>11109</v>
      </c>
      <c r="C9" s="123">
        <v>2962</v>
      </c>
      <c r="D9" s="123">
        <v>5717</v>
      </c>
      <c r="E9" s="123">
        <v>2430</v>
      </c>
      <c r="F9" s="124">
        <v>277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</row>
    <row r="10" spans="1:17" s="117" customFormat="1" ht="33.75" customHeight="1">
      <c r="A10" s="125" t="s">
        <v>96</v>
      </c>
      <c r="B10" s="126">
        <v>903</v>
      </c>
      <c r="C10" s="202">
        <v>241</v>
      </c>
      <c r="D10" s="202">
        <v>422</v>
      </c>
      <c r="E10" s="202">
        <v>240</v>
      </c>
      <c r="F10" s="203">
        <v>26</v>
      </c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s="117" customFormat="1" ht="33.75" customHeight="1">
      <c r="A11" s="127" t="s">
        <v>97</v>
      </c>
      <c r="B11" s="118">
        <v>838</v>
      </c>
      <c r="C11" s="204">
        <v>206</v>
      </c>
      <c r="D11" s="204">
        <v>465</v>
      </c>
      <c r="E11" s="204">
        <v>167</v>
      </c>
      <c r="F11" s="205">
        <v>25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s="117" customFormat="1" ht="33.75" customHeight="1">
      <c r="A12" s="128">
        <v>6</v>
      </c>
      <c r="B12" s="118">
        <v>923</v>
      </c>
      <c r="C12" s="204">
        <v>245</v>
      </c>
      <c r="D12" s="204">
        <v>482</v>
      </c>
      <c r="E12" s="204">
        <v>196</v>
      </c>
      <c r="F12" s="205">
        <v>30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s="117" customFormat="1" ht="33.75" customHeight="1">
      <c r="A13" s="128">
        <v>7</v>
      </c>
      <c r="B13" s="118">
        <v>892</v>
      </c>
      <c r="C13" s="204">
        <v>236</v>
      </c>
      <c r="D13" s="204">
        <v>456</v>
      </c>
      <c r="E13" s="204">
        <v>200</v>
      </c>
      <c r="F13" s="205">
        <v>20</v>
      </c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s="117" customFormat="1" ht="33.75" customHeight="1">
      <c r="A14" s="128">
        <v>8</v>
      </c>
      <c r="B14" s="118">
        <v>887</v>
      </c>
      <c r="C14" s="204">
        <v>238</v>
      </c>
      <c r="D14" s="204">
        <v>434</v>
      </c>
      <c r="E14" s="204">
        <v>215</v>
      </c>
      <c r="F14" s="205">
        <v>21</v>
      </c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s="117" customFormat="1" ht="33.75" customHeight="1">
      <c r="A15" s="128">
        <v>9</v>
      </c>
      <c r="B15" s="118">
        <v>919</v>
      </c>
      <c r="C15" s="204">
        <v>257</v>
      </c>
      <c r="D15" s="204">
        <v>454</v>
      </c>
      <c r="E15" s="204">
        <v>208</v>
      </c>
      <c r="F15" s="205">
        <v>21</v>
      </c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s="117" customFormat="1" ht="33.75" customHeight="1">
      <c r="A16" s="129">
        <v>10</v>
      </c>
      <c r="B16" s="118">
        <v>876</v>
      </c>
      <c r="C16" s="204">
        <v>224</v>
      </c>
      <c r="D16" s="204">
        <v>457</v>
      </c>
      <c r="E16" s="204">
        <v>195</v>
      </c>
      <c r="F16" s="205">
        <v>24</v>
      </c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s="117" customFormat="1" ht="33.75" customHeight="1">
      <c r="A17" s="129">
        <v>11</v>
      </c>
      <c r="B17" s="118">
        <v>867</v>
      </c>
      <c r="C17" s="204">
        <v>263</v>
      </c>
      <c r="D17" s="204">
        <v>420</v>
      </c>
      <c r="E17" s="204">
        <v>184</v>
      </c>
      <c r="F17" s="205">
        <v>24</v>
      </c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s="117" customFormat="1" ht="33.75" customHeight="1">
      <c r="A18" s="129">
        <v>12</v>
      </c>
      <c r="B18" s="118">
        <v>932</v>
      </c>
      <c r="C18" s="204">
        <v>249</v>
      </c>
      <c r="D18" s="204">
        <v>479</v>
      </c>
      <c r="E18" s="204">
        <v>204</v>
      </c>
      <c r="F18" s="205">
        <v>18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</row>
    <row r="19" spans="1:17" s="117" customFormat="1" ht="33.75" customHeight="1">
      <c r="A19" s="125" t="s">
        <v>98</v>
      </c>
      <c r="B19" s="118">
        <v>941</v>
      </c>
      <c r="C19" s="204">
        <v>260</v>
      </c>
      <c r="D19" s="204">
        <v>485</v>
      </c>
      <c r="E19" s="204">
        <v>196</v>
      </c>
      <c r="F19" s="205">
        <v>24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7" s="117" customFormat="1" ht="33.75" customHeight="1">
      <c r="A20" s="128">
        <v>2</v>
      </c>
      <c r="B20" s="118">
        <v>1050</v>
      </c>
      <c r="C20" s="204">
        <v>245</v>
      </c>
      <c r="D20" s="204">
        <v>597</v>
      </c>
      <c r="E20" s="204">
        <v>208</v>
      </c>
      <c r="F20" s="205">
        <v>22</v>
      </c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</row>
    <row r="21" spans="1:17" s="117" customFormat="1" ht="33.75" customHeight="1">
      <c r="A21" s="130">
        <v>3</v>
      </c>
      <c r="B21" s="122">
        <v>1081</v>
      </c>
      <c r="C21" s="206">
        <v>298</v>
      </c>
      <c r="D21" s="206">
        <v>566</v>
      </c>
      <c r="E21" s="206">
        <v>217</v>
      </c>
      <c r="F21" s="207">
        <v>22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</row>
    <row r="22" spans="1:17" s="117" customFormat="1" ht="20.25" customHeight="1">
      <c r="A22" s="116"/>
      <c r="B22" s="116"/>
      <c r="C22" s="116"/>
      <c r="D22" s="116"/>
      <c r="E22" s="116"/>
      <c r="F22" s="131" t="s">
        <v>99</v>
      </c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</row>
    <row r="23" spans="1:17" s="117" customFormat="1" ht="21" customHeigh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</row>
    <row r="24" spans="1:17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</row>
    <row r="25" spans="1:17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7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</row>
    <row r="28" spans="1:17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</row>
    <row r="29" spans="1:17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spans="1:17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17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  <row r="36" spans="1:17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7" spans="1:17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</row>
    <row r="38" spans="1:17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  <row r="39" spans="1:17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</row>
    <row r="40" spans="1:17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</row>
  </sheetData>
  <sheetProtection selectLockedCells="1"/>
  <mergeCells count="1">
    <mergeCell ref="A1:F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56" orientation="portrait" useFirstPageNumber="1" r:id="rId1"/>
  <headerFooter alignWithMargins="0">
    <oddHeader>&amp;R&amp;"BIZ UDゴシック,標準"&amp;11 10．社会保障・労働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FD97-2207-43C1-9342-CBDEF383988C}">
  <dimension ref="A1:Q40"/>
  <sheetViews>
    <sheetView showGridLines="0" topLeftCell="A10" zoomScale="90" zoomScaleNormal="90" workbookViewId="0">
      <selection activeCell="C19" sqref="C19"/>
    </sheetView>
  </sheetViews>
  <sheetFormatPr defaultRowHeight="11.25"/>
  <cols>
    <col min="1" max="1" width="11.875" style="111" customWidth="1"/>
    <col min="2" max="11" width="9.75" style="111" customWidth="1"/>
    <col min="12" max="16384" width="9" style="111"/>
  </cols>
  <sheetData>
    <row r="1" spans="1:17" ht="30" customHeight="1">
      <c r="A1" s="596" t="s">
        <v>100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109"/>
      <c r="M1" s="109"/>
      <c r="N1" s="109"/>
      <c r="O1" s="109"/>
      <c r="P1" s="109"/>
      <c r="Q1" s="109"/>
    </row>
    <row r="2" spans="1:17" ht="30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09"/>
      <c r="M2" s="109"/>
      <c r="N2" s="109"/>
      <c r="O2" s="109"/>
      <c r="P2" s="109"/>
      <c r="Q2" s="109"/>
    </row>
    <row r="3" spans="1:17" s="136" customFormat="1" ht="20.100000000000001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10" t="s">
        <v>101</v>
      </c>
      <c r="L3" s="134"/>
      <c r="M3" s="134"/>
      <c r="N3" s="134"/>
      <c r="O3" s="134"/>
      <c r="P3" s="135"/>
      <c r="Q3" s="135"/>
    </row>
    <row r="4" spans="1:17" ht="24.95" customHeight="1">
      <c r="A4" s="600" t="s">
        <v>102</v>
      </c>
      <c r="B4" s="601"/>
      <c r="C4" s="137" t="s">
        <v>103</v>
      </c>
      <c r="D4" s="138" t="s">
        <v>104</v>
      </c>
      <c r="E4" s="139" t="s">
        <v>105</v>
      </c>
      <c r="F4" s="139" t="s">
        <v>106</v>
      </c>
      <c r="G4" s="139" t="s">
        <v>107</v>
      </c>
      <c r="H4" s="139" t="s">
        <v>108</v>
      </c>
      <c r="I4" s="139" t="s">
        <v>109</v>
      </c>
      <c r="J4" s="139" t="s">
        <v>110</v>
      </c>
      <c r="K4" s="140" t="s">
        <v>111</v>
      </c>
      <c r="L4" s="141"/>
      <c r="M4" s="141"/>
      <c r="N4" s="141"/>
      <c r="O4" s="141"/>
      <c r="P4" s="109"/>
      <c r="Q4" s="109"/>
    </row>
    <row r="5" spans="1:17" ht="24.95" customHeight="1">
      <c r="A5" s="602" t="s">
        <v>11</v>
      </c>
      <c r="B5" s="139" t="s">
        <v>112</v>
      </c>
      <c r="C5" s="142">
        <v>8971</v>
      </c>
      <c r="D5" s="143">
        <v>201</v>
      </c>
      <c r="E5" s="143">
        <v>1455</v>
      </c>
      <c r="F5" s="143">
        <v>1774</v>
      </c>
      <c r="G5" s="143">
        <v>2026</v>
      </c>
      <c r="H5" s="143">
        <v>1649</v>
      </c>
      <c r="I5" s="143">
        <v>1010</v>
      </c>
      <c r="J5" s="143">
        <v>563</v>
      </c>
      <c r="K5" s="144">
        <v>293</v>
      </c>
      <c r="L5" s="141"/>
      <c r="M5" s="141"/>
      <c r="N5" s="141"/>
      <c r="O5" s="141"/>
      <c r="P5" s="109"/>
      <c r="Q5" s="109"/>
    </row>
    <row r="6" spans="1:17" ht="24.95" customHeight="1">
      <c r="A6" s="603"/>
      <c r="B6" s="145" t="s">
        <v>113</v>
      </c>
      <c r="C6" s="142">
        <v>3507</v>
      </c>
      <c r="D6" s="143">
        <v>30</v>
      </c>
      <c r="E6" s="143">
        <v>153</v>
      </c>
      <c r="F6" s="143">
        <v>197</v>
      </c>
      <c r="G6" s="143">
        <v>242</v>
      </c>
      <c r="H6" s="143">
        <v>359</v>
      </c>
      <c r="I6" s="143">
        <v>612</v>
      </c>
      <c r="J6" s="143">
        <v>1083</v>
      </c>
      <c r="K6" s="144">
        <v>831</v>
      </c>
      <c r="L6" s="141"/>
      <c r="M6" s="141"/>
      <c r="N6" s="141"/>
      <c r="O6" s="141"/>
      <c r="P6" s="109"/>
      <c r="Q6" s="109"/>
    </row>
    <row r="7" spans="1:17" ht="24.95" customHeight="1">
      <c r="A7" s="604"/>
      <c r="B7" s="139" t="s">
        <v>114</v>
      </c>
      <c r="C7" s="142">
        <v>12478</v>
      </c>
      <c r="D7" s="146">
        <v>231</v>
      </c>
      <c r="E7" s="146">
        <v>1608</v>
      </c>
      <c r="F7" s="146">
        <v>1971</v>
      </c>
      <c r="G7" s="146">
        <v>2268</v>
      </c>
      <c r="H7" s="146">
        <v>2008</v>
      </c>
      <c r="I7" s="146">
        <v>1622</v>
      </c>
      <c r="J7" s="146">
        <v>1646</v>
      </c>
      <c r="K7" s="147">
        <v>1124</v>
      </c>
      <c r="L7" s="141"/>
      <c r="M7" s="141"/>
      <c r="N7" s="141"/>
      <c r="O7" s="141"/>
      <c r="P7" s="109"/>
      <c r="Q7" s="109"/>
    </row>
    <row r="8" spans="1:17" ht="24.95" customHeight="1">
      <c r="A8" s="602">
        <v>30</v>
      </c>
      <c r="B8" s="139" t="s">
        <v>112</v>
      </c>
      <c r="C8" s="142">
        <v>7410</v>
      </c>
      <c r="D8" s="143">
        <v>162</v>
      </c>
      <c r="E8" s="143">
        <v>998</v>
      </c>
      <c r="F8" s="143">
        <v>1084</v>
      </c>
      <c r="G8" s="143">
        <v>1762</v>
      </c>
      <c r="H8" s="143">
        <v>1521</v>
      </c>
      <c r="I8" s="143">
        <v>970</v>
      </c>
      <c r="J8" s="143">
        <v>598</v>
      </c>
      <c r="K8" s="144">
        <v>315</v>
      </c>
      <c r="L8" s="141"/>
      <c r="M8" s="141"/>
      <c r="N8" s="141"/>
      <c r="O8" s="141"/>
      <c r="P8" s="109"/>
      <c r="Q8" s="109"/>
    </row>
    <row r="9" spans="1:17" ht="24.95" customHeight="1">
      <c r="A9" s="603"/>
      <c r="B9" s="145" t="s">
        <v>113</v>
      </c>
      <c r="C9" s="142">
        <v>3540</v>
      </c>
      <c r="D9" s="143">
        <v>35</v>
      </c>
      <c r="E9" s="143">
        <v>140</v>
      </c>
      <c r="F9" s="143">
        <v>228</v>
      </c>
      <c r="G9" s="143">
        <v>246</v>
      </c>
      <c r="H9" s="143">
        <v>338</v>
      </c>
      <c r="I9" s="143">
        <v>638</v>
      </c>
      <c r="J9" s="143">
        <v>1040</v>
      </c>
      <c r="K9" s="144">
        <v>875</v>
      </c>
      <c r="L9" s="141"/>
      <c r="M9" s="141"/>
      <c r="N9" s="141"/>
      <c r="O9" s="141"/>
      <c r="P9" s="109"/>
      <c r="Q9" s="109"/>
    </row>
    <row r="10" spans="1:17" ht="24.95" customHeight="1">
      <c r="A10" s="604"/>
      <c r="B10" s="139" t="s">
        <v>114</v>
      </c>
      <c r="C10" s="142">
        <v>10950</v>
      </c>
      <c r="D10" s="146">
        <v>197</v>
      </c>
      <c r="E10" s="146">
        <v>1138</v>
      </c>
      <c r="F10" s="146">
        <v>1312</v>
      </c>
      <c r="G10" s="146">
        <v>2008</v>
      </c>
      <c r="H10" s="146">
        <v>1859</v>
      </c>
      <c r="I10" s="146">
        <v>1608</v>
      </c>
      <c r="J10" s="146">
        <v>1638</v>
      </c>
      <c r="K10" s="147">
        <v>1190</v>
      </c>
      <c r="L10" s="141"/>
      <c r="M10" s="141"/>
      <c r="N10" s="141"/>
      <c r="O10" s="141"/>
      <c r="P10" s="109"/>
      <c r="Q10" s="109"/>
    </row>
    <row r="11" spans="1:17" ht="24.95" customHeight="1">
      <c r="A11" s="602" t="s">
        <v>1</v>
      </c>
      <c r="B11" s="139" t="s">
        <v>112</v>
      </c>
      <c r="C11" s="142">
        <v>8764</v>
      </c>
      <c r="D11" s="143">
        <v>184</v>
      </c>
      <c r="E11" s="143">
        <v>1303</v>
      </c>
      <c r="F11" s="143">
        <v>1639</v>
      </c>
      <c r="G11" s="143">
        <v>2011</v>
      </c>
      <c r="H11" s="143">
        <v>1663</v>
      </c>
      <c r="I11" s="143">
        <v>1052</v>
      </c>
      <c r="J11" s="143">
        <v>592</v>
      </c>
      <c r="K11" s="144">
        <v>320</v>
      </c>
      <c r="L11" s="141"/>
      <c r="M11" s="141"/>
      <c r="N11" s="141"/>
      <c r="O11" s="141"/>
      <c r="P11" s="109"/>
      <c r="Q11" s="109"/>
    </row>
    <row r="12" spans="1:17" ht="24.95" customHeight="1">
      <c r="A12" s="603"/>
      <c r="B12" s="145" t="s">
        <v>113</v>
      </c>
      <c r="C12" s="142">
        <v>3702</v>
      </c>
      <c r="D12" s="143">
        <v>26</v>
      </c>
      <c r="E12" s="143">
        <v>141</v>
      </c>
      <c r="F12" s="143">
        <v>239</v>
      </c>
      <c r="G12" s="143">
        <v>245</v>
      </c>
      <c r="H12" s="143">
        <v>387</v>
      </c>
      <c r="I12" s="143">
        <v>621</v>
      </c>
      <c r="J12" s="143">
        <v>1104</v>
      </c>
      <c r="K12" s="144">
        <v>939</v>
      </c>
      <c r="L12" s="141"/>
      <c r="M12" s="141"/>
      <c r="N12" s="141"/>
      <c r="O12" s="141"/>
      <c r="P12" s="109"/>
      <c r="Q12" s="109"/>
    </row>
    <row r="13" spans="1:17" ht="24.95" customHeight="1">
      <c r="A13" s="604"/>
      <c r="B13" s="139" t="s">
        <v>114</v>
      </c>
      <c r="C13" s="142">
        <v>12466</v>
      </c>
      <c r="D13" s="146">
        <v>210</v>
      </c>
      <c r="E13" s="146">
        <v>1444</v>
      </c>
      <c r="F13" s="146">
        <v>1878</v>
      </c>
      <c r="G13" s="146">
        <v>2256</v>
      </c>
      <c r="H13" s="146">
        <v>2050</v>
      </c>
      <c r="I13" s="146">
        <v>1673</v>
      </c>
      <c r="J13" s="146">
        <v>1696</v>
      </c>
      <c r="K13" s="147">
        <v>1259</v>
      </c>
      <c r="L13" s="141"/>
      <c r="M13" s="141"/>
      <c r="N13" s="141"/>
      <c r="O13" s="141"/>
      <c r="P13" s="109"/>
      <c r="Q13" s="109"/>
    </row>
    <row r="14" spans="1:17" ht="24.95" customHeight="1">
      <c r="A14" s="597">
        <v>2</v>
      </c>
      <c r="B14" s="139" t="s">
        <v>112</v>
      </c>
      <c r="C14" s="142">
        <v>5398</v>
      </c>
      <c r="D14" s="143">
        <v>121</v>
      </c>
      <c r="E14" s="143">
        <v>880</v>
      </c>
      <c r="F14" s="143">
        <v>864</v>
      </c>
      <c r="G14" s="143">
        <v>1296</v>
      </c>
      <c r="H14" s="143">
        <v>948</v>
      </c>
      <c r="I14" s="143">
        <v>653</v>
      </c>
      <c r="J14" s="143">
        <v>408</v>
      </c>
      <c r="K14" s="144">
        <v>228</v>
      </c>
      <c r="L14" s="141"/>
      <c r="M14" s="141"/>
      <c r="N14" s="141"/>
      <c r="O14" s="141"/>
      <c r="P14" s="109"/>
      <c r="Q14" s="109"/>
    </row>
    <row r="15" spans="1:17" ht="24.95" customHeight="1">
      <c r="A15" s="598"/>
      <c r="B15" s="145" t="s">
        <v>113</v>
      </c>
      <c r="C15" s="142">
        <v>2471</v>
      </c>
      <c r="D15" s="143">
        <v>24</v>
      </c>
      <c r="E15" s="143">
        <v>133</v>
      </c>
      <c r="F15" s="143">
        <v>179</v>
      </c>
      <c r="G15" s="143">
        <v>185</v>
      </c>
      <c r="H15" s="143">
        <v>268</v>
      </c>
      <c r="I15" s="143">
        <v>420</v>
      </c>
      <c r="J15" s="143">
        <v>728</v>
      </c>
      <c r="K15" s="144">
        <v>534</v>
      </c>
      <c r="L15" s="141"/>
      <c r="M15" s="141"/>
      <c r="N15" s="141"/>
      <c r="O15" s="141"/>
      <c r="P15" s="109"/>
      <c r="Q15" s="109"/>
    </row>
    <row r="16" spans="1:17" ht="24.95" customHeight="1">
      <c r="A16" s="599"/>
      <c r="B16" s="139" t="s">
        <v>114</v>
      </c>
      <c r="C16" s="142">
        <v>7869</v>
      </c>
      <c r="D16" s="146">
        <v>145</v>
      </c>
      <c r="E16" s="146">
        <v>1013</v>
      </c>
      <c r="F16" s="146">
        <v>1043</v>
      </c>
      <c r="G16" s="146">
        <v>1481</v>
      </c>
      <c r="H16" s="146">
        <v>1216</v>
      </c>
      <c r="I16" s="146">
        <v>1073</v>
      </c>
      <c r="J16" s="146">
        <v>1136</v>
      </c>
      <c r="K16" s="147">
        <v>762</v>
      </c>
      <c r="L16" s="141"/>
      <c r="M16" s="141"/>
      <c r="N16" s="141"/>
      <c r="O16" s="141"/>
      <c r="P16" s="109"/>
      <c r="Q16" s="109"/>
    </row>
    <row r="17" spans="1:17" ht="24.95" customHeight="1">
      <c r="A17" s="597">
        <v>3</v>
      </c>
      <c r="B17" s="139" t="s">
        <v>112</v>
      </c>
      <c r="C17" s="142">
        <v>6965</v>
      </c>
      <c r="D17" s="143">
        <v>113</v>
      </c>
      <c r="E17" s="143">
        <v>934</v>
      </c>
      <c r="F17" s="143">
        <v>1075</v>
      </c>
      <c r="G17" s="143">
        <v>1576</v>
      </c>
      <c r="H17" s="143">
        <v>1429</v>
      </c>
      <c r="I17" s="143">
        <v>948</v>
      </c>
      <c r="J17" s="143">
        <v>517</v>
      </c>
      <c r="K17" s="144">
        <v>373</v>
      </c>
      <c r="L17" s="141"/>
      <c r="M17" s="141"/>
      <c r="N17" s="141"/>
      <c r="O17" s="141"/>
      <c r="P17" s="109"/>
      <c r="Q17" s="109"/>
    </row>
    <row r="18" spans="1:17" ht="24.95" customHeight="1">
      <c r="A18" s="598"/>
      <c r="B18" s="145" t="s">
        <v>113</v>
      </c>
      <c r="C18" s="142">
        <v>3157</v>
      </c>
      <c r="D18" s="143">
        <v>34</v>
      </c>
      <c r="E18" s="143">
        <v>137</v>
      </c>
      <c r="F18" s="143">
        <v>173</v>
      </c>
      <c r="G18" s="143">
        <v>198</v>
      </c>
      <c r="H18" s="143">
        <v>315</v>
      </c>
      <c r="I18" s="143">
        <v>511</v>
      </c>
      <c r="J18" s="143">
        <v>927</v>
      </c>
      <c r="K18" s="144">
        <v>862</v>
      </c>
      <c r="L18" s="141"/>
      <c r="M18" s="141"/>
      <c r="N18" s="141"/>
      <c r="O18" s="141"/>
      <c r="P18" s="109"/>
      <c r="Q18" s="109"/>
    </row>
    <row r="19" spans="1:17" ht="24.95" customHeight="1">
      <c r="A19" s="599"/>
      <c r="B19" s="139" t="s">
        <v>114</v>
      </c>
      <c r="C19" s="142">
        <v>10122</v>
      </c>
      <c r="D19" s="146">
        <v>147</v>
      </c>
      <c r="E19" s="146">
        <v>1071</v>
      </c>
      <c r="F19" s="146">
        <v>1248</v>
      </c>
      <c r="G19" s="146">
        <v>1774</v>
      </c>
      <c r="H19" s="146">
        <v>1744</v>
      </c>
      <c r="I19" s="146">
        <v>1459</v>
      </c>
      <c r="J19" s="146">
        <v>1444</v>
      </c>
      <c r="K19" s="147">
        <v>1235</v>
      </c>
      <c r="L19" s="141"/>
      <c r="M19" s="141"/>
      <c r="N19" s="141"/>
      <c r="O19" s="141"/>
      <c r="P19" s="109"/>
      <c r="Q19" s="109"/>
    </row>
    <row r="20" spans="1:17" ht="19.5" customHeight="1">
      <c r="A20" s="148"/>
      <c r="B20" s="149"/>
      <c r="C20" s="149"/>
      <c r="D20" s="149"/>
      <c r="E20" s="149"/>
      <c r="F20" s="149"/>
      <c r="G20" s="149"/>
      <c r="H20" s="149"/>
      <c r="I20" s="150"/>
      <c r="J20" s="150"/>
      <c r="K20" s="110" t="s">
        <v>115</v>
      </c>
      <c r="L20" s="141"/>
      <c r="M20" s="141"/>
      <c r="N20" s="141"/>
      <c r="O20" s="141"/>
      <c r="P20" s="109"/>
      <c r="Q20" s="109"/>
    </row>
    <row r="21" spans="1:17" ht="22.5" customHeight="1">
      <c r="A21" s="109" t="s">
        <v>116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17" ht="22.5" customHeight="1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</row>
    <row r="23" spans="1:17" ht="12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 ht="12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 ht="12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17" ht="12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ht="1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ht="12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</row>
    <row r="29" spans="1:17" ht="1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</row>
    <row r="30" spans="1:17" ht="12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7" ht="12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</row>
    <row r="32" spans="1:17" ht="12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</row>
    <row r="33" spans="1:17" ht="1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2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  <row r="36" spans="1:17" ht="12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</row>
    <row r="37" spans="1:17" ht="12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</row>
    <row r="38" spans="1:17" ht="1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</row>
    <row r="39" spans="1:17" ht="12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</row>
    <row r="40" spans="1:17" ht="12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</row>
  </sheetData>
  <sheetProtection selectLockedCells="1"/>
  <mergeCells count="7">
    <mergeCell ref="A17:A19"/>
    <mergeCell ref="A1:K1"/>
    <mergeCell ref="A4:B4"/>
    <mergeCell ref="A5:A7"/>
    <mergeCell ref="A8:A10"/>
    <mergeCell ref="A11:A13"/>
    <mergeCell ref="A14:A16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74" firstPageNumber="157" orientation="portrait" useFirstPageNumber="1" r:id="rId1"/>
  <headerFooter alignWithMargins="0">
    <oddHeader>&amp;R&amp;"BIZ UDゴシック,標準"&amp;11 10．社会保障・労働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D2D46-0A59-4D5A-A0B9-205CD08DAD57}">
  <dimension ref="A1:Q41"/>
  <sheetViews>
    <sheetView showGridLines="0" view="pageBreakPreview" topLeftCell="A25" zoomScale="115" zoomScaleNormal="100" zoomScaleSheetLayoutView="115" workbookViewId="0">
      <selection activeCell="I30" sqref="I30"/>
    </sheetView>
  </sheetViews>
  <sheetFormatPr defaultColWidth="9" defaultRowHeight="13.5"/>
  <cols>
    <col min="1" max="1" width="4.5" style="151" customWidth="1"/>
    <col min="2" max="2" width="7.5" style="151" customWidth="1"/>
    <col min="3" max="4" width="8" style="151" customWidth="1"/>
    <col min="5" max="12" width="7" style="151" customWidth="1"/>
    <col min="13" max="16384" width="9" style="151"/>
  </cols>
  <sheetData>
    <row r="1" spans="1:17" ht="30" customHeight="1">
      <c r="A1" s="596" t="s">
        <v>117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105"/>
      <c r="N1" s="105"/>
      <c r="O1" s="105"/>
      <c r="P1" s="105"/>
      <c r="Q1" s="105"/>
    </row>
    <row r="2" spans="1:17" ht="23.25" customHeight="1">
      <c r="A2" s="107"/>
      <c r="B2" s="107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05"/>
      <c r="N2" s="105"/>
      <c r="O2" s="105"/>
      <c r="P2" s="105"/>
      <c r="Q2" s="105"/>
    </row>
    <row r="3" spans="1:17" ht="20.100000000000001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 t="s">
        <v>118</v>
      </c>
      <c r="M3" s="105"/>
      <c r="N3" s="105"/>
      <c r="O3" s="105"/>
      <c r="P3" s="105"/>
      <c r="Q3" s="105"/>
    </row>
    <row r="4" spans="1:17" ht="24" customHeight="1">
      <c r="A4" s="600" t="s">
        <v>119</v>
      </c>
      <c r="B4" s="600"/>
      <c r="C4" s="600"/>
      <c r="D4" s="601"/>
      <c r="E4" s="152" t="s">
        <v>103</v>
      </c>
      <c r="F4" s="139" t="s">
        <v>105</v>
      </c>
      <c r="G4" s="139" t="s">
        <v>106</v>
      </c>
      <c r="H4" s="139" t="s">
        <v>120</v>
      </c>
      <c r="I4" s="139" t="s">
        <v>121</v>
      </c>
      <c r="J4" s="139" t="s">
        <v>122</v>
      </c>
      <c r="K4" s="139" t="s">
        <v>123</v>
      </c>
      <c r="L4" s="140" t="s">
        <v>124</v>
      </c>
      <c r="M4" s="105"/>
      <c r="N4" s="105"/>
      <c r="O4" s="105"/>
      <c r="P4" s="105"/>
      <c r="Q4" s="105"/>
    </row>
    <row r="5" spans="1:17" ht="24" customHeight="1">
      <c r="A5" s="605" t="s">
        <v>125</v>
      </c>
      <c r="B5" s="608" t="s">
        <v>126</v>
      </c>
      <c r="C5" s="611" t="s">
        <v>103</v>
      </c>
      <c r="D5" s="612"/>
      <c r="E5" s="153">
        <v>13441</v>
      </c>
      <c r="F5" s="153">
        <v>1309</v>
      </c>
      <c r="G5" s="153">
        <v>1715</v>
      </c>
      <c r="H5" s="153">
        <v>2672</v>
      </c>
      <c r="I5" s="153">
        <v>2562</v>
      </c>
      <c r="J5" s="153">
        <v>2049</v>
      </c>
      <c r="K5" s="153">
        <v>1881</v>
      </c>
      <c r="L5" s="154">
        <v>1253</v>
      </c>
      <c r="M5" s="105"/>
      <c r="N5" s="105"/>
      <c r="O5" s="105"/>
      <c r="P5" s="105"/>
      <c r="Q5" s="105"/>
    </row>
    <row r="6" spans="1:17" ht="24" customHeight="1">
      <c r="A6" s="606"/>
      <c r="B6" s="609"/>
      <c r="C6" s="613" t="s">
        <v>127</v>
      </c>
      <c r="D6" s="155" t="s">
        <v>128</v>
      </c>
      <c r="E6" s="156">
        <v>1134</v>
      </c>
      <c r="F6" s="157">
        <v>135</v>
      </c>
      <c r="G6" s="157">
        <v>193</v>
      </c>
      <c r="H6" s="157">
        <v>168</v>
      </c>
      <c r="I6" s="157">
        <v>200</v>
      </c>
      <c r="J6" s="157">
        <v>168</v>
      </c>
      <c r="K6" s="157">
        <v>156</v>
      </c>
      <c r="L6" s="158">
        <v>114</v>
      </c>
      <c r="M6" s="105"/>
      <c r="N6" s="105"/>
      <c r="O6" s="105"/>
      <c r="P6" s="105"/>
      <c r="Q6" s="105"/>
    </row>
    <row r="7" spans="1:17" ht="24" customHeight="1">
      <c r="A7" s="606"/>
      <c r="B7" s="609"/>
      <c r="C7" s="614"/>
      <c r="D7" s="159" t="s">
        <v>129</v>
      </c>
      <c r="E7" s="160">
        <v>12084</v>
      </c>
      <c r="F7" s="161">
        <v>1155</v>
      </c>
      <c r="G7" s="161">
        <v>1487</v>
      </c>
      <c r="H7" s="161">
        <v>2471</v>
      </c>
      <c r="I7" s="161">
        <v>2307</v>
      </c>
      <c r="J7" s="161">
        <v>1847</v>
      </c>
      <c r="K7" s="161">
        <v>1704</v>
      </c>
      <c r="L7" s="162">
        <v>1113</v>
      </c>
      <c r="M7" s="105"/>
      <c r="N7" s="105"/>
      <c r="O7" s="105"/>
      <c r="P7" s="105"/>
      <c r="Q7" s="105"/>
    </row>
    <row r="8" spans="1:17" ht="24" customHeight="1">
      <c r="A8" s="606"/>
      <c r="B8" s="609"/>
      <c r="C8" s="615"/>
      <c r="D8" s="163" t="s">
        <v>114</v>
      </c>
      <c r="E8" s="153">
        <v>13218</v>
      </c>
      <c r="F8" s="153">
        <v>1290</v>
      </c>
      <c r="G8" s="153">
        <v>1680</v>
      </c>
      <c r="H8" s="153">
        <v>2639</v>
      </c>
      <c r="I8" s="153">
        <v>2507</v>
      </c>
      <c r="J8" s="153">
        <v>2015</v>
      </c>
      <c r="K8" s="153">
        <v>1860</v>
      </c>
      <c r="L8" s="154">
        <v>1227</v>
      </c>
      <c r="M8" s="105"/>
      <c r="N8" s="105"/>
      <c r="O8" s="105"/>
      <c r="P8" s="105"/>
      <c r="Q8" s="105"/>
    </row>
    <row r="9" spans="1:17" ht="24" customHeight="1">
      <c r="A9" s="607"/>
      <c r="B9" s="610"/>
      <c r="C9" s="616" t="s">
        <v>130</v>
      </c>
      <c r="D9" s="617"/>
      <c r="E9" s="153">
        <v>223</v>
      </c>
      <c r="F9" s="164">
        <v>19</v>
      </c>
      <c r="G9" s="164">
        <v>35</v>
      </c>
      <c r="H9" s="164">
        <v>33</v>
      </c>
      <c r="I9" s="164">
        <v>55</v>
      </c>
      <c r="J9" s="164">
        <v>34</v>
      </c>
      <c r="K9" s="164">
        <v>21</v>
      </c>
      <c r="L9" s="165">
        <v>26</v>
      </c>
      <c r="M9" s="105"/>
      <c r="N9" s="105"/>
      <c r="O9" s="105"/>
      <c r="P9" s="105"/>
      <c r="Q9" s="105"/>
    </row>
    <row r="10" spans="1:17" ht="23.25" customHeight="1">
      <c r="A10" s="605"/>
      <c r="B10" s="618" t="s">
        <v>131</v>
      </c>
      <c r="C10" s="611" t="s">
        <v>103</v>
      </c>
      <c r="D10" s="612"/>
      <c r="E10" s="153">
        <f t="shared" ref="E10:L10" si="0">E14+E15</f>
        <v>13858</v>
      </c>
      <c r="F10" s="153">
        <f t="shared" si="0"/>
        <v>1449</v>
      </c>
      <c r="G10" s="153">
        <f t="shared" si="0"/>
        <v>1915</v>
      </c>
      <c r="H10" s="153">
        <f t="shared" si="0"/>
        <v>2668</v>
      </c>
      <c r="I10" s="153">
        <f t="shared" si="0"/>
        <v>2508</v>
      </c>
      <c r="J10" s="153">
        <f t="shared" si="0"/>
        <v>2055</v>
      </c>
      <c r="K10" s="153">
        <f t="shared" si="0"/>
        <v>1960</v>
      </c>
      <c r="L10" s="154">
        <f t="shared" si="0"/>
        <v>1303</v>
      </c>
      <c r="M10" s="105"/>
      <c r="N10" s="105"/>
      <c r="O10" s="105"/>
      <c r="P10" s="105"/>
      <c r="Q10" s="105"/>
    </row>
    <row r="11" spans="1:17" ht="23.25" customHeight="1">
      <c r="A11" s="606"/>
      <c r="B11" s="619"/>
      <c r="C11" s="613" t="s">
        <v>127</v>
      </c>
      <c r="D11" s="155" t="s">
        <v>128</v>
      </c>
      <c r="E11" s="156">
        <f>SUM(F11:L11)</f>
        <v>1154</v>
      </c>
      <c r="F11" s="157">
        <v>148</v>
      </c>
      <c r="G11" s="157">
        <v>207</v>
      </c>
      <c r="H11" s="157">
        <v>174</v>
      </c>
      <c r="I11" s="157">
        <v>208</v>
      </c>
      <c r="J11" s="157">
        <v>160</v>
      </c>
      <c r="K11" s="157">
        <v>156</v>
      </c>
      <c r="L11" s="158">
        <v>101</v>
      </c>
      <c r="M11" s="105"/>
      <c r="N11" s="105"/>
      <c r="O11" s="105"/>
      <c r="P11" s="105"/>
      <c r="Q11" s="105"/>
    </row>
    <row r="12" spans="1:17" ht="23.25" customHeight="1">
      <c r="A12" s="606"/>
      <c r="B12" s="619"/>
      <c r="C12" s="614"/>
      <c r="D12" s="166" t="s">
        <v>132</v>
      </c>
      <c r="E12" s="167">
        <f>SUM(F12:L12)</f>
        <v>4355</v>
      </c>
      <c r="F12" s="168">
        <v>622</v>
      </c>
      <c r="G12" s="168">
        <v>718</v>
      </c>
      <c r="H12" s="168">
        <v>908</v>
      </c>
      <c r="I12" s="168">
        <v>727</v>
      </c>
      <c r="J12" s="168">
        <v>562</v>
      </c>
      <c r="K12" s="168">
        <v>472</v>
      </c>
      <c r="L12" s="169">
        <v>346</v>
      </c>
      <c r="M12" s="105"/>
      <c r="N12" s="105"/>
      <c r="O12" s="105"/>
      <c r="P12" s="105"/>
      <c r="Q12" s="105"/>
    </row>
    <row r="13" spans="1:17" ht="23.25" customHeight="1">
      <c r="A13" s="606"/>
      <c r="B13" s="619"/>
      <c r="C13" s="614"/>
      <c r="D13" s="159" t="s">
        <v>133</v>
      </c>
      <c r="E13" s="160">
        <f>SUM(F13:L13)</f>
        <v>8127</v>
      </c>
      <c r="F13" s="170">
        <v>657</v>
      </c>
      <c r="G13" s="170">
        <v>947</v>
      </c>
      <c r="H13" s="170">
        <v>1560</v>
      </c>
      <c r="I13" s="170">
        <v>1527</v>
      </c>
      <c r="J13" s="170">
        <v>1300</v>
      </c>
      <c r="K13" s="170">
        <v>1308</v>
      </c>
      <c r="L13" s="171">
        <v>828</v>
      </c>
      <c r="M13" s="105"/>
      <c r="N13" s="105"/>
      <c r="O13" s="105"/>
      <c r="P13" s="105"/>
      <c r="Q13" s="105"/>
    </row>
    <row r="14" spans="1:17" ht="23.25" customHeight="1">
      <c r="A14" s="606"/>
      <c r="B14" s="619"/>
      <c r="C14" s="615"/>
      <c r="D14" s="163" t="s">
        <v>114</v>
      </c>
      <c r="E14" s="153">
        <f>SUM(F14:L14)</f>
        <v>13636</v>
      </c>
      <c r="F14" s="153">
        <f t="shared" ref="F14:L14" si="1">F11+F12+F13</f>
        <v>1427</v>
      </c>
      <c r="G14" s="153">
        <f t="shared" si="1"/>
        <v>1872</v>
      </c>
      <c r="H14" s="153">
        <f t="shared" si="1"/>
        <v>2642</v>
      </c>
      <c r="I14" s="153">
        <f t="shared" si="1"/>
        <v>2462</v>
      </c>
      <c r="J14" s="153">
        <f t="shared" si="1"/>
        <v>2022</v>
      </c>
      <c r="K14" s="153">
        <f t="shared" si="1"/>
        <v>1936</v>
      </c>
      <c r="L14" s="154">
        <f t="shared" si="1"/>
        <v>1275</v>
      </c>
      <c r="M14" s="105"/>
      <c r="N14" s="105"/>
      <c r="O14" s="105"/>
      <c r="P14" s="105"/>
      <c r="Q14" s="105"/>
    </row>
    <row r="15" spans="1:17" ht="23.25" customHeight="1">
      <c r="A15" s="607"/>
      <c r="B15" s="620"/>
      <c r="C15" s="616" t="s">
        <v>130</v>
      </c>
      <c r="D15" s="617"/>
      <c r="E15" s="153">
        <f>SUM(F15:L15)</f>
        <v>222</v>
      </c>
      <c r="F15" s="164">
        <v>22</v>
      </c>
      <c r="G15" s="164">
        <v>43</v>
      </c>
      <c r="H15" s="164">
        <v>26</v>
      </c>
      <c r="I15" s="164">
        <v>46</v>
      </c>
      <c r="J15" s="164">
        <v>33</v>
      </c>
      <c r="K15" s="164">
        <v>24</v>
      </c>
      <c r="L15" s="165">
        <v>28</v>
      </c>
      <c r="M15" s="105"/>
      <c r="N15" s="105"/>
      <c r="O15" s="105"/>
      <c r="P15" s="105"/>
      <c r="Q15" s="105"/>
    </row>
    <row r="16" spans="1:17" ht="23.25" customHeight="1">
      <c r="A16" s="605" t="s">
        <v>55</v>
      </c>
      <c r="B16" s="618" t="s">
        <v>134</v>
      </c>
      <c r="C16" s="611" t="s">
        <v>103</v>
      </c>
      <c r="D16" s="612"/>
      <c r="E16" s="153">
        <v>14002</v>
      </c>
      <c r="F16" s="153">
        <v>1418</v>
      </c>
      <c r="G16" s="153">
        <v>1957</v>
      </c>
      <c r="H16" s="153">
        <v>2695</v>
      </c>
      <c r="I16" s="153">
        <v>2592</v>
      </c>
      <c r="J16" s="153">
        <v>2037</v>
      </c>
      <c r="K16" s="153">
        <v>1983</v>
      </c>
      <c r="L16" s="154">
        <v>1320</v>
      </c>
      <c r="M16" s="105"/>
      <c r="N16" s="105"/>
      <c r="O16" s="105"/>
      <c r="P16" s="105"/>
      <c r="Q16" s="105"/>
    </row>
    <row r="17" spans="1:17" ht="23.25" customHeight="1">
      <c r="A17" s="606"/>
      <c r="B17" s="619"/>
      <c r="C17" s="613" t="s">
        <v>127</v>
      </c>
      <c r="D17" s="155" t="s">
        <v>128</v>
      </c>
      <c r="E17" s="156">
        <v>1191</v>
      </c>
      <c r="F17" s="157">
        <v>148</v>
      </c>
      <c r="G17" s="157">
        <v>222</v>
      </c>
      <c r="H17" s="157">
        <v>173</v>
      </c>
      <c r="I17" s="157">
        <v>214</v>
      </c>
      <c r="J17" s="157">
        <v>166</v>
      </c>
      <c r="K17" s="157">
        <v>161</v>
      </c>
      <c r="L17" s="158">
        <v>107</v>
      </c>
      <c r="M17" s="105"/>
      <c r="N17" s="105"/>
      <c r="O17" s="105"/>
      <c r="P17" s="105"/>
      <c r="Q17" s="105"/>
    </row>
    <row r="18" spans="1:17" ht="23.25" customHeight="1">
      <c r="A18" s="606"/>
      <c r="B18" s="619"/>
      <c r="C18" s="614"/>
      <c r="D18" s="166" t="s">
        <v>132</v>
      </c>
      <c r="E18" s="167">
        <v>4329</v>
      </c>
      <c r="F18" s="168">
        <v>632</v>
      </c>
      <c r="G18" s="168">
        <v>727</v>
      </c>
      <c r="H18" s="168">
        <v>890</v>
      </c>
      <c r="I18" s="168">
        <v>709</v>
      </c>
      <c r="J18" s="168">
        <v>529</v>
      </c>
      <c r="K18" s="168">
        <v>466</v>
      </c>
      <c r="L18" s="169">
        <v>376</v>
      </c>
      <c r="M18" s="105"/>
      <c r="N18" s="105"/>
      <c r="O18" s="105"/>
      <c r="P18" s="105"/>
      <c r="Q18" s="105"/>
    </row>
    <row r="19" spans="1:17" ht="23.25" customHeight="1">
      <c r="A19" s="606"/>
      <c r="B19" s="619"/>
      <c r="C19" s="614"/>
      <c r="D19" s="159" t="s">
        <v>133</v>
      </c>
      <c r="E19" s="160">
        <v>8266</v>
      </c>
      <c r="F19" s="170">
        <v>622</v>
      </c>
      <c r="G19" s="170">
        <v>966</v>
      </c>
      <c r="H19" s="170">
        <v>1615</v>
      </c>
      <c r="I19" s="170">
        <v>1625</v>
      </c>
      <c r="J19" s="170">
        <v>1308</v>
      </c>
      <c r="K19" s="170">
        <v>1323</v>
      </c>
      <c r="L19" s="171">
        <v>807</v>
      </c>
      <c r="M19" s="105"/>
      <c r="N19" s="105"/>
      <c r="O19" s="105"/>
      <c r="P19" s="105"/>
      <c r="Q19" s="105"/>
    </row>
    <row r="20" spans="1:17" ht="23.25" customHeight="1">
      <c r="A20" s="606"/>
      <c r="B20" s="619"/>
      <c r="C20" s="615"/>
      <c r="D20" s="163" t="s">
        <v>114</v>
      </c>
      <c r="E20" s="153">
        <v>13786</v>
      </c>
      <c r="F20" s="153">
        <v>1402</v>
      </c>
      <c r="G20" s="153">
        <v>1915</v>
      </c>
      <c r="H20" s="153">
        <v>2678</v>
      </c>
      <c r="I20" s="153">
        <v>2548</v>
      </c>
      <c r="J20" s="153">
        <v>2003</v>
      </c>
      <c r="K20" s="153">
        <v>1950</v>
      </c>
      <c r="L20" s="154">
        <v>1290</v>
      </c>
      <c r="M20" s="105"/>
      <c r="N20" s="105"/>
      <c r="O20" s="105"/>
      <c r="P20" s="105"/>
      <c r="Q20" s="105"/>
    </row>
    <row r="21" spans="1:17" ht="23.25" customHeight="1">
      <c r="A21" s="607"/>
      <c r="B21" s="620"/>
      <c r="C21" s="616" t="s">
        <v>130</v>
      </c>
      <c r="D21" s="617"/>
      <c r="E21" s="153">
        <v>216</v>
      </c>
      <c r="F21" s="164">
        <v>16</v>
      </c>
      <c r="G21" s="164">
        <v>42</v>
      </c>
      <c r="H21" s="164">
        <v>17</v>
      </c>
      <c r="I21" s="164">
        <v>44</v>
      </c>
      <c r="J21" s="164">
        <v>34</v>
      </c>
      <c r="K21" s="164">
        <v>33</v>
      </c>
      <c r="L21" s="165">
        <v>30</v>
      </c>
      <c r="M21" s="105"/>
      <c r="N21" s="105"/>
      <c r="O21" s="105"/>
      <c r="P21" s="105"/>
      <c r="Q21" s="105"/>
    </row>
    <row r="22" spans="1:17" ht="23.25" customHeight="1">
      <c r="A22" s="605"/>
      <c r="B22" s="618" t="s">
        <v>135</v>
      </c>
      <c r="C22" s="611" t="s">
        <v>103</v>
      </c>
      <c r="D22" s="612"/>
      <c r="E22" s="153">
        <v>14103</v>
      </c>
      <c r="F22" s="153">
        <v>1529</v>
      </c>
      <c r="G22" s="153">
        <v>1947</v>
      </c>
      <c r="H22" s="153">
        <v>2826</v>
      </c>
      <c r="I22" s="153">
        <v>2477</v>
      </c>
      <c r="J22" s="153">
        <v>2076</v>
      </c>
      <c r="K22" s="153">
        <v>1962</v>
      </c>
      <c r="L22" s="154">
        <v>1286</v>
      </c>
      <c r="M22" s="105"/>
      <c r="N22" s="105"/>
      <c r="O22" s="105"/>
      <c r="P22" s="105"/>
      <c r="Q22" s="105"/>
    </row>
    <row r="23" spans="1:17" ht="23.25" customHeight="1">
      <c r="A23" s="606"/>
      <c r="B23" s="619"/>
      <c r="C23" s="613" t="s">
        <v>127</v>
      </c>
      <c r="D23" s="155" t="s">
        <v>128</v>
      </c>
      <c r="E23" s="156">
        <v>1262</v>
      </c>
      <c r="F23" s="157">
        <v>152</v>
      </c>
      <c r="G23" s="157">
        <v>221</v>
      </c>
      <c r="H23" s="157">
        <v>201</v>
      </c>
      <c r="I23" s="157">
        <v>228</v>
      </c>
      <c r="J23" s="157">
        <v>173</v>
      </c>
      <c r="K23" s="157">
        <v>167</v>
      </c>
      <c r="L23" s="158">
        <v>120</v>
      </c>
      <c r="M23" s="105"/>
      <c r="N23" s="105"/>
      <c r="O23" s="105"/>
      <c r="P23" s="105"/>
      <c r="Q23" s="105"/>
    </row>
    <row r="24" spans="1:17" ht="23.25" customHeight="1">
      <c r="A24" s="606"/>
      <c r="B24" s="619"/>
      <c r="C24" s="614"/>
      <c r="D24" s="166" t="s">
        <v>132</v>
      </c>
      <c r="E24" s="167">
        <v>4086</v>
      </c>
      <c r="F24" s="168">
        <v>640</v>
      </c>
      <c r="G24" s="168">
        <v>666</v>
      </c>
      <c r="H24" s="168">
        <v>897</v>
      </c>
      <c r="I24" s="168">
        <v>607</v>
      </c>
      <c r="J24" s="168">
        <v>494</v>
      </c>
      <c r="K24" s="168">
        <v>444</v>
      </c>
      <c r="L24" s="169">
        <v>338</v>
      </c>
      <c r="M24" s="105"/>
      <c r="N24" s="105"/>
      <c r="O24" s="105"/>
      <c r="P24" s="105"/>
      <c r="Q24" s="105"/>
    </row>
    <row r="25" spans="1:17" ht="23.25" customHeight="1">
      <c r="A25" s="606"/>
      <c r="B25" s="619"/>
      <c r="C25" s="614"/>
      <c r="D25" s="159" t="s">
        <v>133</v>
      </c>
      <c r="E25" s="160">
        <v>8551</v>
      </c>
      <c r="F25" s="170">
        <v>716</v>
      </c>
      <c r="G25" s="170">
        <v>1026</v>
      </c>
      <c r="H25" s="170">
        <v>1713</v>
      </c>
      <c r="I25" s="170">
        <v>1593</v>
      </c>
      <c r="J25" s="170">
        <v>1372</v>
      </c>
      <c r="K25" s="170">
        <v>1326</v>
      </c>
      <c r="L25" s="171">
        <v>805</v>
      </c>
      <c r="M25" s="105"/>
      <c r="N25" s="105"/>
      <c r="O25" s="105"/>
      <c r="P25" s="105"/>
      <c r="Q25" s="105"/>
    </row>
    <row r="26" spans="1:17" ht="23.25" customHeight="1">
      <c r="A26" s="606"/>
      <c r="B26" s="619"/>
      <c r="C26" s="615"/>
      <c r="D26" s="163" t="s">
        <v>114</v>
      </c>
      <c r="E26" s="153">
        <v>13899</v>
      </c>
      <c r="F26" s="153">
        <v>1508</v>
      </c>
      <c r="G26" s="153">
        <v>1913</v>
      </c>
      <c r="H26" s="153">
        <v>2811</v>
      </c>
      <c r="I26" s="153">
        <v>2428</v>
      </c>
      <c r="J26" s="153">
        <v>2039</v>
      </c>
      <c r="K26" s="153">
        <v>1937</v>
      </c>
      <c r="L26" s="154">
        <v>1263</v>
      </c>
      <c r="M26" s="105"/>
      <c r="N26" s="105"/>
      <c r="O26" s="105"/>
      <c r="P26" s="105"/>
      <c r="Q26" s="105"/>
    </row>
    <row r="27" spans="1:17" ht="23.25" customHeight="1">
      <c r="A27" s="607"/>
      <c r="B27" s="620"/>
      <c r="C27" s="616" t="s">
        <v>130</v>
      </c>
      <c r="D27" s="617"/>
      <c r="E27" s="153">
        <v>204</v>
      </c>
      <c r="F27" s="164">
        <v>21</v>
      </c>
      <c r="G27" s="164">
        <v>34</v>
      </c>
      <c r="H27" s="164">
        <v>15</v>
      </c>
      <c r="I27" s="164">
        <v>49</v>
      </c>
      <c r="J27" s="164">
        <v>37</v>
      </c>
      <c r="K27" s="164">
        <v>25</v>
      </c>
      <c r="L27" s="165">
        <v>23</v>
      </c>
      <c r="M27" s="105"/>
      <c r="N27" s="105"/>
      <c r="O27" s="105"/>
      <c r="P27" s="105"/>
      <c r="Q27" s="105"/>
    </row>
    <row r="28" spans="1:17" ht="23.25" customHeight="1">
      <c r="A28" s="605"/>
      <c r="B28" s="618" t="s">
        <v>136</v>
      </c>
      <c r="C28" s="611" t="s">
        <v>103</v>
      </c>
      <c r="D28" s="612"/>
      <c r="E28" s="153">
        <v>14071</v>
      </c>
      <c r="F28" s="153">
        <v>1558</v>
      </c>
      <c r="G28" s="153">
        <v>1974</v>
      </c>
      <c r="H28" s="153">
        <v>2737</v>
      </c>
      <c r="I28" s="153">
        <v>2449</v>
      </c>
      <c r="J28" s="153">
        <v>2088</v>
      </c>
      <c r="K28" s="153">
        <v>1914</v>
      </c>
      <c r="L28" s="154">
        <v>1351</v>
      </c>
      <c r="M28" s="105"/>
      <c r="N28" s="105"/>
      <c r="O28" s="105"/>
      <c r="P28" s="105"/>
      <c r="Q28" s="105"/>
    </row>
    <row r="29" spans="1:17" ht="23.25" customHeight="1">
      <c r="A29" s="606"/>
      <c r="B29" s="619"/>
      <c r="C29" s="613" t="s">
        <v>127</v>
      </c>
      <c r="D29" s="155" t="s">
        <v>128</v>
      </c>
      <c r="E29" s="156">
        <v>1308</v>
      </c>
      <c r="F29" s="157">
        <v>160</v>
      </c>
      <c r="G29" s="157">
        <v>235</v>
      </c>
      <c r="H29" s="157">
        <v>185</v>
      </c>
      <c r="I29" s="157">
        <v>233</v>
      </c>
      <c r="J29" s="157">
        <v>181</v>
      </c>
      <c r="K29" s="157">
        <v>169</v>
      </c>
      <c r="L29" s="158">
        <v>145</v>
      </c>
      <c r="M29" s="105"/>
      <c r="N29" s="105"/>
      <c r="O29" s="105"/>
      <c r="P29" s="105"/>
      <c r="Q29" s="105"/>
    </row>
    <row r="30" spans="1:17" ht="23.25" customHeight="1">
      <c r="A30" s="606"/>
      <c r="B30" s="619"/>
      <c r="C30" s="614"/>
      <c r="D30" s="166" t="s">
        <v>132</v>
      </c>
      <c r="E30" s="156">
        <v>3993</v>
      </c>
      <c r="F30" s="168">
        <v>636</v>
      </c>
      <c r="G30" s="168">
        <v>682</v>
      </c>
      <c r="H30" s="168">
        <v>840</v>
      </c>
      <c r="I30" s="168">
        <v>610</v>
      </c>
      <c r="J30" s="168">
        <v>473</v>
      </c>
      <c r="K30" s="168">
        <v>446</v>
      </c>
      <c r="L30" s="169">
        <v>306</v>
      </c>
      <c r="M30" s="105"/>
      <c r="N30" s="105"/>
      <c r="O30" s="105"/>
      <c r="P30" s="105"/>
      <c r="Q30" s="105"/>
    </row>
    <row r="31" spans="1:17" ht="23.25" customHeight="1">
      <c r="A31" s="606"/>
      <c r="B31" s="619"/>
      <c r="C31" s="614"/>
      <c r="D31" s="159" t="s">
        <v>133</v>
      </c>
      <c r="E31" s="156">
        <v>8566</v>
      </c>
      <c r="F31" s="170">
        <v>742</v>
      </c>
      <c r="G31" s="170">
        <v>1020</v>
      </c>
      <c r="H31" s="170">
        <v>1693</v>
      </c>
      <c r="I31" s="170">
        <v>1560</v>
      </c>
      <c r="J31" s="170">
        <v>1397</v>
      </c>
      <c r="K31" s="170">
        <v>1276</v>
      </c>
      <c r="L31" s="171">
        <v>878</v>
      </c>
      <c r="M31" s="105"/>
      <c r="N31" s="105"/>
      <c r="O31" s="105"/>
      <c r="P31" s="105"/>
      <c r="Q31" s="105"/>
    </row>
    <row r="32" spans="1:17" ht="23.25" customHeight="1">
      <c r="A32" s="606"/>
      <c r="B32" s="619"/>
      <c r="C32" s="615"/>
      <c r="D32" s="163" t="s">
        <v>114</v>
      </c>
      <c r="E32" s="153">
        <v>13867</v>
      </c>
      <c r="F32" s="153">
        <v>1538</v>
      </c>
      <c r="G32" s="153">
        <v>1937</v>
      </c>
      <c r="H32" s="153">
        <v>2718</v>
      </c>
      <c r="I32" s="153">
        <v>2403</v>
      </c>
      <c r="J32" s="153">
        <v>2051</v>
      </c>
      <c r="K32" s="153">
        <v>1891</v>
      </c>
      <c r="L32" s="154">
        <v>1329</v>
      </c>
      <c r="M32" s="105"/>
      <c r="N32" s="105"/>
      <c r="O32" s="105"/>
      <c r="P32" s="105"/>
      <c r="Q32" s="105"/>
    </row>
    <row r="33" spans="1:17" ht="23.25" customHeight="1">
      <c r="A33" s="607"/>
      <c r="B33" s="620"/>
      <c r="C33" s="616" t="s">
        <v>130</v>
      </c>
      <c r="D33" s="617"/>
      <c r="E33" s="153">
        <v>204</v>
      </c>
      <c r="F33" s="164">
        <v>20</v>
      </c>
      <c r="G33" s="164">
        <v>37</v>
      </c>
      <c r="H33" s="164">
        <v>19</v>
      </c>
      <c r="I33" s="164">
        <v>46</v>
      </c>
      <c r="J33" s="164">
        <v>37</v>
      </c>
      <c r="K33" s="164">
        <v>23</v>
      </c>
      <c r="L33" s="165">
        <v>22</v>
      </c>
      <c r="M33" s="105"/>
      <c r="N33" s="105"/>
      <c r="O33" s="105"/>
      <c r="P33" s="105"/>
      <c r="Q33" s="105"/>
    </row>
    <row r="34" spans="1:17" ht="20.25" customHeight="1">
      <c r="A34" s="109" t="s">
        <v>137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10" t="s">
        <v>138</v>
      </c>
      <c r="M34" s="105"/>
      <c r="N34" s="105"/>
      <c r="O34" s="105"/>
      <c r="P34" s="105"/>
      <c r="Q34" s="105"/>
    </row>
    <row r="35" spans="1:17" ht="15.75" customHeight="1">
      <c r="A35" s="172" t="s">
        <v>139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5"/>
      <c r="N35" s="105"/>
      <c r="O35" s="105"/>
      <c r="P35" s="105"/>
      <c r="Q35" s="105"/>
    </row>
    <row r="36" spans="1:17" ht="16.5" customHeight="1">
      <c r="A36" s="109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10"/>
      <c r="M36" s="105"/>
      <c r="N36" s="105"/>
      <c r="O36" s="105"/>
      <c r="P36" s="105"/>
      <c r="Q36" s="105"/>
    </row>
    <row r="37" spans="1:17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</row>
    <row r="38" spans="1:17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  <row r="39" spans="1:17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</row>
    <row r="40" spans="1:17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</row>
    <row r="41" spans="1:17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</row>
  </sheetData>
  <sheetProtection selectLockedCells="1"/>
  <mergeCells count="27">
    <mergeCell ref="A22:A27"/>
    <mergeCell ref="B22:B27"/>
    <mergeCell ref="C22:D22"/>
    <mergeCell ref="C23:C26"/>
    <mergeCell ref="C27:D27"/>
    <mergeCell ref="A28:A33"/>
    <mergeCell ref="B28:B33"/>
    <mergeCell ref="C28:D28"/>
    <mergeCell ref="C29:C32"/>
    <mergeCell ref="C33:D33"/>
    <mergeCell ref="A10:A15"/>
    <mergeCell ref="B10:B15"/>
    <mergeCell ref="C10:D10"/>
    <mergeCell ref="C11:C14"/>
    <mergeCell ref="C15:D15"/>
    <mergeCell ref="A16:A21"/>
    <mergeCell ref="B16:B21"/>
    <mergeCell ref="C16:D16"/>
    <mergeCell ref="C17:C20"/>
    <mergeCell ref="C21:D21"/>
    <mergeCell ref="A1:L1"/>
    <mergeCell ref="A4:D4"/>
    <mergeCell ref="A5:A9"/>
    <mergeCell ref="B5:B9"/>
    <mergeCell ref="C5:D5"/>
    <mergeCell ref="C6:C8"/>
    <mergeCell ref="C9:D9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8" orientation="portrait" r:id="rId1"/>
  <headerFooter alignWithMargins="0">
    <oddHeader>&amp;R&amp;"BIZ UDゴシック,標準"&amp;11 10．社会保障・労働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69E71-2F49-41EE-80C6-DA1CCCBD1B14}">
  <dimension ref="A1:R48"/>
  <sheetViews>
    <sheetView showGridLines="0" topLeftCell="A25" zoomScale="85" zoomScaleNormal="85" zoomScaleSheetLayoutView="100" workbookViewId="0">
      <selection activeCell="F8" sqref="F8"/>
    </sheetView>
  </sheetViews>
  <sheetFormatPr defaultRowHeight="13.5"/>
  <cols>
    <col min="1" max="1" width="2.75" style="151" customWidth="1"/>
    <col min="2" max="2" width="1.25" style="151" customWidth="1"/>
    <col min="3" max="3" width="14.375" style="151" customWidth="1"/>
    <col min="4" max="4" width="1.25" style="151" customWidth="1"/>
    <col min="5" max="7" width="9" style="151"/>
    <col min="8" max="8" width="9.75" style="151" bestFit="1" customWidth="1"/>
    <col min="9" max="9" width="9" style="151"/>
    <col min="10" max="10" width="9.75" style="151" bestFit="1" customWidth="1"/>
    <col min="11" max="11" width="9" style="151"/>
    <col min="12" max="12" width="9.75" style="151" bestFit="1" customWidth="1"/>
    <col min="13" max="17" width="9" style="151"/>
    <col min="18" max="18" width="2.375" style="173" customWidth="1"/>
    <col min="19" max="16384" width="9" style="151"/>
  </cols>
  <sheetData>
    <row r="1" spans="1:18" ht="21">
      <c r="A1" s="596" t="s">
        <v>140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</row>
    <row r="2" spans="1:18">
      <c r="A2" s="109" t="s">
        <v>141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 t="s">
        <v>142</v>
      </c>
    </row>
    <row r="3" spans="1:18">
      <c r="A3" s="621" t="s">
        <v>119</v>
      </c>
      <c r="B3" s="621"/>
      <c r="C3" s="621"/>
      <c r="D3" s="621"/>
      <c r="E3" s="622"/>
      <c r="F3" s="138" t="s">
        <v>143</v>
      </c>
      <c r="G3" s="138" t="s">
        <v>144</v>
      </c>
      <c r="H3" s="138" t="s">
        <v>145</v>
      </c>
      <c r="I3" s="138" t="s">
        <v>146</v>
      </c>
      <c r="J3" s="138" t="s">
        <v>147</v>
      </c>
      <c r="K3" s="138" t="s">
        <v>148</v>
      </c>
      <c r="L3" s="138" t="s">
        <v>149</v>
      </c>
      <c r="M3" s="138" t="s">
        <v>150</v>
      </c>
      <c r="N3" s="138" t="s">
        <v>151</v>
      </c>
      <c r="O3" s="140" t="s">
        <v>152</v>
      </c>
      <c r="P3" s="140" t="s">
        <v>153</v>
      </c>
      <c r="Q3" s="140" t="s">
        <v>154</v>
      </c>
    </row>
    <row r="4" spans="1:18" ht="12.95" customHeight="1">
      <c r="A4" s="623" t="s">
        <v>155</v>
      </c>
      <c r="B4" s="174"/>
      <c r="C4" s="625" t="s">
        <v>156</v>
      </c>
      <c r="D4" s="175"/>
      <c r="E4" s="176" t="s">
        <v>157</v>
      </c>
      <c r="F4" s="210">
        <v>1258</v>
      </c>
      <c r="G4" s="210">
        <v>1252</v>
      </c>
      <c r="H4" s="210">
        <v>1255</v>
      </c>
      <c r="I4" s="210">
        <v>1287</v>
      </c>
      <c r="J4" s="210">
        <v>1300</v>
      </c>
      <c r="K4" s="210">
        <v>1267</v>
      </c>
      <c r="L4" s="210">
        <v>1267</v>
      </c>
      <c r="M4" s="210">
        <v>1293</v>
      </c>
      <c r="N4" s="210">
        <v>1320</v>
      </c>
      <c r="O4" s="210">
        <v>1307</v>
      </c>
      <c r="P4" s="210">
        <v>1287</v>
      </c>
      <c r="Q4" s="211">
        <v>1271</v>
      </c>
      <c r="R4" s="177"/>
    </row>
    <row r="5" spans="1:18" ht="12.95" customHeight="1">
      <c r="A5" s="624"/>
      <c r="B5" s="178"/>
      <c r="C5" s="626"/>
      <c r="D5" s="179"/>
      <c r="E5" s="180" t="s">
        <v>158</v>
      </c>
      <c r="F5" s="208">
        <v>22838</v>
      </c>
      <c r="G5" s="208">
        <v>22024</v>
      </c>
      <c r="H5" s="208">
        <v>22236</v>
      </c>
      <c r="I5" s="208">
        <v>22701</v>
      </c>
      <c r="J5" s="208">
        <v>23720</v>
      </c>
      <c r="K5" s="208">
        <v>23358</v>
      </c>
      <c r="L5" s="208">
        <v>22817</v>
      </c>
      <c r="M5" s="208">
        <v>24162</v>
      </c>
      <c r="N5" s="208">
        <v>24014</v>
      </c>
      <c r="O5" s="208">
        <v>23778</v>
      </c>
      <c r="P5" s="208">
        <v>23120</v>
      </c>
      <c r="Q5" s="209">
        <v>21537</v>
      </c>
      <c r="R5" s="177"/>
    </row>
    <row r="6" spans="1:18" ht="12.95" customHeight="1">
      <c r="A6" s="624"/>
      <c r="B6" s="181"/>
      <c r="C6" s="625" t="s">
        <v>159</v>
      </c>
      <c r="D6" s="182"/>
      <c r="E6" s="176" t="s">
        <v>157</v>
      </c>
      <c r="F6" s="210">
        <v>42</v>
      </c>
      <c r="G6" s="210">
        <v>44</v>
      </c>
      <c r="H6" s="210">
        <v>35</v>
      </c>
      <c r="I6" s="210">
        <v>41</v>
      </c>
      <c r="J6" s="210">
        <v>41</v>
      </c>
      <c r="K6" s="211">
        <v>40</v>
      </c>
      <c r="L6" s="210">
        <v>44</v>
      </c>
      <c r="M6" s="210">
        <v>46</v>
      </c>
      <c r="N6" s="210">
        <v>44</v>
      </c>
      <c r="O6" s="210">
        <v>44</v>
      </c>
      <c r="P6" s="210">
        <v>41</v>
      </c>
      <c r="Q6" s="211">
        <v>36</v>
      </c>
      <c r="R6" s="177"/>
    </row>
    <row r="7" spans="1:18" ht="12.95" customHeight="1">
      <c r="A7" s="624"/>
      <c r="B7" s="183"/>
      <c r="C7" s="626"/>
      <c r="D7" s="184"/>
      <c r="E7" s="180" t="s">
        <v>158</v>
      </c>
      <c r="F7" s="208">
        <v>161</v>
      </c>
      <c r="G7" s="208">
        <v>151</v>
      </c>
      <c r="H7" s="208">
        <v>147</v>
      </c>
      <c r="I7" s="208">
        <v>160</v>
      </c>
      <c r="J7" s="208">
        <v>163</v>
      </c>
      <c r="K7" s="209">
        <v>161</v>
      </c>
      <c r="L7" s="208">
        <v>173</v>
      </c>
      <c r="M7" s="208">
        <v>178</v>
      </c>
      <c r="N7" s="208">
        <v>166</v>
      </c>
      <c r="O7" s="208">
        <v>167</v>
      </c>
      <c r="P7" s="208">
        <v>162</v>
      </c>
      <c r="Q7" s="209">
        <v>131</v>
      </c>
      <c r="R7" s="177"/>
    </row>
    <row r="8" spans="1:18" ht="12.95" customHeight="1">
      <c r="A8" s="624"/>
      <c r="B8" s="185"/>
      <c r="C8" s="625" t="s">
        <v>160</v>
      </c>
      <c r="D8" s="182"/>
      <c r="E8" s="176" t="s">
        <v>157</v>
      </c>
      <c r="F8" s="210">
        <v>1484</v>
      </c>
      <c r="G8" s="210">
        <v>1460</v>
      </c>
      <c r="H8" s="210">
        <v>1435</v>
      </c>
      <c r="I8" s="210">
        <v>1480</v>
      </c>
      <c r="J8" s="210">
        <v>1458</v>
      </c>
      <c r="K8" s="211">
        <v>1461</v>
      </c>
      <c r="L8" s="210">
        <v>1466</v>
      </c>
      <c r="M8" s="210">
        <v>1466</v>
      </c>
      <c r="N8" s="210">
        <v>1482</v>
      </c>
      <c r="O8" s="210">
        <v>1488</v>
      </c>
      <c r="P8" s="210">
        <v>1445</v>
      </c>
      <c r="Q8" s="211">
        <v>1421</v>
      </c>
      <c r="R8" s="177"/>
    </row>
    <row r="9" spans="1:18" ht="12.95" customHeight="1">
      <c r="A9" s="624"/>
      <c r="B9" s="183"/>
      <c r="C9" s="626"/>
      <c r="D9" s="184"/>
      <c r="E9" s="180" t="s">
        <v>158</v>
      </c>
      <c r="F9" s="208">
        <v>12749</v>
      </c>
      <c r="G9" s="208">
        <v>11493</v>
      </c>
      <c r="H9" s="208">
        <v>10535</v>
      </c>
      <c r="I9" s="208">
        <v>12051</v>
      </c>
      <c r="J9" s="208">
        <v>11575</v>
      </c>
      <c r="K9" s="209">
        <v>11535</v>
      </c>
      <c r="L9" s="208">
        <v>11490</v>
      </c>
      <c r="M9" s="208">
        <v>11602</v>
      </c>
      <c r="N9" s="208">
        <v>11785</v>
      </c>
      <c r="O9" s="208">
        <v>11867</v>
      </c>
      <c r="P9" s="208">
        <v>10682</v>
      </c>
      <c r="Q9" s="209">
        <v>10145</v>
      </c>
      <c r="R9" s="177"/>
    </row>
    <row r="10" spans="1:18" ht="12.95" customHeight="1">
      <c r="A10" s="624"/>
      <c r="B10" s="178"/>
      <c r="C10" s="625" t="s">
        <v>161</v>
      </c>
      <c r="D10" s="182"/>
      <c r="E10" s="176" t="s">
        <v>157</v>
      </c>
      <c r="F10" s="210">
        <v>166</v>
      </c>
      <c r="G10" s="210">
        <v>131</v>
      </c>
      <c r="H10" s="210">
        <v>161</v>
      </c>
      <c r="I10" s="210">
        <v>160</v>
      </c>
      <c r="J10" s="210">
        <v>171</v>
      </c>
      <c r="K10" s="211">
        <v>175</v>
      </c>
      <c r="L10" s="210">
        <v>174</v>
      </c>
      <c r="M10" s="210">
        <v>165</v>
      </c>
      <c r="N10" s="210">
        <v>161</v>
      </c>
      <c r="O10" s="210">
        <v>160</v>
      </c>
      <c r="P10" s="210">
        <v>154</v>
      </c>
      <c r="Q10" s="211">
        <v>158</v>
      </c>
      <c r="R10" s="177"/>
    </row>
    <row r="11" spans="1:18" ht="12.95" customHeight="1">
      <c r="A11" s="624"/>
      <c r="B11" s="178"/>
      <c r="C11" s="626"/>
      <c r="D11" s="184"/>
      <c r="E11" s="180" t="s">
        <v>158</v>
      </c>
      <c r="F11" s="208">
        <v>1897</v>
      </c>
      <c r="G11" s="208">
        <v>1436</v>
      </c>
      <c r="H11" s="208">
        <v>1886</v>
      </c>
      <c r="I11" s="208">
        <v>1780</v>
      </c>
      <c r="J11" s="208">
        <v>1897</v>
      </c>
      <c r="K11" s="209">
        <v>1750</v>
      </c>
      <c r="L11" s="208">
        <v>1932</v>
      </c>
      <c r="M11" s="208">
        <v>1769</v>
      </c>
      <c r="N11" s="208">
        <v>1725</v>
      </c>
      <c r="O11" s="208">
        <v>1757</v>
      </c>
      <c r="P11" s="208">
        <v>1526</v>
      </c>
      <c r="Q11" s="209">
        <v>1579</v>
      </c>
      <c r="R11" s="177"/>
    </row>
    <row r="12" spans="1:18" ht="25.5" customHeight="1">
      <c r="A12" s="624"/>
      <c r="B12" s="181"/>
      <c r="C12" s="182" t="s">
        <v>162</v>
      </c>
      <c r="D12" s="182"/>
      <c r="E12" s="176" t="s">
        <v>157</v>
      </c>
      <c r="F12" s="210">
        <v>874</v>
      </c>
      <c r="G12" s="210">
        <v>736</v>
      </c>
      <c r="H12" s="210">
        <v>850</v>
      </c>
      <c r="I12" s="210">
        <v>835</v>
      </c>
      <c r="J12" s="210">
        <v>824</v>
      </c>
      <c r="K12" s="211">
        <v>863</v>
      </c>
      <c r="L12" s="210">
        <v>871</v>
      </c>
      <c r="M12" s="210">
        <v>940</v>
      </c>
      <c r="N12" s="210">
        <v>902</v>
      </c>
      <c r="O12" s="210">
        <v>881</v>
      </c>
      <c r="P12" s="210">
        <v>908</v>
      </c>
      <c r="Q12" s="211">
        <v>883</v>
      </c>
      <c r="R12" s="177"/>
    </row>
    <row r="13" spans="1:18" ht="12.95" customHeight="1">
      <c r="A13" s="624"/>
      <c r="B13" s="181"/>
      <c r="C13" s="625" t="s">
        <v>163</v>
      </c>
      <c r="D13" s="182"/>
      <c r="E13" s="176" t="s">
        <v>157</v>
      </c>
      <c r="F13" s="210">
        <v>2653</v>
      </c>
      <c r="G13" s="210">
        <v>2601</v>
      </c>
      <c r="H13" s="210">
        <v>2646</v>
      </c>
      <c r="I13" s="210">
        <v>2659</v>
      </c>
      <c r="J13" s="210">
        <v>2659</v>
      </c>
      <c r="K13" s="211">
        <v>2636</v>
      </c>
      <c r="L13" s="210">
        <v>2623</v>
      </c>
      <c r="M13" s="210">
        <v>2683</v>
      </c>
      <c r="N13" s="210">
        <v>2655</v>
      </c>
      <c r="O13" s="210">
        <v>2585</v>
      </c>
      <c r="P13" s="210">
        <v>2528</v>
      </c>
      <c r="Q13" s="211">
        <v>2443</v>
      </c>
      <c r="R13" s="177"/>
    </row>
    <row r="14" spans="1:18" ht="12.95" customHeight="1">
      <c r="A14" s="624"/>
      <c r="B14" s="178"/>
      <c r="C14" s="626"/>
      <c r="D14" s="184"/>
      <c r="E14" s="180" t="s">
        <v>158</v>
      </c>
      <c r="F14" s="208">
        <v>31582</v>
      </c>
      <c r="G14" s="208">
        <v>29625</v>
      </c>
      <c r="H14" s="208">
        <v>30860</v>
      </c>
      <c r="I14" s="208">
        <v>30413</v>
      </c>
      <c r="J14" s="208">
        <v>31208</v>
      </c>
      <c r="K14" s="209">
        <v>30142</v>
      </c>
      <c r="L14" s="208">
        <v>30670</v>
      </c>
      <c r="M14" s="208">
        <v>31593</v>
      </c>
      <c r="N14" s="208">
        <v>30544</v>
      </c>
      <c r="O14" s="208">
        <v>29550</v>
      </c>
      <c r="P14" s="208">
        <v>26720</v>
      </c>
      <c r="Q14" s="209">
        <v>24219</v>
      </c>
      <c r="R14" s="177"/>
    </row>
    <row r="15" spans="1:18" ht="12.95" customHeight="1">
      <c r="A15" s="624"/>
      <c r="B15" s="181"/>
      <c r="C15" s="625" t="s">
        <v>164</v>
      </c>
      <c r="D15" s="182"/>
      <c r="E15" s="176" t="s">
        <v>157</v>
      </c>
      <c r="F15" s="210">
        <v>1621</v>
      </c>
      <c r="G15" s="210">
        <v>1530</v>
      </c>
      <c r="H15" s="210">
        <v>1625</v>
      </c>
      <c r="I15" s="210">
        <v>1645</v>
      </c>
      <c r="J15" s="210">
        <v>1663</v>
      </c>
      <c r="K15" s="211">
        <v>1649</v>
      </c>
      <c r="L15" s="210">
        <v>1657</v>
      </c>
      <c r="M15" s="210">
        <v>1685</v>
      </c>
      <c r="N15" s="210">
        <v>1682</v>
      </c>
      <c r="O15" s="210">
        <v>1674</v>
      </c>
      <c r="P15" s="210">
        <v>1637</v>
      </c>
      <c r="Q15" s="211">
        <v>1601</v>
      </c>
      <c r="R15" s="177"/>
    </row>
    <row r="16" spans="1:18" ht="12.95" customHeight="1">
      <c r="A16" s="624"/>
      <c r="B16" s="183"/>
      <c r="C16" s="626"/>
      <c r="D16" s="184"/>
      <c r="E16" s="180" t="s">
        <v>158</v>
      </c>
      <c r="F16" s="208">
        <v>11254</v>
      </c>
      <c r="G16" s="208">
        <v>10415</v>
      </c>
      <c r="H16" s="208">
        <v>10993</v>
      </c>
      <c r="I16" s="208">
        <v>11059</v>
      </c>
      <c r="J16" s="208">
        <v>11330</v>
      </c>
      <c r="K16" s="209">
        <v>10897</v>
      </c>
      <c r="L16" s="208">
        <v>10864</v>
      </c>
      <c r="M16" s="208">
        <v>11314</v>
      </c>
      <c r="N16" s="208">
        <v>11047</v>
      </c>
      <c r="O16" s="208">
        <v>11049</v>
      </c>
      <c r="P16" s="208">
        <v>9900</v>
      </c>
      <c r="Q16" s="209">
        <v>9267</v>
      </c>
      <c r="R16" s="177"/>
    </row>
    <row r="17" spans="1:18" ht="12.95" customHeight="1">
      <c r="A17" s="624"/>
      <c r="B17" s="178"/>
      <c r="C17" s="625" t="s">
        <v>165</v>
      </c>
      <c r="D17" s="182"/>
      <c r="E17" s="176" t="s">
        <v>157</v>
      </c>
      <c r="F17" s="210">
        <v>764</v>
      </c>
      <c r="G17" s="210">
        <v>749</v>
      </c>
      <c r="H17" s="210">
        <v>776</v>
      </c>
      <c r="I17" s="210">
        <v>754</v>
      </c>
      <c r="J17" s="210">
        <v>778</v>
      </c>
      <c r="K17" s="211">
        <v>778</v>
      </c>
      <c r="L17" s="210">
        <v>754</v>
      </c>
      <c r="M17" s="210">
        <v>772</v>
      </c>
      <c r="N17" s="210">
        <v>810</v>
      </c>
      <c r="O17" s="210">
        <v>790</v>
      </c>
      <c r="P17" s="210">
        <v>762</v>
      </c>
      <c r="Q17" s="211">
        <v>715</v>
      </c>
      <c r="R17" s="177"/>
    </row>
    <row r="18" spans="1:18" ht="12.95" customHeight="1">
      <c r="A18" s="624"/>
      <c r="B18" s="178"/>
      <c r="C18" s="626"/>
      <c r="D18" s="184"/>
      <c r="E18" s="180" t="s">
        <v>158</v>
      </c>
      <c r="F18" s="208">
        <v>11938</v>
      </c>
      <c r="G18" s="208">
        <v>12985</v>
      </c>
      <c r="H18" s="208">
        <v>13311</v>
      </c>
      <c r="I18" s="208">
        <v>12367</v>
      </c>
      <c r="J18" s="208">
        <v>13186</v>
      </c>
      <c r="K18" s="209">
        <v>13279</v>
      </c>
      <c r="L18" s="208">
        <v>12579</v>
      </c>
      <c r="M18" s="208">
        <v>12719</v>
      </c>
      <c r="N18" s="208">
        <v>12516</v>
      </c>
      <c r="O18" s="208">
        <v>12708</v>
      </c>
      <c r="P18" s="208">
        <v>13186</v>
      </c>
      <c r="Q18" s="209">
        <v>11486</v>
      </c>
      <c r="R18" s="177"/>
    </row>
    <row r="19" spans="1:18" ht="12.95" customHeight="1">
      <c r="A19" s="624"/>
      <c r="B19" s="181"/>
      <c r="C19" s="628" t="s">
        <v>166</v>
      </c>
      <c r="D19" s="175"/>
      <c r="E19" s="176" t="s">
        <v>157</v>
      </c>
      <c r="F19" s="210">
        <v>55</v>
      </c>
      <c r="G19" s="210">
        <v>57</v>
      </c>
      <c r="H19" s="210">
        <v>44</v>
      </c>
      <c r="I19" s="210">
        <v>43</v>
      </c>
      <c r="J19" s="210">
        <v>69</v>
      </c>
      <c r="K19" s="211">
        <v>86</v>
      </c>
      <c r="L19" s="210">
        <v>71</v>
      </c>
      <c r="M19" s="210">
        <v>96</v>
      </c>
      <c r="N19" s="210">
        <v>96</v>
      </c>
      <c r="O19" s="210">
        <v>94</v>
      </c>
      <c r="P19" s="210">
        <v>76</v>
      </c>
      <c r="Q19" s="211">
        <v>53</v>
      </c>
      <c r="R19" s="177"/>
    </row>
    <row r="20" spans="1:18" ht="12.95" customHeight="1">
      <c r="A20" s="624"/>
      <c r="B20" s="183"/>
      <c r="C20" s="626"/>
      <c r="D20" s="179"/>
      <c r="E20" s="180" t="s">
        <v>158</v>
      </c>
      <c r="F20" s="208">
        <v>444</v>
      </c>
      <c r="G20" s="208">
        <v>452</v>
      </c>
      <c r="H20" s="208">
        <v>399</v>
      </c>
      <c r="I20" s="208">
        <v>392</v>
      </c>
      <c r="J20" s="208">
        <v>543</v>
      </c>
      <c r="K20" s="209">
        <v>793</v>
      </c>
      <c r="L20" s="208">
        <v>527</v>
      </c>
      <c r="M20" s="208">
        <v>733</v>
      </c>
      <c r="N20" s="208">
        <v>726</v>
      </c>
      <c r="O20" s="208">
        <v>694</v>
      </c>
      <c r="P20" s="208">
        <v>660</v>
      </c>
      <c r="Q20" s="209">
        <v>462</v>
      </c>
      <c r="R20" s="177"/>
    </row>
    <row r="21" spans="1:18" ht="12.95" customHeight="1">
      <c r="A21" s="624"/>
      <c r="B21" s="178"/>
      <c r="C21" s="625" t="s">
        <v>167</v>
      </c>
      <c r="D21" s="175"/>
      <c r="E21" s="176" t="s">
        <v>157</v>
      </c>
      <c r="F21" s="210">
        <v>2</v>
      </c>
      <c r="G21" s="210">
        <v>1</v>
      </c>
      <c r="H21" s="210">
        <v>4</v>
      </c>
      <c r="I21" s="210">
        <v>2</v>
      </c>
      <c r="J21" s="210">
        <v>3</v>
      </c>
      <c r="K21" s="211">
        <v>2</v>
      </c>
      <c r="L21" s="210">
        <v>2</v>
      </c>
      <c r="M21" s="210">
        <v>2</v>
      </c>
      <c r="N21" s="210">
        <v>1</v>
      </c>
      <c r="O21" s="210">
        <v>2</v>
      </c>
      <c r="P21" s="210">
        <v>2</v>
      </c>
      <c r="Q21" s="211">
        <v>1</v>
      </c>
      <c r="R21" s="177"/>
    </row>
    <row r="22" spans="1:18" ht="12.95" customHeight="1">
      <c r="A22" s="624"/>
      <c r="B22" s="178"/>
      <c r="C22" s="629"/>
      <c r="D22" s="186"/>
      <c r="E22" s="180" t="s">
        <v>158</v>
      </c>
      <c r="F22" s="208">
        <v>19</v>
      </c>
      <c r="G22" s="208">
        <v>12</v>
      </c>
      <c r="H22" s="208">
        <v>33</v>
      </c>
      <c r="I22" s="208">
        <v>10</v>
      </c>
      <c r="J22" s="208">
        <v>34</v>
      </c>
      <c r="K22" s="209">
        <v>20</v>
      </c>
      <c r="L22" s="208">
        <v>26</v>
      </c>
      <c r="M22" s="208">
        <v>16</v>
      </c>
      <c r="N22" s="208">
        <v>17</v>
      </c>
      <c r="O22" s="208">
        <v>22</v>
      </c>
      <c r="P22" s="208">
        <v>34</v>
      </c>
      <c r="Q22" s="209">
        <v>12</v>
      </c>
      <c r="R22" s="177"/>
    </row>
    <row r="23" spans="1:18" ht="12.95" customHeight="1">
      <c r="A23" s="624"/>
      <c r="B23" s="181"/>
      <c r="C23" s="625" t="s">
        <v>168</v>
      </c>
      <c r="D23" s="175"/>
      <c r="E23" s="176" t="s">
        <v>157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1</v>
      </c>
      <c r="O23" s="212">
        <v>1</v>
      </c>
      <c r="P23" s="212">
        <v>1</v>
      </c>
      <c r="Q23" s="213">
        <v>1</v>
      </c>
      <c r="R23" s="177"/>
    </row>
    <row r="24" spans="1:18" ht="12.95" customHeight="1">
      <c r="A24" s="624"/>
      <c r="B24" s="183"/>
      <c r="C24" s="626"/>
      <c r="D24" s="179"/>
      <c r="E24" s="180" t="s">
        <v>158</v>
      </c>
      <c r="F24" s="214">
        <v>0</v>
      </c>
      <c r="G24" s="214">
        <v>0</v>
      </c>
      <c r="H24" s="208">
        <v>0</v>
      </c>
      <c r="I24" s="208">
        <v>0</v>
      </c>
      <c r="J24" s="208">
        <v>0</v>
      </c>
      <c r="K24" s="209">
        <v>0</v>
      </c>
      <c r="L24" s="208">
        <v>0</v>
      </c>
      <c r="M24" s="208">
        <v>0</v>
      </c>
      <c r="N24" s="208">
        <v>13</v>
      </c>
      <c r="O24" s="208">
        <v>13</v>
      </c>
      <c r="P24" s="208">
        <v>9</v>
      </c>
      <c r="Q24" s="209">
        <v>8</v>
      </c>
      <c r="R24" s="177"/>
    </row>
    <row r="25" spans="1:18" ht="25.5" customHeight="1">
      <c r="A25" s="624"/>
      <c r="B25" s="181"/>
      <c r="C25" s="182" t="s">
        <v>169</v>
      </c>
      <c r="D25" s="187"/>
      <c r="E25" s="176" t="s">
        <v>157</v>
      </c>
      <c r="F25" s="210">
        <v>5428</v>
      </c>
      <c r="G25" s="210">
        <v>5431</v>
      </c>
      <c r="H25" s="210">
        <v>5485</v>
      </c>
      <c r="I25" s="210">
        <v>5532</v>
      </c>
      <c r="J25" s="210">
        <v>5566</v>
      </c>
      <c r="K25" s="211">
        <v>5544</v>
      </c>
      <c r="L25" s="210">
        <v>5580</v>
      </c>
      <c r="M25" s="210">
        <v>5601</v>
      </c>
      <c r="N25" s="210">
        <v>5618</v>
      </c>
      <c r="O25" s="210">
        <v>5586</v>
      </c>
      <c r="P25" s="210">
        <v>5550</v>
      </c>
      <c r="Q25" s="211">
        <v>5497</v>
      </c>
      <c r="R25" s="177"/>
    </row>
    <row r="26" spans="1:18" ht="25.5" customHeight="1">
      <c r="A26" s="624"/>
      <c r="B26" s="188"/>
      <c r="C26" s="189" t="s">
        <v>170</v>
      </c>
      <c r="D26" s="190"/>
      <c r="E26" s="176" t="s">
        <v>157</v>
      </c>
      <c r="F26" s="210">
        <v>321</v>
      </c>
      <c r="G26" s="210">
        <v>325</v>
      </c>
      <c r="H26" s="210">
        <v>326</v>
      </c>
      <c r="I26" s="210">
        <v>323</v>
      </c>
      <c r="J26" s="210">
        <v>325</v>
      </c>
      <c r="K26" s="211">
        <v>324</v>
      </c>
      <c r="L26" s="210">
        <v>315</v>
      </c>
      <c r="M26" s="210">
        <v>322</v>
      </c>
      <c r="N26" s="210">
        <v>321</v>
      </c>
      <c r="O26" s="210">
        <v>330</v>
      </c>
      <c r="P26" s="210">
        <v>333</v>
      </c>
      <c r="Q26" s="211">
        <v>331</v>
      </c>
      <c r="R26" s="177"/>
    </row>
    <row r="27" spans="1:18" ht="25.5" customHeight="1">
      <c r="A27" s="630" t="s">
        <v>171</v>
      </c>
      <c r="B27" s="181"/>
      <c r="C27" s="191" t="s">
        <v>172</v>
      </c>
      <c r="D27" s="175"/>
      <c r="E27" s="176" t="s">
        <v>157</v>
      </c>
      <c r="F27" s="212">
        <v>39</v>
      </c>
      <c r="G27" s="212">
        <v>37</v>
      </c>
      <c r="H27" s="212">
        <v>34</v>
      </c>
      <c r="I27" s="212">
        <v>33</v>
      </c>
      <c r="J27" s="212">
        <v>36</v>
      </c>
      <c r="K27" s="212">
        <v>37</v>
      </c>
      <c r="L27" s="212">
        <v>39</v>
      </c>
      <c r="M27" s="210">
        <v>40</v>
      </c>
      <c r="N27" s="210">
        <v>41</v>
      </c>
      <c r="O27" s="210">
        <v>39</v>
      </c>
      <c r="P27" s="210">
        <v>38</v>
      </c>
      <c r="Q27" s="211">
        <v>36</v>
      </c>
      <c r="R27" s="177"/>
    </row>
    <row r="28" spans="1:18" ht="12.75" customHeight="1">
      <c r="A28" s="631"/>
      <c r="B28" s="174"/>
      <c r="C28" s="628" t="s">
        <v>173</v>
      </c>
      <c r="D28" s="175"/>
      <c r="E28" s="176" t="s">
        <v>157</v>
      </c>
      <c r="F28" s="210">
        <v>246</v>
      </c>
      <c r="G28" s="210">
        <v>246</v>
      </c>
      <c r="H28" s="210">
        <v>233</v>
      </c>
      <c r="I28" s="210">
        <v>231</v>
      </c>
      <c r="J28" s="210">
        <v>235</v>
      </c>
      <c r="K28" s="211">
        <v>240</v>
      </c>
      <c r="L28" s="210">
        <v>238</v>
      </c>
      <c r="M28" s="210">
        <v>241</v>
      </c>
      <c r="N28" s="210">
        <v>239</v>
      </c>
      <c r="O28" s="210">
        <v>239</v>
      </c>
      <c r="P28" s="210">
        <v>232</v>
      </c>
      <c r="Q28" s="211">
        <v>219</v>
      </c>
      <c r="R28" s="177"/>
    </row>
    <row r="29" spans="1:18" ht="12.75" customHeight="1">
      <c r="A29" s="631"/>
      <c r="B29" s="178"/>
      <c r="C29" s="626"/>
      <c r="D29" s="187"/>
      <c r="E29" s="180" t="s">
        <v>158</v>
      </c>
      <c r="F29" s="208">
        <v>3251</v>
      </c>
      <c r="G29" s="208">
        <v>3085</v>
      </c>
      <c r="H29" s="208">
        <v>2907</v>
      </c>
      <c r="I29" s="208">
        <v>2994</v>
      </c>
      <c r="J29" s="208">
        <v>3052</v>
      </c>
      <c r="K29" s="209">
        <v>2933</v>
      </c>
      <c r="L29" s="208">
        <v>3072</v>
      </c>
      <c r="M29" s="208">
        <v>3106</v>
      </c>
      <c r="N29" s="208">
        <v>2969</v>
      </c>
      <c r="O29" s="208">
        <v>3101</v>
      </c>
      <c r="P29" s="208">
        <v>2630</v>
      </c>
      <c r="Q29" s="209">
        <v>2471</v>
      </c>
      <c r="R29" s="177"/>
    </row>
    <row r="30" spans="1:18" ht="25.5" customHeight="1">
      <c r="A30" s="631"/>
      <c r="B30" s="181"/>
      <c r="C30" s="192" t="s">
        <v>174</v>
      </c>
      <c r="D30" s="182"/>
      <c r="E30" s="176" t="s">
        <v>157</v>
      </c>
      <c r="F30" s="210">
        <v>573</v>
      </c>
      <c r="G30" s="210">
        <v>553</v>
      </c>
      <c r="H30" s="210">
        <v>568</v>
      </c>
      <c r="I30" s="210">
        <v>556</v>
      </c>
      <c r="J30" s="210">
        <v>567</v>
      </c>
      <c r="K30" s="211">
        <v>558</v>
      </c>
      <c r="L30" s="210">
        <v>559</v>
      </c>
      <c r="M30" s="210">
        <v>554</v>
      </c>
      <c r="N30" s="210">
        <v>565</v>
      </c>
      <c r="O30" s="210">
        <v>558</v>
      </c>
      <c r="P30" s="210">
        <v>554</v>
      </c>
      <c r="Q30" s="211">
        <v>549</v>
      </c>
      <c r="R30" s="177"/>
    </row>
    <row r="31" spans="1:18" ht="25.5" customHeight="1">
      <c r="A31" s="631"/>
      <c r="B31" s="188"/>
      <c r="C31" s="192" t="s">
        <v>175</v>
      </c>
      <c r="D31" s="182"/>
      <c r="E31" s="176" t="s">
        <v>157</v>
      </c>
      <c r="F31" s="210">
        <v>469</v>
      </c>
      <c r="G31" s="210">
        <v>442</v>
      </c>
      <c r="H31" s="210">
        <v>454</v>
      </c>
      <c r="I31" s="210">
        <v>463</v>
      </c>
      <c r="J31" s="210">
        <v>473</v>
      </c>
      <c r="K31" s="211">
        <v>460</v>
      </c>
      <c r="L31" s="210">
        <v>462</v>
      </c>
      <c r="M31" s="210">
        <v>466</v>
      </c>
      <c r="N31" s="210">
        <v>466</v>
      </c>
      <c r="O31" s="210">
        <v>468</v>
      </c>
      <c r="P31" s="210">
        <v>470</v>
      </c>
      <c r="Q31" s="211">
        <v>468</v>
      </c>
      <c r="R31" s="177"/>
    </row>
    <row r="32" spans="1:18" ht="25.5" customHeight="1">
      <c r="A32" s="631"/>
      <c r="B32" s="181"/>
      <c r="C32" s="192" t="s">
        <v>176</v>
      </c>
      <c r="D32" s="182"/>
      <c r="E32" s="176" t="s">
        <v>157</v>
      </c>
      <c r="F32" s="212">
        <v>363</v>
      </c>
      <c r="G32" s="212">
        <v>385</v>
      </c>
      <c r="H32" s="212">
        <v>379</v>
      </c>
      <c r="I32" s="212">
        <v>380</v>
      </c>
      <c r="J32" s="212">
        <v>390</v>
      </c>
      <c r="K32" s="212">
        <v>384</v>
      </c>
      <c r="L32" s="212">
        <v>385</v>
      </c>
      <c r="M32" s="210">
        <v>387</v>
      </c>
      <c r="N32" s="210">
        <v>392</v>
      </c>
      <c r="O32" s="210">
        <v>396</v>
      </c>
      <c r="P32" s="210">
        <v>398</v>
      </c>
      <c r="Q32" s="211">
        <v>393</v>
      </c>
      <c r="R32" s="177"/>
    </row>
    <row r="33" spans="1:18" ht="25.5" customHeight="1">
      <c r="A33" s="631"/>
      <c r="B33" s="181"/>
      <c r="C33" s="192" t="s">
        <v>177</v>
      </c>
      <c r="D33" s="182"/>
      <c r="E33" s="176" t="s">
        <v>157</v>
      </c>
      <c r="F33" s="212">
        <v>105</v>
      </c>
      <c r="G33" s="212">
        <v>107</v>
      </c>
      <c r="H33" s="212">
        <v>104</v>
      </c>
      <c r="I33" s="212">
        <v>106</v>
      </c>
      <c r="J33" s="212">
        <v>109</v>
      </c>
      <c r="K33" s="212">
        <v>106</v>
      </c>
      <c r="L33" s="212">
        <v>103</v>
      </c>
      <c r="M33" s="210">
        <v>101</v>
      </c>
      <c r="N33" s="210">
        <v>104</v>
      </c>
      <c r="O33" s="210">
        <v>103</v>
      </c>
      <c r="P33" s="210">
        <v>89</v>
      </c>
      <c r="Q33" s="211">
        <v>105</v>
      </c>
      <c r="R33" s="177"/>
    </row>
    <row r="34" spans="1:18" ht="12.75" customHeight="1">
      <c r="A34" s="631"/>
      <c r="B34" s="181"/>
      <c r="C34" s="628" t="s">
        <v>178</v>
      </c>
      <c r="D34" s="182"/>
      <c r="E34" s="176" t="s">
        <v>157</v>
      </c>
      <c r="F34" s="212">
        <v>608</v>
      </c>
      <c r="G34" s="212">
        <v>635</v>
      </c>
      <c r="H34" s="212">
        <v>610</v>
      </c>
      <c r="I34" s="212">
        <v>622</v>
      </c>
      <c r="J34" s="212">
        <v>615</v>
      </c>
      <c r="K34" s="212">
        <v>600</v>
      </c>
      <c r="L34" s="212">
        <v>630</v>
      </c>
      <c r="M34" s="210">
        <v>643</v>
      </c>
      <c r="N34" s="210">
        <v>665</v>
      </c>
      <c r="O34" s="210">
        <v>694</v>
      </c>
      <c r="P34" s="210">
        <v>690</v>
      </c>
      <c r="Q34" s="211">
        <v>676</v>
      </c>
      <c r="R34" s="177"/>
    </row>
    <row r="35" spans="1:18" ht="12.75" customHeight="1">
      <c r="A35" s="632"/>
      <c r="B35" s="193"/>
      <c r="C35" s="626"/>
      <c r="D35" s="184"/>
      <c r="E35" s="180" t="s">
        <v>158</v>
      </c>
      <c r="F35" s="214">
        <v>7109</v>
      </c>
      <c r="G35" s="214">
        <v>7457</v>
      </c>
      <c r="H35" s="214">
        <v>6837</v>
      </c>
      <c r="I35" s="214">
        <v>7145</v>
      </c>
      <c r="J35" s="214">
        <v>6983</v>
      </c>
      <c r="K35" s="214">
        <v>7018</v>
      </c>
      <c r="L35" s="214">
        <v>7220</v>
      </c>
      <c r="M35" s="208">
        <v>7362</v>
      </c>
      <c r="N35" s="208">
        <v>7490</v>
      </c>
      <c r="O35" s="208">
        <v>7971</v>
      </c>
      <c r="P35" s="208">
        <v>7407</v>
      </c>
      <c r="Q35" s="209">
        <v>6929</v>
      </c>
      <c r="R35" s="177"/>
    </row>
    <row r="36" spans="1:18" ht="25.5" customHeight="1">
      <c r="A36" s="623" t="s">
        <v>179</v>
      </c>
      <c r="B36" s="174"/>
      <c r="C36" s="182" t="s">
        <v>180</v>
      </c>
      <c r="D36" s="182"/>
      <c r="E36" s="176" t="s">
        <v>157</v>
      </c>
      <c r="F36" s="210">
        <v>1304</v>
      </c>
      <c r="G36" s="210">
        <v>1331</v>
      </c>
      <c r="H36" s="210">
        <v>1361</v>
      </c>
      <c r="I36" s="210">
        <v>1360</v>
      </c>
      <c r="J36" s="210">
        <v>1337</v>
      </c>
      <c r="K36" s="211">
        <v>1324</v>
      </c>
      <c r="L36" s="210">
        <v>1365</v>
      </c>
      <c r="M36" s="210">
        <v>1366</v>
      </c>
      <c r="N36" s="210">
        <v>1360</v>
      </c>
      <c r="O36" s="210">
        <v>1367</v>
      </c>
      <c r="P36" s="210">
        <v>1360</v>
      </c>
      <c r="Q36" s="211">
        <v>1357</v>
      </c>
      <c r="R36" s="177"/>
    </row>
    <row r="37" spans="1:18" ht="25.5" customHeight="1">
      <c r="A37" s="624"/>
      <c r="B37" s="181"/>
      <c r="C37" s="182" t="s">
        <v>181</v>
      </c>
      <c r="D37" s="182"/>
      <c r="E37" s="194" t="s">
        <v>157</v>
      </c>
      <c r="F37" s="215">
        <v>876</v>
      </c>
      <c r="G37" s="215">
        <v>865</v>
      </c>
      <c r="H37" s="215">
        <v>856</v>
      </c>
      <c r="I37" s="215">
        <v>857</v>
      </c>
      <c r="J37" s="215">
        <v>856</v>
      </c>
      <c r="K37" s="216">
        <v>839</v>
      </c>
      <c r="L37" s="215">
        <v>869</v>
      </c>
      <c r="M37" s="215">
        <v>871</v>
      </c>
      <c r="N37" s="215">
        <v>861</v>
      </c>
      <c r="O37" s="215">
        <v>853</v>
      </c>
      <c r="P37" s="215">
        <v>858</v>
      </c>
      <c r="Q37" s="216">
        <v>858</v>
      </c>
      <c r="R37" s="177"/>
    </row>
    <row r="38" spans="1:18" ht="25.5" customHeight="1">
      <c r="A38" s="624"/>
      <c r="B38" s="181"/>
      <c r="C38" s="182" t="s">
        <v>182</v>
      </c>
      <c r="D38" s="182"/>
      <c r="E38" s="194" t="s">
        <v>157</v>
      </c>
      <c r="F38" s="215">
        <v>27</v>
      </c>
      <c r="G38" s="215">
        <v>26</v>
      </c>
      <c r="H38" s="215">
        <v>23</v>
      </c>
      <c r="I38" s="215">
        <v>25</v>
      </c>
      <c r="J38" s="215">
        <v>24</v>
      </c>
      <c r="K38" s="216">
        <v>23</v>
      </c>
      <c r="L38" s="215">
        <v>23</v>
      </c>
      <c r="M38" s="215">
        <v>24</v>
      </c>
      <c r="N38" s="215">
        <v>13</v>
      </c>
      <c r="O38" s="215">
        <v>13</v>
      </c>
      <c r="P38" s="215">
        <v>15</v>
      </c>
      <c r="Q38" s="216">
        <v>13</v>
      </c>
      <c r="R38" s="177"/>
    </row>
    <row r="39" spans="1:18" ht="25.5" customHeight="1">
      <c r="A39" s="627"/>
      <c r="B39" s="188"/>
      <c r="C39" s="195" t="s">
        <v>183</v>
      </c>
      <c r="D39" s="195"/>
      <c r="E39" s="196" t="s">
        <v>157</v>
      </c>
      <c r="F39" s="217">
        <v>53</v>
      </c>
      <c r="G39" s="218">
        <v>55</v>
      </c>
      <c r="H39" s="218">
        <v>57</v>
      </c>
      <c r="I39" s="218">
        <v>57</v>
      </c>
      <c r="J39" s="218">
        <v>56</v>
      </c>
      <c r="K39" s="219">
        <v>52</v>
      </c>
      <c r="L39" s="218">
        <v>56</v>
      </c>
      <c r="M39" s="218">
        <v>56</v>
      </c>
      <c r="N39" s="218">
        <v>69</v>
      </c>
      <c r="O39" s="218">
        <v>69</v>
      </c>
      <c r="P39" s="218">
        <v>71</v>
      </c>
      <c r="Q39" s="219">
        <v>75</v>
      </c>
      <c r="R39" s="177"/>
    </row>
    <row r="40" spans="1:18" ht="12.95" customHeight="1">
      <c r="A40" s="109"/>
      <c r="B40" s="109"/>
      <c r="C40" s="197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 t="s">
        <v>115</v>
      </c>
      <c r="R40" s="177"/>
    </row>
    <row r="41" spans="1:18" ht="12.95" customHeight="1">
      <c r="A41" s="198"/>
      <c r="C41" s="199"/>
      <c r="F41" s="200"/>
      <c r="L41" s="198"/>
      <c r="M41" s="198"/>
      <c r="N41" s="198"/>
      <c r="O41" s="198"/>
      <c r="P41" s="198"/>
      <c r="Q41" s="201"/>
      <c r="R41" s="177"/>
    </row>
    <row r="42" spans="1:18" ht="12.95" customHeight="1">
      <c r="L42" s="198"/>
      <c r="M42" s="198"/>
      <c r="N42" s="198"/>
      <c r="O42" s="198"/>
      <c r="P42" s="198"/>
      <c r="Q42" s="201"/>
    </row>
    <row r="43" spans="1:18" ht="12.95" customHeight="1"/>
    <row r="44" spans="1:18" ht="12.95" customHeight="1"/>
    <row r="45" spans="1:18" ht="12.95" customHeight="1"/>
    <row r="46" spans="1:18" ht="12.95" customHeight="1"/>
    <row r="47" spans="1:18" ht="12.95" customHeight="1"/>
    <row r="48" spans="1:18" ht="20.25" customHeight="1"/>
  </sheetData>
  <sheetProtection selectLockedCells="1"/>
  <mergeCells count="17">
    <mergeCell ref="A36:A39"/>
    <mergeCell ref="C19:C20"/>
    <mergeCell ref="C21:C22"/>
    <mergeCell ref="C23:C24"/>
    <mergeCell ref="A27:A35"/>
    <mergeCell ref="C28:C29"/>
    <mergeCell ref="C34:C35"/>
    <mergeCell ref="A1:Q1"/>
    <mergeCell ref="A3:E3"/>
    <mergeCell ref="A4:A26"/>
    <mergeCell ref="C4:C5"/>
    <mergeCell ref="C6:C7"/>
    <mergeCell ref="C8:C9"/>
    <mergeCell ref="C10:C11"/>
    <mergeCell ref="C13:C14"/>
    <mergeCell ref="C15:C16"/>
    <mergeCell ref="C17:C18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79" orientation="landscape" r:id="rId1"/>
  <headerFooter alignWithMargins="0">
    <oddHeader>&amp;R&amp;"BIZ UDゴシック,標準"&amp;11 10．社会保障・労働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850D-194C-4B23-B74D-6FDFAB5F5D3A}">
  <dimension ref="A1:E18"/>
  <sheetViews>
    <sheetView showGridLines="0" zoomScaleNormal="100" workbookViewId="0">
      <selection activeCell="E17" sqref="E17"/>
    </sheetView>
  </sheetViews>
  <sheetFormatPr defaultColWidth="10.75" defaultRowHeight="21.95" customHeight="1"/>
  <cols>
    <col min="1" max="1" width="12.75" style="5" customWidth="1"/>
    <col min="2" max="5" width="15.5" style="5" customWidth="1"/>
    <col min="6" max="16384" width="10.75" style="5"/>
  </cols>
  <sheetData>
    <row r="1" spans="1:5" s="4" customFormat="1" ht="30" customHeight="1">
      <c r="A1" s="487" t="s">
        <v>2</v>
      </c>
      <c r="B1" s="487"/>
      <c r="C1" s="487"/>
      <c r="D1" s="487"/>
      <c r="E1" s="487"/>
    </row>
    <row r="2" spans="1:5" s="4" customFormat="1" ht="30" customHeight="1">
      <c r="A2" s="2"/>
      <c r="B2" s="2"/>
      <c r="C2" s="2"/>
      <c r="D2" s="2"/>
      <c r="E2" s="2"/>
    </row>
    <row r="3" spans="1:5" ht="22.5" customHeight="1">
      <c r="A3" s="633" t="s">
        <v>3</v>
      </c>
      <c r="B3" s="633"/>
      <c r="C3" s="633"/>
      <c r="D3" s="633"/>
      <c r="E3" s="633"/>
    </row>
    <row r="4" spans="1:5" ht="28.5" customHeight="1">
      <c r="A4" s="6" t="s">
        <v>0</v>
      </c>
      <c r="B4" s="7" t="s">
        <v>4</v>
      </c>
      <c r="C4" s="8" t="s">
        <v>5</v>
      </c>
      <c r="D4" s="8" t="s">
        <v>6</v>
      </c>
      <c r="E4" s="8" t="s">
        <v>7</v>
      </c>
    </row>
    <row r="5" spans="1:5" ht="28.5" customHeight="1">
      <c r="A5" s="1" t="s">
        <v>11</v>
      </c>
      <c r="B5" s="11">
        <v>21991</v>
      </c>
      <c r="C5" s="11">
        <v>8865</v>
      </c>
      <c r="D5" s="9">
        <v>13373</v>
      </c>
      <c r="E5" s="12">
        <v>3714</v>
      </c>
    </row>
    <row r="6" spans="1:5" ht="28.5" customHeight="1">
      <c r="A6" s="3">
        <v>30</v>
      </c>
      <c r="B6" s="11">
        <v>23161</v>
      </c>
      <c r="C6" s="11">
        <v>8672</v>
      </c>
      <c r="D6" s="11">
        <v>12493</v>
      </c>
      <c r="E6" s="12">
        <v>3531</v>
      </c>
    </row>
    <row r="7" spans="1:5" ht="28.5" customHeight="1">
      <c r="A7" s="3" t="s">
        <v>1</v>
      </c>
      <c r="B7" s="11">
        <v>22657</v>
      </c>
      <c r="C7" s="11">
        <v>8851</v>
      </c>
      <c r="D7" s="11">
        <v>12054</v>
      </c>
      <c r="E7" s="12">
        <v>3264</v>
      </c>
    </row>
    <row r="8" spans="1:5" ht="28.5" customHeight="1">
      <c r="A8" s="13" t="s">
        <v>8</v>
      </c>
      <c r="B8" s="11">
        <v>18475</v>
      </c>
      <c r="C8" s="11">
        <v>8260</v>
      </c>
      <c r="D8" s="11">
        <v>10406</v>
      </c>
      <c r="E8" s="12">
        <v>2785</v>
      </c>
    </row>
    <row r="9" spans="1:5" ht="28.5" customHeight="1">
      <c r="A9" s="13" t="s">
        <v>12</v>
      </c>
      <c r="B9" s="20">
        <v>22030</v>
      </c>
      <c r="C9" s="20">
        <v>8208</v>
      </c>
      <c r="D9" s="20">
        <v>10070</v>
      </c>
      <c r="E9" s="21">
        <v>2929</v>
      </c>
    </row>
    <row r="10" spans="1:5" ht="28.5" customHeight="1">
      <c r="A10" s="14"/>
      <c r="B10" s="15"/>
      <c r="C10" s="15"/>
      <c r="D10" s="15"/>
      <c r="E10" s="15"/>
    </row>
    <row r="11" spans="1:5" ht="22.5" customHeight="1">
      <c r="A11" s="633" t="s">
        <v>9</v>
      </c>
      <c r="B11" s="633"/>
      <c r="C11" s="633"/>
      <c r="D11" s="633"/>
      <c r="E11" s="633"/>
    </row>
    <row r="12" spans="1:5" ht="28.5" customHeight="1">
      <c r="A12" s="6" t="s">
        <v>0</v>
      </c>
      <c r="B12" s="7" t="s">
        <v>4</v>
      </c>
      <c r="C12" s="8" t="s">
        <v>5</v>
      </c>
      <c r="D12" s="8" t="s">
        <v>6</v>
      </c>
      <c r="E12" s="8" t="s">
        <v>7</v>
      </c>
    </row>
    <row r="13" spans="1:5" s="16" customFormat="1" ht="28.5" customHeight="1">
      <c r="A13" s="1" t="s">
        <v>11</v>
      </c>
      <c r="B13" s="9">
        <v>17155</v>
      </c>
      <c r="C13" s="9">
        <v>4841</v>
      </c>
      <c r="D13" s="9">
        <v>6681</v>
      </c>
      <c r="E13" s="10">
        <v>2642</v>
      </c>
    </row>
    <row r="14" spans="1:5" s="16" customFormat="1" ht="28.5" customHeight="1">
      <c r="A14" s="3">
        <v>30</v>
      </c>
      <c r="B14" s="11">
        <v>17686</v>
      </c>
      <c r="C14" s="11">
        <v>5088</v>
      </c>
      <c r="D14" s="11">
        <v>6672</v>
      </c>
      <c r="E14" s="12">
        <v>2746</v>
      </c>
    </row>
    <row r="15" spans="1:5" s="16" customFormat="1" ht="28.5" customHeight="1">
      <c r="A15" s="3" t="s">
        <v>1</v>
      </c>
      <c r="B15" s="11">
        <v>16743</v>
      </c>
      <c r="C15" s="11">
        <v>5186</v>
      </c>
      <c r="D15" s="11">
        <v>7208</v>
      </c>
      <c r="E15" s="12">
        <v>2791</v>
      </c>
    </row>
    <row r="16" spans="1:5" s="16" customFormat="1" ht="28.5" customHeight="1">
      <c r="A16" s="13" t="s">
        <v>8</v>
      </c>
      <c r="B16" s="11">
        <v>13439</v>
      </c>
      <c r="C16" s="11">
        <v>4950</v>
      </c>
      <c r="D16" s="11">
        <v>6352</v>
      </c>
      <c r="E16" s="12">
        <v>2568</v>
      </c>
    </row>
    <row r="17" spans="1:5" ht="28.5" customHeight="1">
      <c r="A17" s="13" t="s">
        <v>12</v>
      </c>
      <c r="B17" s="20">
        <v>14624</v>
      </c>
      <c r="C17" s="20">
        <v>5059</v>
      </c>
      <c r="D17" s="20">
        <v>5970</v>
      </c>
      <c r="E17" s="21">
        <v>2245</v>
      </c>
    </row>
    <row r="18" spans="1:5" s="16" customFormat="1" ht="20.25" customHeight="1">
      <c r="A18" s="17"/>
      <c r="C18" s="5"/>
      <c r="E18" s="18" t="s">
        <v>10</v>
      </c>
    </row>
  </sheetData>
  <sheetProtection selectLockedCells="1"/>
  <mergeCells count="3">
    <mergeCell ref="A1:E1"/>
    <mergeCell ref="A3:E3"/>
    <mergeCell ref="A11:E11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60" orientation="portrait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37D5-E449-4D29-A373-B4330917A2F0}">
  <sheetPr>
    <pageSetUpPr autoPageBreaks="0"/>
  </sheetPr>
  <dimension ref="A1:I11"/>
  <sheetViews>
    <sheetView showGridLines="0" topLeftCell="A4" zoomScaleNormal="100" workbookViewId="0">
      <selection activeCell="C10" sqref="C10"/>
    </sheetView>
  </sheetViews>
  <sheetFormatPr defaultColWidth="10.625" defaultRowHeight="14.25"/>
  <cols>
    <col min="1" max="1" width="7.625" style="56" customWidth="1"/>
    <col min="2" max="2" width="10.125" style="56" customWidth="1"/>
    <col min="3" max="9" width="11.625" style="56" customWidth="1"/>
    <col min="10" max="16384" width="10.625" style="56"/>
  </cols>
  <sheetData>
    <row r="1" spans="1:9" ht="30" customHeight="1">
      <c r="A1" s="487" t="s">
        <v>45</v>
      </c>
      <c r="B1" s="487"/>
      <c r="C1" s="487"/>
      <c r="D1" s="487"/>
      <c r="E1" s="487"/>
      <c r="F1" s="487"/>
      <c r="G1" s="487"/>
      <c r="H1" s="487"/>
      <c r="I1" s="487"/>
    </row>
    <row r="2" spans="1:9" ht="30" customHeight="1">
      <c r="A2" s="27"/>
      <c r="B2" s="27"/>
      <c r="C2" s="27"/>
      <c r="D2" s="27"/>
      <c r="E2" s="27"/>
      <c r="F2" s="27"/>
      <c r="G2" s="27"/>
      <c r="H2" s="55"/>
      <c r="I2" s="55"/>
    </row>
    <row r="3" spans="1:9" ht="20.100000000000001" customHeight="1">
      <c r="A3" s="27"/>
      <c r="B3" s="27"/>
      <c r="C3" s="27"/>
      <c r="D3" s="27"/>
      <c r="E3" s="27"/>
      <c r="F3" s="27"/>
      <c r="G3" s="27"/>
      <c r="H3" s="55"/>
      <c r="I3" s="55"/>
    </row>
    <row r="4" spans="1:9" s="55" customFormat="1" ht="26.25" customHeight="1">
      <c r="A4" s="490" t="s">
        <v>0</v>
      </c>
      <c r="B4" s="491"/>
      <c r="C4" s="494" t="s">
        <v>46</v>
      </c>
      <c r="D4" s="495"/>
      <c r="E4" s="495"/>
      <c r="F4" s="495"/>
      <c r="G4" s="496"/>
      <c r="H4" s="494" t="s">
        <v>47</v>
      </c>
      <c r="I4" s="497"/>
    </row>
    <row r="5" spans="1:9" s="55" customFormat="1" ht="38.1" customHeight="1">
      <c r="A5" s="492"/>
      <c r="B5" s="493"/>
      <c r="C5" s="58" t="s">
        <v>48</v>
      </c>
      <c r="D5" s="59" t="s">
        <v>49</v>
      </c>
      <c r="E5" s="59" t="s">
        <v>50</v>
      </c>
      <c r="F5" s="59" t="s">
        <v>51</v>
      </c>
      <c r="G5" s="59" t="s">
        <v>52</v>
      </c>
      <c r="H5" s="60" t="s">
        <v>53</v>
      </c>
      <c r="I5" s="60" t="s">
        <v>54</v>
      </c>
    </row>
    <row r="6" spans="1:9" s="55" customFormat="1" ht="28.5" customHeight="1">
      <c r="A6" s="45" t="s">
        <v>38</v>
      </c>
      <c r="B6" s="29">
        <v>29</v>
      </c>
      <c r="C6" s="61">
        <v>1924</v>
      </c>
      <c r="D6" s="62">
        <v>1086</v>
      </c>
      <c r="E6" s="62">
        <v>73</v>
      </c>
      <c r="F6" s="62">
        <v>461</v>
      </c>
      <c r="G6" s="62">
        <v>304</v>
      </c>
      <c r="H6" s="62">
        <v>293</v>
      </c>
      <c r="I6" s="62">
        <v>1631</v>
      </c>
    </row>
    <row r="7" spans="1:9" s="55" customFormat="1" ht="28.5" customHeight="1">
      <c r="A7" s="45"/>
      <c r="B7" s="29">
        <v>30</v>
      </c>
      <c r="C7" s="61">
        <v>1965</v>
      </c>
      <c r="D7" s="62">
        <v>1129</v>
      </c>
      <c r="E7" s="62">
        <v>70</v>
      </c>
      <c r="F7" s="62">
        <v>457</v>
      </c>
      <c r="G7" s="62">
        <v>309</v>
      </c>
      <c r="H7" s="62">
        <v>307</v>
      </c>
      <c r="I7" s="62">
        <v>1658</v>
      </c>
    </row>
    <row r="8" spans="1:9" s="55" customFormat="1" ht="28.5" customHeight="1">
      <c r="A8" s="45" t="s">
        <v>55</v>
      </c>
      <c r="B8" s="29" t="s">
        <v>56</v>
      </c>
      <c r="C8" s="61">
        <v>2045</v>
      </c>
      <c r="D8" s="63">
        <v>1176</v>
      </c>
      <c r="E8" s="63">
        <v>64</v>
      </c>
      <c r="F8" s="63">
        <v>484</v>
      </c>
      <c r="G8" s="63">
        <v>321</v>
      </c>
      <c r="H8" s="63">
        <v>309</v>
      </c>
      <c r="I8" s="63">
        <v>1736</v>
      </c>
    </row>
    <row r="9" spans="1:9" s="55" customFormat="1" ht="28.5" customHeight="1">
      <c r="A9" s="45"/>
      <c r="B9" s="29" t="s">
        <v>57</v>
      </c>
      <c r="C9" s="61">
        <v>2059</v>
      </c>
      <c r="D9" s="63">
        <v>1179</v>
      </c>
      <c r="E9" s="63">
        <v>69</v>
      </c>
      <c r="F9" s="63">
        <v>472</v>
      </c>
      <c r="G9" s="63">
        <v>339</v>
      </c>
      <c r="H9" s="63">
        <v>298</v>
      </c>
      <c r="I9" s="63">
        <v>1761</v>
      </c>
    </row>
    <row r="10" spans="1:9" s="55" customFormat="1" ht="28.5" customHeight="1">
      <c r="A10" s="53"/>
      <c r="B10" s="35" t="s">
        <v>58</v>
      </c>
      <c r="C10" s="64">
        <v>2122</v>
      </c>
      <c r="D10" s="71">
        <v>1211</v>
      </c>
      <c r="E10" s="71">
        <v>66</v>
      </c>
      <c r="F10" s="71">
        <v>500</v>
      </c>
      <c r="G10" s="71">
        <v>345</v>
      </c>
      <c r="H10" s="71">
        <v>288</v>
      </c>
      <c r="I10" s="71">
        <v>1834</v>
      </c>
    </row>
    <row r="11" spans="1:9" s="27" customFormat="1" ht="20.25" customHeight="1">
      <c r="I11" s="37" t="s">
        <v>59</v>
      </c>
    </row>
  </sheetData>
  <sheetProtection selectLockedCells="1"/>
  <mergeCells count="4">
    <mergeCell ref="A1:I1"/>
    <mergeCell ref="A4:B5"/>
    <mergeCell ref="C4:G4"/>
    <mergeCell ref="H4:I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8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7AA2-96A7-4378-94C5-EED5BB81C501}">
  <dimension ref="A1:G16"/>
  <sheetViews>
    <sheetView showGridLines="0" zoomScaleNormal="100" workbookViewId="0">
      <selection activeCell="C12" sqref="C12"/>
    </sheetView>
  </sheetViews>
  <sheetFormatPr defaultRowHeight="14.25"/>
  <cols>
    <col min="1" max="1" width="11.5" style="464" customWidth="1"/>
    <col min="2" max="2" width="13.75" style="464" customWidth="1"/>
    <col min="3" max="6" width="16.875" style="464" customWidth="1"/>
    <col min="7" max="16384" width="9" style="464"/>
  </cols>
  <sheetData>
    <row r="1" spans="1:7" ht="21">
      <c r="A1" s="487" t="s">
        <v>325</v>
      </c>
      <c r="B1" s="487"/>
      <c r="C1" s="487"/>
      <c r="D1" s="487"/>
      <c r="E1" s="487"/>
      <c r="F1" s="463"/>
      <c r="G1" s="22"/>
    </row>
    <row r="2" spans="1:7" ht="22.5" customHeight="1">
      <c r="C2" s="465" t="s">
        <v>326</v>
      </c>
    </row>
    <row r="3" spans="1:7" ht="31.5" customHeight="1">
      <c r="A3" s="466"/>
      <c r="B3" s="466"/>
      <c r="C3" s="466"/>
      <c r="D3" s="466"/>
      <c r="E3" s="466"/>
    </row>
    <row r="4" spans="1:7" ht="24" customHeight="1">
      <c r="A4" s="490" t="s">
        <v>185</v>
      </c>
      <c r="B4" s="498"/>
      <c r="C4" s="503" t="s">
        <v>327</v>
      </c>
      <c r="D4" s="504"/>
      <c r="E4" s="57" t="s">
        <v>328</v>
      </c>
      <c r="F4" s="27"/>
      <c r="G4" s="27"/>
    </row>
    <row r="5" spans="1:7">
      <c r="A5" s="499"/>
      <c r="B5" s="500"/>
      <c r="C5" s="467" t="s">
        <v>329</v>
      </c>
      <c r="D5" s="468" t="s">
        <v>330</v>
      </c>
      <c r="E5" s="468" t="s">
        <v>331</v>
      </c>
      <c r="F5" s="27"/>
      <c r="G5" s="27"/>
    </row>
    <row r="6" spans="1:7">
      <c r="A6" s="501"/>
      <c r="B6" s="502"/>
      <c r="C6" s="301" t="s">
        <v>332</v>
      </c>
      <c r="D6" s="301" t="s">
        <v>333</v>
      </c>
      <c r="E6" s="301" t="s">
        <v>333</v>
      </c>
      <c r="F6" s="27"/>
      <c r="G6" s="27"/>
    </row>
    <row r="7" spans="1:7" ht="21" customHeight="1">
      <c r="A7" s="37" t="s">
        <v>334</v>
      </c>
      <c r="B7" s="469" t="s">
        <v>335</v>
      </c>
      <c r="C7" s="62">
        <v>93330000</v>
      </c>
      <c r="D7" s="62">
        <v>3046</v>
      </c>
      <c r="E7" s="62">
        <v>523</v>
      </c>
      <c r="F7" s="27"/>
      <c r="G7" s="27"/>
    </row>
    <row r="8" spans="1:7" ht="21" customHeight="1">
      <c r="A8" s="27"/>
      <c r="B8" s="29" t="s">
        <v>336</v>
      </c>
      <c r="C8" s="62">
        <v>90597000</v>
      </c>
      <c r="D8" s="62">
        <v>2949</v>
      </c>
      <c r="E8" s="62">
        <v>520</v>
      </c>
      <c r="F8" s="27"/>
      <c r="G8" s="27"/>
    </row>
    <row r="9" spans="1:7" ht="21" customHeight="1">
      <c r="A9" s="27"/>
      <c r="B9" s="29" t="s">
        <v>337</v>
      </c>
      <c r="C9" s="62">
        <v>88143000</v>
      </c>
      <c r="D9" s="62">
        <v>2970</v>
      </c>
      <c r="E9" s="62">
        <v>537</v>
      </c>
      <c r="F9" s="27"/>
      <c r="G9" s="27"/>
    </row>
    <row r="10" spans="1:7" ht="21" customHeight="1">
      <c r="A10" s="232" t="s">
        <v>55</v>
      </c>
      <c r="B10" s="29" t="s">
        <v>338</v>
      </c>
      <c r="C10" s="63">
        <v>88086000</v>
      </c>
      <c r="D10" s="63">
        <v>2879</v>
      </c>
      <c r="E10" s="63">
        <v>528</v>
      </c>
      <c r="F10" s="27"/>
      <c r="G10" s="27"/>
    </row>
    <row r="11" spans="1:7" s="470" customFormat="1" ht="21" customHeight="1">
      <c r="A11" s="232"/>
      <c r="B11" s="29" t="s">
        <v>339</v>
      </c>
      <c r="C11" s="63">
        <v>88068000</v>
      </c>
      <c r="D11" s="63">
        <v>2856</v>
      </c>
      <c r="E11" s="63">
        <v>552</v>
      </c>
      <c r="F11" s="27"/>
      <c r="G11" s="27"/>
    </row>
    <row r="12" spans="1:7" s="470" customFormat="1" ht="21" customHeight="1">
      <c r="A12" s="233"/>
      <c r="B12" s="35" t="s">
        <v>340</v>
      </c>
      <c r="C12" s="71">
        <v>85194000</v>
      </c>
      <c r="D12" s="71">
        <v>2794</v>
      </c>
      <c r="E12" s="71">
        <v>541</v>
      </c>
      <c r="F12" s="27"/>
      <c r="G12" s="27"/>
    </row>
    <row r="13" spans="1:7" ht="21" customHeight="1">
      <c r="A13" s="36"/>
      <c r="B13" s="36"/>
      <c r="C13" s="55"/>
      <c r="D13" s="55"/>
      <c r="E13" s="42" t="s">
        <v>341</v>
      </c>
      <c r="F13" s="55"/>
      <c r="G13" s="55"/>
    </row>
    <row r="14" spans="1:7" ht="21" customHeight="1">
      <c r="A14" s="36"/>
      <c r="B14" s="36"/>
    </row>
    <row r="15" spans="1:7" ht="21" customHeight="1">
      <c r="A15" s="36"/>
      <c r="B15" s="36"/>
    </row>
    <row r="16" spans="1:7" ht="21" customHeight="1"/>
  </sheetData>
  <sheetProtection selectLockedCells="1"/>
  <mergeCells count="3">
    <mergeCell ref="A1:E1"/>
    <mergeCell ref="A4:B6"/>
    <mergeCell ref="C4:D4"/>
  </mergeCells>
  <phoneticPr fontId="2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10．社会保障・労働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5574-20B9-485B-8BB0-A4768D5435EE}">
  <dimension ref="A1:G41"/>
  <sheetViews>
    <sheetView showGridLines="0" zoomScale="115" zoomScaleNormal="115" workbookViewId="0">
      <selection activeCell="D10" sqref="D10"/>
    </sheetView>
  </sheetViews>
  <sheetFormatPr defaultColWidth="10.625" defaultRowHeight="21.95" customHeight="1"/>
  <cols>
    <col min="1" max="1" width="5.75" style="220" customWidth="1"/>
    <col min="2" max="2" width="9.375" style="220" customWidth="1"/>
    <col min="3" max="4" width="23.125" style="222" customWidth="1"/>
    <col min="5" max="16384" width="10.625" style="220"/>
  </cols>
  <sheetData>
    <row r="1" spans="1:7" ht="30" customHeight="1">
      <c r="A1" s="487" t="s">
        <v>184</v>
      </c>
      <c r="B1" s="487"/>
      <c r="C1" s="487"/>
      <c r="D1" s="487"/>
    </row>
    <row r="2" spans="1:7" ht="8.25" customHeight="1">
      <c r="A2" s="221"/>
      <c r="B2" s="221"/>
    </row>
    <row r="3" spans="1:7" ht="12" customHeight="1">
      <c r="A3" s="221"/>
      <c r="B3" s="221"/>
      <c r="D3" s="220"/>
    </row>
    <row r="4" spans="1:7" ht="25.5" customHeight="1">
      <c r="A4" s="505" t="s">
        <v>185</v>
      </c>
      <c r="B4" s="506"/>
      <c r="C4" s="223" t="s">
        <v>186</v>
      </c>
      <c r="D4" s="224" t="s">
        <v>187</v>
      </c>
    </row>
    <row r="5" spans="1:7" ht="12" customHeight="1">
      <c r="A5" s="225"/>
      <c r="B5" s="225"/>
      <c r="C5" s="226" t="s">
        <v>188</v>
      </c>
      <c r="D5" s="226" t="s">
        <v>70</v>
      </c>
    </row>
    <row r="6" spans="1:7" ht="28.5" customHeight="1">
      <c r="A6" s="227" t="s">
        <v>189</v>
      </c>
      <c r="B6" s="228">
        <v>29</v>
      </c>
      <c r="C6" s="229">
        <v>4188880</v>
      </c>
      <c r="D6" s="229">
        <v>19382</v>
      </c>
    </row>
    <row r="7" spans="1:7" ht="28.5" customHeight="1">
      <c r="A7" s="230"/>
      <c r="B7" s="228">
        <v>30</v>
      </c>
      <c r="C7" s="231">
        <v>4115885</v>
      </c>
      <c r="D7" s="231">
        <v>19024</v>
      </c>
    </row>
    <row r="8" spans="1:7" ht="28.5" customHeight="1">
      <c r="A8" s="232" t="s">
        <v>190</v>
      </c>
      <c r="B8" s="228" t="s">
        <v>19</v>
      </c>
      <c r="C8" s="231">
        <v>4044675</v>
      </c>
      <c r="D8" s="231">
        <v>18830</v>
      </c>
    </row>
    <row r="9" spans="1:7" ht="28.5" customHeight="1">
      <c r="A9" s="232"/>
      <c r="B9" s="228" t="s">
        <v>20</v>
      </c>
      <c r="C9" s="231">
        <v>3955315</v>
      </c>
      <c r="D9" s="231">
        <v>18427</v>
      </c>
    </row>
    <row r="10" spans="1:7" ht="28.5" customHeight="1">
      <c r="A10" s="233"/>
      <c r="B10" s="234" t="s">
        <v>21</v>
      </c>
      <c r="C10" s="242">
        <v>3862955</v>
      </c>
      <c r="D10" s="242">
        <v>18109</v>
      </c>
    </row>
    <row r="11" spans="1:7" ht="21" customHeight="1">
      <c r="A11" s="508"/>
      <c r="B11" s="509"/>
      <c r="C11" s="509"/>
      <c r="D11" s="235" t="s">
        <v>191</v>
      </c>
    </row>
    <row r="12" spans="1:7" ht="27.75" customHeight="1">
      <c r="A12" s="510"/>
      <c r="B12" s="510"/>
      <c r="C12" s="510"/>
      <c r="D12" s="510"/>
    </row>
    <row r="13" spans="1:7" ht="22.5" customHeight="1">
      <c r="A13" s="236"/>
      <c r="B13" s="236"/>
      <c r="C13" s="237"/>
    </row>
    <row r="14" spans="1:7" ht="12.75" customHeight="1">
      <c r="A14" s="222"/>
      <c r="B14" s="222"/>
      <c r="E14" s="222"/>
      <c r="F14" s="222"/>
      <c r="G14" s="222"/>
    </row>
    <row r="15" spans="1:7" ht="21.95" customHeight="1">
      <c r="A15" s="487" t="s">
        <v>192</v>
      </c>
      <c r="B15" s="487"/>
      <c r="C15" s="487"/>
      <c r="D15" s="487"/>
      <c r="E15" s="238"/>
      <c r="F15" s="222"/>
      <c r="G15" s="222"/>
    </row>
    <row r="16" spans="1:7" ht="11.25" customHeight="1">
      <c r="A16" s="56"/>
      <c r="B16" s="56"/>
      <c r="C16" s="56"/>
      <c r="D16" s="56"/>
      <c r="E16" s="56"/>
      <c r="F16" s="222"/>
      <c r="G16" s="222"/>
    </row>
    <row r="17" spans="1:7" ht="12.75" customHeight="1">
      <c r="A17" s="511"/>
      <c r="B17" s="511"/>
      <c r="C17" s="511"/>
      <c r="D17" s="511"/>
      <c r="E17" s="56"/>
      <c r="F17" s="222"/>
      <c r="G17" s="222"/>
    </row>
    <row r="18" spans="1:7" ht="25.5" customHeight="1">
      <c r="A18" s="505" t="s">
        <v>185</v>
      </c>
      <c r="B18" s="506"/>
      <c r="C18" s="224" t="s">
        <v>186</v>
      </c>
      <c r="D18" s="224" t="s">
        <v>187</v>
      </c>
    </row>
    <row r="19" spans="1:7" ht="12" customHeight="1">
      <c r="A19" s="225"/>
      <c r="B19" s="225"/>
      <c r="C19" s="239" t="s">
        <v>188</v>
      </c>
      <c r="D19" s="239" t="s">
        <v>70</v>
      </c>
    </row>
    <row r="20" spans="1:7" ht="29.25" customHeight="1">
      <c r="A20" s="227" t="s">
        <v>189</v>
      </c>
      <c r="B20" s="228">
        <v>29</v>
      </c>
      <c r="C20" s="240">
        <v>965813</v>
      </c>
      <c r="D20" s="240">
        <v>1927</v>
      </c>
      <c r="E20" s="56"/>
      <c r="F20" s="222"/>
      <c r="G20" s="222"/>
    </row>
    <row r="21" spans="1:7" ht="29.25" customHeight="1">
      <c r="A21" s="230"/>
      <c r="B21" s="228">
        <v>30</v>
      </c>
      <c r="C21" s="240">
        <v>930986</v>
      </c>
      <c r="D21" s="240">
        <v>1845</v>
      </c>
      <c r="E21" s="56"/>
      <c r="F21" s="222"/>
      <c r="G21" s="222"/>
    </row>
    <row r="22" spans="1:7" ht="29.25" customHeight="1">
      <c r="A22" s="232" t="s">
        <v>190</v>
      </c>
      <c r="B22" s="228" t="s">
        <v>19</v>
      </c>
      <c r="C22" s="241">
        <v>1146289</v>
      </c>
      <c r="D22" s="241">
        <v>1741</v>
      </c>
      <c r="E22" s="56"/>
      <c r="F22" s="56"/>
      <c r="G22" s="56"/>
    </row>
    <row r="23" spans="1:7" ht="29.25" customHeight="1">
      <c r="A23" s="232"/>
      <c r="B23" s="228" t="s">
        <v>20</v>
      </c>
      <c r="C23" s="241">
        <v>882315</v>
      </c>
      <c r="D23" s="241">
        <v>1729</v>
      </c>
      <c r="E23" s="56"/>
      <c r="F23" s="56"/>
      <c r="G23" s="56"/>
    </row>
    <row r="24" spans="1:7" ht="29.25" customHeight="1">
      <c r="A24" s="233"/>
      <c r="B24" s="234" t="s">
        <v>21</v>
      </c>
      <c r="C24" s="243">
        <v>859905</v>
      </c>
      <c r="D24" s="243">
        <v>1680</v>
      </c>
      <c r="E24" s="56"/>
      <c r="F24" s="56"/>
      <c r="G24" s="56"/>
    </row>
    <row r="25" spans="1:7" ht="21" customHeight="1">
      <c r="A25" s="56"/>
      <c r="B25" s="56"/>
      <c r="C25" s="56"/>
      <c r="D25" s="37" t="s">
        <v>193</v>
      </c>
      <c r="E25" s="56"/>
      <c r="F25" s="56"/>
      <c r="G25" s="56"/>
    </row>
    <row r="26" spans="1:7" ht="21.95" customHeight="1">
      <c r="A26" s="507" t="s">
        <v>194</v>
      </c>
      <c r="B26" s="507"/>
      <c r="C26" s="507"/>
      <c r="D26" s="507"/>
      <c r="E26" s="56"/>
      <c r="F26" s="56"/>
      <c r="G26" s="56"/>
    </row>
    <row r="27" spans="1:7" ht="21.95" customHeight="1">
      <c r="A27" s="56"/>
      <c r="B27" s="56"/>
      <c r="C27" s="56"/>
      <c r="D27" s="56"/>
      <c r="E27" s="56"/>
      <c r="F27" s="56"/>
      <c r="G27" s="56"/>
    </row>
    <row r="28" spans="1:7" ht="21.95" customHeight="1">
      <c r="A28" s="222"/>
      <c r="B28" s="222"/>
      <c r="E28" s="56"/>
      <c r="F28" s="56"/>
      <c r="G28" s="56"/>
    </row>
    <row r="29" spans="1:7" ht="21.95" customHeight="1">
      <c r="A29" s="222"/>
      <c r="B29" s="222"/>
      <c r="E29" s="56"/>
      <c r="F29" s="56"/>
      <c r="G29" s="56"/>
    </row>
    <row r="30" spans="1:7" ht="21.95" customHeight="1">
      <c r="A30" s="222"/>
      <c r="B30" s="222"/>
      <c r="E30" s="56"/>
      <c r="F30" s="56"/>
      <c r="G30" s="56"/>
    </row>
    <row r="31" spans="1:7" ht="21.95" customHeight="1">
      <c r="A31" s="222"/>
      <c r="B31" s="222"/>
      <c r="E31" s="56"/>
      <c r="F31" s="56"/>
      <c r="G31" s="56"/>
    </row>
    <row r="32" spans="1:7" ht="21.95" customHeight="1">
      <c r="A32" s="222"/>
      <c r="B32" s="222"/>
      <c r="E32" s="56"/>
      <c r="F32" s="56"/>
      <c r="G32" s="56"/>
    </row>
    <row r="33" spans="1:7" ht="21.95" customHeight="1">
      <c r="A33" s="222"/>
      <c r="B33" s="222"/>
      <c r="E33" s="56"/>
      <c r="F33" s="56"/>
      <c r="G33" s="56"/>
    </row>
    <row r="34" spans="1:7" ht="21.95" customHeight="1">
      <c r="A34" s="222"/>
      <c r="B34" s="222"/>
      <c r="E34" s="56"/>
      <c r="F34" s="56"/>
      <c r="G34" s="56"/>
    </row>
    <row r="35" spans="1:7" ht="21.95" customHeight="1">
      <c r="A35" s="222"/>
      <c r="B35" s="222"/>
      <c r="E35" s="56"/>
      <c r="F35" s="56"/>
      <c r="G35" s="56"/>
    </row>
    <row r="36" spans="1:7" ht="21.95" customHeight="1">
      <c r="A36" s="222"/>
      <c r="B36" s="222"/>
      <c r="E36" s="56"/>
      <c r="F36" s="56"/>
      <c r="G36" s="56"/>
    </row>
    <row r="37" spans="1:7" ht="21.95" customHeight="1">
      <c r="C37" s="220"/>
      <c r="D37" s="220"/>
      <c r="E37" s="56"/>
      <c r="F37" s="56"/>
      <c r="G37" s="56"/>
    </row>
    <row r="38" spans="1:7" ht="21.95" customHeight="1">
      <c r="C38" s="220"/>
      <c r="D38" s="220"/>
      <c r="E38" s="56"/>
      <c r="F38" s="56"/>
      <c r="G38" s="56"/>
    </row>
    <row r="39" spans="1:7" ht="21.95" customHeight="1">
      <c r="C39" s="220"/>
      <c r="D39" s="220"/>
      <c r="E39" s="56"/>
      <c r="F39" s="56"/>
      <c r="G39" s="56"/>
    </row>
    <row r="40" spans="1:7" ht="21.95" customHeight="1">
      <c r="C40" s="220"/>
      <c r="D40" s="220"/>
      <c r="E40" s="56"/>
      <c r="F40" s="56"/>
      <c r="G40" s="56"/>
    </row>
    <row r="41" spans="1:7" ht="21.95" customHeight="1">
      <c r="C41" s="220"/>
      <c r="D41" s="220"/>
      <c r="E41" s="56"/>
      <c r="F41" s="56"/>
      <c r="G41" s="56"/>
    </row>
  </sheetData>
  <sheetProtection selectLockedCells="1"/>
  <mergeCells count="8">
    <mergeCell ref="A18:B18"/>
    <mergeCell ref="A26:D26"/>
    <mergeCell ref="A1:D1"/>
    <mergeCell ref="A4:B4"/>
    <mergeCell ref="A11:C11"/>
    <mergeCell ref="A12:D12"/>
    <mergeCell ref="A15:D15"/>
    <mergeCell ref="A17:D17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2" orientation="portrait" useFirstPageNumber="1" r:id="rId1"/>
  <headerFooter alignWithMargins="0">
    <oddHeader>&amp;R&amp;"BIZ UDゴシック,標準"&amp;11 10．社会保障・労働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1138-31A3-4512-BF16-52D9AF221177}">
  <dimension ref="A1:F12"/>
  <sheetViews>
    <sheetView showGridLines="0" zoomScaleNormal="100" workbookViewId="0">
      <selection activeCell="F8" sqref="F8"/>
    </sheetView>
  </sheetViews>
  <sheetFormatPr defaultRowHeight="14.25"/>
  <cols>
    <col min="1" max="1" width="7.875" style="296" customWidth="1"/>
    <col min="2" max="2" width="10.375" style="296" customWidth="1"/>
    <col min="3" max="5" width="15.25" style="296" customWidth="1"/>
    <col min="6" max="16384" width="9" style="296"/>
  </cols>
  <sheetData>
    <row r="1" spans="1:6" ht="30" customHeight="1">
      <c r="A1" s="487" t="s">
        <v>222</v>
      </c>
      <c r="B1" s="487"/>
      <c r="C1" s="487"/>
      <c r="D1" s="487"/>
      <c r="E1" s="487"/>
    </row>
    <row r="2" spans="1:6" ht="30" customHeight="1">
      <c r="A2" s="56"/>
      <c r="B2" s="56"/>
      <c r="C2" s="27"/>
      <c r="D2" s="27"/>
      <c r="E2" s="27"/>
    </row>
    <row r="3" spans="1:6" ht="20.100000000000001" customHeight="1">
      <c r="A3" s="297" t="s">
        <v>223</v>
      </c>
      <c r="B3" s="56"/>
      <c r="C3" s="27"/>
      <c r="D3" s="27"/>
      <c r="E3" s="27"/>
    </row>
    <row r="4" spans="1:6" ht="25.5" customHeight="1">
      <c r="A4" s="490" t="s">
        <v>224</v>
      </c>
      <c r="B4" s="498"/>
      <c r="C4" s="298" t="s">
        <v>225</v>
      </c>
      <c r="D4" s="298" t="s">
        <v>226</v>
      </c>
      <c r="E4" s="298" t="s">
        <v>227</v>
      </c>
    </row>
    <row r="5" spans="1:6" ht="12" customHeight="1">
      <c r="A5" s="299"/>
      <c r="B5" s="299"/>
      <c r="C5" s="300"/>
      <c r="D5" s="301" t="s">
        <v>228</v>
      </c>
      <c r="E5" s="301" t="s">
        <v>228</v>
      </c>
    </row>
    <row r="6" spans="1:6" ht="28.5" customHeight="1">
      <c r="A6" s="45" t="s">
        <v>38</v>
      </c>
      <c r="B6" s="29">
        <v>29</v>
      </c>
      <c r="C6" s="302">
        <v>181</v>
      </c>
      <c r="D6" s="302">
        <v>8802</v>
      </c>
      <c r="E6" s="302">
        <v>90338</v>
      </c>
    </row>
    <row r="7" spans="1:6" ht="28.5" customHeight="1">
      <c r="A7" s="45" t="s">
        <v>38</v>
      </c>
      <c r="B7" s="29">
        <v>30</v>
      </c>
      <c r="C7" s="302">
        <v>177</v>
      </c>
      <c r="D7" s="302">
        <v>8381</v>
      </c>
      <c r="E7" s="302">
        <v>90594</v>
      </c>
    </row>
    <row r="8" spans="1:6" ht="28.5" customHeight="1">
      <c r="A8" s="45" t="s">
        <v>229</v>
      </c>
      <c r="B8" s="29" t="s">
        <v>230</v>
      </c>
      <c r="C8" s="303">
        <v>167</v>
      </c>
      <c r="D8" s="303">
        <v>7817</v>
      </c>
      <c r="E8" s="303">
        <v>91222</v>
      </c>
    </row>
    <row r="9" spans="1:6" ht="28.5" customHeight="1">
      <c r="A9" s="45" t="s">
        <v>231</v>
      </c>
      <c r="B9" s="29" t="s">
        <v>41</v>
      </c>
      <c r="C9" s="303">
        <v>159</v>
      </c>
      <c r="D9" s="303">
        <v>7256</v>
      </c>
      <c r="E9" s="303">
        <v>91563</v>
      </c>
    </row>
    <row r="10" spans="1:6" ht="28.5" customHeight="1">
      <c r="A10" s="53" t="s">
        <v>231</v>
      </c>
      <c r="B10" s="35" t="s">
        <v>42</v>
      </c>
      <c r="C10" s="305">
        <v>144</v>
      </c>
      <c r="D10" s="305">
        <v>6395</v>
      </c>
      <c r="E10" s="305">
        <v>92145</v>
      </c>
    </row>
    <row r="11" spans="1:6" ht="32.25" customHeight="1">
      <c r="A11" s="36"/>
      <c r="B11" s="38"/>
      <c r="C11" s="27"/>
      <c r="D11" s="512" t="s">
        <v>232</v>
      </c>
      <c r="E11" s="512"/>
      <c r="F11" s="304"/>
    </row>
    <row r="12" spans="1:6" ht="20.25" customHeight="1">
      <c r="A12" s="36"/>
      <c r="B12" s="36"/>
      <c r="C12" s="27"/>
      <c r="D12" s="27"/>
    </row>
  </sheetData>
  <sheetProtection selectLockedCells="1"/>
  <mergeCells count="3">
    <mergeCell ref="A1:E1"/>
    <mergeCell ref="A4:B4"/>
    <mergeCell ref="D11:E1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10．社会保障・労働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6552-10A1-42E9-92A3-B73373AB6CD0}">
  <dimension ref="A1:J14"/>
  <sheetViews>
    <sheetView showGridLines="0" zoomScale="115" zoomScaleNormal="115" workbookViewId="0">
      <selection activeCell="I11" sqref="I11"/>
    </sheetView>
  </sheetViews>
  <sheetFormatPr defaultRowHeight="14.25"/>
  <cols>
    <col min="1" max="1" width="5.25" style="306" customWidth="1"/>
    <col min="2" max="2" width="6.875" style="306" customWidth="1"/>
    <col min="3" max="3" width="15.875" style="306" customWidth="1"/>
    <col min="4" max="4" width="17.125" style="306" customWidth="1"/>
    <col min="5" max="5" width="10" style="306" customWidth="1"/>
    <col min="6" max="6" width="17.25" style="306" customWidth="1"/>
    <col min="7" max="7" width="8.875" style="306" customWidth="1"/>
    <col min="8" max="8" width="17.25" style="306" customWidth="1"/>
    <col min="9" max="9" width="8.875" style="306" customWidth="1"/>
    <col min="10" max="10" width="17.25" style="306" customWidth="1"/>
    <col min="11" max="16384" width="9" style="306"/>
  </cols>
  <sheetData>
    <row r="1" spans="1:10" ht="30" customHeight="1">
      <c r="A1" s="513" t="s">
        <v>233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 ht="30" customHeight="1">
      <c r="A2" s="307"/>
      <c r="B2" s="308"/>
      <c r="C2" s="309"/>
      <c r="D2" s="309"/>
      <c r="E2" s="309"/>
      <c r="F2" s="309"/>
      <c r="G2" s="309"/>
      <c r="H2" s="309"/>
      <c r="I2" s="309"/>
      <c r="J2" s="309"/>
    </row>
    <row r="3" spans="1:10" ht="20.100000000000001" customHeight="1">
      <c r="A3" s="310"/>
      <c r="B3" s="310"/>
      <c r="C3" s="311"/>
      <c r="D3" s="311"/>
      <c r="E3" s="311"/>
      <c r="F3" s="311"/>
      <c r="G3" s="311"/>
      <c r="H3" s="311"/>
      <c r="I3" s="311"/>
      <c r="J3" s="312"/>
    </row>
    <row r="4" spans="1:10" ht="24" customHeight="1">
      <c r="A4" s="514" t="s">
        <v>0</v>
      </c>
      <c r="B4" s="515"/>
      <c r="C4" s="520" t="s">
        <v>234</v>
      </c>
      <c r="D4" s="521"/>
      <c r="E4" s="524" t="s">
        <v>235</v>
      </c>
      <c r="F4" s="525"/>
      <c r="G4" s="525"/>
      <c r="H4" s="525"/>
      <c r="I4" s="525"/>
      <c r="J4" s="525"/>
    </row>
    <row r="5" spans="1:10" ht="24" customHeight="1">
      <c r="A5" s="516"/>
      <c r="B5" s="517"/>
      <c r="C5" s="522"/>
      <c r="D5" s="523"/>
      <c r="E5" s="524" t="s">
        <v>236</v>
      </c>
      <c r="F5" s="526"/>
      <c r="G5" s="524" t="s">
        <v>237</v>
      </c>
      <c r="H5" s="526"/>
      <c r="I5" s="524" t="s">
        <v>238</v>
      </c>
      <c r="J5" s="527"/>
    </row>
    <row r="6" spans="1:10" ht="24" customHeight="1">
      <c r="A6" s="518"/>
      <c r="B6" s="519"/>
      <c r="C6" s="313" t="s">
        <v>239</v>
      </c>
      <c r="D6" s="314" t="s">
        <v>240</v>
      </c>
      <c r="E6" s="315" t="s">
        <v>241</v>
      </c>
      <c r="F6" s="315" t="s">
        <v>242</v>
      </c>
      <c r="G6" s="315" t="s">
        <v>241</v>
      </c>
      <c r="H6" s="315" t="s">
        <v>243</v>
      </c>
      <c r="I6" s="315" t="s">
        <v>241</v>
      </c>
      <c r="J6" s="316" t="s">
        <v>243</v>
      </c>
    </row>
    <row r="7" spans="1:10" ht="33.75" customHeight="1">
      <c r="A7" s="317" t="s">
        <v>125</v>
      </c>
      <c r="B7" s="318">
        <v>29</v>
      </c>
      <c r="C7" s="319">
        <v>37713</v>
      </c>
      <c r="D7" s="319">
        <v>891</v>
      </c>
      <c r="E7" s="319">
        <v>988072</v>
      </c>
      <c r="F7" s="319">
        <v>34649390173</v>
      </c>
      <c r="G7" s="319">
        <v>922051</v>
      </c>
      <c r="H7" s="319">
        <v>34085780252</v>
      </c>
      <c r="I7" s="319">
        <v>66021</v>
      </c>
      <c r="J7" s="320">
        <v>563609921</v>
      </c>
    </row>
    <row r="8" spans="1:10" ht="33.75" customHeight="1">
      <c r="A8" s="317"/>
      <c r="B8" s="318">
        <v>30</v>
      </c>
      <c r="C8" s="319">
        <v>38486</v>
      </c>
      <c r="D8" s="319">
        <v>883</v>
      </c>
      <c r="E8" s="319">
        <v>1021630</v>
      </c>
      <c r="F8" s="319">
        <v>34862407942</v>
      </c>
      <c r="G8" s="319">
        <v>960913</v>
      </c>
      <c r="H8" s="319">
        <v>34287982119</v>
      </c>
      <c r="I8" s="319">
        <v>60717</v>
      </c>
      <c r="J8" s="320">
        <v>574425823</v>
      </c>
    </row>
    <row r="9" spans="1:10" ht="33.75" customHeight="1">
      <c r="A9" s="317" t="s">
        <v>55</v>
      </c>
      <c r="B9" s="318" t="s">
        <v>244</v>
      </c>
      <c r="C9" s="321">
        <v>39042</v>
      </c>
      <c r="D9" s="321">
        <v>906</v>
      </c>
      <c r="E9" s="319">
        <v>1054487</v>
      </c>
      <c r="F9" s="319">
        <v>35958059603</v>
      </c>
      <c r="G9" s="321">
        <v>993165</v>
      </c>
      <c r="H9" s="321">
        <v>35354512904</v>
      </c>
      <c r="I9" s="321">
        <v>61322</v>
      </c>
      <c r="J9" s="322">
        <v>603546699</v>
      </c>
    </row>
    <row r="10" spans="1:10" ht="33.75" customHeight="1">
      <c r="A10" s="317"/>
      <c r="B10" s="318" t="s">
        <v>94</v>
      </c>
      <c r="C10" s="321">
        <v>38749</v>
      </c>
      <c r="D10" s="321">
        <v>933</v>
      </c>
      <c r="E10" s="319">
        <v>1037040</v>
      </c>
      <c r="F10" s="319">
        <v>34241910077</v>
      </c>
      <c r="G10" s="321">
        <v>981595</v>
      </c>
      <c r="H10" s="321">
        <v>33707986963</v>
      </c>
      <c r="I10" s="321">
        <v>55445</v>
      </c>
      <c r="J10" s="322">
        <v>533923114</v>
      </c>
    </row>
    <row r="11" spans="1:10" ht="33.75" customHeight="1">
      <c r="A11" s="323"/>
      <c r="B11" s="324" t="s">
        <v>95</v>
      </c>
      <c r="C11" s="445">
        <v>39150</v>
      </c>
      <c r="D11" s="445">
        <v>917</v>
      </c>
      <c r="E11" s="446">
        <v>1033699</v>
      </c>
      <c r="F11" s="446">
        <v>35454231588</v>
      </c>
      <c r="G11" s="445">
        <v>977344</v>
      </c>
      <c r="H11" s="445">
        <v>34898626968</v>
      </c>
      <c r="I11" s="445">
        <v>56355</v>
      </c>
      <c r="J11" s="71">
        <v>555604620</v>
      </c>
    </row>
    <row r="12" spans="1:10" s="329" customFormat="1" ht="20.25" customHeight="1">
      <c r="A12" s="325"/>
      <c r="B12" s="326"/>
      <c r="C12" s="327"/>
      <c r="D12" s="327"/>
      <c r="E12" s="327"/>
      <c r="F12" s="327"/>
      <c r="G12" s="327"/>
      <c r="H12" s="327"/>
      <c r="I12" s="327"/>
      <c r="J12" s="328" t="s">
        <v>245</v>
      </c>
    </row>
    <row r="13" spans="1:10" s="329" customFormat="1" ht="15.75" customHeight="1">
      <c r="A13" s="330" t="s">
        <v>246</v>
      </c>
      <c r="J13" s="331"/>
    </row>
    <row r="14" spans="1:10">
      <c r="E14" s="332"/>
      <c r="F14" s="332"/>
    </row>
  </sheetData>
  <sheetProtection selectLockedCells="1"/>
  <mergeCells count="7">
    <mergeCell ref="A1:J1"/>
    <mergeCell ref="A4:B6"/>
    <mergeCell ref="C4:D5"/>
    <mergeCell ref="E4:J4"/>
    <mergeCell ref="E5:F5"/>
    <mergeCell ref="G5:H5"/>
    <mergeCell ref="I5:J5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8" orientation="landscape" r:id="rId1"/>
  <headerFooter alignWithMargins="0">
    <oddHeader>&amp;R&amp;"BIZ UDゴシック,標準"&amp;11 10．社会保障・労働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3FB5F-B1E4-43E3-968B-B197A628415E}">
  <dimension ref="A1:G23"/>
  <sheetViews>
    <sheetView showGridLines="0" zoomScaleNormal="100" workbookViewId="0">
      <selection activeCell="F10" sqref="F10"/>
    </sheetView>
  </sheetViews>
  <sheetFormatPr defaultColWidth="10.625" defaultRowHeight="21.95" customHeight="1"/>
  <cols>
    <col min="1" max="1" width="7.5" style="329" customWidth="1"/>
    <col min="2" max="2" width="8.875" style="329" customWidth="1"/>
    <col min="3" max="6" width="12.625" style="329" customWidth="1"/>
    <col min="7" max="16384" width="10.625" style="329"/>
  </cols>
  <sheetData>
    <row r="1" spans="1:7" ht="30" customHeight="1">
      <c r="A1" s="513" t="s">
        <v>247</v>
      </c>
      <c r="B1" s="513"/>
      <c r="C1" s="513"/>
      <c r="D1" s="513"/>
      <c r="E1" s="513"/>
      <c r="F1" s="513"/>
    </row>
    <row r="2" spans="1:7" ht="30" customHeight="1">
      <c r="A2" s="333"/>
      <c r="B2" s="333"/>
    </row>
    <row r="3" spans="1:7" ht="20.100000000000001" customHeight="1">
      <c r="A3" s="333"/>
      <c r="B3" s="333"/>
    </row>
    <row r="4" spans="1:7" s="334" customFormat="1" ht="27" customHeight="1">
      <c r="A4" s="514" t="s">
        <v>224</v>
      </c>
      <c r="B4" s="528"/>
      <c r="C4" s="524" t="s">
        <v>248</v>
      </c>
      <c r="D4" s="526"/>
      <c r="E4" s="524" t="s">
        <v>249</v>
      </c>
      <c r="F4" s="527"/>
      <c r="G4" s="333"/>
    </row>
    <row r="5" spans="1:7" s="334" customFormat="1" ht="27" customHeight="1">
      <c r="A5" s="529"/>
      <c r="B5" s="530"/>
      <c r="C5" s="315" t="s">
        <v>250</v>
      </c>
      <c r="D5" s="315" t="s">
        <v>251</v>
      </c>
      <c r="E5" s="315" t="s">
        <v>250</v>
      </c>
      <c r="F5" s="315" t="s">
        <v>251</v>
      </c>
      <c r="G5" s="333"/>
    </row>
    <row r="6" spans="1:7" s="334" customFormat="1" ht="32.25" customHeight="1">
      <c r="A6" s="317" t="s">
        <v>38</v>
      </c>
      <c r="B6" s="335">
        <v>29</v>
      </c>
      <c r="C6" s="320">
        <v>31832</v>
      </c>
      <c r="D6" s="320">
        <v>49831</v>
      </c>
      <c r="E6" s="336">
        <v>31.1</v>
      </c>
      <c r="F6" s="337">
        <v>18.8</v>
      </c>
      <c r="G6" s="333"/>
    </row>
    <row r="7" spans="1:7" s="334" customFormat="1" ht="32.25" customHeight="1">
      <c r="A7" s="317"/>
      <c r="B7" s="335">
        <v>30</v>
      </c>
      <c r="C7" s="338">
        <v>30848</v>
      </c>
      <c r="D7" s="338">
        <v>47525</v>
      </c>
      <c r="E7" s="339">
        <v>29.9</v>
      </c>
      <c r="F7" s="340">
        <v>18</v>
      </c>
      <c r="G7" s="333"/>
    </row>
    <row r="8" spans="1:7" s="334" customFormat="1" ht="32.25" customHeight="1">
      <c r="A8" s="317" t="s">
        <v>55</v>
      </c>
      <c r="B8" s="335" t="s">
        <v>244</v>
      </c>
      <c r="C8" s="338">
        <v>29978</v>
      </c>
      <c r="D8" s="338">
        <v>45457</v>
      </c>
      <c r="E8" s="339">
        <v>28.8</v>
      </c>
      <c r="F8" s="340">
        <v>17.3</v>
      </c>
      <c r="G8" s="333"/>
    </row>
    <row r="9" spans="1:7" s="334" customFormat="1" ht="32.25" customHeight="1">
      <c r="A9" s="317"/>
      <c r="B9" s="335" t="s">
        <v>94</v>
      </c>
      <c r="C9" s="338">
        <v>29497</v>
      </c>
      <c r="D9" s="338">
        <v>44280</v>
      </c>
      <c r="E9" s="339">
        <v>28.1</v>
      </c>
      <c r="F9" s="340">
        <v>16.899999999999999</v>
      </c>
      <c r="G9" s="333"/>
    </row>
    <row r="10" spans="1:7" s="334" customFormat="1" ht="32.25" customHeight="1">
      <c r="A10" s="323"/>
      <c r="B10" s="341" t="s">
        <v>95</v>
      </c>
      <c r="C10" s="447">
        <v>29167</v>
      </c>
      <c r="D10" s="447">
        <v>43417</v>
      </c>
      <c r="E10" s="448">
        <v>27.6</v>
      </c>
      <c r="F10" s="449">
        <v>16.7</v>
      </c>
      <c r="G10" s="333"/>
    </row>
    <row r="11" spans="1:7" s="334" customFormat="1" ht="20.25" customHeight="1">
      <c r="A11" s="333"/>
      <c r="B11" s="342"/>
      <c r="F11" s="331" t="s">
        <v>252</v>
      </c>
    </row>
    <row r="12" spans="1:7" ht="21.95" customHeight="1">
      <c r="A12" s="342"/>
      <c r="B12" s="342"/>
    </row>
    <row r="13" spans="1:7" ht="21.95" customHeight="1">
      <c r="A13" s="342"/>
      <c r="B13" s="342"/>
    </row>
    <row r="14" spans="1:7" ht="21.95" customHeight="1">
      <c r="A14" s="333"/>
      <c r="B14" s="333"/>
    </row>
    <row r="15" spans="1:7" ht="21.95" customHeight="1">
      <c r="A15" s="333"/>
      <c r="B15" s="333"/>
    </row>
    <row r="16" spans="1:7" ht="21.95" customHeight="1">
      <c r="A16" s="333"/>
      <c r="B16" s="333"/>
    </row>
    <row r="17" spans="1:2" ht="21.95" customHeight="1">
      <c r="A17" s="333"/>
      <c r="B17" s="333"/>
    </row>
    <row r="18" spans="1:2" ht="21.95" customHeight="1">
      <c r="A18" s="333"/>
      <c r="B18" s="333"/>
    </row>
    <row r="19" spans="1:2" ht="21.95" customHeight="1">
      <c r="A19" s="333"/>
      <c r="B19" s="333"/>
    </row>
    <row r="20" spans="1:2" ht="21.95" customHeight="1">
      <c r="A20" s="333"/>
      <c r="B20" s="333"/>
    </row>
    <row r="21" spans="1:2" ht="21.95" customHeight="1">
      <c r="A21" s="333"/>
      <c r="B21" s="333"/>
    </row>
    <row r="22" spans="1:2" ht="21.95" customHeight="1">
      <c r="A22" s="333"/>
      <c r="B22" s="333"/>
    </row>
    <row r="23" spans="1:2" ht="21.95" customHeight="1">
      <c r="A23" s="333"/>
      <c r="B23" s="333"/>
    </row>
  </sheetData>
  <sheetProtection selectLockedCells="1"/>
  <mergeCells count="4">
    <mergeCell ref="A1:F1"/>
    <mergeCell ref="A4:B5"/>
    <mergeCell ref="C4:D4"/>
    <mergeCell ref="E4:F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3" orientation="portrait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5DCF-97DA-4E2B-94DD-7AF05867562B}">
  <dimension ref="A1:Q16"/>
  <sheetViews>
    <sheetView topLeftCell="A7" zoomScale="120" zoomScaleNormal="120" zoomScaleSheetLayoutView="100" workbookViewId="0">
      <selection activeCell="F8" sqref="F8"/>
    </sheetView>
  </sheetViews>
  <sheetFormatPr defaultColWidth="10.75" defaultRowHeight="21.95" customHeight="1"/>
  <cols>
    <col min="1" max="1" width="9.375" style="347" customWidth="1"/>
    <col min="2" max="2" width="7.875" style="347" customWidth="1"/>
    <col min="3" max="3" width="5.875" style="347" customWidth="1"/>
    <col min="4" max="5" width="9" style="347" customWidth="1"/>
    <col min="6" max="6" width="4.25" style="347" customWidth="1"/>
    <col min="7" max="8" width="8.25" style="347" customWidth="1"/>
    <col min="9" max="9" width="5.875" style="347" customWidth="1"/>
    <col min="10" max="11" width="8.25" style="347" customWidth="1"/>
    <col min="12" max="12" width="4.25" style="347" customWidth="1"/>
    <col min="13" max="14" width="8.25" style="347" customWidth="1"/>
    <col min="15" max="15" width="4.25" style="347" customWidth="1"/>
    <col min="16" max="17" width="8.25" style="347" customWidth="1"/>
    <col min="18" max="16384" width="10.75" style="347"/>
  </cols>
  <sheetData>
    <row r="1" spans="1:17" s="343" customFormat="1" ht="30" customHeight="1">
      <c r="A1" s="513" t="s">
        <v>253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</row>
    <row r="2" spans="1:17" s="343" customFormat="1" ht="30" customHeight="1">
      <c r="A2" s="307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17" ht="21.95" customHeigh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6" t="s">
        <v>254</v>
      </c>
    </row>
    <row r="4" spans="1:17" s="348" customFormat="1" ht="21.95" customHeight="1">
      <c r="A4" s="531" t="s">
        <v>224</v>
      </c>
      <c r="B4" s="532"/>
      <c r="C4" s="535" t="s">
        <v>255</v>
      </c>
      <c r="D4" s="536"/>
      <c r="E4" s="537"/>
      <c r="F4" s="535" t="s">
        <v>256</v>
      </c>
      <c r="G4" s="536"/>
      <c r="H4" s="537"/>
      <c r="I4" s="535" t="s">
        <v>257</v>
      </c>
      <c r="J4" s="536"/>
      <c r="K4" s="537"/>
      <c r="L4" s="535" t="s">
        <v>258</v>
      </c>
      <c r="M4" s="536"/>
      <c r="N4" s="537"/>
      <c r="O4" s="535" t="s">
        <v>69</v>
      </c>
      <c r="P4" s="536"/>
      <c r="Q4" s="536"/>
    </row>
    <row r="5" spans="1:17" s="350" customFormat="1" ht="21.95" customHeight="1">
      <c r="A5" s="533"/>
      <c r="B5" s="534"/>
      <c r="C5" s="349" t="s">
        <v>241</v>
      </c>
      <c r="D5" s="349" t="s">
        <v>259</v>
      </c>
      <c r="E5" s="349" t="s">
        <v>186</v>
      </c>
      <c r="F5" s="349" t="s">
        <v>241</v>
      </c>
      <c r="G5" s="349" t="s">
        <v>259</v>
      </c>
      <c r="H5" s="349" t="s">
        <v>186</v>
      </c>
      <c r="I5" s="349" t="s">
        <v>241</v>
      </c>
      <c r="J5" s="349" t="s">
        <v>259</v>
      </c>
      <c r="K5" s="349" t="s">
        <v>186</v>
      </c>
      <c r="L5" s="349" t="s">
        <v>241</v>
      </c>
      <c r="M5" s="349" t="s">
        <v>259</v>
      </c>
      <c r="N5" s="349" t="s">
        <v>186</v>
      </c>
      <c r="O5" s="349" t="s">
        <v>241</v>
      </c>
      <c r="P5" s="349" t="s">
        <v>259</v>
      </c>
      <c r="Q5" s="349" t="s">
        <v>186</v>
      </c>
    </row>
    <row r="6" spans="1:17" s="348" customFormat="1" ht="24" customHeight="1">
      <c r="A6" s="351" t="s">
        <v>11</v>
      </c>
      <c r="B6" s="352" t="s">
        <v>260</v>
      </c>
      <c r="C6" s="353">
        <v>20082</v>
      </c>
      <c r="D6" s="353">
        <v>163701365</v>
      </c>
      <c r="E6" s="353">
        <v>119871631</v>
      </c>
      <c r="F6" s="353">
        <v>471</v>
      </c>
      <c r="G6" s="353">
        <v>7035484</v>
      </c>
      <c r="H6" s="353">
        <v>4975389</v>
      </c>
      <c r="I6" s="353">
        <v>17491</v>
      </c>
      <c r="J6" s="353">
        <v>123509945</v>
      </c>
      <c r="K6" s="353">
        <v>90169820</v>
      </c>
      <c r="L6" s="353">
        <v>1171</v>
      </c>
      <c r="M6" s="353">
        <v>7918990</v>
      </c>
      <c r="N6" s="353">
        <v>5735442</v>
      </c>
      <c r="O6" s="353">
        <v>949</v>
      </c>
      <c r="P6" s="353">
        <v>22236946</v>
      </c>
      <c r="Q6" s="354">
        <v>18990980</v>
      </c>
    </row>
    <row r="7" spans="1:17" s="348" customFormat="1" ht="24" customHeight="1">
      <c r="A7" s="351"/>
      <c r="B7" s="352" t="s">
        <v>261</v>
      </c>
      <c r="C7" s="353">
        <v>369</v>
      </c>
      <c r="D7" s="353">
        <v>3321952</v>
      </c>
      <c r="E7" s="353">
        <v>2325178</v>
      </c>
      <c r="F7" s="353">
        <v>1</v>
      </c>
      <c r="G7" s="353">
        <v>103926</v>
      </c>
      <c r="H7" s="353">
        <v>72600</v>
      </c>
      <c r="I7" s="353">
        <v>313</v>
      </c>
      <c r="J7" s="353">
        <v>2225873</v>
      </c>
      <c r="K7" s="353">
        <v>1558076</v>
      </c>
      <c r="L7" s="353">
        <v>25</v>
      </c>
      <c r="M7" s="353">
        <v>171160</v>
      </c>
      <c r="N7" s="353">
        <v>119812</v>
      </c>
      <c r="O7" s="353">
        <v>30</v>
      </c>
      <c r="P7" s="353">
        <v>820993</v>
      </c>
      <c r="Q7" s="354">
        <v>574690</v>
      </c>
    </row>
    <row r="8" spans="1:17" s="348" customFormat="1" ht="24" customHeight="1">
      <c r="A8" s="351">
        <v>30</v>
      </c>
      <c r="B8" s="352" t="s">
        <v>260</v>
      </c>
      <c r="C8" s="353">
        <v>18516</v>
      </c>
      <c r="D8" s="353">
        <v>148412112</v>
      </c>
      <c r="E8" s="353">
        <v>108806689</v>
      </c>
      <c r="F8" s="353">
        <v>377</v>
      </c>
      <c r="G8" s="353">
        <v>4744634</v>
      </c>
      <c r="H8" s="353">
        <v>3373699</v>
      </c>
      <c r="I8" s="353">
        <v>16339</v>
      </c>
      <c r="J8" s="353">
        <v>114841373</v>
      </c>
      <c r="K8" s="353">
        <v>83928634</v>
      </c>
      <c r="L8" s="353">
        <v>987</v>
      </c>
      <c r="M8" s="353">
        <v>6613550</v>
      </c>
      <c r="N8" s="353">
        <v>4939468</v>
      </c>
      <c r="O8" s="353">
        <v>813</v>
      </c>
      <c r="P8" s="353">
        <v>22212555</v>
      </c>
      <c r="Q8" s="354">
        <v>16564888</v>
      </c>
    </row>
    <row r="9" spans="1:17" s="348" customFormat="1" ht="24" customHeight="1">
      <c r="A9" s="351"/>
      <c r="B9" s="352" t="s">
        <v>261</v>
      </c>
      <c r="C9" s="353">
        <v>124</v>
      </c>
      <c r="D9" s="353">
        <v>1009056</v>
      </c>
      <c r="E9" s="353">
        <v>706328</v>
      </c>
      <c r="F9" s="353">
        <v>0</v>
      </c>
      <c r="G9" s="353">
        <v>0</v>
      </c>
      <c r="H9" s="353">
        <v>0</v>
      </c>
      <c r="I9" s="353">
        <v>107</v>
      </c>
      <c r="J9" s="353">
        <v>744661</v>
      </c>
      <c r="K9" s="353">
        <v>521255</v>
      </c>
      <c r="L9" s="353">
        <v>4</v>
      </c>
      <c r="M9" s="353">
        <v>14060</v>
      </c>
      <c r="N9" s="353">
        <v>9842</v>
      </c>
      <c r="O9" s="353">
        <v>13</v>
      </c>
      <c r="P9" s="353">
        <v>250335</v>
      </c>
      <c r="Q9" s="354">
        <v>175231</v>
      </c>
    </row>
    <row r="10" spans="1:17" s="348" customFormat="1" ht="24" customHeight="1">
      <c r="A10" s="351" t="s">
        <v>1</v>
      </c>
      <c r="B10" s="352" t="s">
        <v>260</v>
      </c>
      <c r="C10" s="353">
        <v>18204</v>
      </c>
      <c r="D10" s="353">
        <v>153061506</v>
      </c>
      <c r="E10" s="353">
        <v>114315225</v>
      </c>
      <c r="F10" s="353">
        <v>335</v>
      </c>
      <c r="G10" s="353">
        <v>5054976</v>
      </c>
      <c r="H10" s="353">
        <v>3603266</v>
      </c>
      <c r="I10" s="353">
        <v>16129</v>
      </c>
      <c r="J10" s="353">
        <v>119093207</v>
      </c>
      <c r="K10" s="353">
        <v>89435533</v>
      </c>
      <c r="L10" s="353">
        <v>944</v>
      </c>
      <c r="M10" s="353">
        <v>6892990</v>
      </c>
      <c r="N10" s="353">
        <v>5077804</v>
      </c>
      <c r="O10" s="353">
        <v>796</v>
      </c>
      <c r="P10" s="353">
        <v>22020333</v>
      </c>
      <c r="Q10" s="354">
        <v>16198622</v>
      </c>
    </row>
    <row r="11" spans="1:17" s="348" customFormat="1" ht="24" customHeight="1">
      <c r="A11" s="355"/>
      <c r="B11" s="352" t="s">
        <v>261</v>
      </c>
      <c r="C11" s="353">
        <v>48</v>
      </c>
      <c r="D11" s="353">
        <v>268640</v>
      </c>
      <c r="E11" s="353">
        <v>188044</v>
      </c>
      <c r="F11" s="353">
        <v>0</v>
      </c>
      <c r="G11" s="353">
        <v>0</v>
      </c>
      <c r="H11" s="353">
        <v>0</v>
      </c>
      <c r="I11" s="353">
        <v>45</v>
      </c>
      <c r="J11" s="353">
        <v>233219</v>
      </c>
      <c r="K11" s="353">
        <v>163250</v>
      </c>
      <c r="L11" s="353">
        <v>0</v>
      </c>
      <c r="M11" s="353">
        <v>0</v>
      </c>
      <c r="N11" s="353">
        <v>0</v>
      </c>
      <c r="O11" s="353">
        <v>3</v>
      </c>
      <c r="P11" s="353">
        <v>35421</v>
      </c>
      <c r="Q11" s="354">
        <v>24794</v>
      </c>
    </row>
    <row r="12" spans="1:17" s="348" customFormat="1" ht="24" customHeight="1">
      <c r="A12" s="351" t="s">
        <v>262</v>
      </c>
      <c r="B12" s="352" t="s">
        <v>260</v>
      </c>
      <c r="C12" s="353">
        <v>15909</v>
      </c>
      <c r="D12" s="353">
        <v>130004830</v>
      </c>
      <c r="E12" s="353">
        <v>95886031</v>
      </c>
      <c r="F12" s="353">
        <v>337</v>
      </c>
      <c r="G12" s="353">
        <v>3540380</v>
      </c>
      <c r="H12" s="353">
        <v>2587457</v>
      </c>
      <c r="I12" s="353">
        <v>13950</v>
      </c>
      <c r="J12" s="353">
        <v>99409808</v>
      </c>
      <c r="K12" s="353">
        <v>73384770</v>
      </c>
      <c r="L12" s="353">
        <v>874</v>
      </c>
      <c r="M12" s="353">
        <v>6849840</v>
      </c>
      <c r="N12" s="353">
        <v>4993917</v>
      </c>
      <c r="O12" s="353">
        <v>748</v>
      </c>
      <c r="P12" s="353">
        <v>20204802</v>
      </c>
      <c r="Q12" s="354">
        <v>14919887</v>
      </c>
    </row>
    <row r="13" spans="1:17" s="348" customFormat="1" ht="24" customHeight="1">
      <c r="A13" s="351"/>
      <c r="B13" s="352" t="s">
        <v>261</v>
      </c>
      <c r="C13" s="353">
        <v>3</v>
      </c>
      <c r="D13" s="353">
        <v>11800</v>
      </c>
      <c r="E13" s="353">
        <v>8260</v>
      </c>
      <c r="F13" s="353">
        <v>0</v>
      </c>
      <c r="G13" s="353">
        <v>0</v>
      </c>
      <c r="H13" s="353">
        <v>0</v>
      </c>
      <c r="I13" s="353">
        <v>3</v>
      </c>
      <c r="J13" s="353">
        <v>11800</v>
      </c>
      <c r="K13" s="353">
        <v>8260</v>
      </c>
      <c r="L13" s="353">
        <v>0</v>
      </c>
      <c r="M13" s="353">
        <v>0</v>
      </c>
      <c r="N13" s="353">
        <v>0</v>
      </c>
      <c r="O13" s="353">
        <v>0</v>
      </c>
      <c r="P13" s="353">
        <v>0</v>
      </c>
      <c r="Q13" s="354">
        <v>0</v>
      </c>
    </row>
    <row r="14" spans="1:17" s="348" customFormat="1" ht="24" customHeight="1">
      <c r="A14" s="351" t="s">
        <v>263</v>
      </c>
      <c r="B14" s="352" t="s">
        <v>260</v>
      </c>
      <c r="C14" s="353">
        <v>16814</v>
      </c>
      <c r="D14" s="353">
        <v>146801119</v>
      </c>
      <c r="E14" s="353">
        <v>110258410</v>
      </c>
      <c r="F14" s="353">
        <v>327</v>
      </c>
      <c r="G14" s="353">
        <v>5297207</v>
      </c>
      <c r="H14" s="353">
        <v>3741950</v>
      </c>
      <c r="I14" s="353">
        <v>14810</v>
      </c>
      <c r="J14" s="353">
        <v>114207895</v>
      </c>
      <c r="K14" s="353">
        <v>86312930</v>
      </c>
      <c r="L14" s="353">
        <v>926</v>
      </c>
      <c r="M14" s="353">
        <v>7752340</v>
      </c>
      <c r="N14" s="353">
        <v>5692185</v>
      </c>
      <c r="O14" s="353">
        <v>751</v>
      </c>
      <c r="P14" s="353">
        <v>19543677</v>
      </c>
      <c r="Q14" s="354">
        <v>14511345</v>
      </c>
    </row>
    <row r="15" spans="1:17" s="348" customFormat="1" ht="24" customHeight="1">
      <c r="A15" s="356"/>
      <c r="B15" s="357" t="s">
        <v>261</v>
      </c>
      <c r="C15" s="450">
        <v>0</v>
      </c>
      <c r="D15" s="450">
        <v>0</v>
      </c>
      <c r="E15" s="450">
        <v>0</v>
      </c>
      <c r="F15" s="450">
        <v>0</v>
      </c>
      <c r="G15" s="450">
        <v>0</v>
      </c>
      <c r="H15" s="450">
        <v>0</v>
      </c>
      <c r="I15" s="450">
        <v>0</v>
      </c>
      <c r="J15" s="450">
        <v>0</v>
      </c>
      <c r="K15" s="450">
        <v>0</v>
      </c>
      <c r="L15" s="450">
        <v>0</v>
      </c>
      <c r="M15" s="450">
        <v>0</v>
      </c>
      <c r="N15" s="450">
        <v>0</v>
      </c>
      <c r="O15" s="450">
        <v>0</v>
      </c>
      <c r="P15" s="450">
        <v>0</v>
      </c>
      <c r="Q15" s="451">
        <v>0</v>
      </c>
    </row>
    <row r="16" spans="1:17" s="348" customFormat="1" ht="20.25" customHeight="1">
      <c r="A16" s="358"/>
      <c r="Q16" s="359" t="s">
        <v>252</v>
      </c>
    </row>
  </sheetData>
  <sheetProtection selectLockedCells="1"/>
  <mergeCells count="7">
    <mergeCell ref="A1:Q1"/>
    <mergeCell ref="A4:B5"/>
    <mergeCell ref="C4:E4"/>
    <mergeCell ref="F4:H4"/>
    <mergeCell ref="I4:K4"/>
    <mergeCell ref="L4:N4"/>
    <mergeCell ref="O4:Q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6" firstPageNumber="144" orientation="landscape" useFirstPageNumber="1" horizontalDpi="400" verticalDpi="400" r:id="rId1"/>
  <headerFooter alignWithMargins="0">
    <oddHeader>&amp;R&amp;"BIZ UDゴシック,標準"&amp;11 10．社会保障・労働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5</vt:i4>
      </vt:variant>
    </vt:vector>
  </HeadingPairs>
  <TitlesOfParts>
    <vt:vector size="29" baseType="lpstr">
      <vt:lpstr>10-1</vt:lpstr>
      <vt:lpstr>10-2</vt:lpstr>
      <vt:lpstr>10-3</vt:lpstr>
      <vt:lpstr>10-4</vt:lpstr>
      <vt:lpstr>10-5・6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10-21</vt:lpstr>
      <vt:lpstr>10-22</vt:lpstr>
      <vt:lpstr>10-23</vt:lpstr>
      <vt:lpstr>10-24</vt:lpstr>
      <vt:lpstr>10-25</vt:lpstr>
      <vt:lpstr>'10-2'!Print_Area</vt:lpstr>
      <vt:lpstr>'10-24'!Print_Area</vt:lpstr>
      <vt:lpstr>'10-3'!Print_Area</vt:lpstr>
      <vt:lpstr>'10-5・6'!Print_Area</vt:lpstr>
      <vt:lpstr>'10-7'!Print_Area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2023-02-13T00:38:10Z</cp:lastPrinted>
  <dcterms:created xsi:type="dcterms:W3CDTF">2018-01-24T00:07:28Z</dcterms:created>
  <dcterms:modified xsi:type="dcterms:W3CDTF">2023-03-24T01:59:42Z</dcterms:modified>
</cp:coreProperties>
</file>