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5\04 発行\原稿\xls\"/>
    </mc:Choice>
  </mc:AlternateContent>
  <xr:revisionPtr revIDLastSave="0" documentId="13_ncr:1_{F17414E9-7CBD-4018-A1F1-B3D40B2F6ADC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12-1" sheetId="1" r:id="rId1"/>
    <sheet name="12-2" sheetId="3" r:id="rId2"/>
    <sheet name="12-3" sheetId="2" r:id="rId3"/>
    <sheet name="12-4" sheetId="4" r:id="rId4"/>
    <sheet name="12-5" sheetId="5" r:id="rId5"/>
    <sheet name="12-6" sheetId="6" r:id="rId6"/>
    <sheet name="12-7" sheetId="7" r:id="rId7"/>
    <sheet name="12-8" sheetId="8" r:id="rId8"/>
    <sheet name="12-9" sheetId="29" r:id="rId9"/>
    <sheet name="12-10" sheetId="28" r:id="rId10"/>
    <sheet name="12-11" sheetId="21" r:id="rId11"/>
    <sheet name="12-12" sheetId="22" r:id="rId12"/>
    <sheet name="12-13" sheetId="14" r:id="rId13"/>
    <sheet name="12-14(1)(2)" sheetId="26" r:id="rId14"/>
    <sheet name="12-14（3）" sheetId="15" r:id="rId15"/>
    <sheet name="12-14(4)(5)" sheetId="27" r:id="rId16"/>
    <sheet name="12-14(6)(7)" sheetId="18" r:id="rId17"/>
    <sheet name="12-14(8)(9)" sheetId="16" r:id="rId18"/>
    <sheet name="12-14(10)(11)" sheetId="25" r:id="rId19"/>
    <sheet name="12-14(12)" sheetId="17" r:id="rId20"/>
    <sheet name="12-14(13)" sheetId="23" r:id="rId21"/>
    <sheet name="12-14(１４)(1５)" sheetId="9" r:id="rId22"/>
    <sheet name="12-14(16)" sheetId="24" r:id="rId23"/>
    <sheet name="12-14(1７)(1８)" sheetId="10" r:id="rId24"/>
    <sheet name="12-14(１９)" sheetId="11" r:id="rId25"/>
    <sheet name="12-15" sheetId="19" r:id="rId26"/>
    <sheet name="12-16" sheetId="20" r:id="rId27"/>
    <sheet name="12-17" sheetId="12" r:id="rId28"/>
    <sheet name="12-18" sheetId="13" r:id="rId29"/>
  </sheets>
  <definedNames>
    <definedName name="_xlnm.Print_Area" localSheetId="13">'12-14(1)(2)'!$A$1:$N$22</definedName>
    <definedName name="_xlnm.Print_Area" localSheetId="18">'12-14(10)(11)'!$A$1:$N$21</definedName>
    <definedName name="_xlnm.Print_Area" localSheetId="20">'12-14(13)'!$A$1:$N$13</definedName>
    <definedName name="_xlnm.Print_Area" localSheetId="21">'12-14(１４)(1５)'!$A$1:$AA$23</definedName>
    <definedName name="_xlnm.Print_Area" localSheetId="22">'12-14(16)'!$A$1:$N$19</definedName>
    <definedName name="_xlnm.Print_Area" localSheetId="23">'12-14(1７)(1８)'!$A$1:$H$22</definedName>
    <definedName name="_xlnm.Print_Area" localSheetId="24">'12-14(１９)'!$A$1:$N$24</definedName>
    <definedName name="_xlnm.Print_Area" localSheetId="14">'12-14（3）'!$A$1:$N$19</definedName>
    <definedName name="_xlnm.Print_Area" localSheetId="15">'12-14(4)(5)'!$A$1:$N$21</definedName>
    <definedName name="_xlnm.Print_Area" localSheetId="16">'12-14(6)(7)'!$A$1:$N$22</definedName>
    <definedName name="_xlnm.Print_Area" localSheetId="27">'12-17'!$A$1:$N$19</definedName>
    <definedName name="_xlnm.Print_Area" localSheetId="28">'12-18'!$A$1:$K$21</definedName>
    <definedName name="_xlnm.Print_Area" localSheetId="4">'12-5'!$A$1:$X$12</definedName>
    <definedName name="_xlnm.Print_Area" localSheetId="5">'12-6'!$A$1:$Z$11</definedName>
    <definedName name="_xlnm.Print_Area" localSheetId="6">'12-7'!$A$1:$V$12</definedName>
    <definedName name="_xlnm.Print_Area" localSheetId="7">'12-8'!$A$1:$AC$11</definedName>
  </definedNames>
  <calcPr calcId="191029" refMode="R1C1"/>
</workbook>
</file>

<file path=xl/calcChain.xml><?xml version="1.0" encoding="utf-8"?>
<calcChain xmlns="http://schemas.openxmlformats.org/spreadsheetml/2006/main">
  <c r="G21" i="14" l="1"/>
  <c r="G20" i="14"/>
  <c r="G19" i="14"/>
  <c r="G18" i="14"/>
  <c r="G17" i="14"/>
  <c r="G16" i="14"/>
  <c r="G15" i="14"/>
  <c r="G14" i="14"/>
  <c r="G13" i="14"/>
  <c r="G12" i="14"/>
  <c r="G11" i="14"/>
  <c r="G10" i="14"/>
  <c r="G9" i="14" s="1"/>
  <c r="H9" i="14"/>
  <c r="F9" i="14"/>
  <c r="E9" i="14"/>
  <c r="D9" i="14"/>
  <c r="C9" i="14"/>
  <c r="B9" i="14" s="1"/>
  <c r="G21" i="10" l="1"/>
  <c r="D21" i="10"/>
</calcChain>
</file>

<file path=xl/sharedStrings.xml><?xml version="1.0" encoding="utf-8"?>
<sst xmlns="http://schemas.openxmlformats.org/spreadsheetml/2006/main" count="1214" uniqueCount="386">
  <si>
    <t>12-1． ＜小学校＞　学校数・児童数・教職員数</t>
    <rPh sb="12" eb="14">
      <t>ガッコウ</t>
    </rPh>
    <phoneticPr fontId="5"/>
  </si>
  <si>
    <t>各年5月1日基準日</t>
    <rPh sb="0" eb="1">
      <t>カク</t>
    </rPh>
    <rPh sb="1" eb="2">
      <t>トシ</t>
    </rPh>
    <rPh sb="3" eb="4">
      <t>ガツ</t>
    </rPh>
    <rPh sb="5" eb="6">
      <t>ニチ</t>
    </rPh>
    <rPh sb="6" eb="9">
      <t>キジュンビ</t>
    </rPh>
    <phoneticPr fontId="5"/>
  </si>
  <si>
    <t>年次</t>
  </si>
  <si>
    <t>学校数</t>
  </si>
  <si>
    <t>学級数</t>
  </si>
  <si>
    <t>児童数</t>
  </si>
  <si>
    <t>教員数</t>
  </si>
  <si>
    <t>職員数</t>
  </si>
  <si>
    <t>計</t>
  </si>
  <si>
    <t>本校</t>
    <phoneticPr fontId="5"/>
  </si>
  <si>
    <t>分校</t>
    <phoneticPr fontId="5"/>
  </si>
  <si>
    <t>単式</t>
    <phoneticPr fontId="5"/>
  </si>
  <si>
    <t>複式</t>
    <phoneticPr fontId="5"/>
  </si>
  <si>
    <t>特別支援</t>
    <rPh sb="0" eb="2">
      <t>トクベツ</t>
    </rPh>
    <rPh sb="2" eb="4">
      <t>シエン</t>
    </rPh>
    <phoneticPr fontId="5"/>
  </si>
  <si>
    <t>男</t>
  </si>
  <si>
    <t>女</t>
  </si>
  <si>
    <t>注）教員数・職員数は本務者のみ。</t>
    <rPh sb="0" eb="1">
      <t>チュウ</t>
    </rPh>
    <rPh sb="2" eb="4">
      <t>キョウイン</t>
    </rPh>
    <rPh sb="4" eb="5">
      <t>スウ</t>
    </rPh>
    <rPh sb="6" eb="8">
      <t>ショクイン</t>
    </rPh>
    <rPh sb="8" eb="9">
      <t>スウ</t>
    </rPh>
    <rPh sb="10" eb="12">
      <t>ホンム</t>
    </rPh>
    <rPh sb="12" eb="13">
      <t>シャ</t>
    </rPh>
    <phoneticPr fontId="7"/>
  </si>
  <si>
    <t>資料　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9"/>
  </si>
  <si>
    <t>年次</t>
    <phoneticPr fontId="7"/>
  </si>
  <si>
    <t>学校数</t>
    <rPh sb="0" eb="2">
      <t>ガッコウ</t>
    </rPh>
    <rPh sb="2" eb="3">
      <t>スウ</t>
    </rPh>
    <phoneticPr fontId="5"/>
  </si>
  <si>
    <t>学級数</t>
    <rPh sb="0" eb="1">
      <t>ガッコウ</t>
    </rPh>
    <rPh sb="1" eb="2">
      <t>キュウ</t>
    </rPh>
    <rPh sb="2" eb="3">
      <t>スウ</t>
    </rPh>
    <phoneticPr fontId="5"/>
  </si>
  <si>
    <t>生徒数</t>
    <phoneticPr fontId="7"/>
  </si>
  <si>
    <t>教員数</t>
    <phoneticPr fontId="7"/>
  </si>
  <si>
    <t>資料　学校基本調査</t>
    <phoneticPr fontId="7"/>
  </si>
  <si>
    <t>12-3． ＜義務教育学校＞　学校数・生徒数・教職員数</t>
    <rPh sb="7" eb="9">
      <t>ギム</t>
    </rPh>
    <rPh sb="9" eb="11">
      <t>キョウイク</t>
    </rPh>
    <rPh sb="11" eb="13">
      <t>ガッコウ</t>
    </rPh>
    <rPh sb="15" eb="17">
      <t>ガッコウ</t>
    </rPh>
    <phoneticPr fontId="7"/>
  </si>
  <si>
    <t>12-2． ＜中学校＞　学校数・生徒数・教職員数</t>
    <rPh sb="12" eb="14">
      <t>ガッコウ</t>
    </rPh>
    <phoneticPr fontId="7"/>
  </si>
  <si>
    <t>年次</t>
    <phoneticPr fontId="7"/>
  </si>
  <si>
    <t>公立</t>
    <rPh sb="0" eb="2">
      <t>コウリツ</t>
    </rPh>
    <phoneticPr fontId="7"/>
  </si>
  <si>
    <t>私立</t>
    <rPh sb="0" eb="1">
      <t>ワタシ</t>
    </rPh>
    <rPh sb="1" eb="2">
      <t>タテ</t>
    </rPh>
    <phoneticPr fontId="5"/>
  </si>
  <si>
    <t>学校数</t>
    <phoneticPr fontId="7"/>
  </si>
  <si>
    <t>生徒数</t>
  </si>
  <si>
    <t>教員数</t>
    <phoneticPr fontId="7"/>
  </si>
  <si>
    <t>職員数</t>
    <phoneticPr fontId="7"/>
  </si>
  <si>
    <t>生徒数</t>
    <phoneticPr fontId="7"/>
  </si>
  <si>
    <t>本校</t>
    <phoneticPr fontId="7"/>
  </si>
  <si>
    <t>分校</t>
    <phoneticPr fontId="7"/>
  </si>
  <si>
    <t>単式</t>
    <phoneticPr fontId="7"/>
  </si>
  <si>
    <t>複式</t>
    <phoneticPr fontId="7"/>
  </si>
  <si>
    <t>特別支援</t>
    <rPh sb="0" eb="2">
      <t>トクベツ</t>
    </rPh>
    <rPh sb="2" eb="4">
      <t>シエン</t>
    </rPh>
    <phoneticPr fontId="7"/>
  </si>
  <si>
    <t xml:space="preserve">    私立中学校に関する数値は結果公表の関係上、福井県全体の数値。</t>
    <phoneticPr fontId="7"/>
  </si>
  <si>
    <t>公立</t>
    <phoneticPr fontId="7"/>
  </si>
  <si>
    <t>私立</t>
    <phoneticPr fontId="7"/>
  </si>
  <si>
    <t>全日制</t>
  </si>
  <si>
    <t>定時制</t>
  </si>
  <si>
    <t>注）教員数は本務者のみ。</t>
    <rPh sb="0" eb="1">
      <t>チュウ</t>
    </rPh>
    <rPh sb="2" eb="4">
      <t>キョウイン</t>
    </rPh>
    <rPh sb="4" eb="5">
      <t>スウ</t>
    </rPh>
    <rPh sb="6" eb="8">
      <t>ホンム</t>
    </rPh>
    <rPh sb="8" eb="9">
      <t>シャ</t>
    </rPh>
    <phoneticPr fontId="7"/>
  </si>
  <si>
    <t>12-4． ＜高等学校＞　学校数・生徒数・教職員数</t>
    <rPh sb="13" eb="15">
      <t>ガッコウ</t>
    </rPh>
    <rPh sb="17" eb="19">
      <t>セイト</t>
    </rPh>
    <phoneticPr fontId="7"/>
  </si>
  <si>
    <t>公立</t>
    <phoneticPr fontId="7"/>
  </si>
  <si>
    <t>私立</t>
    <phoneticPr fontId="7"/>
  </si>
  <si>
    <t>園数</t>
  </si>
  <si>
    <t>学級数</t>
    <rPh sb="0" eb="2">
      <t>ガッキュウ</t>
    </rPh>
    <rPh sb="2" eb="3">
      <t>スウ</t>
    </rPh>
    <phoneticPr fontId="7"/>
  </si>
  <si>
    <t>園児数</t>
  </si>
  <si>
    <t>本園</t>
  </si>
  <si>
    <t>分園</t>
  </si>
  <si>
    <t>12-5． ＜幼稚園＞　園数・園児数・教職員数</t>
    <rPh sb="12" eb="13">
      <t>エン</t>
    </rPh>
    <phoneticPr fontId="7"/>
  </si>
  <si>
    <t>卒業者</t>
  </si>
  <si>
    <t>高等学校等進学者</t>
  </si>
  <si>
    <t>専修学校
(高等課程)
進学者</t>
    <phoneticPr fontId="7"/>
  </si>
  <si>
    <t>専修学校
(一般課程)等
入学者</t>
    <phoneticPr fontId="7"/>
  </si>
  <si>
    <t>就職者</t>
  </si>
  <si>
    <t>左記以外の者</t>
    <rPh sb="0" eb="2">
      <t>サキ</t>
    </rPh>
    <rPh sb="2" eb="4">
      <t>イガイ</t>
    </rPh>
    <rPh sb="5" eb="6">
      <t>モノ</t>
    </rPh>
    <phoneticPr fontId="7"/>
  </si>
  <si>
    <t>不詳・死亡</t>
    <rPh sb="3" eb="5">
      <t>シボウ</t>
    </rPh>
    <phoneticPr fontId="7"/>
  </si>
  <si>
    <t>高等学校
進学率（％）</t>
    <phoneticPr fontId="7"/>
  </si>
  <si>
    <t>注）数値は、結果公表の関係上、公立中学校卒業者のみ。</t>
    <rPh sb="0" eb="1">
      <t>チュウ</t>
    </rPh>
    <rPh sb="15" eb="17">
      <t>コウリツ</t>
    </rPh>
    <rPh sb="17" eb="20">
      <t>チュウガッコウ</t>
    </rPh>
    <rPh sb="20" eb="23">
      <t>ソツギョウシャ</t>
    </rPh>
    <phoneticPr fontId="7"/>
  </si>
  <si>
    <t>12-6． ＜中学校＞　進 路 別 卒 業 者 数</t>
    <rPh sb="16" eb="17">
      <t>ベツ</t>
    </rPh>
    <phoneticPr fontId="7"/>
  </si>
  <si>
    <t>公共職業能力
開発施設等
入学者</t>
    <phoneticPr fontId="7"/>
  </si>
  <si>
    <t>高等学校等進学者総数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rPh sb="8" eb="10">
      <t>ソウスウ</t>
    </rPh>
    <phoneticPr fontId="7"/>
  </si>
  <si>
    <t>高等学校進学者（本科）</t>
  </si>
  <si>
    <t>通信制</t>
  </si>
  <si>
    <t>高等専門学校
進学者</t>
    <rPh sb="0" eb="2">
      <t>コウトウ</t>
    </rPh>
    <rPh sb="2" eb="4">
      <t>センモン</t>
    </rPh>
    <rPh sb="4" eb="6">
      <t>ガッコウ</t>
    </rPh>
    <rPh sb="7" eb="10">
      <t>シンガクシャ</t>
    </rPh>
    <phoneticPr fontId="7"/>
  </si>
  <si>
    <t>特別支援学校
進学者</t>
    <rPh sb="0" eb="2">
      <t>トクベツ</t>
    </rPh>
    <rPh sb="2" eb="4">
      <t>シエン</t>
    </rPh>
    <rPh sb="4" eb="6">
      <t>ガッコウ</t>
    </rPh>
    <rPh sb="7" eb="10">
      <t>シンガクシャ</t>
    </rPh>
    <phoneticPr fontId="7"/>
  </si>
  <si>
    <t>合計</t>
    <rPh sb="0" eb="2">
      <t>ゴウケイ</t>
    </rPh>
    <phoneticPr fontId="7"/>
  </si>
  <si>
    <t>12-7． 高　等　学　校　等　へ　の　進　学　者　数</t>
    <rPh sb="14" eb="15">
      <t>トウ</t>
    </rPh>
    <phoneticPr fontId="7"/>
  </si>
  <si>
    <t>大学等進学者</t>
    <rPh sb="0" eb="1">
      <t>ダイ</t>
    </rPh>
    <phoneticPr fontId="9"/>
  </si>
  <si>
    <t>専修学校
(一般課程)等
入学者</t>
    <phoneticPr fontId="7"/>
  </si>
  <si>
    <t>大学
進学率（％）</t>
    <phoneticPr fontId="7"/>
  </si>
  <si>
    <t>12-8． ＜県内高等学校＞　進 路 別 卒 業 者 数</t>
    <phoneticPr fontId="7"/>
  </si>
  <si>
    <t>公共職業能力
開発施設等
入学者</t>
    <rPh sb="9" eb="11">
      <t>シセツ</t>
    </rPh>
    <phoneticPr fontId="7"/>
  </si>
  <si>
    <t>専修学校
(専門課程)
進学者</t>
    <rPh sb="6" eb="8">
      <t>センモン</t>
    </rPh>
    <phoneticPr fontId="7"/>
  </si>
  <si>
    <t>一時的な仕事に
就いた者</t>
    <rPh sb="0" eb="2">
      <t>イチジ</t>
    </rPh>
    <rPh sb="2" eb="3">
      <t>テキ</t>
    </rPh>
    <rPh sb="4" eb="6">
      <t>シゴト</t>
    </rPh>
    <rPh sb="8" eb="9">
      <t>ツ</t>
    </rPh>
    <rPh sb="11" eb="12">
      <t>モノ</t>
    </rPh>
    <phoneticPr fontId="7"/>
  </si>
  <si>
    <t>　　福井大学附属小、附属中を統合して平成29年度に新設された学校区分。</t>
    <rPh sb="2" eb="4">
      <t>フクイ</t>
    </rPh>
    <rPh sb="4" eb="6">
      <t>ダイガク</t>
    </rPh>
    <rPh sb="6" eb="8">
      <t>フゾク</t>
    </rPh>
    <rPh sb="10" eb="12">
      <t>フゾク</t>
    </rPh>
    <rPh sb="18" eb="20">
      <t>ヘイセイ</t>
    </rPh>
    <rPh sb="22" eb="23">
      <t>ネン</t>
    </rPh>
    <rPh sb="23" eb="24">
      <t>ド</t>
    </rPh>
    <rPh sb="25" eb="27">
      <t>シンセツ</t>
    </rPh>
    <rPh sb="30" eb="32">
      <t>ガッコウ</t>
    </rPh>
    <rPh sb="32" eb="34">
      <t>クブン</t>
    </rPh>
    <phoneticPr fontId="7"/>
  </si>
  <si>
    <t>令和元年</t>
    <rPh sb="0" eb="2">
      <t>レイワ</t>
    </rPh>
    <rPh sb="2" eb="4">
      <t>ガンネン</t>
    </rPh>
    <phoneticPr fontId="7"/>
  </si>
  <si>
    <t>注）教員数・職員数は本務者のみ。</t>
    <rPh sb="0" eb="1">
      <t>チュウ</t>
    </rPh>
    <rPh sb="2" eb="4">
      <t>キョウイン</t>
    </rPh>
    <rPh sb="4" eb="5">
      <t>スウ</t>
    </rPh>
    <rPh sb="6" eb="8">
      <t>ショクイン</t>
    </rPh>
    <rPh sb="8" eb="9">
      <t>スウ</t>
    </rPh>
    <rPh sb="10" eb="12">
      <t>ホンム</t>
    </rPh>
    <rPh sb="12" eb="13">
      <t>シャ</t>
    </rPh>
    <phoneticPr fontId="8"/>
  </si>
  <si>
    <t>資料　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0"/>
  </si>
  <si>
    <t>-</t>
  </si>
  <si>
    <t>　　4年</t>
    <rPh sb="3" eb="4">
      <t>ネン</t>
    </rPh>
    <phoneticPr fontId="6"/>
  </si>
  <si>
    <t>　　2年</t>
    <rPh sb="3" eb="4">
      <t>ネン</t>
    </rPh>
    <phoneticPr fontId="6"/>
  </si>
  <si>
    <t>　　3年</t>
    <rPh sb="3" eb="4">
      <t>ネン</t>
    </rPh>
    <phoneticPr fontId="6"/>
  </si>
  <si>
    <t>　　5年</t>
    <rPh sb="3" eb="4">
      <t>ネン</t>
    </rPh>
    <phoneticPr fontId="6"/>
  </si>
  <si>
    <t>-</t>
    <phoneticPr fontId="6"/>
  </si>
  <si>
    <t>12-14．　施設利用状況（つづき）</t>
    <rPh sb="7" eb="9">
      <t>シセツ</t>
    </rPh>
    <rPh sb="9" eb="11">
      <t>リヨウ</t>
    </rPh>
    <rPh sb="11" eb="13">
      <t>ジョウキョウ</t>
    </rPh>
    <phoneticPr fontId="9"/>
  </si>
  <si>
    <t>（14）　にぎわい交流施設</t>
    <rPh sb="9" eb="11">
      <t>コウリュウ</t>
    </rPh>
    <rPh sb="11" eb="13">
      <t>シセツ</t>
    </rPh>
    <phoneticPr fontId="9"/>
  </si>
  <si>
    <t>単位:人</t>
    <rPh sb="0" eb="2">
      <t>タンイ</t>
    </rPh>
    <rPh sb="3" eb="4">
      <t>ヒト</t>
    </rPh>
    <phoneticPr fontId="6"/>
  </si>
  <si>
    <t>年度</t>
    <rPh sb="0" eb="2">
      <t>ネンド</t>
    </rPh>
    <phoneticPr fontId="6"/>
  </si>
  <si>
    <t>総数</t>
    <rPh sb="0" eb="2">
      <t>ソウスウ</t>
    </rPh>
    <phoneticPr fontId="6"/>
  </si>
  <si>
    <t>4月</t>
    <rPh sb="1" eb="2">
      <t>ガツ</t>
    </rPh>
    <phoneticPr fontId="2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</si>
  <si>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</si>
  <si>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</si>
  <si>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</si>
  <si>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</si>
  <si>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</si>
  <si>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</si>
  <si>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</si>
  <si>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</si>
  <si>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</si>
  <si>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</si>
  <si>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</si>
  <si>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ハピテ
ラス</t>
    <phoneticPr fontId="6"/>
  </si>
  <si>
    <t>多目的ホール</t>
    <rPh sb="0" eb="3">
      <t>タモクテキ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</si>
  <si>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</si>
  <si>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6"/>
  </si>
  <si>
    <t>2年度</t>
    <rPh sb="1" eb="3">
      <t>ネンド</t>
    </rPh>
    <phoneticPr fontId="5"/>
  </si>
  <si>
    <t>3年度</t>
    <rPh sb="1" eb="3">
      <t>ネンド</t>
    </rPh>
    <phoneticPr fontId="5"/>
  </si>
  <si>
    <t>4年度</t>
    <rPh sb="1" eb="3">
      <t>ネンド</t>
    </rPh>
    <phoneticPr fontId="5"/>
  </si>
  <si>
    <t>資料　都市整備課</t>
    <rPh sb="0" eb="2">
      <t>シリョウ</t>
    </rPh>
    <rPh sb="3" eb="5">
      <t>トシ</t>
    </rPh>
    <rPh sb="5" eb="7">
      <t>セイビ</t>
    </rPh>
    <rPh sb="7" eb="8">
      <t>カ</t>
    </rPh>
    <phoneticPr fontId="6"/>
  </si>
  <si>
    <t>（15）　観光物産館</t>
    <rPh sb="5" eb="7">
      <t>カンコウ</t>
    </rPh>
    <rPh sb="7" eb="10">
      <t>ブッサンカン</t>
    </rPh>
    <phoneticPr fontId="9"/>
  </si>
  <si>
    <t>物販</t>
    <rPh sb="0" eb="2">
      <t>ブッパン</t>
    </rPh>
    <phoneticPr fontId="6"/>
  </si>
  <si>
    <t>飲食</t>
    <rPh sb="0" eb="2">
      <t>インショク</t>
    </rPh>
    <phoneticPr fontId="6"/>
  </si>
  <si>
    <t>資料　おもてなし観光推進課</t>
    <rPh sb="12" eb="13">
      <t>カ</t>
    </rPh>
    <phoneticPr fontId="6"/>
  </si>
  <si>
    <t>（17）　一乗滝小次郎の里ファミリーパーク</t>
    <phoneticPr fontId="9"/>
  </si>
  <si>
    <t>単位：人</t>
    <rPh sb="3" eb="4">
      <t>ニン</t>
    </rPh>
    <phoneticPr fontId="6"/>
  </si>
  <si>
    <t>年度</t>
    <rPh sb="0" eb="1">
      <t>ネン</t>
    </rPh>
    <rPh sb="1" eb="2">
      <t>ド</t>
    </rPh>
    <phoneticPr fontId="9"/>
  </si>
  <si>
    <t>総数</t>
    <phoneticPr fontId="9"/>
  </si>
  <si>
    <t>幼児</t>
    <rPh sb="0" eb="2">
      <t>ヨウジ</t>
    </rPh>
    <phoneticPr fontId="19"/>
  </si>
  <si>
    <t>小・中</t>
    <rPh sb="0" eb="1">
      <t>ショウ</t>
    </rPh>
    <rPh sb="2" eb="3">
      <t>チュウ</t>
    </rPh>
    <phoneticPr fontId="19"/>
  </si>
  <si>
    <t>高校</t>
    <rPh sb="0" eb="2">
      <t>コウコウ</t>
    </rPh>
    <phoneticPr fontId="19"/>
  </si>
  <si>
    <t>大学・一般</t>
    <rPh sb="0" eb="2">
      <t>ダイガク</t>
    </rPh>
    <rPh sb="3" eb="5">
      <t>イッパン</t>
    </rPh>
    <phoneticPr fontId="19"/>
  </si>
  <si>
    <t xml:space="preserve"> 　　2年度</t>
    <rPh sb="4" eb="6">
      <t>ネンド</t>
    </rPh>
    <phoneticPr fontId="6"/>
  </si>
  <si>
    <t xml:space="preserve"> 　　3年度</t>
    <rPh sb="4" eb="6">
      <t>ネンド</t>
    </rPh>
    <phoneticPr fontId="6"/>
  </si>
  <si>
    <t xml:space="preserve"> 　　4年度</t>
    <rPh sb="4" eb="6">
      <t>ネンド</t>
    </rPh>
    <phoneticPr fontId="6"/>
  </si>
  <si>
    <t xml:space="preserve">資料　おもてなし観光推進課 </t>
    <rPh sb="8" eb="10">
      <t>カンコウ</t>
    </rPh>
    <rPh sb="10" eb="13">
      <t>スイシンカ</t>
    </rPh>
    <phoneticPr fontId="6"/>
  </si>
  <si>
    <t>（18）　越前水仙の里公園</t>
    <phoneticPr fontId="9"/>
  </si>
  <si>
    <t>.</t>
    <phoneticPr fontId="7"/>
  </si>
  <si>
    <t>総数</t>
  </si>
  <si>
    <t>水仙ドーム</t>
    <rPh sb="0" eb="2">
      <t>スイセン</t>
    </rPh>
    <phoneticPr fontId="6"/>
  </si>
  <si>
    <t>越廼ふるさと資料館</t>
    <rPh sb="0" eb="2">
      <t>コシノ</t>
    </rPh>
    <rPh sb="6" eb="9">
      <t>シリョウカン</t>
    </rPh>
    <phoneticPr fontId="6"/>
  </si>
  <si>
    <t>計</t>
    <rPh sb="0" eb="1">
      <t>ケイ</t>
    </rPh>
    <phoneticPr fontId="6"/>
  </si>
  <si>
    <t>大人</t>
    <rPh sb="0" eb="2">
      <t>オトナ</t>
    </rPh>
    <phoneticPr fontId="6"/>
  </si>
  <si>
    <t>小人</t>
    <rPh sb="0" eb="2">
      <t>ショウニン</t>
    </rPh>
    <phoneticPr fontId="6"/>
  </si>
  <si>
    <t>資料　おもてなし観光推進課</t>
    <rPh sb="0" eb="2">
      <t>シリョウ</t>
    </rPh>
    <rPh sb="8" eb="10">
      <t>カンコウ</t>
    </rPh>
    <rPh sb="10" eb="12">
      <t>スイシン</t>
    </rPh>
    <rPh sb="12" eb="13">
      <t>カ</t>
    </rPh>
    <phoneticPr fontId="6"/>
  </si>
  <si>
    <t>12-14．　施設利用状況（つづき）</t>
    <rPh sb="7" eb="9">
      <t>シセツ</t>
    </rPh>
    <rPh sb="9" eb="11">
      <t>リヨウ</t>
    </rPh>
    <rPh sb="11" eb="13">
      <t>ジョウキョウ</t>
    </rPh>
    <phoneticPr fontId="29"/>
  </si>
  <si>
    <t>（19）波の華</t>
    <rPh sb="4" eb="5">
      <t>ナミ</t>
    </rPh>
    <rPh sb="6" eb="7">
      <t>ハナ</t>
    </rPh>
    <phoneticPr fontId="9"/>
  </si>
  <si>
    <t>単位：人</t>
    <rPh sb="0" eb="2">
      <t>タンイ</t>
    </rPh>
    <rPh sb="3" eb="4">
      <t>ヒト</t>
    </rPh>
    <phoneticPr fontId="6"/>
  </si>
  <si>
    <t>年度</t>
    <rPh sb="0" eb="2">
      <t>ネンド</t>
    </rPh>
    <phoneticPr fontId="9"/>
  </si>
  <si>
    <t>4月</t>
  </si>
  <si>
    <t>資料　おもてなし観光推進課</t>
    <rPh sb="8" eb="10">
      <t>カンコウ</t>
    </rPh>
    <rPh sb="10" eb="13">
      <t>スイシンカ</t>
    </rPh>
    <phoneticPr fontId="7"/>
  </si>
  <si>
    <t>12-17．　コ ン ベ ン シ ョ ン 実 績 （ 福 井 市 開 催 分 ）</t>
    <rPh sb="21" eb="22">
      <t>ジツ</t>
    </rPh>
    <rPh sb="23" eb="24">
      <t>ツムギ</t>
    </rPh>
    <rPh sb="27" eb="28">
      <t>フク</t>
    </rPh>
    <rPh sb="29" eb="30">
      <t>セイ</t>
    </rPh>
    <rPh sb="31" eb="32">
      <t>シ</t>
    </rPh>
    <rPh sb="33" eb="34">
      <t>カイ</t>
    </rPh>
    <rPh sb="35" eb="36">
      <t>モヨオ</t>
    </rPh>
    <rPh sb="37" eb="38">
      <t>ブン</t>
    </rPh>
    <phoneticPr fontId="23"/>
  </si>
  <si>
    <t>年度</t>
    <rPh sb="0" eb="1">
      <t>トシ</t>
    </rPh>
    <rPh sb="1" eb="2">
      <t>ド</t>
    </rPh>
    <phoneticPr fontId="23"/>
  </si>
  <si>
    <t>会議</t>
    <rPh sb="0" eb="1">
      <t>カイ</t>
    </rPh>
    <rPh sb="1" eb="2">
      <t>ギ</t>
    </rPh>
    <phoneticPr fontId="23"/>
  </si>
  <si>
    <t>見本市</t>
    <rPh sb="0" eb="1">
      <t>ケン</t>
    </rPh>
    <rPh sb="1" eb="2">
      <t>ホン</t>
    </rPh>
    <rPh sb="2" eb="3">
      <t>シ</t>
    </rPh>
    <phoneticPr fontId="23"/>
  </si>
  <si>
    <t>スポーツ</t>
  </si>
  <si>
    <t>合計</t>
    <rPh sb="0" eb="2">
      <t>ゴウケイ</t>
    </rPh>
    <phoneticPr fontId="23"/>
  </si>
  <si>
    <t>ブロック</t>
    <phoneticPr fontId="23"/>
  </si>
  <si>
    <t>全国</t>
    <rPh sb="0" eb="2">
      <t>ゼンコク</t>
    </rPh>
    <phoneticPr fontId="23"/>
  </si>
  <si>
    <t>国際</t>
    <rPh sb="0" eb="2">
      <t>コクサイ</t>
    </rPh>
    <phoneticPr fontId="23"/>
  </si>
  <si>
    <t>件数</t>
    <rPh sb="0" eb="2">
      <t>ケンスウ</t>
    </rPh>
    <phoneticPr fontId="23"/>
  </si>
  <si>
    <t>人数</t>
    <rPh sb="0" eb="2">
      <t>ニンズウ</t>
    </rPh>
    <phoneticPr fontId="23"/>
  </si>
  <si>
    <t>令和元年度</t>
    <rPh sb="0" eb="2">
      <t>レイワ</t>
    </rPh>
    <rPh sb="2" eb="4">
      <t>ガンネン</t>
    </rPh>
    <rPh sb="3" eb="5">
      <t>ネンド</t>
    </rPh>
    <phoneticPr fontId="23"/>
  </si>
  <si>
    <t xml:space="preserve">2年度 </t>
    <rPh sb="1" eb="3">
      <t>ネンド</t>
    </rPh>
    <phoneticPr fontId="23"/>
  </si>
  <si>
    <t xml:space="preserve">3年度 </t>
    <rPh sb="1" eb="3">
      <t>ネンド</t>
    </rPh>
    <phoneticPr fontId="23"/>
  </si>
  <si>
    <t xml:space="preserve">4年度 </t>
    <rPh sb="1" eb="3">
      <t>ネンド</t>
    </rPh>
    <phoneticPr fontId="23"/>
  </si>
  <si>
    <t>注）ブロック ： 福井県を含む特定地域を対象としたコンベンション。</t>
    <rPh sb="0" eb="1">
      <t>チュウ</t>
    </rPh>
    <phoneticPr fontId="23"/>
  </si>
  <si>
    <t>資料　おもてなし観光推進課</t>
    <rPh sb="0" eb="2">
      <t>シリョウ</t>
    </rPh>
    <rPh sb="8" eb="10">
      <t>カンコウ</t>
    </rPh>
    <rPh sb="10" eb="13">
      <t>スイシンカ</t>
    </rPh>
    <phoneticPr fontId="23"/>
  </si>
  <si>
    <t>　　　全　国 ： 全国を対象としたコンベンション。</t>
    <rPh sb="3" eb="4">
      <t>ゼン</t>
    </rPh>
    <rPh sb="5" eb="6">
      <t>コク</t>
    </rPh>
    <phoneticPr fontId="23"/>
  </si>
  <si>
    <t>　　　国　際 ： 参加国が日本を含む3か国以上のコンベンション。</t>
    <rPh sb="3" eb="4">
      <t>コク</t>
    </rPh>
    <rPh sb="5" eb="6">
      <t>サイ</t>
    </rPh>
    <rPh sb="11" eb="12">
      <t>クニ</t>
    </rPh>
    <phoneticPr fontId="23"/>
  </si>
  <si>
    <t>　　区分「イベント」については、イベントごとに集計方法の差異や集計の有無があり、正確な数値が把握できないため、25年度から掲載をとりやめている。</t>
    <phoneticPr fontId="6"/>
  </si>
  <si>
    <t>12-18． 観 光 客 入 込 状 況</t>
    <phoneticPr fontId="6"/>
  </si>
  <si>
    <t>種別</t>
  </si>
  <si>
    <t>平成30年</t>
  </si>
  <si>
    <t>令和元年</t>
    <rPh sb="0" eb="2">
      <t>レイワ</t>
    </rPh>
    <rPh sb="2" eb="3">
      <t>ガン</t>
    </rPh>
    <rPh sb="3" eb="4">
      <t>ネン</t>
    </rPh>
    <phoneticPr fontId="6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</si>
  <si>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</si>
  <si>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</si>
  <si>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</si>
  <si>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観光客入込総数</t>
  </si>
  <si>
    <t>日帰り・
宿泊別内訳</t>
    <rPh sb="0" eb="2">
      <t>ヒガエ</t>
    </rPh>
    <rPh sb="5" eb="7">
      <t>シュクハク</t>
    </rPh>
    <rPh sb="7" eb="8">
      <t>ベツ</t>
    </rPh>
    <rPh sb="8" eb="10">
      <t>ウチワケ</t>
    </rPh>
    <phoneticPr fontId="7"/>
  </si>
  <si>
    <t>日帰り客
（立寄り客を含む）</t>
    <phoneticPr fontId="6"/>
  </si>
  <si>
    <t>宿泊客</t>
  </si>
  <si>
    <t>居住地別</t>
    <rPh sb="0" eb="2">
      <t>キョジュウ</t>
    </rPh>
    <rPh sb="2" eb="3">
      <t>チ</t>
    </rPh>
    <rPh sb="3" eb="4">
      <t>ベツ</t>
    </rPh>
    <phoneticPr fontId="7"/>
  </si>
  <si>
    <t>県内客</t>
    <rPh sb="0" eb="2">
      <t>ケンナイ</t>
    </rPh>
    <rPh sb="2" eb="3">
      <t>キャク</t>
    </rPh>
    <phoneticPr fontId="7"/>
  </si>
  <si>
    <t>県外客</t>
    <rPh sb="0" eb="2">
      <t>ケンガイ</t>
    </rPh>
    <rPh sb="2" eb="3">
      <t>キャク</t>
    </rPh>
    <phoneticPr fontId="7"/>
  </si>
  <si>
    <t>利用交通機関別</t>
    <rPh sb="0" eb="2">
      <t>リヨウ</t>
    </rPh>
    <rPh sb="2" eb="4">
      <t>コウツウ</t>
    </rPh>
    <rPh sb="4" eb="6">
      <t>キカン</t>
    </rPh>
    <rPh sb="6" eb="7">
      <t>ベツ</t>
    </rPh>
    <phoneticPr fontId="7"/>
  </si>
  <si>
    <t>定期路線の
交通機関利用</t>
    <rPh sb="0" eb="2">
      <t>テイキ</t>
    </rPh>
    <rPh sb="2" eb="4">
      <t>ロセン</t>
    </rPh>
    <rPh sb="6" eb="8">
      <t>コウツウ</t>
    </rPh>
    <rPh sb="8" eb="10">
      <t>キカン</t>
    </rPh>
    <rPh sb="10" eb="12">
      <t>リヨウ</t>
    </rPh>
    <phoneticPr fontId="7"/>
  </si>
  <si>
    <t>貸切バス利用</t>
    <rPh sb="0" eb="1">
      <t>カシ</t>
    </rPh>
    <rPh sb="1" eb="2">
      <t>キリ</t>
    </rPh>
    <rPh sb="4" eb="5">
      <t>リ</t>
    </rPh>
    <rPh sb="5" eb="6">
      <t>ヨウ</t>
    </rPh>
    <phoneticPr fontId="7"/>
  </si>
  <si>
    <t>自家用自動車利用</t>
    <rPh sb="0" eb="3">
      <t>ジカヨウ</t>
    </rPh>
    <rPh sb="3" eb="6">
      <t>ジドウシャ</t>
    </rPh>
    <rPh sb="6" eb="8">
      <t>リヨウ</t>
    </rPh>
    <phoneticPr fontId="7"/>
  </si>
  <si>
    <t>その他</t>
    <rPh sb="2" eb="3">
      <t>ホカ</t>
    </rPh>
    <phoneticPr fontId="7"/>
  </si>
  <si>
    <t>消費額合計</t>
    <rPh sb="0" eb="2">
      <t>ショウヒ</t>
    </rPh>
    <rPh sb="2" eb="3">
      <t>ガク</t>
    </rPh>
    <rPh sb="3" eb="5">
      <t>ゴウケイ</t>
    </rPh>
    <phoneticPr fontId="7"/>
  </si>
  <si>
    <t>消費額の内訳</t>
    <rPh sb="0" eb="2">
      <t>ショウヒ</t>
    </rPh>
    <rPh sb="2" eb="3">
      <t>ガク</t>
    </rPh>
    <rPh sb="4" eb="6">
      <t>ウチワケ</t>
    </rPh>
    <phoneticPr fontId="7"/>
  </si>
  <si>
    <t>宿泊費</t>
    <rPh sb="0" eb="1">
      <t>ヤド</t>
    </rPh>
    <rPh sb="1" eb="2">
      <t>ハク</t>
    </rPh>
    <rPh sb="2" eb="3">
      <t>ヒ</t>
    </rPh>
    <phoneticPr fontId="7"/>
  </si>
  <si>
    <t>土産品購入費</t>
    <rPh sb="0" eb="2">
      <t>ミヤゲ</t>
    </rPh>
    <rPh sb="2" eb="3">
      <t>ヒン</t>
    </rPh>
    <rPh sb="3" eb="6">
      <t>コウニュウヒ</t>
    </rPh>
    <phoneticPr fontId="7"/>
  </si>
  <si>
    <t>その他入場料等</t>
    <rPh sb="2" eb="3">
      <t>ホカ</t>
    </rPh>
    <rPh sb="3" eb="6">
      <t>ニュウジョウリョウ</t>
    </rPh>
    <rPh sb="6" eb="7">
      <t>トウ</t>
    </rPh>
    <phoneticPr fontId="7"/>
  </si>
  <si>
    <t>資料　おもてなし観光推進課</t>
    <rPh sb="8" eb="10">
      <t>カンコウ</t>
    </rPh>
    <rPh sb="10" eb="12">
      <t>スイシン</t>
    </rPh>
    <rPh sb="12" eb="13">
      <t>カ</t>
    </rPh>
    <phoneticPr fontId="7"/>
  </si>
  <si>
    <t>注）観光客入込総数の単位 … 1,000人未満四捨五入し、（人）単位</t>
    <phoneticPr fontId="6"/>
  </si>
  <si>
    <t>　　消費額の単位 … 1,000円未満四捨五入し、（千円）単位</t>
    <phoneticPr fontId="7"/>
  </si>
  <si>
    <t>　　福井県観光客入込数（推計）の平成28年平均観光消費額にて算出</t>
    <phoneticPr fontId="6"/>
  </si>
  <si>
    <t>12-13．＜福井市体育館＞ 利用状況</t>
    <phoneticPr fontId="7"/>
  </si>
  <si>
    <t>単位：人</t>
    <rPh sb="0" eb="2">
      <t>タンイ</t>
    </rPh>
    <rPh sb="3" eb="4">
      <t>ニン</t>
    </rPh>
    <phoneticPr fontId="7"/>
  </si>
  <si>
    <t>年月</t>
  </si>
  <si>
    <t>卓球</t>
  </si>
  <si>
    <t>バレーボール</t>
    <phoneticPr fontId="7"/>
  </si>
  <si>
    <t>バドミントン</t>
    <phoneticPr fontId="7"/>
  </si>
  <si>
    <t>バスケット
ボール</t>
  </si>
  <si>
    <t>スポーツ
レクレーション</t>
    <phoneticPr fontId="7"/>
  </si>
  <si>
    <t>その他の催し物</t>
  </si>
  <si>
    <t>　　2年度</t>
    <rPh sb="3" eb="5">
      <t>ネンド</t>
    </rPh>
    <phoneticPr fontId="6"/>
  </si>
  <si>
    <t>　　3年度</t>
    <rPh sb="3" eb="4">
      <t>ネン</t>
    </rPh>
    <rPh sb="4" eb="5">
      <t>ド</t>
    </rPh>
    <phoneticPr fontId="6"/>
  </si>
  <si>
    <t>　　4年度</t>
    <rPh sb="3" eb="4">
      <t>ネン</t>
    </rPh>
    <rPh sb="4" eb="5">
      <t>ド</t>
    </rPh>
    <phoneticPr fontId="6"/>
  </si>
  <si>
    <t>令和4年  4月</t>
    <rPh sb="0" eb="2">
      <t>レイワ</t>
    </rPh>
    <rPh sb="3" eb="4">
      <t>ネン</t>
    </rPh>
    <rPh sb="7" eb="8">
      <t>ガツ</t>
    </rPh>
    <phoneticPr fontId="23"/>
  </si>
  <si>
    <t>令和5年  1月</t>
    <rPh sb="0" eb="2">
      <t>レイワ</t>
    </rPh>
    <rPh sb="3" eb="4">
      <t>ネン</t>
    </rPh>
    <rPh sb="7" eb="8">
      <t>ガツ</t>
    </rPh>
    <phoneticPr fontId="23"/>
  </si>
  <si>
    <t>資料　スポーツ課</t>
    <phoneticPr fontId="7"/>
  </si>
  <si>
    <t>12-14．　施設利用状況</t>
    <rPh sb="7" eb="9">
      <t>シセツ</t>
    </rPh>
    <rPh sb="9" eb="11">
      <t>リヨウ</t>
    </rPh>
    <rPh sb="11" eb="13">
      <t>ジョウキョウ</t>
    </rPh>
    <phoneticPr fontId="9"/>
  </si>
  <si>
    <t>（ ３ ）　一乗谷朝倉氏遺跡復原町並</t>
    <rPh sb="6" eb="9">
      <t>イチジョウダニ</t>
    </rPh>
    <rPh sb="9" eb="12">
      <t>アサクラシ</t>
    </rPh>
    <rPh sb="12" eb="14">
      <t>イセキ</t>
    </rPh>
    <rPh sb="14" eb="16">
      <t>フクゲン</t>
    </rPh>
    <rPh sb="16" eb="18">
      <t>マチナミ</t>
    </rPh>
    <phoneticPr fontId="9"/>
  </si>
  <si>
    <t>総数</t>
    <rPh sb="0" eb="2">
      <t>ソウスウ</t>
    </rPh>
    <phoneticPr fontId="23"/>
  </si>
  <si>
    <t>資料　一乗谷朝倉氏遺跡事務所</t>
    <rPh sb="3" eb="6">
      <t>イチジョウダニ</t>
    </rPh>
    <rPh sb="6" eb="9">
      <t>アサクラシ</t>
    </rPh>
    <rPh sb="9" eb="11">
      <t>イセキ</t>
    </rPh>
    <rPh sb="11" eb="13">
      <t>ジム</t>
    </rPh>
    <rPh sb="13" eb="14">
      <t>ショ</t>
    </rPh>
    <phoneticPr fontId="9"/>
  </si>
  <si>
    <t>（８）　美術館</t>
    <rPh sb="4" eb="7">
      <t>ビジュツカン</t>
    </rPh>
    <phoneticPr fontId="9"/>
  </si>
  <si>
    <t>単位：人</t>
    <rPh sb="0" eb="2">
      <t>タンイ</t>
    </rPh>
    <rPh sb="3" eb="4">
      <t>ニン</t>
    </rPh>
    <phoneticPr fontId="23"/>
  </si>
  <si>
    <t>総数</t>
    <rPh sb="0" eb="1">
      <t>フサ</t>
    </rPh>
    <rPh sb="1" eb="2">
      <t>カズ</t>
    </rPh>
    <phoneticPr fontId="23"/>
  </si>
  <si>
    <t>　　 2年度</t>
    <rPh sb="4" eb="6">
      <t>ネンド</t>
    </rPh>
    <phoneticPr fontId="6"/>
  </si>
  <si>
    <t>　　 3年度</t>
    <rPh sb="4" eb="6">
      <t>ネンド</t>
    </rPh>
    <phoneticPr fontId="6"/>
  </si>
  <si>
    <t>　　 4年度</t>
    <rPh sb="4" eb="6">
      <t>ネンド</t>
    </rPh>
    <phoneticPr fontId="6"/>
  </si>
  <si>
    <t>注）新型コロナウイルス感染拡大のため令和2年4月4日～5月10日まで休館</t>
    <rPh sb="0" eb="1">
      <t>チュウ</t>
    </rPh>
    <rPh sb="2" eb="4">
      <t>シンガタ</t>
    </rPh>
    <rPh sb="11" eb="13">
      <t>カンセン</t>
    </rPh>
    <rPh sb="13" eb="15">
      <t>カクダイ</t>
    </rPh>
    <rPh sb="18" eb="20">
      <t>レイワ</t>
    </rPh>
    <rPh sb="21" eb="22">
      <t>ネン</t>
    </rPh>
    <rPh sb="23" eb="24">
      <t>ガツ</t>
    </rPh>
    <rPh sb="25" eb="26">
      <t>ニチ</t>
    </rPh>
    <rPh sb="28" eb="29">
      <t>ガツ</t>
    </rPh>
    <rPh sb="31" eb="32">
      <t>ニチ</t>
    </rPh>
    <rPh sb="34" eb="36">
      <t>キュウカン</t>
    </rPh>
    <phoneticPr fontId="1"/>
  </si>
  <si>
    <t>資料　福井市美術館</t>
    <rPh sb="0" eb="2">
      <t>シリョウ</t>
    </rPh>
    <rPh sb="3" eb="6">
      <t>フクイシ</t>
    </rPh>
    <rPh sb="6" eb="9">
      <t>ビジュツカン</t>
    </rPh>
    <phoneticPr fontId="23"/>
  </si>
  <si>
    <t>（９）　郷土歴史博物館</t>
    <rPh sb="4" eb="6">
      <t>キョウド</t>
    </rPh>
    <rPh sb="6" eb="8">
      <t>レキシ</t>
    </rPh>
    <rPh sb="8" eb="11">
      <t>ハクブツカン</t>
    </rPh>
    <phoneticPr fontId="9"/>
  </si>
  <si>
    <t>年度</t>
    <rPh sb="0" eb="2">
      <t>ネンド</t>
    </rPh>
    <phoneticPr fontId="7"/>
  </si>
  <si>
    <t>4月</t>
    <phoneticPr fontId="7"/>
  </si>
  <si>
    <t>5月</t>
    <phoneticPr fontId="7"/>
  </si>
  <si>
    <t>資料　郷土歴史博物館</t>
    <rPh sb="3" eb="5">
      <t>キョウド</t>
    </rPh>
    <rPh sb="5" eb="7">
      <t>レキシ</t>
    </rPh>
    <phoneticPr fontId="7"/>
  </si>
  <si>
    <t>12-14．　施設利用状況（つづき）</t>
    <phoneticPr fontId="7"/>
  </si>
  <si>
    <t>（12）　フェニックス・プラザ</t>
    <phoneticPr fontId="9"/>
  </si>
  <si>
    <t>年度</t>
    <phoneticPr fontId="7"/>
  </si>
  <si>
    <t>音楽</t>
  </si>
  <si>
    <t>展示</t>
  </si>
  <si>
    <t>パーティー</t>
  </si>
  <si>
    <t>演舞</t>
  </si>
  <si>
    <t>各種大会</t>
  </si>
  <si>
    <t>その他</t>
  </si>
  <si>
    <t>件数</t>
    <phoneticPr fontId="7"/>
  </si>
  <si>
    <t>人員</t>
  </si>
  <si>
    <t>件数</t>
  </si>
  <si>
    <t>　 　2年度</t>
    <rPh sb="4" eb="6">
      <t>ネンド</t>
    </rPh>
    <phoneticPr fontId="6"/>
  </si>
  <si>
    <t>　 　3年度</t>
    <rPh sb="4" eb="6">
      <t>ネンド</t>
    </rPh>
    <phoneticPr fontId="6"/>
  </si>
  <si>
    <t>　 　4年度</t>
    <rPh sb="4" eb="6">
      <t>ネンド</t>
    </rPh>
    <phoneticPr fontId="6"/>
  </si>
  <si>
    <t>注）大ホール及び小ホールの催し数を集計。</t>
    <rPh sb="0" eb="1">
      <t>チュウ</t>
    </rPh>
    <rPh sb="2" eb="3">
      <t>ダイ</t>
    </rPh>
    <rPh sb="6" eb="7">
      <t>オヨ</t>
    </rPh>
    <rPh sb="8" eb="9">
      <t>ショウ</t>
    </rPh>
    <rPh sb="13" eb="14">
      <t>モヨオ</t>
    </rPh>
    <rPh sb="15" eb="16">
      <t>スウ</t>
    </rPh>
    <rPh sb="17" eb="19">
      <t>シュウケイ</t>
    </rPh>
    <phoneticPr fontId="7"/>
  </si>
  <si>
    <t>資料　フェニックス・プラザ</t>
    <rPh sb="0" eb="2">
      <t>シリョウ</t>
    </rPh>
    <phoneticPr fontId="6"/>
  </si>
  <si>
    <t>　　平成29年度以降は、市民福祉会館の利用状況を合算。</t>
    <rPh sb="2" eb="4">
      <t>ヘイセイ</t>
    </rPh>
    <rPh sb="6" eb="7">
      <t>ネン</t>
    </rPh>
    <rPh sb="7" eb="8">
      <t>ド</t>
    </rPh>
    <rPh sb="8" eb="10">
      <t>イコウ</t>
    </rPh>
    <rPh sb="12" eb="14">
      <t>シミン</t>
    </rPh>
    <rPh sb="14" eb="16">
      <t>フクシ</t>
    </rPh>
    <rPh sb="16" eb="18">
      <t>カイカン</t>
    </rPh>
    <rPh sb="19" eb="21">
      <t>リヨウ</t>
    </rPh>
    <rPh sb="21" eb="23">
      <t>ジョウキョウ</t>
    </rPh>
    <rPh sb="24" eb="26">
      <t>ガッサン</t>
    </rPh>
    <phoneticPr fontId="6"/>
  </si>
  <si>
    <t>（6）　自 然 史 博 物 館</t>
    <phoneticPr fontId="9"/>
  </si>
  <si>
    <t>　　3年度</t>
    <rPh sb="3" eb="5">
      <t>ネンド</t>
    </rPh>
    <phoneticPr fontId="6"/>
  </si>
  <si>
    <t>　　4年度</t>
    <rPh sb="3" eb="5">
      <t>ネンド</t>
    </rPh>
    <phoneticPr fontId="6"/>
  </si>
  <si>
    <t>注）施設利用者の実測値（常設展・その他のイベント参加者の合計）</t>
    <rPh sb="0" eb="1">
      <t>チュウ</t>
    </rPh>
    <phoneticPr fontId="6"/>
  </si>
  <si>
    <t>資料　自然史博物館</t>
    <phoneticPr fontId="7"/>
  </si>
  <si>
    <t>（7）　自然史博物館分館（セーレンプラネット）</t>
    <phoneticPr fontId="9"/>
  </si>
  <si>
    <t>注）令和2年度以前：受付前センサーによる計測値</t>
    <rPh sb="0" eb="1">
      <t>チュウ</t>
    </rPh>
    <rPh sb="2" eb="4">
      <t>レイワ</t>
    </rPh>
    <rPh sb="5" eb="7">
      <t>ネンド</t>
    </rPh>
    <rPh sb="7" eb="9">
      <t>イゼン</t>
    </rPh>
    <rPh sb="10" eb="12">
      <t>ウケツケ</t>
    </rPh>
    <rPh sb="12" eb="13">
      <t>マエ</t>
    </rPh>
    <rPh sb="20" eb="23">
      <t>ケイソクチ</t>
    </rPh>
    <phoneticPr fontId="6"/>
  </si>
  <si>
    <t>　　令和3年度以降：施設利用者の実測値（常設展・ドームシアター・その他のイベント参加者の合計）</t>
    <rPh sb="2" eb="4">
      <t>レイワ</t>
    </rPh>
    <rPh sb="5" eb="7">
      <t>ネンド</t>
    </rPh>
    <rPh sb="7" eb="9">
      <t>イコウ</t>
    </rPh>
    <rPh sb="10" eb="15">
      <t>シセツリヨウシャ</t>
    </rPh>
    <rPh sb="16" eb="19">
      <t>ジッソクチ</t>
    </rPh>
    <rPh sb="20" eb="23">
      <t>ジョウセツテン</t>
    </rPh>
    <rPh sb="34" eb="35">
      <t>タ</t>
    </rPh>
    <rPh sb="40" eb="43">
      <t>サンカシャ</t>
    </rPh>
    <rPh sb="44" eb="46">
      <t>ゴウケイ</t>
    </rPh>
    <phoneticPr fontId="6"/>
  </si>
  <si>
    <t>12-15． ＜ 図書館 ＞　利 用 状 況 ・ 蔵 書 構 成</t>
    <phoneticPr fontId="7"/>
  </si>
  <si>
    <t>区分</t>
    <rPh sb="0" eb="1">
      <t>ク</t>
    </rPh>
    <rPh sb="1" eb="2">
      <t>ブン</t>
    </rPh>
    <phoneticPr fontId="7"/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</si>
  <si>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</si>
  <si>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</si>
  <si>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令和3年度</t>
    <rPh sb="0" eb="2">
      <t>レイワ</t>
    </rPh>
    <rPh sb="3" eb="5">
      <t>ネンド</t>
    </rPh>
    <rPh sb="4" eb="5">
      <t>ド</t>
    </rPh>
    <phoneticPr fontId="6"/>
  </si>
  <si>
    <t>令和4年度</t>
    <rPh sb="0" eb="2">
      <t>レイワ</t>
    </rPh>
    <rPh sb="3" eb="5">
      <t>ネンド</t>
    </rPh>
    <rPh sb="4" eb="5">
      <t>ド</t>
    </rPh>
    <phoneticPr fontId="6"/>
  </si>
  <si>
    <t>図書館</t>
  </si>
  <si>
    <t>美山</t>
  </si>
  <si>
    <t>みどり</t>
  </si>
  <si>
    <t>清水</t>
  </si>
  <si>
    <t>桜木</t>
  </si>
  <si>
    <t>開館日</t>
  </si>
  <si>
    <t>入館者</t>
  </si>
  <si>
    <t>登録者</t>
  </si>
  <si>
    <t>貸出</t>
    <rPh sb="0" eb="2">
      <t>カシダシ</t>
    </rPh>
    <phoneticPr fontId="7"/>
  </si>
  <si>
    <t>一般書</t>
  </si>
  <si>
    <t>児童書</t>
  </si>
  <si>
    <t>郷土資料</t>
    <rPh sb="0" eb="2">
      <t>キョウド</t>
    </rPh>
    <rPh sb="2" eb="4">
      <t>シリョウ</t>
    </rPh>
    <phoneticPr fontId="6"/>
  </si>
  <si>
    <t>郷土資料</t>
    <rPh sb="0" eb="2">
      <t>キョウド</t>
    </rPh>
    <rPh sb="2" eb="4">
      <t>シリョウ</t>
    </rPh>
    <phoneticPr fontId="7"/>
  </si>
  <si>
    <t>雑     誌</t>
    <rPh sb="0" eb="1">
      <t>ザツ</t>
    </rPh>
    <rPh sb="6" eb="7">
      <t>シ</t>
    </rPh>
    <phoneticPr fontId="7"/>
  </si>
  <si>
    <t>洋     書</t>
    <rPh sb="0" eb="1">
      <t>ヨウ</t>
    </rPh>
    <rPh sb="6" eb="7">
      <t>ショ</t>
    </rPh>
    <phoneticPr fontId="7"/>
  </si>
  <si>
    <t>ＡＶ資料</t>
  </si>
  <si>
    <t>資料</t>
    <rPh sb="0" eb="2">
      <t>シリョウ</t>
    </rPh>
    <phoneticPr fontId="7"/>
  </si>
  <si>
    <t>電子資料</t>
    <rPh sb="0" eb="2">
      <t>デンシ</t>
    </rPh>
    <rPh sb="2" eb="4">
      <t>シリョウ</t>
    </rPh>
    <phoneticPr fontId="7"/>
  </si>
  <si>
    <t>洋書</t>
    <rPh sb="0" eb="2">
      <t>ヨウショ</t>
    </rPh>
    <phoneticPr fontId="7"/>
  </si>
  <si>
    <t>古     書</t>
    <phoneticPr fontId="7"/>
  </si>
  <si>
    <t>(タイトル数)</t>
    <rPh sb="5" eb="6">
      <t>スウ</t>
    </rPh>
    <phoneticPr fontId="7"/>
  </si>
  <si>
    <t>ﾏｲｸﾛﾌｨﾙﾑ</t>
  </si>
  <si>
    <t>(リール数)</t>
    <rPh sb="4" eb="5">
      <t>スウ</t>
    </rPh>
    <phoneticPr fontId="7"/>
  </si>
  <si>
    <t>注）登録者はコンピュータ用貸出カード発行数の累計。</t>
    <rPh sb="0" eb="1">
      <t>チュウ</t>
    </rPh>
    <phoneticPr fontId="7"/>
  </si>
  <si>
    <t>資料　図書館</t>
    <rPh sb="0" eb="2">
      <t>シリョウ</t>
    </rPh>
    <rPh sb="3" eb="6">
      <t>トショカン</t>
    </rPh>
    <phoneticPr fontId="6"/>
  </si>
  <si>
    <t>資料　図書館</t>
    <rPh sb="0" eb="2">
      <t>シリョウ</t>
    </rPh>
    <rPh sb="3" eb="6">
      <t>トショカン</t>
    </rPh>
    <phoneticPr fontId="7"/>
  </si>
  <si>
    <t>　  登録者数及び貸出数にはそれぞれ団体登録者数、団体貸出数を含む。</t>
    <rPh sb="3" eb="6">
      <t>トウロクシャ</t>
    </rPh>
    <rPh sb="6" eb="7">
      <t>スウ</t>
    </rPh>
    <rPh sb="7" eb="8">
      <t>オヨ</t>
    </rPh>
    <rPh sb="9" eb="11">
      <t>カシダシ</t>
    </rPh>
    <rPh sb="11" eb="12">
      <t>スウ</t>
    </rPh>
    <rPh sb="18" eb="20">
      <t>ダンタイ</t>
    </rPh>
    <rPh sb="20" eb="23">
      <t>トウロクシャ</t>
    </rPh>
    <rPh sb="23" eb="24">
      <t>スウ</t>
    </rPh>
    <rPh sb="25" eb="27">
      <t>ダンタイ</t>
    </rPh>
    <rPh sb="27" eb="29">
      <t>カシダシ</t>
    </rPh>
    <rPh sb="29" eb="30">
      <t>スウ</t>
    </rPh>
    <rPh sb="31" eb="32">
      <t>フク</t>
    </rPh>
    <phoneticPr fontId="7"/>
  </si>
  <si>
    <t>　</t>
    <phoneticPr fontId="7"/>
  </si>
  <si>
    <t>12-16． ＜ 移動図書館 ＞　利 用 状 況 ・ 蔵 書 構 成</t>
    <rPh sb="9" eb="11">
      <t>イドウ</t>
    </rPh>
    <rPh sb="11" eb="14">
      <t>トショカン</t>
    </rPh>
    <rPh sb="17" eb="18">
      <t>リ</t>
    </rPh>
    <rPh sb="19" eb="20">
      <t>ヨウ</t>
    </rPh>
    <rPh sb="21" eb="22">
      <t>ジョウ</t>
    </rPh>
    <rPh sb="23" eb="24">
      <t>キョウ</t>
    </rPh>
    <rPh sb="27" eb="28">
      <t>ゾウ</t>
    </rPh>
    <rPh sb="29" eb="30">
      <t>ショ</t>
    </rPh>
    <rPh sb="31" eb="32">
      <t>カマエ</t>
    </rPh>
    <rPh sb="33" eb="34">
      <t>シゲル</t>
    </rPh>
    <phoneticPr fontId="7"/>
  </si>
  <si>
    <t>（１）あじさい号</t>
    <rPh sb="7" eb="8">
      <t>ゴウ</t>
    </rPh>
    <phoneticPr fontId="6"/>
  </si>
  <si>
    <t>個　　　人</t>
    <rPh sb="0" eb="1">
      <t>コ</t>
    </rPh>
    <rPh sb="4" eb="5">
      <t>ヒト</t>
    </rPh>
    <phoneticPr fontId="6"/>
  </si>
  <si>
    <t>団体貸出</t>
    <rPh sb="0" eb="2">
      <t>ダンタイ</t>
    </rPh>
    <rPh sb="2" eb="4">
      <t>カシダシ</t>
    </rPh>
    <phoneticPr fontId="6"/>
  </si>
  <si>
    <t>出　動</t>
    <rPh sb="0" eb="1">
      <t>デ</t>
    </rPh>
    <rPh sb="2" eb="3">
      <t>ドウ</t>
    </rPh>
    <phoneticPr fontId="6"/>
  </si>
  <si>
    <t>利　用</t>
    <rPh sb="0" eb="1">
      <t>リ</t>
    </rPh>
    <rPh sb="2" eb="3">
      <t>ヨウ</t>
    </rPh>
    <phoneticPr fontId="6"/>
  </si>
  <si>
    <t>資　　料　(冊)</t>
    <rPh sb="0" eb="1">
      <t>シ</t>
    </rPh>
    <rPh sb="3" eb="4">
      <t>リョウ</t>
    </rPh>
    <phoneticPr fontId="6"/>
  </si>
  <si>
    <t>年　度</t>
    <rPh sb="0" eb="1">
      <t>ネン</t>
    </rPh>
    <rPh sb="2" eb="3">
      <t>ド</t>
    </rPh>
    <phoneticPr fontId="6"/>
  </si>
  <si>
    <t>登録者(人)</t>
    <rPh sb="0" eb="3">
      <t>トウロクシャ</t>
    </rPh>
    <rPh sb="4" eb="5">
      <t>ヒト</t>
    </rPh>
    <phoneticPr fontId="6"/>
  </si>
  <si>
    <t>貸出(冊)</t>
    <rPh sb="0" eb="2">
      <t>カシダシ</t>
    </rPh>
    <rPh sb="3" eb="4">
      <t>サツ</t>
    </rPh>
    <phoneticPr fontId="6"/>
  </si>
  <si>
    <t>文庫</t>
    <rPh sb="0" eb="2">
      <t>ブンコ</t>
    </rPh>
    <phoneticPr fontId="6"/>
  </si>
  <si>
    <t>一般</t>
    <rPh sb="0" eb="2">
      <t>イッパン</t>
    </rPh>
    <phoneticPr fontId="6"/>
  </si>
  <si>
    <t>児童</t>
    <rPh sb="0" eb="2">
      <t>ジドウ</t>
    </rPh>
    <phoneticPr fontId="6"/>
  </si>
  <si>
    <t>一般書</t>
    <rPh sb="0" eb="3">
      <t>イッパンショ</t>
    </rPh>
    <phoneticPr fontId="6"/>
  </si>
  <si>
    <t>児童書</t>
    <rPh sb="0" eb="3">
      <t>ジドウショ</t>
    </rPh>
    <phoneticPr fontId="6"/>
  </si>
  <si>
    <t>一般書</t>
    <rPh sb="0" eb="2">
      <t>イッパン</t>
    </rPh>
    <rPh sb="2" eb="3">
      <t>ショ</t>
    </rPh>
    <phoneticPr fontId="6"/>
  </si>
  <si>
    <t>児童書</t>
    <rPh sb="0" eb="2">
      <t>ジドウ</t>
    </rPh>
    <rPh sb="2" eb="3">
      <t>ショ</t>
    </rPh>
    <phoneticPr fontId="6"/>
  </si>
  <si>
    <t>注）登録者数はコンピュータ用貸出カード発行数</t>
    <rPh sb="0" eb="1">
      <t>チュウ</t>
    </rPh>
    <rPh sb="2" eb="5">
      <t>トウロクシャ</t>
    </rPh>
    <rPh sb="5" eb="6">
      <t>スウ</t>
    </rPh>
    <rPh sb="13" eb="14">
      <t>ヨウ</t>
    </rPh>
    <rPh sb="14" eb="16">
      <t>カシダシ</t>
    </rPh>
    <rPh sb="19" eb="21">
      <t>ハッコウ</t>
    </rPh>
    <rPh sb="21" eb="22">
      <t>スウ</t>
    </rPh>
    <phoneticPr fontId="6"/>
  </si>
  <si>
    <t>（２）フェニックス号</t>
    <rPh sb="9" eb="10">
      <t>ゴウ</t>
    </rPh>
    <phoneticPr fontId="6"/>
  </si>
  <si>
    <t>平成30年度　</t>
    <rPh sb="0" eb="2">
      <t>ヘイセイ</t>
    </rPh>
    <rPh sb="4" eb="6">
      <t>ネンド</t>
    </rPh>
    <phoneticPr fontId="6"/>
  </si>
  <si>
    <t>令和元年度　</t>
    <rPh sb="0" eb="2">
      <t>レイワ</t>
    </rPh>
    <rPh sb="2" eb="4">
      <t>ガンネン</t>
    </rPh>
    <rPh sb="4" eb="5">
      <t>ド</t>
    </rPh>
    <phoneticPr fontId="6"/>
  </si>
  <si>
    <t>12-11． ＜公民館＞ 利用状況</t>
    <phoneticPr fontId="7"/>
  </si>
  <si>
    <t>年度</t>
    <rPh sb="1" eb="2">
      <t>ド</t>
    </rPh>
    <phoneticPr fontId="7"/>
  </si>
  <si>
    <t>公民館数</t>
  </si>
  <si>
    <t>利用者数</t>
  </si>
  <si>
    <t>56(6分館含む)</t>
    <rPh sb="4" eb="6">
      <t>ブンカン</t>
    </rPh>
    <rPh sb="6" eb="7">
      <t>フク</t>
    </rPh>
    <phoneticPr fontId="7"/>
  </si>
  <si>
    <t>56(6分館含む)</t>
  </si>
  <si>
    <t>56(6分館含む)</t>
    <phoneticPr fontId="6"/>
  </si>
  <si>
    <t>資料　生涯学習課</t>
    <rPh sb="3" eb="5">
      <t>ショウガイ</t>
    </rPh>
    <rPh sb="5" eb="7">
      <t>ガクシュウ</t>
    </rPh>
    <rPh sb="7" eb="8">
      <t>カ</t>
    </rPh>
    <phoneticPr fontId="7"/>
  </si>
  <si>
    <t>12-12． ＜少年自然の家＞　利 用 状 況</t>
    <phoneticPr fontId="7"/>
  </si>
  <si>
    <t>年 度</t>
    <rPh sb="0" eb="1">
      <t>トシ</t>
    </rPh>
    <rPh sb="2" eb="3">
      <t>ド</t>
    </rPh>
    <phoneticPr fontId="7"/>
  </si>
  <si>
    <t>小学校</t>
    <rPh sb="0" eb="3">
      <t>ショウガッコウ</t>
    </rPh>
    <phoneticPr fontId="7"/>
  </si>
  <si>
    <t>中学校</t>
    <rPh sb="0" eb="3">
      <t>チュウガッコウ</t>
    </rPh>
    <phoneticPr fontId="7"/>
  </si>
  <si>
    <t>少年団体</t>
  </si>
  <si>
    <t>高校・青年</t>
  </si>
  <si>
    <t>一般</t>
    <phoneticPr fontId="7"/>
  </si>
  <si>
    <t>団体数</t>
  </si>
  <si>
    <t>人数</t>
  </si>
  <si>
    <t>注）団体数は実数、人数は延べ人数</t>
    <rPh sb="2" eb="4">
      <t>ダンタイ</t>
    </rPh>
    <rPh sb="6" eb="7">
      <t>ジツ</t>
    </rPh>
    <rPh sb="7" eb="8">
      <t>カズ</t>
    </rPh>
    <rPh sb="9" eb="11">
      <t>ニンズウ</t>
    </rPh>
    <rPh sb="12" eb="13">
      <t>ノ</t>
    </rPh>
    <rPh sb="14" eb="15">
      <t>ニン</t>
    </rPh>
    <rPh sb="15" eb="16">
      <t>スウ</t>
    </rPh>
    <phoneticPr fontId="7"/>
  </si>
  <si>
    <t>資料　少年自然の家</t>
    <phoneticPr fontId="7"/>
  </si>
  <si>
    <t>（13）　足羽山公園遊園地</t>
    <rPh sb="5" eb="7">
      <t>アスワ</t>
    </rPh>
    <rPh sb="7" eb="8">
      <t>ヤマ</t>
    </rPh>
    <rPh sb="8" eb="10">
      <t>コウエン</t>
    </rPh>
    <rPh sb="10" eb="13">
      <t>ユウエンチ</t>
    </rPh>
    <phoneticPr fontId="9"/>
  </si>
  <si>
    <t>平成30年度</t>
    <rPh sb="0" eb="2">
      <t>ヘイセイ</t>
    </rPh>
    <rPh sb="4" eb="5">
      <t>ネン</t>
    </rPh>
    <rPh sb="5" eb="6">
      <t>ド</t>
    </rPh>
    <phoneticPr fontId="6"/>
  </si>
  <si>
    <t>平成30年度</t>
    <rPh sb="0" eb="2">
      <t>ヘイセイ</t>
    </rPh>
    <rPh sb="4" eb="5">
      <t>ネン</t>
    </rPh>
    <rPh sb="5" eb="6">
      <t>ド</t>
    </rPh>
    <phoneticPr fontId="7"/>
  </si>
  <si>
    <t>資料　足羽山公園事務所</t>
    <phoneticPr fontId="6"/>
  </si>
  <si>
    <t>注）ふれあい動物舎（ハピジャン）建設のため、平成29年11月6日～平成30年9月8日まで臨時休園</t>
    <rPh sb="0" eb="1">
      <t>チュウ</t>
    </rPh>
    <rPh sb="6" eb="8">
      <t>ドウブツ</t>
    </rPh>
    <rPh sb="8" eb="9">
      <t>シャ</t>
    </rPh>
    <rPh sb="16" eb="18">
      <t>ケンセツ</t>
    </rPh>
    <rPh sb="22" eb="24">
      <t>ヘイセイ</t>
    </rPh>
    <rPh sb="26" eb="27">
      <t>ネン</t>
    </rPh>
    <rPh sb="29" eb="30">
      <t>ガツ</t>
    </rPh>
    <rPh sb="31" eb="32">
      <t>ニチ</t>
    </rPh>
    <rPh sb="33" eb="35">
      <t>ヘイセイ</t>
    </rPh>
    <rPh sb="37" eb="38">
      <t>ネン</t>
    </rPh>
    <rPh sb="39" eb="40">
      <t>ガツ</t>
    </rPh>
    <rPh sb="41" eb="42">
      <t>ニチ</t>
    </rPh>
    <rPh sb="44" eb="48">
      <t>リンジキュウエン</t>
    </rPh>
    <phoneticPr fontId="6"/>
  </si>
  <si>
    <t>新型コロナウイルス感染拡大のため、令和元年2月29日～令和2年5月18日まで臨時休園</t>
    <rPh sb="0" eb="2">
      <t>シンガタ</t>
    </rPh>
    <rPh sb="9" eb="11">
      <t>カンセン</t>
    </rPh>
    <rPh sb="11" eb="13">
      <t>カクダイ</t>
    </rPh>
    <rPh sb="17" eb="19">
      <t>レイワ</t>
    </rPh>
    <rPh sb="19" eb="20">
      <t>モト</t>
    </rPh>
    <rPh sb="22" eb="23">
      <t>ガツ</t>
    </rPh>
    <rPh sb="25" eb="26">
      <t>ニチ</t>
    </rPh>
    <rPh sb="27" eb="29">
      <t>レイワ</t>
    </rPh>
    <rPh sb="30" eb="31">
      <t>ネン</t>
    </rPh>
    <rPh sb="32" eb="33">
      <t>ガツ</t>
    </rPh>
    <rPh sb="35" eb="36">
      <t>ニチ</t>
    </rPh>
    <rPh sb="38" eb="40">
      <t>リンジ</t>
    </rPh>
    <rPh sb="40" eb="42">
      <t>キュウエン</t>
    </rPh>
    <phoneticPr fontId="6"/>
  </si>
  <si>
    <t>（16）　一乗谷あさくら水の駅</t>
    <rPh sb="5" eb="8">
      <t>イチジョウダニ</t>
    </rPh>
    <rPh sb="12" eb="13">
      <t>ミズ</t>
    </rPh>
    <rPh sb="14" eb="15">
      <t>エキ</t>
    </rPh>
    <phoneticPr fontId="9"/>
  </si>
  <si>
    <t>資料　農村整備課</t>
  </si>
  <si>
    <t>（10）　文化財保護センター</t>
    <rPh sb="5" eb="8">
      <t>ブンカザイ</t>
    </rPh>
    <rPh sb="8" eb="10">
      <t>ホゴ</t>
    </rPh>
    <phoneticPr fontId="9"/>
  </si>
  <si>
    <t>４月</t>
    <rPh sb="1" eb="2">
      <t>ガツ</t>
    </rPh>
    <phoneticPr fontId="23"/>
  </si>
  <si>
    <t>５月</t>
    <rPh sb="1" eb="2">
      <t>ガツ</t>
    </rPh>
    <phoneticPr fontId="23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</si>
  <si>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</si>
  <si>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</si>
  <si>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</si>
  <si>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</si>
  <si>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</si>
  <si>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</si>
  <si>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</si>
  <si>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</si>
  <si>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</si>
  <si>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</si>
  <si>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資料　文化財保護課</t>
    <rPh sb="3" eb="5">
      <t>ブンカ</t>
    </rPh>
    <rPh sb="5" eb="6">
      <t>ザイ</t>
    </rPh>
    <rPh sb="6" eb="8">
      <t>ホゴ</t>
    </rPh>
    <rPh sb="8" eb="9">
      <t>カ</t>
    </rPh>
    <phoneticPr fontId="9"/>
  </si>
  <si>
    <t>（11）　おさごえ民家園</t>
    <rPh sb="9" eb="11">
      <t>ミンカ</t>
    </rPh>
    <rPh sb="11" eb="12">
      <t>エン</t>
    </rPh>
    <phoneticPr fontId="9"/>
  </si>
  <si>
    <t>（ 1 ）　養浩館庭園</t>
    <rPh sb="6" eb="7">
      <t>ヨウ</t>
    </rPh>
    <rPh sb="7" eb="8">
      <t>ヒロシ</t>
    </rPh>
    <rPh sb="8" eb="9">
      <t>カン</t>
    </rPh>
    <rPh sb="9" eb="11">
      <t>テイエン</t>
    </rPh>
    <phoneticPr fontId="9"/>
  </si>
  <si>
    <t>単位：人</t>
    <rPh sb="3" eb="4">
      <t>ヒト</t>
    </rPh>
    <phoneticPr fontId="6"/>
  </si>
  <si>
    <t>資料　文化振興課</t>
    <rPh sb="3" eb="5">
      <t>ブンカ</t>
    </rPh>
    <rPh sb="5" eb="7">
      <t>シンコウ</t>
    </rPh>
    <rPh sb="7" eb="8">
      <t>カ</t>
    </rPh>
    <phoneticPr fontId="9"/>
  </si>
  <si>
    <t>（２）　グリフィス記念館</t>
    <rPh sb="9" eb="11">
      <t>キネン</t>
    </rPh>
    <rPh sb="11" eb="12">
      <t>カン</t>
    </rPh>
    <phoneticPr fontId="9"/>
  </si>
  <si>
    <t>（４）　愛宕坂茶道美術館</t>
    <rPh sb="4" eb="6">
      <t>アタゴ</t>
    </rPh>
    <rPh sb="6" eb="7">
      <t>サカ</t>
    </rPh>
    <rPh sb="7" eb="9">
      <t>サドウ</t>
    </rPh>
    <rPh sb="9" eb="12">
      <t>ビジュツカン</t>
    </rPh>
    <phoneticPr fontId="9"/>
  </si>
  <si>
    <t>（５）　橘曙覧記念文学館</t>
    <rPh sb="4" eb="5">
      <t>タチバナ</t>
    </rPh>
    <rPh sb="5" eb="6">
      <t>アケボノ</t>
    </rPh>
    <rPh sb="6" eb="7">
      <t>ラン</t>
    </rPh>
    <rPh sb="7" eb="9">
      <t>キネン</t>
    </rPh>
    <rPh sb="9" eb="12">
      <t>ブンガクカン</t>
    </rPh>
    <phoneticPr fontId="9"/>
  </si>
  <si>
    <t>12-10．　児　童　生　徒　の　体　位</t>
    <phoneticPr fontId="7"/>
  </si>
  <si>
    <t>男　　子</t>
    <phoneticPr fontId="7"/>
  </si>
  <si>
    <t>女　　子</t>
    <phoneticPr fontId="7"/>
  </si>
  <si>
    <t>区分</t>
    <phoneticPr fontId="7"/>
  </si>
  <si>
    <t>小学生</t>
    <phoneticPr fontId="7"/>
  </si>
  <si>
    <t>中学生</t>
    <phoneticPr fontId="7"/>
  </si>
  <si>
    <t>1年</t>
    <phoneticPr fontId="7"/>
  </si>
  <si>
    <t>2年</t>
  </si>
  <si>
    <t>3年</t>
  </si>
  <si>
    <t>4年</t>
  </si>
  <si>
    <t>5年</t>
  </si>
  <si>
    <t>6年</t>
  </si>
  <si>
    <t>身長</t>
    <rPh sb="0" eb="2">
      <t>シンチョウ</t>
    </rPh>
    <phoneticPr fontId="7"/>
  </si>
  <si>
    <t>福井市</t>
    <phoneticPr fontId="7"/>
  </si>
  <si>
    <t>福井市</t>
    <rPh sb="0" eb="3">
      <t>フクイシ</t>
    </rPh>
    <phoneticPr fontId="7"/>
  </si>
  <si>
    <t>全国</t>
    <rPh sb="0" eb="2">
      <t>ゼンコク</t>
    </rPh>
    <phoneticPr fontId="7"/>
  </si>
  <si>
    <t>(cm)</t>
    <phoneticPr fontId="7"/>
  </si>
  <si>
    <t>体重</t>
    <rPh sb="0" eb="2">
      <t>タイジュウ</t>
    </rPh>
    <phoneticPr fontId="7"/>
  </si>
  <si>
    <t>(kg)</t>
    <phoneticPr fontId="7"/>
  </si>
  <si>
    <t>※令和2年度、及び令和3年度の全国数値については、調査時期の影響が含まれるため、令和元年度までの数値と単純な比較はできない。</t>
    <rPh sb="1" eb="3">
      <t>レイワ</t>
    </rPh>
    <rPh sb="4" eb="5">
      <t>ネン</t>
    </rPh>
    <rPh sb="5" eb="6">
      <t>ド</t>
    </rPh>
    <rPh sb="7" eb="8">
      <t>オヨ</t>
    </rPh>
    <rPh sb="9" eb="11">
      <t>レイワ</t>
    </rPh>
    <rPh sb="12" eb="14">
      <t>ネンド</t>
    </rPh>
    <rPh sb="15" eb="17">
      <t>ゼンコク</t>
    </rPh>
    <rPh sb="17" eb="19">
      <t>スウチ</t>
    </rPh>
    <rPh sb="25" eb="29">
      <t>チョウサジキ</t>
    </rPh>
    <rPh sb="30" eb="32">
      <t>エイキョウ</t>
    </rPh>
    <rPh sb="33" eb="34">
      <t>フク</t>
    </rPh>
    <rPh sb="40" eb="42">
      <t>レイワ</t>
    </rPh>
    <rPh sb="42" eb="45">
      <t>ガンネンド</t>
    </rPh>
    <rPh sb="48" eb="50">
      <t>スウチ</t>
    </rPh>
    <rPh sb="51" eb="53">
      <t>タンジュン</t>
    </rPh>
    <rPh sb="54" eb="56">
      <t>ヒカク</t>
    </rPh>
    <phoneticPr fontId="6"/>
  </si>
  <si>
    <t>資料　保健給食課</t>
    <phoneticPr fontId="7"/>
  </si>
  <si>
    <t>12-9．　＜大学＞　学校数・学生数・教職員数</t>
    <rPh sb="11" eb="13">
      <t>ガッコウ</t>
    </rPh>
    <rPh sb="13" eb="14">
      <t>スウ</t>
    </rPh>
    <phoneticPr fontId="7"/>
  </si>
  <si>
    <t>各年5月1日現在</t>
    <rPh sb="6" eb="8">
      <t>ゲンザイ</t>
    </rPh>
    <phoneticPr fontId="7"/>
  </si>
  <si>
    <t>短期大学</t>
  </si>
  <si>
    <t>4年制大学</t>
    <rPh sb="2" eb="3">
      <t>セイ</t>
    </rPh>
    <phoneticPr fontId="9"/>
  </si>
  <si>
    <t>学生数</t>
  </si>
  <si>
    <t>私立</t>
  </si>
  <si>
    <t>国立</t>
    <rPh sb="0" eb="1">
      <t>クニ</t>
    </rPh>
    <phoneticPr fontId="9"/>
  </si>
  <si>
    <t>注）学生数は学部学生・大学院生・専攻科学生・研究生・聴講生等の総合計。</t>
    <rPh sb="0" eb="1">
      <t>チュウ</t>
    </rPh>
    <rPh sb="29" eb="30">
      <t>トウ</t>
    </rPh>
    <phoneticPr fontId="7"/>
  </si>
  <si>
    <t>資料　市内各大学</t>
    <phoneticPr fontId="7"/>
  </si>
  <si>
    <t>　　教員数には兼務者（非常勤講師）を含む。</t>
    <phoneticPr fontId="7"/>
  </si>
  <si>
    <t>　　職員数は本務者のみ（兼務者を除く）。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</si>
</sst>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76" formatCode="#,##0&quot;  &quot;;&quot;△&quot;#,##0&quot;  &quot;"/>
    <numFmt numFmtId="177" formatCode="&quot;　　&quot;00&quot;年&quot;"/>
    <numFmt numFmtId="178" formatCode="#,##0.0"/>
    <numFmt numFmtId="179" formatCode="&quot;　　&quot;0&quot;年&quot;"/>
    <numFmt numFmtId="180" formatCode="#,##0&quot; &quot;;&quot;△&quot;#,##0&quot; &quot;"/>
    <numFmt numFmtId="181" formatCode="&quot;　　&quot;00&quot;年&quot;&quot;度&quot;"/>
    <numFmt numFmtId="182" formatCode="#,##0_ "/>
    <numFmt numFmtId="183" formatCode="#,##0_);[Red]\(#,##0\)"/>
    <numFmt numFmtId="184" formatCode="&quot;　　&quot;00&quot;年度&quot;"/>
    <numFmt numFmtId="185" formatCode="&quot;　　  　 &quot;0&quot;月&quot;"/>
    <numFmt numFmtId="186" formatCode="&quot;　　  　&quot;0&quot;月&quot;"/>
    <numFmt numFmtId="187" formatCode="&quot;　　&quot;\ 0&quot;年&quot;&quot;度&quot;"/>
    <numFmt numFmtId="188" formatCode="#,##0.0&quot;　&quot;;&quot;△&quot;#,##0.0&quot;　&quot;"/>
    <numFmt numFmtId="189" formatCode="#,###.0"/>
  </numFmts>
  <fonts count="44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1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i/>
      <sz val="9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6"/>
      <name val="ＭＳ Ｐゴシック"/>
      <family val="3"/>
      <charset val="128"/>
    </font>
    <font>
      <b/>
      <sz val="9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b/>
      <sz val="10"/>
      <name val="BIZ UDゴシック"/>
      <family val="3"/>
      <charset val="128"/>
    </font>
    <font>
      <sz val="7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7"/>
      <name val="ＭＳ ゴシック"/>
      <family val="3"/>
      <charset val="128"/>
    </font>
    <font>
      <b/>
      <sz val="8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BIZ UDゴシック"/>
      <family val="3"/>
      <charset val="128"/>
    </font>
    <font>
      <sz val="26"/>
      <name val="BIZ UDゴシック"/>
      <family val="3"/>
      <charset val="128"/>
    </font>
    <font>
      <sz val="6"/>
      <name val="BIZ UDゴシック"/>
      <family val="3"/>
      <charset val="128"/>
    </font>
    <font>
      <strike/>
      <sz val="11"/>
      <name val="BIZ UDゴシック"/>
      <family val="3"/>
      <charset val="128"/>
    </font>
    <font>
      <sz val="17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9">
    <xf numFmtId="0" fontId="0" fillId="0" borderId="0"/>
    <xf numFmtId="0" fontId="4" fillId="2" borderId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4" fillId="0" borderId="0"/>
    <xf numFmtId="0" fontId="11" fillId="0" borderId="0" applyBorder="0">
      <alignment vertical="center"/>
    </xf>
    <xf numFmtId="0" fontId="11" fillId="0" borderId="0">
      <alignment vertical="center"/>
    </xf>
    <xf numFmtId="0" fontId="11" fillId="0" borderId="0"/>
    <xf numFmtId="0" fontId="3" fillId="0" borderId="0">
      <alignment vertical="center"/>
    </xf>
    <xf numFmtId="0" fontId="4" fillId="2" borderId="0"/>
    <xf numFmtId="0" fontId="1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2" borderId="0"/>
    <xf numFmtId="0" fontId="4" fillId="2" borderId="0"/>
    <xf numFmtId="0" fontId="4" fillId="4" borderId="0"/>
    <xf numFmtId="0" fontId="34" fillId="0" borderId="0">
      <alignment vertical="center"/>
    </xf>
    <xf numFmtId="0" fontId="4" fillId="2" borderId="0"/>
  </cellStyleXfs>
  <cellXfs count="737">
    <xf numFmtId="0" fontId="0" fillId="0" borderId="0" xfId="0"/>
    <xf numFmtId="176" fontId="14" fillId="0" borderId="0" xfId="9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>
      <alignment horizontal="center" vertical="center"/>
    </xf>
    <xf numFmtId="176" fontId="15" fillId="0" borderId="0" xfId="0" applyNumberFormat="1" applyFont="1" applyFill="1" applyAlignment="1" applyProtection="1">
      <alignment horizontal="left" vertical="center"/>
    </xf>
    <xf numFmtId="176" fontId="15" fillId="0" borderId="0" xfId="9" applyNumberFormat="1" applyFont="1" applyFill="1" applyAlignment="1" applyProtection="1">
      <alignment vertical="center"/>
    </xf>
    <xf numFmtId="176" fontId="15" fillId="0" borderId="2" xfId="9" applyNumberFormat="1" applyFont="1" applyFill="1" applyBorder="1" applyAlignment="1" applyProtection="1">
      <alignment horizontal="distributed" vertical="center" justifyLastLine="1"/>
    </xf>
    <xf numFmtId="177" fontId="15" fillId="0" borderId="0" xfId="1" applyNumberFormat="1" applyFont="1" applyFill="1" applyBorder="1" applyAlignment="1" applyProtection="1">
      <alignment horizontal="center" vertical="center"/>
    </xf>
    <xf numFmtId="41" fontId="15" fillId="0" borderId="12" xfId="9" applyNumberFormat="1" applyFont="1" applyFill="1" applyBorder="1" applyAlignment="1" applyProtection="1">
      <alignment vertical="center" wrapText="1"/>
    </xf>
    <xf numFmtId="41" fontId="15" fillId="0" borderId="11" xfId="9" applyNumberFormat="1" applyFont="1" applyFill="1" applyBorder="1" applyAlignment="1" applyProtection="1">
      <alignment vertical="center" wrapText="1"/>
    </xf>
    <xf numFmtId="178" fontId="15" fillId="0" borderId="12" xfId="9" applyNumberFormat="1" applyFont="1" applyFill="1" applyBorder="1" applyAlignment="1" applyProtection="1">
      <alignment horizontal="center" vertical="center"/>
    </xf>
    <xf numFmtId="177" fontId="15" fillId="0" borderId="8" xfId="1" applyNumberFormat="1" applyFont="1" applyFill="1" applyBorder="1" applyAlignment="1" applyProtection="1">
      <alignment horizontal="center" vertical="center"/>
    </xf>
    <xf numFmtId="41" fontId="15" fillId="0" borderId="7" xfId="9" applyNumberFormat="1" applyFont="1" applyFill="1" applyBorder="1" applyAlignment="1" applyProtection="1">
      <alignment vertical="center" wrapText="1"/>
    </xf>
    <xf numFmtId="41" fontId="15" fillId="0" borderId="6" xfId="9" applyNumberFormat="1" applyFont="1" applyFill="1" applyBorder="1" applyAlignment="1" applyProtection="1">
      <alignment vertical="center" wrapText="1"/>
    </xf>
    <xf numFmtId="178" fontId="15" fillId="0" borderId="7" xfId="9" applyNumberFormat="1" applyFont="1" applyFill="1" applyBorder="1" applyAlignment="1" applyProtection="1">
      <alignment horizontal="center" vertical="center"/>
    </xf>
    <xf numFmtId="41" fontId="15" fillId="0" borderId="7" xfId="9" applyNumberFormat="1" applyFont="1" applyFill="1" applyBorder="1" applyAlignment="1" applyProtection="1">
      <alignment vertical="center" wrapText="1"/>
      <protection locked="0"/>
    </xf>
    <xf numFmtId="41" fontId="15" fillId="0" borderId="6" xfId="9" applyNumberFormat="1" applyFont="1" applyFill="1" applyBorder="1" applyAlignment="1" applyProtection="1">
      <alignment vertical="center" wrapText="1"/>
      <protection locked="0"/>
    </xf>
    <xf numFmtId="178" fontId="15" fillId="0" borderId="7" xfId="9" applyNumberFormat="1" applyFont="1" applyFill="1" applyBorder="1" applyAlignment="1" applyProtection="1">
      <alignment horizontal="center" vertical="center"/>
      <protection locked="0"/>
    </xf>
    <xf numFmtId="179" fontId="15" fillId="0" borderId="8" xfId="1" applyNumberFormat="1" applyFont="1" applyFill="1" applyBorder="1" applyAlignment="1" applyProtection="1">
      <alignment horizontal="center" vertical="center"/>
    </xf>
    <xf numFmtId="179" fontId="15" fillId="0" borderId="5" xfId="1" applyNumberFormat="1" applyFont="1" applyFill="1" applyBorder="1" applyAlignment="1" applyProtection="1">
      <alignment horizontal="center" vertical="center"/>
    </xf>
    <xf numFmtId="176" fontId="15" fillId="0" borderId="0" xfId="0" applyNumberFormat="1" applyFont="1" applyFill="1" applyAlignment="1" applyProtection="1">
      <alignment horizontal="right" vertical="center"/>
    </xf>
    <xf numFmtId="176" fontId="14" fillId="0" borderId="0" xfId="9" applyNumberFormat="1" applyFont="1" applyFill="1" applyBorder="1" applyAlignment="1" applyProtection="1">
      <alignment vertical="center"/>
    </xf>
    <xf numFmtId="176" fontId="15" fillId="0" borderId="14" xfId="9" applyNumberFormat="1" applyFont="1" applyFill="1" applyBorder="1" applyAlignment="1" applyProtection="1">
      <alignment horizontal="distributed" vertical="center" justifyLastLine="1"/>
    </xf>
    <xf numFmtId="41" fontId="15" fillId="0" borderId="11" xfId="0" applyNumberFormat="1" applyFont="1" applyFill="1" applyBorder="1" applyAlignment="1" applyProtection="1">
      <alignment horizontal="center" vertical="center"/>
    </xf>
    <xf numFmtId="41" fontId="15" fillId="0" borderId="6" xfId="0" applyNumberFormat="1" applyFont="1" applyFill="1" applyBorder="1" applyAlignment="1" applyProtection="1">
      <alignment horizontal="center" vertical="center"/>
    </xf>
    <xf numFmtId="41" fontId="15" fillId="0" borderId="7" xfId="0" applyNumberFormat="1" applyFont="1" applyFill="1" applyBorder="1" applyAlignment="1" applyProtection="1">
      <alignment horizontal="center" vertical="center"/>
    </xf>
    <xf numFmtId="176" fontId="15" fillId="0" borderId="0" xfId="0" applyNumberFormat="1" applyFont="1" applyFill="1" applyAlignment="1" applyProtection="1">
      <alignment vertical="center"/>
    </xf>
    <xf numFmtId="176" fontId="16" fillId="0" borderId="0" xfId="9" applyNumberFormat="1" applyFont="1" applyFill="1" applyAlignment="1" applyProtection="1">
      <alignment vertical="center"/>
    </xf>
    <xf numFmtId="176" fontId="15" fillId="0" borderId="0" xfId="9" applyNumberFormat="1" applyFont="1" applyFill="1" applyBorder="1" applyAlignment="1" applyProtection="1">
      <alignment vertical="center"/>
    </xf>
    <xf numFmtId="176" fontId="14" fillId="0" borderId="0" xfId="0" applyNumberFormat="1" applyFont="1" applyFill="1" applyAlignment="1" applyProtection="1">
      <alignment vertical="center"/>
    </xf>
    <xf numFmtId="176" fontId="15" fillId="0" borderId="2" xfId="0" applyNumberFormat="1" applyFont="1" applyFill="1" applyBorder="1" applyAlignment="1" applyProtection="1">
      <alignment horizontal="distributed" vertical="center" justifyLastLine="1"/>
    </xf>
    <xf numFmtId="176" fontId="15" fillId="0" borderId="10" xfId="0" applyNumberFormat="1" applyFont="1" applyFill="1" applyBorder="1" applyAlignment="1" applyProtection="1">
      <alignment horizontal="distributed" vertical="center" justifyLastLine="1"/>
    </xf>
    <xf numFmtId="176" fontId="15" fillId="0" borderId="14" xfId="0" applyNumberFormat="1" applyFont="1" applyFill="1" applyBorder="1" applyAlignment="1" applyProtection="1">
      <alignment horizontal="distributed" vertical="center" justifyLastLine="1"/>
    </xf>
    <xf numFmtId="176" fontId="15" fillId="0" borderId="3" xfId="0" applyNumberFormat="1" applyFont="1" applyFill="1" applyBorder="1" applyAlignment="1" applyProtection="1">
      <alignment horizontal="distributed" vertical="center" justifyLastLine="1"/>
    </xf>
    <xf numFmtId="41" fontId="15" fillId="0" borderId="11" xfId="0" applyNumberFormat="1" applyFont="1" applyFill="1" applyBorder="1" applyAlignment="1" applyProtection="1">
      <alignment horizontal="left" vertical="center"/>
    </xf>
    <xf numFmtId="41" fontId="15" fillId="0" borderId="12" xfId="0" applyNumberFormat="1" applyFont="1" applyFill="1" applyBorder="1" applyAlignment="1" applyProtection="1">
      <alignment horizontal="left" vertical="center"/>
    </xf>
    <xf numFmtId="41" fontId="15" fillId="0" borderId="6" xfId="0" applyNumberFormat="1" applyFont="1" applyFill="1" applyBorder="1" applyAlignment="1" applyProtection="1">
      <alignment horizontal="left" vertical="center"/>
    </xf>
    <xf numFmtId="41" fontId="15" fillId="0" borderId="7" xfId="0" applyNumberFormat="1" applyFont="1" applyFill="1" applyBorder="1" applyAlignment="1" applyProtection="1">
      <alignment horizontal="left" vertical="center"/>
    </xf>
    <xf numFmtId="176" fontId="15" fillId="0" borderId="2" xfId="0" applyNumberFormat="1" applyFont="1" applyFill="1" applyBorder="1" applyAlignment="1" applyProtection="1">
      <alignment horizontal="center" vertical="center" shrinkToFit="1"/>
    </xf>
    <xf numFmtId="41" fontId="15" fillId="0" borderId="11" xfId="0" applyNumberFormat="1" applyFont="1" applyFill="1" applyBorder="1" applyAlignment="1" applyProtection="1">
      <alignment horizontal="right" vertical="center"/>
    </xf>
    <xf numFmtId="41" fontId="15" fillId="0" borderId="12" xfId="0" applyNumberFormat="1" applyFont="1" applyFill="1" applyBorder="1" applyAlignment="1" applyProtection="1">
      <alignment horizontal="right" vertical="center"/>
    </xf>
    <xf numFmtId="41" fontId="15" fillId="0" borderId="6" xfId="0" applyNumberFormat="1" applyFont="1" applyFill="1" applyBorder="1" applyAlignment="1" applyProtection="1">
      <alignment horizontal="right" vertical="center"/>
    </xf>
    <xf numFmtId="41" fontId="15" fillId="0" borderId="7" xfId="0" applyNumberFormat="1" applyFont="1" applyFill="1" applyBorder="1" applyAlignment="1" applyProtection="1">
      <alignment horizontal="right" vertical="center"/>
    </xf>
    <xf numFmtId="176" fontId="16" fillId="0" borderId="0" xfId="0" applyNumberFormat="1" applyFont="1" applyFill="1" applyAlignment="1" applyProtection="1">
      <alignment vertical="center"/>
    </xf>
    <xf numFmtId="176" fontId="17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vertical="center"/>
    </xf>
    <xf numFmtId="176" fontId="15" fillId="0" borderId="1" xfId="0" applyNumberFormat="1" applyFont="1" applyFill="1" applyBorder="1" applyAlignment="1" applyProtection="1">
      <alignment horizontal="center" vertical="center" justifyLastLine="1"/>
    </xf>
    <xf numFmtId="176" fontId="15" fillId="0" borderId="0" xfId="0" applyNumberFormat="1" applyFont="1" applyFill="1" applyAlignment="1" applyProtection="1">
      <alignment vertical="top"/>
    </xf>
    <xf numFmtId="176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16" fillId="0" borderId="0" xfId="1" applyNumberFormat="1" applyFont="1" applyFill="1" applyBorder="1" applyAlignment="1" applyProtection="1">
      <alignment horizontal="center" vertical="center"/>
    </xf>
    <xf numFmtId="3" fontId="15" fillId="0" borderId="7" xfId="0" applyNumberFormat="1" applyFont="1" applyFill="1" applyBorder="1" applyAlignment="1" applyProtection="1">
      <alignment horizontal="center" vertical="center"/>
    </xf>
    <xf numFmtId="3" fontId="15" fillId="0" borderId="6" xfId="0" applyNumberFormat="1" applyFont="1" applyFill="1" applyBorder="1" applyAlignment="1" applyProtection="1">
      <alignment horizontal="center" vertical="center"/>
    </xf>
    <xf numFmtId="177" fontId="16" fillId="0" borderId="8" xfId="1" applyNumberFormat="1" applyFont="1" applyFill="1" applyBorder="1" applyAlignment="1" applyProtection="1">
      <alignment horizontal="center" vertical="center"/>
    </xf>
    <xf numFmtId="179" fontId="16" fillId="0" borderId="8" xfId="1" applyNumberFormat="1" applyFont="1" applyFill="1" applyBorder="1" applyAlignment="1" applyProtection="1">
      <alignment horizontal="center" vertical="center"/>
    </xf>
    <xf numFmtId="3" fontId="15" fillId="0" borderId="7" xfId="0" applyNumberFormat="1" applyFont="1" applyFill="1" applyBorder="1" applyAlignment="1" applyProtection="1">
      <alignment horizontal="center" vertical="center"/>
      <protection locked="0"/>
    </xf>
    <xf numFmtId="41" fontId="15" fillId="0" borderId="6" xfId="0" applyNumberFormat="1" applyFont="1" applyFill="1" applyBorder="1" applyAlignment="1" applyProtection="1">
      <alignment horizontal="right" vertical="center"/>
      <protection locked="0"/>
    </xf>
    <xf numFmtId="3" fontId="15" fillId="0" borderId="6" xfId="0" applyNumberFormat="1" applyFont="1" applyFill="1" applyBorder="1" applyAlignment="1" applyProtection="1">
      <alignment horizontal="center" vertical="center"/>
      <protection locked="0"/>
    </xf>
    <xf numFmtId="179" fontId="16" fillId="0" borderId="5" xfId="1" applyNumberFormat="1" applyFont="1" applyFill="1" applyBorder="1" applyAlignment="1" applyProtection="1">
      <alignment horizontal="center" vertical="center"/>
    </xf>
    <xf numFmtId="176" fontId="15" fillId="0" borderId="2" xfId="0" applyNumberFormat="1" applyFont="1" applyFill="1" applyBorder="1" applyAlignment="1" applyProtection="1">
      <alignment horizontal="distributed" vertical="center" justifyLastLine="1"/>
      <protection locked="0"/>
    </xf>
    <xf numFmtId="176" fontId="15" fillId="0" borderId="0" xfId="0" applyNumberFormat="1" applyFont="1" applyFill="1" applyAlignment="1" applyProtection="1">
      <alignment horizontal="center" vertical="center"/>
    </xf>
    <xf numFmtId="41" fontId="15" fillId="0" borderId="7" xfId="0" applyNumberFormat="1" applyFont="1" applyFill="1" applyBorder="1" applyAlignment="1" applyProtection="1">
      <alignment horizontal="right" vertical="center" shrinkToFit="1"/>
    </xf>
    <xf numFmtId="0" fontId="13" fillId="0" borderId="0" xfId="0" applyNumberFormat="1" applyFont="1" applyFill="1" applyAlignment="1" applyProtection="1">
      <alignment horizontal="center" vertical="center"/>
    </xf>
    <xf numFmtId="176" fontId="15" fillId="0" borderId="10" xfId="9" applyNumberFormat="1" applyFont="1" applyFill="1" applyBorder="1" applyAlignment="1" applyProtection="1">
      <alignment horizontal="distributed" vertical="center" justifyLastLine="1"/>
    </xf>
    <xf numFmtId="41" fontId="15" fillId="3" borderId="10" xfId="0" applyNumberFormat="1" applyFont="1" applyFill="1" applyBorder="1" applyAlignment="1" applyProtection="1">
      <alignment horizontal="right" vertical="center" shrinkToFit="1"/>
    </xf>
    <xf numFmtId="176" fontId="15" fillId="3" borderId="0" xfId="0" applyNumberFormat="1" applyFont="1" applyFill="1" applyAlignment="1" applyProtection="1">
      <alignment vertical="center"/>
    </xf>
    <xf numFmtId="179" fontId="16" fillId="3" borderId="5" xfId="1" applyNumberFormat="1" applyFont="1" applyFill="1" applyBorder="1" applyAlignment="1" applyProtection="1">
      <alignment horizontal="center" vertical="center"/>
    </xf>
    <xf numFmtId="3" fontId="15" fillId="3" borderId="10" xfId="0" applyNumberFormat="1" applyFont="1" applyFill="1" applyBorder="1" applyAlignment="1" applyProtection="1">
      <alignment horizontal="center" vertical="center"/>
    </xf>
    <xf numFmtId="3" fontId="15" fillId="3" borderId="10" xfId="0" applyNumberFormat="1" applyFont="1" applyFill="1" applyBorder="1" applyAlignment="1" applyProtection="1">
      <alignment horizontal="center" vertical="center"/>
      <protection locked="0"/>
    </xf>
    <xf numFmtId="41" fontId="15" fillId="3" borderId="9" xfId="0" applyNumberFormat="1" applyFont="1" applyFill="1" applyBorder="1" applyAlignment="1" applyProtection="1">
      <alignment horizontal="right" vertical="center"/>
      <protection locked="0"/>
    </xf>
    <xf numFmtId="3" fontId="15" fillId="3" borderId="9" xfId="0" applyNumberFormat="1" applyFont="1" applyFill="1" applyBorder="1" applyAlignment="1" applyProtection="1">
      <alignment horizontal="center" vertical="center"/>
      <protection locked="0"/>
    </xf>
    <xf numFmtId="41" fontId="15" fillId="3" borderId="9" xfId="0" applyNumberFormat="1" applyFont="1" applyFill="1" applyBorder="1" applyAlignment="1" applyProtection="1">
      <alignment horizontal="right" vertical="center"/>
    </xf>
    <xf numFmtId="41" fontId="15" fillId="3" borderId="10" xfId="0" applyNumberFormat="1" applyFont="1" applyFill="1" applyBorder="1" applyAlignment="1" applyProtection="1">
      <alignment horizontal="right" vertical="center"/>
    </xf>
    <xf numFmtId="41" fontId="15" fillId="3" borderId="9" xfId="0" applyNumberFormat="1" applyFont="1" applyFill="1" applyBorder="1" applyAlignment="1" applyProtection="1">
      <alignment horizontal="left" vertical="center"/>
    </xf>
    <xf numFmtId="41" fontId="15" fillId="3" borderId="10" xfId="0" applyNumberFormat="1" applyFont="1" applyFill="1" applyBorder="1" applyAlignment="1" applyProtection="1">
      <alignment horizontal="left" vertical="center"/>
    </xf>
    <xf numFmtId="41" fontId="15" fillId="3" borderId="9" xfId="0" applyNumberFormat="1" applyFont="1" applyFill="1" applyBorder="1" applyAlignment="1" applyProtection="1">
      <alignment horizontal="center" vertical="center"/>
    </xf>
    <xf numFmtId="178" fontId="15" fillId="3" borderId="10" xfId="9" applyNumberFormat="1" applyFont="1" applyFill="1" applyBorder="1" applyAlignment="1" applyProtection="1">
      <alignment horizontal="center" vertical="center"/>
      <protection locked="0"/>
    </xf>
    <xf numFmtId="176" fontId="15" fillId="3" borderId="0" xfId="9" applyNumberFormat="1" applyFont="1" applyFill="1" applyBorder="1" applyAlignment="1" applyProtection="1">
      <alignment vertical="center"/>
    </xf>
    <xf numFmtId="41" fontId="15" fillId="3" borderId="10" xfId="0" applyNumberFormat="1" applyFont="1" applyFill="1" applyBorder="1" applyAlignment="1" applyProtection="1">
      <alignment horizontal="center" vertical="center"/>
    </xf>
    <xf numFmtId="176" fontId="15" fillId="3" borderId="0" xfId="9" applyNumberFormat="1" applyFont="1" applyFill="1" applyAlignment="1" applyProtection="1">
      <alignment vertical="center"/>
    </xf>
    <xf numFmtId="41" fontId="15" fillId="3" borderId="10" xfId="9" applyNumberFormat="1" applyFont="1" applyFill="1" applyBorder="1" applyAlignment="1" applyProtection="1">
      <alignment vertical="center" wrapText="1"/>
    </xf>
    <xf numFmtId="41" fontId="15" fillId="3" borderId="10" xfId="9" applyNumberFormat="1" applyFont="1" applyFill="1" applyBorder="1" applyAlignment="1" applyProtection="1">
      <alignment vertical="center" wrapText="1"/>
      <protection locked="0"/>
    </xf>
    <xf numFmtId="41" fontId="15" fillId="3" borderId="9" xfId="9" applyNumberFormat="1" applyFont="1" applyFill="1" applyBorder="1" applyAlignment="1" applyProtection="1">
      <alignment vertical="center" wrapText="1"/>
      <protection locked="0"/>
    </xf>
    <xf numFmtId="0" fontId="13" fillId="0" borderId="0" xfId="0" applyFont="1" applyAlignment="1">
      <alignment vertical="center"/>
    </xf>
    <xf numFmtId="180" fontId="14" fillId="0" borderId="0" xfId="14" applyNumberFormat="1" applyFont="1" applyFill="1" applyAlignment="1">
      <alignment vertical="center"/>
    </xf>
    <xf numFmtId="0" fontId="13" fillId="0" borderId="0" xfId="0" applyFont="1" applyAlignment="1">
      <alignment horizontal="centerContinuous" vertical="center"/>
    </xf>
    <xf numFmtId="180" fontId="14" fillId="0" borderId="0" xfId="14" applyNumberFormat="1" applyFont="1" applyFill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right" vertical="center"/>
    </xf>
    <xf numFmtId="180" fontId="16" fillId="0" borderId="0" xfId="14" applyNumberFormat="1" applyFont="1" applyFill="1" applyAlignment="1">
      <alignment vertical="center" justifyLastLine="1"/>
    </xf>
    <xf numFmtId="180" fontId="16" fillId="0" borderId="0" xfId="14" applyNumberFormat="1" applyFont="1" applyFill="1" applyAlignment="1">
      <alignment vertical="center"/>
    </xf>
    <xf numFmtId="0" fontId="16" fillId="0" borderId="14" xfId="7" applyFont="1" applyBorder="1" applyAlignment="1">
      <alignment horizontal="center" vertical="center" wrapText="1"/>
    </xf>
    <xf numFmtId="0" fontId="16" fillId="0" borderId="2" xfId="7" applyFont="1" applyBorder="1" applyAlignment="1">
      <alignment horizontal="center" vertical="center" wrapText="1"/>
    </xf>
    <xf numFmtId="41" fontId="16" fillId="0" borderId="0" xfId="14" applyNumberFormat="1" applyFont="1" applyFill="1" applyAlignment="1">
      <alignment vertical="center"/>
    </xf>
    <xf numFmtId="181" fontId="21" fillId="0" borderId="1" xfId="7" applyNumberFormat="1" applyFont="1" applyBorder="1" applyAlignment="1">
      <alignment horizontal="right" vertical="center"/>
    </xf>
    <xf numFmtId="182" fontId="24" fillId="0" borderId="6" xfId="7" applyNumberFormat="1" applyFont="1" applyBorder="1" applyAlignment="1">
      <alignment vertical="center"/>
    </xf>
    <xf numFmtId="183" fontId="16" fillId="0" borderId="6" xfId="7" applyNumberFormat="1" applyFont="1" applyBorder="1" applyAlignment="1">
      <alignment vertical="center"/>
    </xf>
    <xf numFmtId="183" fontId="16" fillId="0" borderId="7" xfId="7" applyNumberFormat="1" applyFont="1" applyBorder="1" applyAlignment="1">
      <alignment vertical="center"/>
    </xf>
    <xf numFmtId="181" fontId="21" fillId="0" borderId="8" xfId="7" applyNumberFormat="1" applyFont="1" applyBorder="1" applyAlignment="1">
      <alignment horizontal="right" vertical="center"/>
    </xf>
    <xf numFmtId="180" fontId="16" fillId="0" borderId="0" xfId="14" applyNumberFormat="1" applyFont="1" applyFill="1" applyAlignment="1">
      <alignment horizontal="right" vertical="center"/>
    </xf>
    <xf numFmtId="181" fontId="21" fillId="0" borderId="5" xfId="7" applyNumberFormat="1" applyFont="1" applyBorder="1" applyAlignment="1">
      <alignment horizontal="right" vertical="center"/>
    </xf>
    <xf numFmtId="182" fontId="24" fillId="0" borderId="9" xfId="7" applyNumberFormat="1" applyFont="1" applyBorder="1" applyAlignment="1">
      <alignment vertical="center"/>
    </xf>
    <xf numFmtId="183" fontId="16" fillId="0" borderId="9" xfId="7" applyNumberFormat="1" applyFont="1" applyBorder="1" applyAlignment="1">
      <alignment vertical="center"/>
    </xf>
    <xf numFmtId="183" fontId="16" fillId="0" borderId="10" xfId="7" applyNumberFormat="1" applyFont="1" applyBorder="1" applyAlignment="1">
      <alignment vertical="center"/>
    </xf>
    <xf numFmtId="181" fontId="21" fillId="0" borderId="0" xfId="7" applyNumberFormat="1" applyFont="1" applyAlignment="1">
      <alignment vertical="center"/>
    </xf>
    <xf numFmtId="182" fontId="24" fillId="0" borderId="0" xfId="7" applyNumberFormat="1" applyFont="1" applyAlignment="1">
      <alignment vertical="center"/>
    </xf>
    <xf numFmtId="183" fontId="16" fillId="0" borderId="0" xfId="7" applyNumberFormat="1" applyFont="1" applyAlignment="1">
      <alignment vertical="center"/>
    </xf>
    <xf numFmtId="183" fontId="16" fillId="0" borderId="0" xfId="7" applyNumberFormat="1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1" fillId="0" borderId="14" xfId="7" applyFont="1" applyBorder="1" applyAlignment="1">
      <alignment horizontal="center" vertical="center"/>
    </xf>
    <xf numFmtId="0" fontId="21" fillId="0" borderId="2" xfId="7" applyFont="1" applyBorder="1" applyAlignment="1">
      <alignment horizontal="center" vertical="center"/>
    </xf>
    <xf numFmtId="176" fontId="16" fillId="0" borderId="0" xfId="15" applyNumberFormat="1" applyFont="1" applyFill="1" applyAlignment="1">
      <alignment vertical="center"/>
    </xf>
    <xf numFmtId="180" fontId="25" fillId="0" borderId="0" xfId="14" applyNumberFormat="1" applyFont="1" applyFill="1" applyAlignment="1">
      <alignment vertical="center"/>
    </xf>
    <xf numFmtId="176" fontId="14" fillId="0" borderId="0" xfId="16" applyNumberFormat="1" applyFont="1" applyFill="1" applyAlignment="1">
      <alignment vertical="center"/>
    </xf>
    <xf numFmtId="176" fontId="16" fillId="0" borderId="0" xfId="16" applyNumberFormat="1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176" fontId="16" fillId="0" borderId="0" xfId="15" applyNumberFormat="1" applyFont="1" applyFill="1" applyAlignment="1">
      <alignment horizontal="right" vertical="center"/>
    </xf>
    <xf numFmtId="176" fontId="14" fillId="0" borderId="4" xfId="16" applyNumberFormat="1" applyFont="1" applyFill="1" applyBorder="1" applyAlignment="1">
      <alignment horizontal="center" vertical="center" justifyLastLine="1"/>
    </xf>
    <xf numFmtId="176" fontId="26" fillId="0" borderId="14" xfId="16" applyNumberFormat="1" applyFont="1" applyFill="1" applyBorder="1" applyAlignment="1">
      <alignment horizontal="center" vertical="center" justifyLastLine="1"/>
    </xf>
    <xf numFmtId="176" fontId="14" fillId="0" borderId="14" xfId="16" applyNumberFormat="1" applyFont="1" applyFill="1" applyBorder="1" applyAlignment="1">
      <alignment horizontal="center" vertical="center" justifyLastLine="1"/>
    </xf>
    <xf numFmtId="176" fontId="14" fillId="0" borderId="2" xfId="16" applyNumberFormat="1" applyFont="1" applyFill="1" applyBorder="1" applyAlignment="1">
      <alignment horizontal="center" vertical="center" justifyLastLine="1"/>
    </xf>
    <xf numFmtId="183" fontId="27" fillId="0" borderId="0" xfId="16" applyNumberFormat="1" applyFont="1" applyFill="1" applyAlignment="1">
      <alignment vertical="center"/>
    </xf>
    <xf numFmtId="181" fontId="16" fillId="0" borderId="0" xfId="1" applyNumberFormat="1" applyFont="1" applyFill="1" applyAlignment="1">
      <alignment horizontal="center" vertical="center"/>
    </xf>
    <xf numFmtId="183" fontId="26" fillId="0" borderId="7" xfId="16" applyNumberFormat="1" applyFont="1" applyFill="1" applyBorder="1" applyAlignment="1">
      <alignment vertical="center"/>
    </xf>
    <xf numFmtId="183" fontId="14" fillId="0" borderId="7" xfId="16" applyNumberFormat="1" applyFont="1" applyFill="1" applyBorder="1" applyAlignment="1">
      <alignment vertical="center"/>
    </xf>
    <xf numFmtId="183" fontId="27" fillId="0" borderId="0" xfId="16" applyNumberFormat="1" applyFont="1" applyFill="1" applyAlignment="1" applyProtection="1">
      <alignment vertical="center"/>
      <protection locked="0"/>
    </xf>
    <xf numFmtId="183" fontId="14" fillId="0" borderId="7" xfId="16" applyNumberFormat="1" applyFont="1" applyFill="1" applyBorder="1" applyAlignment="1" applyProtection="1">
      <alignment vertical="center"/>
      <protection locked="0"/>
    </xf>
    <xf numFmtId="181" fontId="16" fillId="0" borderId="15" xfId="1" applyNumberFormat="1" applyFont="1" applyFill="1" applyBorder="1" applyAlignment="1">
      <alignment horizontal="center" vertical="center"/>
    </xf>
    <xf numFmtId="176" fontId="16" fillId="0" borderId="0" xfId="16" applyNumberFormat="1" applyFont="1" applyFill="1" applyAlignment="1">
      <alignment horizontal="right" vertical="center"/>
    </xf>
    <xf numFmtId="176" fontId="14" fillId="0" borderId="0" xfId="15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16" fillId="0" borderId="0" xfId="15" applyNumberFormat="1" applyFont="1" applyFill="1" applyAlignment="1">
      <alignment horizontal="distributed" vertical="center" justifyLastLine="1"/>
    </xf>
    <xf numFmtId="176" fontId="16" fillId="0" borderId="10" xfId="15" applyNumberFormat="1" applyFont="1" applyFill="1" applyBorder="1" applyAlignment="1">
      <alignment horizontal="center" vertical="center" justifyLastLine="1"/>
    </xf>
    <xf numFmtId="176" fontId="16" fillId="0" borderId="9" xfId="15" applyNumberFormat="1" applyFont="1" applyFill="1" applyBorder="1" applyAlignment="1">
      <alignment horizontal="center" vertical="center" justifyLastLine="1"/>
    </xf>
    <xf numFmtId="176" fontId="16" fillId="0" borderId="2" xfId="15" applyNumberFormat="1" applyFont="1" applyFill="1" applyBorder="1" applyAlignment="1">
      <alignment horizontal="center" vertical="center" justifyLastLine="1"/>
    </xf>
    <xf numFmtId="183" fontId="24" fillId="0" borderId="11" xfId="15" applyNumberFormat="1" applyFont="1" applyFill="1" applyBorder="1" applyAlignment="1">
      <alignment vertical="center"/>
    </xf>
    <xf numFmtId="183" fontId="16" fillId="0" borderId="7" xfId="15" applyNumberFormat="1" applyFont="1" applyFill="1" applyBorder="1" applyAlignment="1">
      <alignment vertical="center"/>
    </xf>
    <xf numFmtId="183" fontId="16" fillId="0" borderId="0" xfId="15" applyNumberFormat="1" applyFont="1" applyFill="1" applyAlignment="1">
      <alignment vertical="center"/>
    </xf>
    <xf numFmtId="183" fontId="24" fillId="0" borderId="6" xfId="15" applyNumberFormat="1" applyFont="1" applyFill="1" applyBorder="1" applyAlignment="1">
      <alignment vertical="center"/>
    </xf>
    <xf numFmtId="183" fontId="16" fillId="0" borderId="7" xfId="15" applyNumberFormat="1" applyFont="1" applyFill="1" applyBorder="1" applyAlignment="1" applyProtection="1">
      <alignment vertical="center"/>
      <protection locked="0"/>
    </xf>
    <xf numFmtId="183" fontId="16" fillId="0" borderId="0" xfId="15" applyNumberFormat="1" applyFont="1" applyFill="1" applyAlignment="1" applyProtection="1">
      <alignment vertical="center"/>
      <protection locked="0"/>
    </xf>
    <xf numFmtId="176" fontId="14" fillId="0" borderId="0" xfId="16" applyNumberFormat="1" applyFont="1" applyFill="1" applyAlignment="1">
      <alignment horizontal="right" vertical="center"/>
    </xf>
    <xf numFmtId="176" fontId="16" fillId="0" borderId="4" xfId="16" applyNumberFormat="1" applyFont="1" applyFill="1" applyBorder="1" applyAlignment="1">
      <alignment horizontal="center" vertical="center" justifyLastLine="1"/>
    </xf>
    <xf numFmtId="176" fontId="24" fillId="0" borderId="2" xfId="16" applyNumberFormat="1" applyFont="1" applyFill="1" applyBorder="1" applyAlignment="1">
      <alignment horizontal="center" vertical="center" justifyLastLine="1"/>
    </xf>
    <xf numFmtId="176" fontId="16" fillId="0" borderId="2" xfId="16" applyNumberFormat="1" applyFont="1" applyFill="1" applyBorder="1" applyAlignment="1">
      <alignment horizontal="center" vertical="center" justifyLastLine="1"/>
    </xf>
    <xf numFmtId="183" fontId="30" fillId="0" borderId="11" xfId="16" applyNumberFormat="1" applyFont="1" applyFill="1" applyBorder="1" applyAlignment="1">
      <alignment vertical="center"/>
    </xf>
    <xf numFmtId="183" fontId="27" fillId="0" borderId="7" xfId="16" applyNumberFormat="1" applyFont="1" applyFill="1" applyBorder="1" applyAlignment="1">
      <alignment vertical="center"/>
    </xf>
    <xf numFmtId="183" fontId="27" fillId="0" borderId="6" xfId="16" applyNumberFormat="1" applyFont="1" applyFill="1" applyBorder="1" applyAlignment="1">
      <alignment vertical="center"/>
    </xf>
    <xf numFmtId="183" fontId="30" fillId="0" borderId="6" xfId="16" applyNumberFormat="1" applyFont="1" applyFill="1" applyBorder="1" applyAlignment="1">
      <alignment vertical="center"/>
    </xf>
    <xf numFmtId="183" fontId="27" fillId="0" borderId="7" xfId="16" applyNumberFormat="1" applyFont="1" applyFill="1" applyBorder="1" applyAlignment="1" applyProtection="1">
      <alignment vertical="center"/>
      <protection locked="0"/>
    </xf>
    <xf numFmtId="176" fontId="16" fillId="0" borderId="0" xfId="15" applyNumberFormat="1" applyFont="1" applyFill="1" applyAlignment="1">
      <alignment horizontal="centerContinuous" vertical="center"/>
    </xf>
    <xf numFmtId="176" fontId="24" fillId="0" borderId="0" xfId="15" applyNumberFormat="1" applyFont="1" applyFill="1" applyAlignment="1">
      <alignment horizontal="distributed" vertical="center" justifyLastLine="1"/>
    </xf>
    <xf numFmtId="183" fontId="24" fillId="0" borderId="0" xfId="15" applyNumberFormat="1" applyFont="1" applyFill="1" applyAlignment="1">
      <alignment vertical="center"/>
    </xf>
    <xf numFmtId="184" fontId="16" fillId="0" borderId="0" xfId="1" applyNumberFormat="1" applyFont="1" applyFill="1" applyAlignment="1">
      <alignment horizontal="center" vertical="center"/>
    </xf>
    <xf numFmtId="0" fontId="21" fillId="0" borderId="0" xfId="6" applyFont="1">
      <alignment vertical="center"/>
    </xf>
    <xf numFmtId="0" fontId="15" fillId="0" borderId="0" xfId="6" applyFont="1">
      <alignment vertical="center"/>
    </xf>
    <xf numFmtId="0" fontId="30" fillId="0" borderId="14" xfId="6" applyFont="1" applyBorder="1" applyAlignment="1">
      <alignment horizontal="distributed" vertical="center" justifyLastLine="1"/>
    </xf>
    <xf numFmtId="0" fontId="15" fillId="0" borderId="14" xfId="6" applyFont="1" applyBorder="1" applyAlignment="1">
      <alignment horizontal="distributed" vertical="center" justifyLastLine="1"/>
    </xf>
    <xf numFmtId="0" fontId="15" fillId="0" borderId="16" xfId="6" applyFont="1" applyBorder="1" applyAlignment="1">
      <alignment horizontal="distributed" vertical="center" justifyLastLine="1"/>
    </xf>
    <xf numFmtId="41" fontId="31" fillId="0" borderId="16" xfId="6" applyNumberFormat="1" applyFont="1" applyBorder="1">
      <alignment vertical="center"/>
    </xf>
    <xf numFmtId="41" fontId="32" fillId="0" borderId="16" xfId="6" applyNumberFormat="1" applyFont="1" applyBorder="1">
      <alignment vertical="center"/>
    </xf>
    <xf numFmtId="0" fontId="32" fillId="0" borderId="16" xfId="6" applyFont="1" applyBorder="1">
      <alignment vertical="center"/>
    </xf>
    <xf numFmtId="0" fontId="15" fillId="0" borderId="17" xfId="6" applyFont="1" applyBorder="1" applyAlignment="1">
      <alignment horizontal="distributed" vertical="center" justifyLastLine="1"/>
    </xf>
    <xf numFmtId="41" fontId="31" fillId="0" borderId="17" xfId="6" applyNumberFormat="1" applyFont="1" applyBorder="1">
      <alignment vertical="center"/>
    </xf>
    <xf numFmtId="41" fontId="32" fillId="0" borderId="17" xfId="6" applyNumberFormat="1" applyFont="1" applyBorder="1">
      <alignment vertical="center"/>
    </xf>
    <xf numFmtId="0" fontId="32" fillId="0" borderId="17" xfId="6" applyFont="1" applyBorder="1">
      <alignment vertical="center"/>
    </xf>
    <xf numFmtId="41" fontId="32" fillId="0" borderId="16" xfId="6" applyNumberFormat="1" applyFont="1" applyBorder="1" applyProtection="1">
      <alignment vertical="center"/>
      <protection locked="0"/>
    </xf>
    <xf numFmtId="41" fontId="31" fillId="0" borderId="9" xfId="6" applyNumberFormat="1" applyFont="1" applyBorder="1">
      <alignment vertical="center"/>
    </xf>
    <xf numFmtId="41" fontId="32" fillId="0" borderId="17" xfId="6" applyNumberFormat="1" applyFont="1" applyBorder="1" applyProtection="1">
      <alignment vertical="center"/>
      <protection locked="0"/>
    </xf>
    <xf numFmtId="41" fontId="32" fillId="0" borderId="16" xfId="6" applyNumberFormat="1" applyFont="1" applyBorder="1" applyAlignment="1">
      <alignment horizontal="right" vertical="center"/>
    </xf>
    <xf numFmtId="41" fontId="32" fillId="0" borderId="9" xfId="6" applyNumberFormat="1" applyFont="1" applyBorder="1" applyAlignment="1">
      <alignment horizontal="right" vertical="center"/>
    </xf>
    <xf numFmtId="0" fontId="31" fillId="0" borderId="16" xfId="6" applyFont="1" applyBorder="1">
      <alignment vertical="center"/>
    </xf>
    <xf numFmtId="0" fontId="32" fillId="0" borderId="16" xfId="6" applyFont="1" applyBorder="1" applyProtection="1">
      <alignment vertical="center"/>
      <protection locked="0"/>
    </xf>
    <xf numFmtId="0" fontId="32" fillId="0" borderId="16" xfId="6" applyFont="1" applyBorder="1" applyAlignment="1">
      <alignment horizontal="right" vertical="center"/>
    </xf>
    <xf numFmtId="3" fontId="31" fillId="0" borderId="9" xfId="6" applyNumberFormat="1" applyFont="1" applyBorder="1">
      <alignment vertical="center"/>
    </xf>
    <xf numFmtId="3" fontId="32" fillId="0" borderId="17" xfId="6" applyNumberFormat="1" applyFont="1" applyBorder="1" applyProtection="1">
      <alignment vertical="center"/>
      <protection locked="0"/>
    </xf>
    <xf numFmtId="3" fontId="32" fillId="0" borderId="17" xfId="6" applyNumberFormat="1" applyFont="1" applyBorder="1">
      <alignment vertical="center"/>
    </xf>
    <xf numFmtId="3" fontId="32" fillId="0" borderId="17" xfId="6" applyNumberFormat="1" applyFont="1" applyBorder="1" applyAlignment="1">
      <alignment horizontal="right" vertical="center"/>
    </xf>
    <xf numFmtId="3" fontId="32" fillId="0" borderId="9" xfId="6" applyNumberFormat="1" applyFont="1" applyBorder="1" applyAlignment="1">
      <alignment horizontal="right" vertical="center"/>
    </xf>
    <xf numFmtId="0" fontId="15" fillId="0" borderId="0" xfId="6" applyFont="1" applyAlignment="1">
      <alignment horizontal="left" vertical="center"/>
    </xf>
    <xf numFmtId="0" fontId="15" fillId="0" borderId="0" xfId="6" applyFont="1" applyAlignment="1">
      <alignment horizontal="right" vertical="center"/>
    </xf>
    <xf numFmtId="0" fontId="15" fillId="0" borderId="0" xfId="6" applyFont="1" applyAlignment="1">
      <alignment horizontal="left" vertical="top"/>
    </xf>
    <xf numFmtId="0" fontId="15" fillId="0" borderId="0" xfId="6" applyFont="1" applyAlignment="1">
      <alignment vertical="top"/>
    </xf>
    <xf numFmtId="0" fontId="14" fillId="0" borderId="0" xfId="6" applyFont="1" applyAlignment="1">
      <alignment horizontal="left" vertical="center" wrapText="1"/>
    </xf>
    <xf numFmtId="176" fontId="16" fillId="0" borderId="2" xfId="15" applyNumberFormat="1" applyFont="1" applyFill="1" applyBorder="1" applyAlignment="1">
      <alignment horizontal="distributed" vertical="center" justifyLastLine="1"/>
    </xf>
    <xf numFmtId="176" fontId="16" fillId="0" borderId="2" xfId="15" applyNumberFormat="1" applyFont="1" applyFill="1" applyBorder="1" applyAlignment="1">
      <alignment vertical="center"/>
    </xf>
    <xf numFmtId="176" fontId="16" fillId="0" borderId="12" xfId="15" applyNumberFormat="1" applyFont="1" applyFill="1" applyBorder="1" applyAlignment="1">
      <alignment vertical="center"/>
    </xf>
    <xf numFmtId="176" fontId="16" fillId="0" borderId="12" xfId="15" applyNumberFormat="1" applyFont="1" applyFill="1" applyBorder="1" applyAlignment="1" applyProtection="1">
      <alignment vertical="center"/>
      <protection locked="0"/>
    </xf>
    <xf numFmtId="176" fontId="16" fillId="0" borderId="10" xfId="15" applyNumberFormat="1" applyFont="1" applyFill="1" applyBorder="1" applyAlignment="1">
      <alignment vertical="center"/>
    </xf>
    <xf numFmtId="176" fontId="16" fillId="0" borderId="7" xfId="15" applyNumberFormat="1" applyFont="1" applyFill="1" applyBorder="1" applyAlignment="1">
      <alignment vertical="center"/>
    </xf>
    <xf numFmtId="176" fontId="16" fillId="0" borderId="7" xfId="15" applyNumberFormat="1" applyFont="1" applyFill="1" applyBorder="1" applyAlignment="1" applyProtection="1">
      <alignment vertical="center"/>
      <protection locked="0"/>
    </xf>
    <xf numFmtId="176" fontId="16" fillId="0" borderId="10" xfId="15" applyNumberFormat="1" applyFont="1" applyFill="1" applyBorder="1" applyAlignment="1" applyProtection="1">
      <alignment vertical="center"/>
      <protection locked="0"/>
    </xf>
    <xf numFmtId="176" fontId="16" fillId="0" borderId="12" xfId="15" applyNumberFormat="1" applyFont="1" applyFill="1" applyBorder="1" applyAlignment="1">
      <alignment horizontal="center" vertical="center" textRotation="255"/>
    </xf>
    <xf numFmtId="176" fontId="16" fillId="0" borderId="1" xfId="15" applyNumberFormat="1" applyFont="1" applyFill="1" applyBorder="1" applyAlignment="1">
      <alignment horizontal="distributed" vertical="center"/>
    </xf>
    <xf numFmtId="176" fontId="16" fillId="0" borderId="7" xfId="15" applyNumberFormat="1" applyFont="1" applyFill="1" applyBorder="1" applyAlignment="1">
      <alignment horizontal="center" vertical="center" textRotation="255"/>
    </xf>
    <xf numFmtId="176" fontId="16" fillId="0" borderId="8" xfId="15" applyNumberFormat="1" applyFont="1" applyFill="1" applyBorder="1" applyAlignment="1">
      <alignment horizontal="distributed" vertical="center"/>
    </xf>
    <xf numFmtId="176" fontId="16" fillId="0" borderId="10" xfId="15" applyNumberFormat="1" applyFont="1" applyFill="1" applyBorder="1" applyAlignment="1">
      <alignment horizontal="center" vertical="center" textRotation="255"/>
    </xf>
    <xf numFmtId="176" fontId="16" fillId="0" borderId="5" xfId="15" applyNumberFormat="1" applyFont="1" applyFill="1" applyBorder="1" applyAlignment="1">
      <alignment horizontal="distributed" vertical="center"/>
    </xf>
    <xf numFmtId="3" fontId="16" fillId="0" borderId="12" xfId="0" applyNumberFormat="1" applyFont="1" applyBorder="1" applyAlignment="1">
      <alignment horizontal="center" vertical="center" wrapText="1"/>
    </xf>
    <xf numFmtId="176" fontId="16" fillId="0" borderId="1" xfId="15" applyNumberFormat="1" applyFont="1" applyFill="1" applyBorder="1" applyAlignment="1">
      <alignment vertical="center"/>
    </xf>
    <xf numFmtId="3" fontId="16" fillId="0" borderId="11" xfId="0" applyNumberFormat="1" applyFont="1" applyBorder="1" applyAlignment="1">
      <alignment horizontal="center" vertical="center" wrapText="1"/>
    </xf>
    <xf numFmtId="176" fontId="16" fillId="0" borderId="8" xfId="15" applyNumberFormat="1" applyFont="1" applyFill="1" applyBorder="1" applyAlignment="1">
      <alignment vertical="center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 wrapText="1"/>
    </xf>
    <xf numFmtId="176" fontId="16" fillId="0" borderId="15" xfId="15" applyNumberFormat="1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176" fontId="16" fillId="0" borderId="5" xfId="15" applyNumberFormat="1" applyFont="1" applyFill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 wrapText="1"/>
    </xf>
    <xf numFmtId="176" fontId="16" fillId="0" borderId="0" xfId="15" applyNumberFormat="1" applyFont="1" applyFill="1" applyAlignment="1">
      <alignment vertical="top"/>
    </xf>
    <xf numFmtId="0" fontId="33" fillId="0" borderId="0" xfId="0" applyFont="1" applyAlignment="1">
      <alignment vertical="top" wrapText="1"/>
    </xf>
    <xf numFmtId="182" fontId="24" fillId="3" borderId="9" xfId="7" applyNumberFormat="1" applyFont="1" applyFill="1" applyBorder="1" applyAlignment="1">
      <alignment vertical="center"/>
    </xf>
    <xf numFmtId="183" fontId="16" fillId="3" borderId="9" xfId="7" applyNumberFormat="1" applyFont="1" applyFill="1" applyBorder="1" applyAlignment="1">
      <alignment vertical="center"/>
    </xf>
    <xf numFmtId="183" fontId="16" fillId="3" borderId="10" xfId="7" applyNumberFormat="1" applyFont="1" applyFill="1" applyBorder="1" applyAlignment="1">
      <alignment vertical="center"/>
    </xf>
    <xf numFmtId="183" fontId="26" fillId="3" borderId="10" xfId="16" applyNumberFormat="1" applyFont="1" applyFill="1" applyBorder="1" applyAlignment="1">
      <alignment vertical="center"/>
    </xf>
    <xf numFmtId="183" fontId="14" fillId="3" borderId="10" xfId="16" applyNumberFormat="1" applyFont="1" applyFill="1" applyBorder="1" applyAlignment="1" applyProtection="1">
      <alignment vertical="center"/>
      <protection locked="0"/>
    </xf>
    <xf numFmtId="183" fontId="24" fillId="3" borderId="9" xfId="15" applyNumberFormat="1" applyFont="1" applyFill="1" applyBorder="1" applyAlignment="1">
      <alignment vertical="center"/>
    </xf>
    <xf numFmtId="183" fontId="16" fillId="3" borderId="10" xfId="15" applyNumberFormat="1" applyFont="1" applyFill="1" applyBorder="1" applyAlignment="1" applyProtection="1">
      <alignment vertical="center"/>
      <protection locked="0"/>
    </xf>
    <xf numFmtId="183" fontId="28" fillId="3" borderId="10" xfId="15" applyNumberFormat="1" applyFont="1" applyFill="1" applyBorder="1" applyAlignment="1" applyProtection="1">
      <alignment vertical="center"/>
      <protection locked="0"/>
    </xf>
    <xf numFmtId="183" fontId="30" fillId="3" borderId="9" xfId="16" applyNumberFormat="1" applyFont="1" applyFill="1" applyBorder="1" applyAlignment="1">
      <alignment vertical="center"/>
    </xf>
    <xf numFmtId="183" fontId="27" fillId="3" borderId="10" xfId="16" applyNumberFormat="1" applyFont="1" applyFill="1" applyBorder="1" applyAlignment="1" applyProtection="1">
      <alignment vertical="center"/>
      <protection locked="0"/>
    </xf>
    <xf numFmtId="3" fontId="30" fillId="3" borderId="16" xfId="6" applyNumberFormat="1" applyFont="1" applyFill="1" applyBorder="1">
      <alignment vertical="center"/>
    </xf>
    <xf numFmtId="3" fontId="15" fillId="3" borderId="16" xfId="6" applyNumberFormat="1" applyFont="1" applyFill="1" applyBorder="1" applyProtection="1">
      <alignment vertical="center"/>
      <protection locked="0"/>
    </xf>
    <xf numFmtId="3" fontId="15" fillId="3" borderId="16" xfId="6" applyNumberFormat="1" applyFont="1" applyFill="1" applyBorder="1">
      <alignment vertical="center"/>
    </xf>
    <xf numFmtId="3" fontId="15" fillId="3" borderId="16" xfId="6" applyNumberFormat="1" applyFont="1" applyFill="1" applyBorder="1" applyAlignment="1">
      <alignment horizontal="right" vertical="center"/>
    </xf>
    <xf numFmtId="0" fontId="15" fillId="3" borderId="0" xfId="6" applyFont="1" applyFill="1">
      <alignment vertical="center"/>
    </xf>
    <xf numFmtId="3" fontId="30" fillId="3" borderId="9" xfId="13" applyNumberFormat="1" applyFont="1" applyFill="1" applyBorder="1">
      <alignment vertical="center"/>
    </xf>
    <xf numFmtId="3" fontId="15" fillId="3" borderId="17" xfId="13" applyNumberFormat="1" applyFont="1" applyFill="1" applyBorder="1" applyProtection="1">
      <alignment vertical="center"/>
      <protection locked="0"/>
    </xf>
    <xf numFmtId="3" fontId="15" fillId="3" borderId="17" xfId="13" applyNumberFormat="1" applyFont="1" applyFill="1" applyBorder="1">
      <alignment vertical="center"/>
    </xf>
    <xf numFmtId="3" fontId="15" fillId="3" borderId="17" xfId="13" applyNumberFormat="1" applyFont="1" applyFill="1" applyBorder="1" applyAlignment="1">
      <alignment horizontal="right" vertical="center"/>
    </xf>
    <xf numFmtId="3" fontId="15" fillId="3" borderId="9" xfId="13" applyNumberFormat="1" applyFont="1" applyFill="1" applyBorder="1" applyAlignment="1">
      <alignment horizontal="right" vertical="center"/>
    </xf>
    <xf numFmtId="176" fontId="16" fillId="0" borderId="15" xfId="15" applyNumberFormat="1" applyFont="1" applyFill="1" applyBorder="1" applyAlignment="1">
      <alignment horizontal="centerContinuous" vertical="center"/>
    </xf>
    <xf numFmtId="176" fontId="16" fillId="0" borderId="4" xfId="15" applyNumberFormat="1" applyFont="1" applyFill="1" applyBorder="1" applyAlignment="1">
      <alignment horizontal="distributed" vertical="center" wrapText="1" justifyLastLine="1"/>
    </xf>
    <xf numFmtId="176" fontId="24" fillId="0" borderId="2" xfId="15" applyNumberFormat="1" applyFont="1" applyFill="1" applyBorder="1" applyAlignment="1">
      <alignment horizontal="distributed" vertical="center" wrapText="1" justifyLastLine="1"/>
    </xf>
    <xf numFmtId="176" fontId="15" fillId="0" borderId="2" xfId="15" applyNumberFormat="1" applyFont="1" applyFill="1" applyBorder="1" applyAlignment="1">
      <alignment horizontal="distributed" vertical="center" justifyLastLine="1"/>
    </xf>
    <xf numFmtId="176" fontId="15" fillId="0" borderId="2" xfId="15" applyNumberFormat="1" applyFont="1" applyFill="1" applyBorder="1" applyAlignment="1">
      <alignment horizontal="distributed" vertical="center" wrapText="1" justifyLastLine="1"/>
    </xf>
    <xf numFmtId="176" fontId="27" fillId="0" borderId="2" xfId="15" applyNumberFormat="1" applyFont="1" applyFill="1" applyBorder="1" applyAlignment="1">
      <alignment horizontal="distributed" vertical="center" wrapText="1" justifyLastLine="1"/>
    </xf>
    <xf numFmtId="176" fontId="16" fillId="0" borderId="0" xfId="15" applyNumberFormat="1" applyFont="1" applyFill="1" applyAlignment="1">
      <alignment horizontal="center" vertical="center"/>
    </xf>
    <xf numFmtId="181" fontId="14" fillId="0" borderId="8" xfId="1" applyNumberFormat="1" applyFont="1" applyFill="1" applyBorder="1" applyAlignment="1">
      <alignment horizontal="center" vertical="center"/>
    </xf>
    <xf numFmtId="41" fontId="24" fillId="0" borderId="7" xfId="15" applyNumberFormat="1" applyFont="1" applyFill="1" applyBorder="1" applyAlignment="1">
      <alignment vertical="center"/>
    </xf>
    <xf numFmtId="41" fontId="16" fillId="0" borderId="6" xfId="15" applyNumberFormat="1" applyFont="1" applyFill="1" applyBorder="1" applyAlignment="1">
      <alignment vertical="center"/>
    </xf>
    <xf numFmtId="41" fontId="16" fillId="0" borderId="7" xfId="15" applyNumberFormat="1" applyFont="1" applyFill="1" applyBorder="1" applyAlignment="1">
      <alignment vertical="center"/>
    </xf>
    <xf numFmtId="41" fontId="24" fillId="0" borderId="6" xfId="15" applyNumberFormat="1" applyFont="1" applyFill="1" applyBorder="1" applyAlignment="1">
      <alignment vertical="center"/>
    </xf>
    <xf numFmtId="181" fontId="14" fillId="0" borderId="5" xfId="1" applyNumberFormat="1" applyFont="1" applyFill="1" applyBorder="1" applyAlignment="1">
      <alignment horizontal="center" vertical="center"/>
    </xf>
    <xf numFmtId="41" fontId="24" fillId="0" borderId="9" xfId="15" applyNumberFormat="1" applyFont="1" applyFill="1" applyBorder="1" applyAlignment="1">
      <alignment vertical="center"/>
    </xf>
    <xf numFmtId="0" fontId="14" fillId="0" borderId="8" xfId="17" applyFont="1" applyBorder="1" applyAlignment="1">
      <alignment horizontal="center" vertical="center"/>
    </xf>
    <xf numFmtId="41" fontId="24" fillId="0" borderId="11" xfId="15" applyNumberFormat="1" applyFont="1" applyFill="1" applyBorder="1" applyAlignment="1">
      <alignment vertical="center"/>
    </xf>
    <xf numFmtId="185" fontId="14" fillId="0" borderId="8" xfId="17" applyNumberFormat="1" applyFont="1" applyBorder="1" applyAlignment="1">
      <alignment horizontal="center" vertical="center"/>
    </xf>
    <xf numFmtId="186" fontId="14" fillId="0" borderId="8" xfId="17" applyNumberFormat="1" applyFont="1" applyBorder="1" applyAlignment="1">
      <alignment horizontal="center" vertical="center"/>
    </xf>
    <xf numFmtId="185" fontId="14" fillId="0" borderId="5" xfId="17" applyNumberFormat="1" applyFont="1" applyBorder="1" applyAlignment="1">
      <alignment horizontal="center" vertical="center"/>
    </xf>
    <xf numFmtId="176" fontId="16" fillId="0" borderId="0" xfId="15" applyNumberFormat="1" applyFont="1" applyFill="1" applyAlignment="1" applyProtection="1">
      <alignment horizontal="left" vertical="center"/>
      <protection locked="0"/>
    </xf>
    <xf numFmtId="176" fontId="14" fillId="0" borderId="0" xfId="15" applyNumberFormat="1" applyFont="1" applyFill="1" applyAlignment="1">
      <alignment horizontal="right" vertical="center"/>
    </xf>
    <xf numFmtId="41" fontId="16" fillId="3" borderId="9" xfId="15" applyNumberFormat="1" applyFont="1" applyFill="1" applyBorder="1" applyAlignment="1">
      <alignment vertical="center"/>
    </xf>
    <xf numFmtId="41" fontId="16" fillId="3" borderId="10" xfId="15" applyNumberFormat="1" applyFont="1" applyFill="1" applyBorder="1" applyAlignment="1">
      <alignment vertical="center"/>
    </xf>
    <xf numFmtId="41" fontId="16" fillId="3" borderId="12" xfId="15" applyNumberFormat="1" applyFont="1" applyFill="1" applyBorder="1" applyAlignment="1" applyProtection="1">
      <alignment horizontal="right" vertical="center"/>
      <protection locked="0"/>
    </xf>
    <xf numFmtId="41" fontId="16" fillId="3" borderId="7" xfId="15" applyNumberFormat="1" applyFont="1" applyFill="1" applyBorder="1" applyAlignment="1" applyProtection="1">
      <alignment horizontal="right" vertical="center"/>
      <protection locked="0"/>
    </xf>
    <xf numFmtId="41" fontId="16" fillId="3" borderId="6" xfId="15" applyNumberFormat="1" applyFont="1" applyFill="1" applyBorder="1" applyAlignment="1" applyProtection="1">
      <alignment horizontal="right" vertical="center"/>
      <protection locked="0"/>
    </xf>
    <xf numFmtId="41" fontId="16" fillId="3" borderId="10" xfId="15" applyNumberFormat="1" applyFont="1" applyFill="1" applyBorder="1" applyAlignment="1" applyProtection="1">
      <alignment horizontal="right" vertical="center"/>
      <protection locked="0"/>
    </xf>
    <xf numFmtId="180" fontId="14" fillId="0" borderId="0" xfId="14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180" fontId="14" fillId="0" borderId="0" xfId="14" applyNumberFormat="1" applyFont="1" applyFill="1" applyAlignment="1" applyProtection="1">
      <alignment horizontal="centerContinuous" vertical="center"/>
    </xf>
    <xf numFmtId="180" fontId="14" fillId="0" borderId="0" xfId="14" applyNumberFormat="1" applyFont="1" applyFill="1" applyBorder="1" applyAlignment="1" applyProtection="1">
      <alignment horizontal="centerContinuous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16" fillId="0" borderId="15" xfId="0" applyNumberFormat="1" applyFont="1" applyFill="1" applyBorder="1" applyAlignment="1" applyProtection="1">
      <alignment horizontal="center" vertical="center"/>
    </xf>
    <xf numFmtId="0" fontId="16" fillId="0" borderId="15" xfId="0" applyNumberFormat="1" applyFont="1" applyFill="1" applyBorder="1" applyAlignment="1" applyProtection="1">
      <alignment horizontal="right" vertical="center"/>
    </xf>
    <xf numFmtId="0" fontId="16" fillId="0" borderId="4" xfId="7" applyFont="1" applyFill="1" applyBorder="1" applyAlignment="1">
      <alignment horizontal="center" vertical="center"/>
    </xf>
    <xf numFmtId="0" fontId="24" fillId="0" borderId="2" xfId="7" applyFont="1" applyFill="1" applyBorder="1" applyAlignment="1">
      <alignment horizontal="center" vertical="center"/>
    </xf>
    <xf numFmtId="0" fontId="16" fillId="0" borderId="14" xfId="7" applyFont="1" applyFill="1" applyBorder="1" applyAlignment="1">
      <alignment horizontal="center" vertical="center"/>
    </xf>
    <xf numFmtId="0" fontId="16" fillId="0" borderId="2" xfId="7" applyFont="1" applyFill="1" applyBorder="1" applyAlignment="1">
      <alignment horizontal="center" vertical="center"/>
    </xf>
    <xf numFmtId="180" fontId="16" fillId="0" borderId="0" xfId="14" applyNumberFormat="1" applyFont="1" applyFill="1" applyBorder="1" applyAlignment="1" applyProtection="1">
      <alignment vertical="center" justifyLastLine="1"/>
    </xf>
    <xf numFmtId="180" fontId="16" fillId="0" borderId="0" xfId="14" applyNumberFormat="1" applyFont="1" applyFill="1" applyAlignment="1" applyProtection="1">
      <alignment vertical="center"/>
    </xf>
    <xf numFmtId="181" fontId="16" fillId="0" borderId="0" xfId="1" applyNumberFormat="1" applyFont="1" applyFill="1" applyBorder="1" applyAlignment="1" applyProtection="1">
      <alignment horizontal="center" vertical="center"/>
    </xf>
    <xf numFmtId="3" fontId="24" fillId="0" borderId="12" xfId="7" applyNumberFormat="1" applyFont="1" applyFill="1" applyBorder="1" applyAlignment="1">
      <alignment horizontal="right" vertical="center"/>
    </xf>
    <xf numFmtId="38" fontId="16" fillId="0" borderId="11" xfId="2" applyFont="1" applyFill="1" applyBorder="1" applyAlignment="1">
      <alignment horizontal="right" vertical="center"/>
    </xf>
    <xf numFmtId="38" fontId="16" fillId="0" borderId="11" xfId="2" applyFont="1" applyFill="1" applyBorder="1">
      <alignment vertical="center"/>
    </xf>
    <xf numFmtId="38" fontId="16" fillId="0" borderId="11" xfId="0" applyNumberFormat="1" applyFont="1" applyFill="1" applyBorder="1" applyAlignment="1">
      <alignment vertical="center"/>
    </xf>
    <xf numFmtId="38" fontId="16" fillId="0" borderId="12" xfId="0" applyNumberFormat="1" applyFont="1" applyFill="1" applyBorder="1" applyAlignment="1">
      <alignment vertical="center"/>
    </xf>
    <xf numFmtId="38" fontId="24" fillId="0" borderId="7" xfId="2" applyNumberFormat="1" applyFont="1" applyFill="1" applyBorder="1" applyAlignment="1">
      <alignment vertical="center"/>
    </xf>
    <xf numFmtId="38" fontId="16" fillId="0" borderId="6" xfId="2" applyFont="1" applyFill="1" applyBorder="1">
      <alignment vertical="center"/>
    </xf>
    <xf numFmtId="38" fontId="16" fillId="0" borderId="6" xfId="0" applyNumberFormat="1" applyFont="1" applyFill="1" applyBorder="1" applyAlignment="1">
      <alignment vertical="center"/>
    </xf>
    <xf numFmtId="38" fontId="16" fillId="0" borderId="7" xfId="0" applyNumberFormat="1" applyFont="1" applyFill="1" applyBorder="1" applyAlignment="1">
      <alignment vertical="center"/>
    </xf>
    <xf numFmtId="187" fontId="16" fillId="0" borderId="8" xfId="1" applyNumberFormat="1" applyFont="1" applyFill="1" applyBorder="1" applyAlignment="1" applyProtection="1">
      <alignment horizontal="center" vertical="center"/>
    </xf>
    <xf numFmtId="38" fontId="16" fillId="0" borderId="6" xfId="2" applyFont="1" applyFill="1" applyBorder="1" applyAlignment="1">
      <alignment horizontal="right" vertical="center"/>
    </xf>
    <xf numFmtId="180" fontId="16" fillId="0" borderId="0" xfId="14" applyNumberFormat="1" applyFont="1" applyFill="1" applyBorder="1" applyAlignment="1" applyProtection="1">
      <alignment horizontal="distributed" vertical="center" justifyLastLine="1"/>
    </xf>
    <xf numFmtId="41" fontId="16" fillId="0" borderId="0" xfId="14" applyNumberFormat="1" applyFont="1" applyFill="1" applyBorder="1" applyAlignment="1" applyProtection="1">
      <alignment vertical="center"/>
    </xf>
    <xf numFmtId="187" fontId="16" fillId="0" borderId="5" xfId="1" applyNumberFormat="1" applyFont="1" applyFill="1" applyBorder="1" applyAlignment="1" applyProtection="1">
      <alignment horizontal="center" vertical="center"/>
    </xf>
    <xf numFmtId="38" fontId="24" fillId="3" borderId="10" xfId="2" applyNumberFormat="1" applyFont="1" applyFill="1" applyBorder="1" applyAlignment="1">
      <alignment vertical="center"/>
    </xf>
    <xf numFmtId="176" fontId="16" fillId="0" borderId="0" xfId="15" applyNumberFormat="1" applyFont="1" applyFill="1" applyAlignment="1" applyProtection="1">
      <alignment vertical="center"/>
    </xf>
    <xf numFmtId="180" fontId="16" fillId="0" borderId="0" xfId="14" applyNumberFormat="1" applyFont="1" applyFill="1" applyAlignment="1" applyProtection="1">
      <alignment horizontal="right" vertical="center"/>
    </xf>
    <xf numFmtId="180" fontId="16" fillId="0" borderId="0" xfId="14" applyNumberFormat="1" applyFont="1" applyFill="1" applyBorder="1" applyAlignment="1" applyProtection="1">
      <alignment vertical="center"/>
    </xf>
    <xf numFmtId="180" fontId="16" fillId="0" borderId="0" xfId="14" applyNumberFormat="1" applyFont="1" applyFill="1" applyBorder="1" applyAlignment="1" applyProtection="1">
      <alignment horizontal="right" vertical="center"/>
    </xf>
    <xf numFmtId="180" fontId="14" fillId="0" borderId="0" xfId="14" applyNumberFormat="1" applyFont="1" applyFill="1" applyBorder="1" applyAlignment="1" applyProtection="1">
      <alignment vertical="center"/>
    </xf>
    <xf numFmtId="0" fontId="21" fillId="0" borderId="0" xfId="7" applyFont="1" applyBorder="1" applyAlignment="1">
      <alignment horizontal="center" vertical="center"/>
    </xf>
    <xf numFmtId="0" fontId="21" fillId="3" borderId="0" xfId="7" applyFont="1" applyFill="1" applyBorder="1" applyAlignment="1">
      <alignment horizontal="center" vertical="center"/>
    </xf>
    <xf numFmtId="181" fontId="21" fillId="0" borderId="0" xfId="7" applyNumberFormat="1" applyFont="1" applyBorder="1" applyAlignment="1">
      <alignment horizontal="right" vertical="center"/>
    </xf>
    <xf numFmtId="183" fontId="33" fillId="0" borderId="0" xfId="7" applyNumberFormat="1" applyFont="1" applyBorder="1" applyAlignment="1">
      <alignment horizontal="center" vertical="center"/>
    </xf>
    <xf numFmtId="183" fontId="33" fillId="0" borderId="0" xfId="7" applyNumberFormat="1" applyFont="1" applyBorder="1" applyAlignment="1">
      <alignment horizontal="right" vertical="center"/>
    </xf>
    <xf numFmtId="181" fontId="21" fillId="0" borderId="0" xfId="7" applyNumberFormat="1" applyFont="1" applyBorder="1" applyAlignment="1">
      <alignment vertical="center"/>
    </xf>
    <xf numFmtId="183" fontId="33" fillId="0" borderId="0" xfId="7" applyNumberFormat="1" applyFont="1" applyFill="1" applyBorder="1" applyAlignment="1">
      <alignment horizontal="right" vertical="center"/>
    </xf>
    <xf numFmtId="176" fontId="16" fillId="0" borderId="0" xfId="15" applyNumberFormat="1" applyFont="1" applyFill="1" applyBorder="1" applyAlignment="1" applyProtection="1">
      <alignment vertical="center"/>
    </xf>
    <xf numFmtId="180" fontId="25" fillId="0" borderId="0" xfId="14" applyNumberFormat="1" applyFont="1" applyFill="1" applyBorder="1" applyAlignment="1" applyProtection="1">
      <alignment vertical="center"/>
    </xf>
    <xf numFmtId="38" fontId="16" fillId="3" borderId="9" xfId="2" applyFont="1" applyFill="1" applyBorder="1" applyAlignment="1">
      <alignment horizontal="right" vertical="center"/>
    </xf>
    <xf numFmtId="38" fontId="16" fillId="3" borderId="9" xfId="2" applyFont="1" applyFill="1" applyBorder="1">
      <alignment vertical="center"/>
    </xf>
    <xf numFmtId="38" fontId="16" fillId="3" borderId="9" xfId="0" applyNumberFormat="1" applyFont="1" applyFill="1" applyBorder="1" applyAlignment="1">
      <alignment vertical="center"/>
    </xf>
    <xf numFmtId="38" fontId="16" fillId="3" borderId="10" xfId="0" applyNumberFormat="1" applyFont="1" applyFill="1" applyBorder="1" applyAlignment="1">
      <alignment vertical="center"/>
    </xf>
    <xf numFmtId="41" fontId="16" fillId="3" borderId="0" xfId="14" applyNumberFormat="1" applyFont="1" applyFill="1" applyBorder="1" applyAlignment="1" applyProtection="1">
      <alignment vertical="center"/>
    </xf>
    <xf numFmtId="0" fontId="21" fillId="0" borderId="0" xfId="5" applyFont="1" applyFill="1" applyProtection="1">
      <alignment vertical="center"/>
    </xf>
    <xf numFmtId="0" fontId="16" fillId="0" borderId="0" xfId="5" applyFont="1" applyFill="1" applyProtection="1">
      <alignment vertical="center"/>
    </xf>
    <xf numFmtId="0" fontId="20" fillId="0" borderId="15" xfId="0" applyNumberFormat="1" applyFont="1" applyFill="1" applyBorder="1" applyAlignment="1" applyProtection="1">
      <alignment horizontal="center" vertical="center"/>
    </xf>
    <xf numFmtId="0" fontId="16" fillId="0" borderId="0" xfId="5" applyFont="1" applyFill="1" applyAlignment="1" applyProtection="1">
      <alignment horizontal="right" vertical="center"/>
    </xf>
    <xf numFmtId="0" fontId="16" fillId="0" borderId="3" xfId="5" applyFont="1" applyFill="1" applyBorder="1" applyAlignment="1" applyProtection="1">
      <alignment horizontal="distributed" vertical="center" justifyLastLine="1"/>
    </xf>
    <xf numFmtId="0" fontId="24" fillId="0" borderId="14" xfId="5" applyFont="1" applyFill="1" applyBorder="1" applyAlignment="1" applyProtection="1">
      <alignment horizontal="distributed" vertical="center" justifyLastLine="1"/>
    </xf>
    <xf numFmtId="0" fontId="16" fillId="0" borderId="14" xfId="5" applyFont="1" applyFill="1" applyBorder="1" applyAlignment="1" applyProtection="1">
      <alignment horizontal="distributed" vertical="center" justifyLastLine="1"/>
    </xf>
    <xf numFmtId="0" fontId="16" fillId="0" borderId="2" xfId="5" applyFont="1" applyFill="1" applyBorder="1" applyAlignment="1" applyProtection="1">
      <alignment horizontal="distributed" vertical="center" justifyLastLine="1"/>
    </xf>
    <xf numFmtId="183" fontId="24" fillId="0" borderId="6" xfId="2" applyNumberFormat="1" applyFont="1" applyFill="1" applyBorder="1" applyProtection="1">
      <alignment vertical="center"/>
    </xf>
    <xf numFmtId="183" fontId="16" fillId="0" borderId="6" xfId="2" applyNumberFormat="1" applyFont="1" applyFill="1" applyBorder="1" applyProtection="1">
      <alignment vertical="center"/>
    </xf>
    <xf numFmtId="183" fontId="16" fillId="0" borderId="7" xfId="2" applyNumberFormat="1" applyFont="1" applyFill="1" applyBorder="1" applyProtection="1">
      <alignment vertical="center"/>
    </xf>
    <xf numFmtId="183" fontId="16" fillId="0" borderId="6" xfId="2" applyNumberFormat="1" applyFont="1" applyFill="1" applyBorder="1" applyProtection="1">
      <alignment vertical="center"/>
      <protection locked="0"/>
    </xf>
    <xf numFmtId="183" fontId="16" fillId="0" borderId="7" xfId="2" applyNumberFormat="1" applyFont="1" applyFill="1" applyBorder="1" applyProtection="1">
      <alignment vertical="center"/>
      <protection locked="0"/>
    </xf>
    <xf numFmtId="181" fontId="16" fillId="0" borderId="15" xfId="1" applyNumberFormat="1" applyFont="1" applyFill="1" applyBorder="1" applyAlignment="1" applyProtection="1">
      <alignment horizontal="center" vertical="center"/>
    </xf>
    <xf numFmtId="183" fontId="24" fillId="0" borderId="9" xfId="2" applyNumberFormat="1" applyFont="1" applyFill="1" applyBorder="1" applyProtection="1">
      <alignment vertical="center"/>
    </xf>
    <xf numFmtId="183" fontId="16" fillId="0" borderId="9" xfId="2" applyNumberFormat="1" applyFont="1" applyFill="1" applyBorder="1" applyProtection="1">
      <alignment vertical="center"/>
      <protection locked="0"/>
    </xf>
    <xf numFmtId="183" fontId="16" fillId="0" borderId="10" xfId="2" applyNumberFormat="1" applyFont="1" applyFill="1" applyBorder="1" applyProtection="1">
      <alignment vertical="center"/>
      <protection locked="0"/>
    </xf>
    <xf numFmtId="0" fontId="16" fillId="0" borderId="0" xfId="5" applyFont="1" applyFill="1" applyAlignment="1" applyProtection="1">
      <alignment horizontal="left" vertical="center"/>
    </xf>
    <xf numFmtId="0" fontId="25" fillId="0" borderId="0" xfId="5" applyFont="1" applyFill="1" applyAlignment="1" applyProtection="1">
      <alignment vertical="center"/>
    </xf>
    <xf numFmtId="0" fontId="25" fillId="0" borderId="0" xfId="5" applyFont="1" applyFill="1" applyProtection="1">
      <alignment vertical="center"/>
    </xf>
    <xf numFmtId="180" fontId="14" fillId="0" borderId="0" xfId="14" applyNumberFormat="1" applyFont="1" applyFill="1" applyAlignment="1" applyProtection="1">
      <alignment horizontal="left" vertical="center" indent="1"/>
    </xf>
    <xf numFmtId="176" fontId="16" fillId="0" borderId="15" xfId="15" applyNumberFormat="1" applyFont="1" applyFill="1" applyBorder="1" applyAlignment="1" applyProtection="1">
      <alignment horizontal="centerContinuous" vertical="center"/>
    </xf>
    <xf numFmtId="176" fontId="16" fillId="0" borderId="3" xfId="15" applyNumberFormat="1" applyFont="1" applyFill="1" applyBorder="1" applyAlignment="1" applyProtection="1">
      <alignment horizontal="distributed" vertical="center" justifyLastLine="1"/>
    </xf>
    <xf numFmtId="176" fontId="24" fillId="0" borderId="2" xfId="15" applyNumberFormat="1" applyFont="1" applyFill="1" applyBorder="1" applyAlignment="1" applyProtection="1">
      <alignment horizontal="distributed" vertical="center" justifyLastLine="1"/>
    </xf>
    <xf numFmtId="176" fontId="16" fillId="0" borderId="2" xfId="15" applyNumberFormat="1" applyFont="1" applyFill="1" applyBorder="1" applyAlignment="1" applyProtection="1">
      <alignment horizontal="distributed" vertical="center" justifyLastLine="1"/>
    </xf>
    <xf numFmtId="183" fontId="24" fillId="0" borderId="7" xfId="15" applyNumberFormat="1" applyFont="1" applyFill="1" applyBorder="1" applyAlignment="1" applyProtection="1">
      <alignment vertical="center"/>
    </xf>
    <xf numFmtId="183" fontId="16" fillId="0" borderId="7" xfId="15" applyNumberFormat="1" applyFont="1" applyFill="1" applyBorder="1" applyAlignment="1" applyProtection="1">
      <alignment vertical="center"/>
    </xf>
    <xf numFmtId="183" fontId="24" fillId="0" borderId="10" xfId="15" applyNumberFormat="1" applyFont="1" applyFill="1" applyBorder="1" applyAlignment="1" applyProtection="1">
      <alignment vertical="center"/>
    </xf>
    <xf numFmtId="176" fontId="16" fillId="0" borderId="0" xfId="15" applyNumberFormat="1" applyFont="1" applyFill="1" applyAlignment="1" applyProtection="1">
      <alignment horizontal="right" vertical="center"/>
    </xf>
    <xf numFmtId="176" fontId="14" fillId="0" borderId="0" xfId="15" applyNumberFormat="1" applyFont="1" applyFill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183" fontId="24" fillId="0" borderId="7" xfId="15" applyNumberFormat="1" applyFont="1" applyFill="1" applyBorder="1" applyAlignment="1" applyProtection="1">
      <alignment vertical="center" shrinkToFit="1"/>
    </xf>
    <xf numFmtId="183" fontId="24" fillId="0" borderId="6" xfId="15" applyNumberFormat="1" applyFont="1" applyFill="1" applyBorder="1" applyAlignment="1" applyProtection="1">
      <alignment vertical="center"/>
    </xf>
    <xf numFmtId="183" fontId="24" fillId="0" borderId="6" xfId="15" applyNumberFormat="1" applyFont="1" applyFill="1" applyBorder="1" applyAlignment="1" applyProtection="1">
      <alignment vertical="center" shrinkToFit="1"/>
    </xf>
    <xf numFmtId="183" fontId="16" fillId="0" borderId="6" xfId="15" applyNumberFormat="1" applyFont="1" applyFill="1" applyBorder="1" applyAlignment="1" applyProtection="1">
      <alignment vertical="center"/>
      <protection locked="0"/>
    </xf>
    <xf numFmtId="176" fontId="16" fillId="0" borderId="0" xfId="15" applyNumberFormat="1" applyFont="1" applyFill="1" applyAlignment="1" applyProtection="1">
      <alignment horizontal="left" vertical="center"/>
    </xf>
    <xf numFmtId="176" fontId="25" fillId="0" borderId="0" xfId="15" applyNumberFormat="1" applyFont="1" applyFill="1" applyAlignment="1" applyProtection="1">
      <alignment horizontal="left" vertical="center"/>
    </xf>
    <xf numFmtId="176" fontId="35" fillId="0" borderId="0" xfId="15" applyNumberFormat="1" applyFont="1" applyFill="1" applyAlignment="1" applyProtection="1">
      <alignment vertical="center"/>
    </xf>
    <xf numFmtId="183" fontId="24" fillId="3" borderId="9" xfId="15" applyNumberFormat="1" applyFont="1" applyFill="1" applyBorder="1" applyAlignment="1" applyProtection="1">
      <alignment vertical="center"/>
    </xf>
    <xf numFmtId="183" fontId="24" fillId="3" borderId="9" xfId="15" applyNumberFormat="1" applyFont="1" applyFill="1" applyBorder="1" applyAlignment="1" applyProtection="1">
      <alignment vertical="center" shrinkToFit="1"/>
    </xf>
    <xf numFmtId="183" fontId="16" fillId="3" borderId="9" xfId="15" applyNumberFormat="1" applyFont="1" applyFill="1" applyBorder="1" applyAlignment="1" applyProtection="1">
      <alignment vertical="center"/>
      <protection locked="0"/>
    </xf>
    <xf numFmtId="176" fontId="14" fillId="0" borderId="0" xfId="15" applyNumberFormat="1" applyFont="1" applyFill="1" applyAlignment="1" applyProtection="1">
      <alignment horizontal="right" vertical="center"/>
    </xf>
    <xf numFmtId="180" fontId="14" fillId="0" borderId="0" xfId="0" applyNumberFormat="1" applyFont="1" applyAlignment="1">
      <alignment vertical="center"/>
    </xf>
    <xf numFmtId="180" fontId="15" fillId="0" borderId="0" xfId="0" applyNumberFormat="1" applyFont="1" applyAlignment="1">
      <alignment vertical="center"/>
    </xf>
    <xf numFmtId="180" fontId="21" fillId="0" borderId="2" xfId="14" applyNumberFormat="1" applyFont="1" applyFill="1" applyBorder="1" applyAlignment="1">
      <alignment horizontal="distributed" vertical="center" wrapText="1" justifyLastLine="1"/>
    </xf>
    <xf numFmtId="180" fontId="21" fillId="0" borderId="14" xfId="14" applyNumberFormat="1" applyFont="1" applyFill="1" applyBorder="1" applyAlignment="1">
      <alignment horizontal="distributed" vertical="center" wrapText="1" justifyLastLine="1"/>
    </xf>
    <xf numFmtId="0" fontId="30" fillId="0" borderId="0" xfId="0" applyFont="1" applyAlignment="1">
      <alignment horizontal="center" vertical="center" wrapText="1"/>
    </xf>
    <xf numFmtId="41" fontId="16" fillId="0" borderId="7" xfId="14" applyNumberFormat="1" applyFont="1" applyFill="1" applyBorder="1" applyAlignment="1" applyProtection="1">
      <alignment vertical="center" shrinkToFit="1"/>
      <protection locked="0"/>
    </xf>
    <xf numFmtId="41" fontId="16" fillId="0" borderId="6" xfId="14" applyNumberFormat="1" applyFont="1" applyFill="1" applyBorder="1" applyAlignment="1" applyProtection="1">
      <alignment vertical="center" shrinkToFit="1"/>
      <protection locked="0"/>
    </xf>
    <xf numFmtId="41" fontId="16" fillId="0" borderId="11" xfId="14" applyNumberFormat="1" applyFont="1" applyFill="1" applyBorder="1" applyAlignment="1" applyProtection="1">
      <alignment vertical="center" shrinkToFit="1"/>
      <protection locked="0"/>
    </xf>
    <xf numFmtId="41" fontId="16" fillId="0" borderId="12" xfId="14" applyNumberFormat="1" applyFont="1" applyFill="1" applyBorder="1" applyAlignment="1" applyProtection="1">
      <alignment vertical="center" shrinkToFit="1"/>
      <protection locked="0"/>
    </xf>
    <xf numFmtId="0" fontId="30" fillId="0" borderId="0" xfId="0" applyFont="1" applyAlignment="1">
      <alignment horizontal="justify" vertical="center" wrapText="1"/>
    </xf>
    <xf numFmtId="41" fontId="16" fillId="0" borderId="10" xfId="14" applyNumberFormat="1" applyFont="1" applyFill="1" applyBorder="1" applyAlignment="1" applyProtection="1">
      <alignment vertical="center" shrinkToFit="1"/>
      <protection locked="0"/>
    </xf>
    <xf numFmtId="41" fontId="16" fillId="0" borderId="9" xfId="14" applyNumberFormat="1" applyFont="1" applyFill="1" applyBorder="1" applyAlignment="1" applyProtection="1">
      <alignment horizontal="right" vertical="center" shrinkToFit="1"/>
      <protection locked="0"/>
    </xf>
    <xf numFmtId="41" fontId="16" fillId="0" borderId="9" xfId="14" applyNumberFormat="1" applyFont="1" applyFill="1" applyBorder="1" applyAlignment="1" applyProtection="1">
      <alignment vertical="center" shrinkToFit="1"/>
      <protection locked="0"/>
    </xf>
    <xf numFmtId="41" fontId="16" fillId="0" borderId="10" xfId="14" applyNumberFormat="1" applyFont="1" applyFill="1" applyBorder="1" applyAlignment="1" applyProtection="1">
      <alignment horizontal="right" vertical="center" shrinkToFit="1"/>
      <protection locked="0"/>
    </xf>
    <xf numFmtId="41" fontId="16" fillId="0" borderId="14" xfId="14" applyNumberFormat="1" applyFont="1" applyFill="1" applyBorder="1" applyAlignment="1" applyProtection="1">
      <alignment vertical="center" shrinkToFit="1"/>
      <protection locked="0"/>
    </xf>
    <xf numFmtId="41" fontId="16" fillId="0" borderId="2" xfId="14" applyNumberFormat="1" applyFont="1" applyFill="1" applyBorder="1" applyAlignment="1" applyProtection="1">
      <alignment vertical="center" shrinkToFit="1"/>
      <protection locked="0"/>
    </xf>
    <xf numFmtId="0" fontId="30" fillId="0" borderId="0" xfId="0" applyFont="1" applyAlignment="1">
      <alignment horizontal="left" vertical="center" wrapText="1"/>
    </xf>
    <xf numFmtId="180" fontId="21" fillId="0" borderId="11" xfId="14" applyNumberFormat="1" applyFont="1" applyFill="1" applyBorder="1" applyAlignment="1">
      <alignment horizontal="distributed" vertical="center" justifyLastLine="1"/>
    </xf>
    <xf numFmtId="180" fontId="21" fillId="0" borderId="6" xfId="14" applyNumberFormat="1" applyFont="1" applyFill="1" applyBorder="1" applyAlignment="1">
      <alignment horizontal="distributed" vertical="center" justifyLastLine="1"/>
    </xf>
    <xf numFmtId="41" fontId="16" fillId="0" borderId="7" xfId="14" applyNumberFormat="1" applyFont="1" applyFill="1" applyBorder="1" applyAlignment="1">
      <alignment horizontal="right" vertical="center" shrinkToFit="1"/>
    </xf>
    <xf numFmtId="41" fontId="16" fillId="0" borderId="7" xfId="14" applyNumberFormat="1" applyFont="1" applyFill="1" applyBorder="1" applyAlignment="1" applyProtection="1">
      <alignment horizontal="right" vertical="center" shrinkToFit="1"/>
      <protection locked="0"/>
    </xf>
    <xf numFmtId="180" fontId="22" fillId="0" borderId="18" xfId="14" applyNumberFormat="1" applyFont="1" applyFill="1" applyBorder="1" applyAlignment="1">
      <alignment horizontal="distributed" vertical="center" justifyLastLine="1"/>
    </xf>
    <xf numFmtId="41" fontId="24" fillId="0" borderId="19" xfId="14" applyNumberFormat="1" applyFont="1" applyFill="1" applyBorder="1" applyAlignment="1">
      <alignment vertical="center" shrinkToFit="1"/>
    </xf>
    <xf numFmtId="41" fontId="16" fillId="0" borderId="6" xfId="14" applyNumberFormat="1" applyFont="1" applyFill="1" applyBorder="1" applyAlignment="1">
      <alignment horizontal="right" vertical="center" shrinkToFit="1"/>
    </xf>
    <xf numFmtId="180" fontId="22" fillId="0" borderId="20" xfId="14" applyNumberFormat="1" applyFont="1" applyFill="1" applyBorder="1" applyAlignment="1">
      <alignment horizontal="distributed" vertical="center" justifyLastLine="1"/>
    </xf>
    <xf numFmtId="41" fontId="24" fillId="0" borderId="21" xfId="14" applyNumberFormat="1" applyFont="1" applyFill="1" applyBorder="1" applyAlignment="1">
      <alignment vertical="center" shrinkToFit="1"/>
    </xf>
    <xf numFmtId="180" fontId="21" fillId="0" borderId="7" xfId="14" applyNumberFormat="1" applyFont="1" applyFill="1" applyBorder="1" applyAlignment="1">
      <alignment horizontal="distributed" vertical="center" justifyLastLine="1"/>
    </xf>
    <xf numFmtId="41" fontId="16" fillId="0" borderId="6" xfId="14" applyNumberFormat="1" applyFont="1" applyFill="1" applyBorder="1" applyAlignment="1" applyProtection="1">
      <alignment horizontal="right" vertical="center" shrinkToFit="1"/>
      <protection locked="0"/>
    </xf>
    <xf numFmtId="180" fontId="16" fillId="0" borderId="6" xfId="14" applyNumberFormat="1" applyFont="1" applyFill="1" applyBorder="1" applyAlignment="1">
      <alignment horizontal="distributed" vertical="top" justifyLastLine="1"/>
    </xf>
    <xf numFmtId="180" fontId="37" fillId="0" borderId="0" xfId="0" applyNumberFormat="1" applyFont="1" applyAlignment="1">
      <alignment vertical="center"/>
    </xf>
    <xf numFmtId="180" fontId="16" fillId="0" borderId="9" xfId="14" applyNumberFormat="1" applyFont="1" applyFill="1" applyBorder="1" applyAlignment="1">
      <alignment horizontal="distributed" vertical="top" justifyLastLine="1"/>
    </xf>
    <xf numFmtId="41" fontId="16" fillId="0" borderId="10" xfId="14" applyNumberFormat="1" applyFont="1" applyFill="1" applyBorder="1" applyAlignment="1">
      <alignment horizontal="right" vertical="center" shrinkToFit="1"/>
    </xf>
    <xf numFmtId="180" fontId="21" fillId="0" borderId="0" xfId="0" applyNumberFormat="1" applyFont="1" applyAlignment="1">
      <alignment vertical="center"/>
    </xf>
    <xf numFmtId="180" fontId="21" fillId="0" borderId="0" xfId="14" applyNumberFormat="1" applyFont="1" applyFill="1" applyAlignment="1">
      <alignment vertical="center"/>
    </xf>
    <xf numFmtId="180" fontId="14" fillId="0" borderId="0" xfId="14" applyNumberFormat="1" applyFont="1" applyFill="1" applyAlignment="1">
      <alignment horizontal="right" vertical="center"/>
    </xf>
    <xf numFmtId="180" fontId="21" fillId="0" borderId="0" xfId="0" applyNumberFormat="1" applyFont="1" applyAlignment="1">
      <alignment horizontal="right" vertical="center"/>
    </xf>
    <xf numFmtId="180" fontId="21" fillId="0" borderId="0" xfId="0" applyNumberFormat="1" applyFont="1" applyAlignment="1">
      <alignment vertical="top"/>
    </xf>
    <xf numFmtId="0" fontId="2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80" fontId="14" fillId="0" borderId="0" xfId="0" applyNumberFormat="1" applyFont="1" applyAlignment="1">
      <alignment horizontal="right" vertical="center"/>
    </xf>
    <xf numFmtId="180" fontId="38" fillId="0" borderId="0" xfId="0" applyNumberFormat="1" applyFont="1" applyAlignment="1">
      <alignment vertical="center"/>
    </xf>
    <xf numFmtId="0" fontId="39" fillId="0" borderId="0" xfId="0" applyFont="1" applyAlignment="1">
      <alignment horizontal="centerContinuous" vertical="center" shrinkToFit="1"/>
    </xf>
    <xf numFmtId="0" fontId="36" fillId="0" borderId="0" xfId="0" applyFont="1" applyAlignment="1">
      <alignment horizontal="centerContinuous" vertical="center"/>
    </xf>
    <xf numFmtId="0" fontId="36" fillId="0" borderId="0" xfId="0" applyFont="1" applyAlignment="1">
      <alignment horizontal="center" vertical="center"/>
    </xf>
    <xf numFmtId="0" fontId="33" fillId="0" borderId="0" xfId="0" applyFont="1"/>
    <xf numFmtId="0" fontId="13" fillId="0" borderId="0" xfId="0" applyFont="1" applyAlignment="1">
      <alignment horizontal="center" vertical="center" shrinkToFit="1"/>
    </xf>
    <xf numFmtId="0" fontId="33" fillId="0" borderId="15" xfId="0" applyFont="1" applyBorder="1" applyAlignment="1">
      <alignment horizontal="centerContinuous" vertical="center"/>
    </xf>
    <xf numFmtId="0" fontId="33" fillId="0" borderId="0" xfId="0" applyFont="1" applyAlignment="1">
      <alignment horizontal="centerContinuous"/>
    </xf>
    <xf numFmtId="0" fontId="21" fillId="0" borderId="1" xfId="0" applyFont="1" applyBorder="1" applyAlignment="1">
      <alignment horizontal="centerContinuous" vertical="center"/>
    </xf>
    <xf numFmtId="0" fontId="21" fillId="0" borderId="11" xfId="0" applyFont="1" applyBorder="1" applyAlignment="1">
      <alignment horizontal="centerContinuous" vertical="center"/>
    </xf>
    <xf numFmtId="0" fontId="21" fillId="0" borderId="0" xfId="0" applyFont="1"/>
    <xf numFmtId="0" fontId="21" fillId="0" borderId="8" xfId="0" applyFont="1" applyBorder="1" applyAlignment="1">
      <alignment horizontal="centerContinuous" vertical="center"/>
    </xf>
    <xf numFmtId="0" fontId="21" fillId="0" borderId="9" xfId="0" applyFont="1" applyBorder="1" applyAlignment="1">
      <alignment horizontal="centerContinuous" vertical="center"/>
    </xf>
    <xf numFmtId="0" fontId="21" fillId="0" borderId="5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81" fontId="14" fillId="0" borderId="0" xfId="1" applyNumberFormat="1" applyFont="1" applyFill="1" applyAlignment="1">
      <alignment horizontal="center" vertical="center"/>
    </xf>
    <xf numFmtId="182" fontId="21" fillId="0" borderId="6" xfId="0" applyNumberFormat="1" applyFont="1" applyBorder="1" applyAlignment="1">
      <alignment vertical="center"/>
    </xf>
    <xf numFmtId="182" fontId="21" fillId="0" borderId="11" xfId="0" applyNumberFormat="1" applyFont="1" applyBorder="1" applyAlignment="1">
      <alignment vertical="center"/>
    </xf>
    <xf numFmtId="182" fontId="21" fillId="0" borderId="7" xfId="0" applyNumberFormat="1" applyFont="1" applyBorder="1" applyAlignment="1">
      <alignment vertical="center"/>
    </xf>
    <xf numFmtId="0" fontId="33" fillId="0" borderId="0" xfId="0" applyFont="1" applyAlignment="1">
      <alignment horizontal="right" vertical="center"/>
    </xf>
    <xf numFmtId="181" fontId="14" fillId="0" borderId="15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vertical="top"/>
    </xf>
    <xf numFmtId="0" fontId="21" fillId="0" borderId="8" xfId="0" applyFont="1" applyBorder="1" applyAlignment="1">
      <alignment horizontal="right" vertical="center"/>
    </xf>
    <xf numFmtId="181" fontId="21" fillId="0" borderId="0" xfId="1" applyNumberFormat="1" applyFont="1" applyFill="1" applyAlignment="1">
      <alignment horizontal="center" vertical="center"/>
    </xf>
    <xf numFmtId="181" fontId="21" fillId="0" borderId="15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top"/>
    </xf>
    <xf numFmtId="41" fontId="16" fillId="3" borderId="7" xfId="14" applyNumberFormat="1" applyFont="1" applyFill="1" applyBorder="1" applyAlignment="1" applyProtection="1">
      <alignment vertical="center" shrinkToFit="1"/>
      <protection locked="0"/>
    </xf>
    <xf numFmtId="41" fontId="16" fillId="3" borderId="6" xfId="14" applyNumberFormat="1" applyFont="1" applyFill="1" applyBorder="1" applyAlignment="1" applyProtection="1">
      <alignment vertical="center" shrinkToFit="1"/>
      <protection locked="0"/>
    </xf>
    <xf numFmtId="41" fontId="16" fillId="3" borderId="11" xfId="14" applyNumberFormat="1" applyFont="1" applyFill="1" applyBorder="1" applyAlignment="1" applyProtection="1">
      <alignment vertical="center" shrinkToFit="1"/>
      <protection locked="0"/>
    </xf>
    <xf numFmtId="41" fontId="16" fillId="3" borderId="12" xfId="14" applyNumberFormat="1" applyFont="1" applyFill="1" applyBorder="1" applyAlignment="1" applyProtection="1">
      <alignment vertical="center" shrinkToFit="1"/>
      <protection locked="0"/>
    </xf>
    <xf numFmtId="41" fontId="16" fillId="3" borderId="10" xfId="14" applyNumberFormat="1" applyFont="1" applyFill="1" applyBorder="1" applyAlignment="1" applyProtection="1">
      <alignment vertical="center" shrinkToFit="1"/>
      <protection locked="0"/>
    </xf>
    <xf numFmtId="41" fontId="16" fillId="3" borderId="9" xfId="14" applyNumberFormat="1" applyFont="1" applyFill="1" applyBorder="1" applyAlignment="1" applyProtection="1">
      <alignment horizontal="right" vertical="center" shrinkToFit="1"/>
      <protection locked="0"/>
    </xf>
    <xf numFmtId="41" fontId="16" fillId="3" borderId="9" xfId="14" applyNumberFormat="1" applyFont="1" applyFill="1" applyBorder="1" applyAlignment="1" applyProtection="1">
      <alignment vertical="center" shrinkToFit="1"/>
      <protection locked="0"/>
    </xf>
    <xf numFmtId="41" fontId="16" fillId="3" borderId="10" xfId="14" applyNumberFormat="1" applyFont="1" applyFill="1" applyBorder="1" applyAlignment="1" applyProtection="1">
      <alignment horizontal="right" vertical="center" shrinkToFit="1"/>
      <protection locked="0"/>
    </xf>
    <xf numFmtId="41" fontId="16" fillId="3" borderId="14" xfId="14" applyNumberFormat="1" applyFont="1" applyFill="1" applyBorder="1" applyAlignment="1" applyProtection="1">
      <alignment vertical="center" shrinkToFit="1"/>
      <protection locked="0"/>
    </xf>
    <xf numFmtId="41" fontId="16" fillId="3" borderId="2" xfId="14" applyNumberFormat="1" applyFont="1" applyFill="1" applyBorder="1" applyAlignment="1" applyProtection="1">
      <alignment vertical="center" shrinkToFit="1"/>
      <protection locked="0"/>
    </xf>
    <xf numFmtId="41" fontId="16" fillId="3" borderId="7" xfId="14" applyNumberFormat="1" applyFont="1" applyFill="1" applyBorder="1" applyAlignment="1">
      <alignment horizontal="right" vertical="center" shrinkToFit="1"/>
    </xf>
    <xf numFmtId="41" fontId="16" fillId="3" borderId="7" xfId="14" applyNumberFormat="1" applyFont="1" applyFill="1" applyBorder="1" applyAlignment="1" applyProtection="1">
      <alignment horizontal="right" vertical="center" shrinkToFit="1"/>
      <protection locked="0"/>
    </xf>
    <xf numFmtId="41" fontId="24" fillId="3" borderId="19" xfId="14" applyNumberFormat="1" applyFont="1" applyFill="1" applyBorder="1" applyAlignment="1">
      <alignment vertical="center" shrinkToFit="1"/>
    </xf>
    <xf numFmtId="41" fontId="16" fillId="3" borderId="6" xfId="14" applyNumberFormat="1" applyFont="1" applyFill="1" applyBorder="1" applyAlignment="1">
      <alignment horizontal="right" vertical="center" shrinkToFit="1"/>
    </xf>
    <xf numFmtId="41" fontId="24" fillId="3" borderId="21" xfId="14" applyNumberFormat="1" applyFont="1" applyFill="1" applyBorder="1" applyAlignment="1">
      <alignment vertical="center" shrinkToFit="1"/>
    </xf>
    <xf numFmtId="41" fontId="16" fillId="3" borderId="6" xfId="14" applyNumberFormat="1" applyFont="1" applyFill="1" applyBorder="1" applyAlignment="1" applyProtection="1">
      <alignment horizontal="right" vertical="center" shrinkToFit="1"/>
      <protection locked="0"/>
    </xf>
    <xf numFmtId="41" fontId="16" fillId="3" borderId="10" xfId="14" applyNumberFormat="1" applyFont="1" applyFill="1" applyBorder="1" applyAlignment="1">
      <alignment horizontal="right" vertical="center" shrinkToFit="1"/>
    </xf>
    <xf numFmtId="182" fontId="21" fillId="3" borderId="9" xfId="0" applyNumberFormat="1" applyFont="1" applyFill="1" applyBorder="1" applyAlignment="1">
      <alignment vertical="center"/>
    </xf>
    <xf numFmtId="182" fontId="21" fillId="3" borderId="10" xfId="0" applyNumberFormat="1" applyFont="1" applyFill="1" applyBorder="1" applyAlignment="1">
      <alignment vertical="center"/>
    </xf>
    <xf numFmtId="0" fontId="33" fillId="0" borderId="0" xfId="0" applyFont="1" applyAlignment="1">
      <alignment vertical="center"/>
    </xf>
    <xf numFmtId="176" fontId="14" fillId="0" borderId="3" xfId="0" applyNumberFormat="1" applyFont="1" applyBorder="1" applyAlignment="1">
      <alignment horizontal="distributed" vertical="center" justifyLastLine="1"/>
    </xf>
    <xf numFmtId="176" fontId="14" fillId="0" borderId="2" xfId="15" applyNumberFormat="1" applyFont="1" applyFill="1" applyBorder="1" applyAlignment="1">
      <alignment horizontal="distributed" vertical="center" justifyLastLine="1"/>
    </xf>
    <xf numFmtId="3" fontId="14" fillId="0" borderId="7" xfId="15" applyNumberFormat="1" applyFont="1" applyFill="1" applyBorder="1" applyAlignment="1">
      <alignment horizontal="center" vertical="center"/>
    </xf>
    <xf numFmtId="3" fontId="14" fillId="0" borderId="7" xfId="15" applyNumberFormat="1" applyFont="1" applyFill="1" applyBorder="1" applyAlignment="1" applyProtection="1">
      <alignment horizontal="center" vertical="center"/>
      <protection locked="0"/>
    </xf>
    <xf numFmtId="3" fontId="40" fillId="0" borderId="7" xfId="15" applyNumberFormat="1" applyFont="1" applyFill="1" applyBorder="1" applyAlignment="1" applyProtection="1">
      <alignment horizontal="center" vertical="center"/>
      <protection locked="0"/>
    </xf>
    <xf numFmtId="3" fontId="14" fillId="3" borderId="10" xfId="15" applyNumberFormat="1" applyFont="1" applyFill="1" applyBorder="1" applyAlignment="1" applyProtection="1">
      <alignment horizontal="center" vertical="center"/>
      <protection locked="0"/>
    </xf>
    <xf numFmtId="176" fontId="26" fillId="0" borderId="10" xfId="16" applyNumberFormat="1" applyFont="1" applyFill="1" applyBorder="1" applyAlignment="1">
      <alignment horizontal="distributed" vertical="center" justifyLastLine="1"/>
    </xf>
    <xf numFmtId="176" fontId="14" fillId="0" borderId="10" xfId="16" applyNumberFormat="1" applyFont="1" applyFill="1" applyBorder="1" applyAlignment="1">
      <alignment horizontal="distributed" vertical="center" justifyLastLine="1"/>
    </xf>
    <xf numFmtId="183" fontId="26" fillId="0" borderId="7" xfId="16" applyNumberFormat="1" applyFont="1" applyFill="1" applyBorder="1" applyAlignment="1">
      <alignment horizontal="right" vertical="center"/>
    </xf>
    <xf numFmtId="187" fontId="14" fillId="0" borderId="8" xfId="1" applyNumberFormat="1" applyFont="1" applyFill="1" applyBorder="1" applyAlignment="1">
      <alignment horizontal="center" vertical="center"/>
    </xf>
    <xf numFmtId="187" fontId="14" fillId="0" borderId="5" xfId="1" applyNumberFormat="1" applyFont="1" applyFill="1" applyBorder="1" applyAlignment="1">
      <alignment horizontal="center" vertical="center"/>
    </xf>
    <xf numFmtId="183" fontId="26" fillId="0" borderId="10" xfId="16" applyNumberFormat="1" applyFont="1" applyFill="1" applyBorder="1" applyAlignment="1">
      <alignment horizontal="right" vertical="center"/>
    </xf>
    <xf numFmtId="176" fontId="14" fillId="0" borderId="0" xfId="16" applyNumberFormat="1" applyFont="1" applyFill="1" applyAlignment="1" applyProtection="1">
      <alignment vertical="center"/>
      <protection locked="0"/>
    </xf>
    <xf numFmtId="176" fontId="16" fillId="0" borderId="15" xfId="15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vertical="center"/>
    </xf>
    <xf numFmtId="180" fontId="16" fillId="0" borderId="0" xfId="14" applyNumberFormat="1" applyFont="1" applyFill="1" applyBorder="1" applyAlignment="1" applyProtection="1">
      <alignment horizontal="center" vertical="center" justifyLastLine="1"/>
    </xf>
    <xf numFmtId="180" fontId="16" fillId="0" borderId="0" xfId="14" applyNumberFormat="1" applyFont="1" applyFill="1" applyAlignment="1" applyProtection="1">
      <alignment horizontal="center" vertical="center"/>
    </xf>
    <xf numFmtId="41" fontId="24" fillId="0" borderId="12" xfId="14" applyNumberFormat="1" applyFont="1" applyFill="1" applyBorder="1" applyAlignment="1" applyProtection="1">
      <alignment horizontal="right" vertical="center" shrinkToFit="1"/>
    </xf>
    <xf numFmtId="41" fontId="16" fillId="0" borderId="12" xfId="14" applyNumberFormat="1" applyFont="1" applyFill="1" applyBorder="1" applyAlignment="1" applyProtection="1">
      <alignment horizontal="right" vertical="center" shrinkToFit="1"/>
    </xf>
    <xf numFmtId="41" fontId="24" fillId="0" borderId="7" xfId="14" applyNumberFormat="1" applyFont="1" applyFill="1" applyBorder="1" applyAlignment="1" applyProtection="1">
      <alignment horizontal="right" vertical="center" shrinkToFit="1"/>
    </xf>
    <xf numFmtId="41" fontId="16" fillId="0" borderId="7" xfId="14" applyNumberFormat="1" applyFont="1" applyFill="1" applyBorder="1" applyAlignment="1" applyProtection="1">
      <alignment horizontal="right" vertical="center" shrinkToFit="1"/>
    </xf>
    <xf numFmtId="41" fontId="24" fillId="0" borderId="10" xfId="14" applyNumberFormat="1" applyFont="1" applyFill="1" applyBorder="1" applyAlignment="1" applyProtection="1">
      <alignment horizontal="right" vertical="center" shrinkToFit="1"/>
    </xf>
    <xf numFmtId="181" fontId="16" fillId="0" borderId="0" xfId="7" applyNumberFormat="1" applyFont="1" applyFill="1" applyBorder="1" applyAlignment="1">
      <alignment vertical="center"/>
    </xf>
    <xf numFmtId="182" fontId="24" fillId="0" borderId="0" xfId="7" applyNumberFormat="1" applyFont="1" applyFill="1" applyBorder="1" applyAlignment="1">
      <alignment vertical="center"/>
    </xf>
    <xf numFmtId="183" fontId="16" fillId="0" borderId="0" xfId="7" applyNumberFormat="1" applyFont="1" applyFill="1" applyBorder="1" applyAlignment="1">
      <alignment vertical="center"/>
    </xf>
    <xf numFmtId="41" fontId="16" fillId="3" borderId="10" xfId="14" applyNumberFormat="1" applyFont="1" applyFill="1" applyBorder="1" applyAlignment="1" applyProtection="1">
      <alignment horizontal="right" vertical="center" shrinkToFi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21" fillId="0" borderId="4" xfId="7" applyFont="1" applyFill="1" applyBorder="1" applyAlignment="1">
      <alignment horizontal="center" vertical="center"/>
    </xf>
    <xf numFmtId="0" fontId="22" fillId="0" borderId="2" xfId="7" applyFont="1" applyFill="1" applyBorder="1" applyAlignment="1">
      <alignment horizontal="center" vertical="center"/>
    </xf>
    <xf numFmtId="0" fontId="21" fillId="0" borderId="2" xfId="7" applyFont="1" applyFill="1" applyBorder="1" applyAlignment="1">
      <alignment horizontal="center" vertical="center"/>
    </xf>
    <xf numFmtId="183" fontId="24" fillId="0" borderId="7" xfId="7" applyNumberFormat="1" applyFont="1" applyFill="1" applyBorder="1" applyAlignment="1">
      <alignment vertical="center"/>
    </xf>
    <xf numFmtId="183" fontId="16" fillId="0" borderId="7" xfId="7" applyNumberFormat="1" applyFont="1" applyFill="1" applyBorder="1" applyAlignment="1">
      <alignment vertical="center"/>
    </xf>
    <xf numFmtId="183" fontId="24" fillId="0" borderId="6" xfId="7" applyNumberFormat="1" applyFont="1" applyFill="1" applyBorder="1" applyAlignment="1">
      <alignment vertical="center"/>
    </xf>
    <xf numFmtId="183" fontId="16" fillId="0" borderId="6" xfId="7" applyNumberFormat="1" applyFont="1" applyFill="1" applyBorder="1" applyAlignment="1">
      <alignment vertical="center"/>
    </xf>
    <xf numFmtId="183" fontId="24" fillId="0" borderId="9" xfId="7" applyNumberFormat="1" applyFont="1" applyFill="1" applyBorder="1" applyAlignment="1">
      <alignment vertical="center"/>
    </xf>
    <xf numFmtId="180" fontId="14" fillId="3" borderId="0" xfId="14" applyNumberFormat="1" applyFont="1" applyFill="1" applyBorder="1" applyAlignment="1" applyProtection="1">
      <alignment vertical="center"/>
    </xf>
    <xf numFmtId="0" fontId="21" fillId="3" borderId="0" xfId="7" applyFont="1" applyFill="1" applyBorder="1" applyAlignment="1">
      <alignment horizontal="right" vertical="center"/>
    </xf>
    <xf numFmtId="181" fontId="21" fillId="3" borderId="0" xfId="7" applyNumberFormat="1" applyFont="1" applyFill="1" applyBorder="1" applyAlignment="1">
      <alignment vertical="center"/>
    </xf>
    <xf numFmtId="183" fontId="33" fillId="3" borderId="0" xfId="7" applyNumberFormat="1" applyFont="1" applyFill="1" applyBorder="1" applyAlignment="1">
      <alignment horizontal="right" vertical="center"/>
    </xf>
    <xf numFmtId="176" fontId="16" fillId="3" borderId="0" xfId="15" applyNumberFormat="1" applyFont="1" applyFill="1" applyBorder="1" applyAlignment="1" applyProtection="1">
      <alignment vertical="center"/>
    </xf>
    <xf numFmtId="180" fontId="16" fillId="3" borderId="0" xfId="14" applyNumberFormat="1" applyFont="1" applyFill="1" applyBorder="1" applyAlignment="1" applyProtection="1">
      <alignment vertical="center"/>
    </xf>
    <xf numFmtId="0" fontId="24" fillId="0" borderId="14" xfId="7" applyFont="1" applyFill="1" applyBorder="1" applyAlignment="1">
      <alignment horizontal="center" vertical="center"/>
    </xf>
    <xf numFmtId="38" fontId="24" fillId="0" borderId="11" xfId="13" applyFont="1" applyFill="1" applyBorder="1" applyAlignment="1">
      <alignment horizontal="right" vertical="center"/>
    </xf>
    <xf numFmtId="38" fontId="24" fillId="0" borderId="6" xfId="13" applyFont="1" applyFill="1" applyBorder="1" applyAlignment="1">
      <alignment horizontal="right" vertical="center"/>
    </xf>
    <xf numFmtId="38" fontId="24" fillId="0" borderId="9" xfId="13" applyFont="1" applyFill="1" applyBorder="1" applyAlignment="1">
      <alignment horizontal="right" vertical="center"/>
    </xf>
    <xf numFmtId="176" fontId="16" fillId="0" borderId="0" xfId="15" applyNumberFormat="1" applyFont="1" applyFill="1" applyAlignment="1" applyProtection="1">
      <alignment horizontal="center" vertical="center"/>
    </xf>
    <xf numFmtId="180" fontId="25" fillId="0" borderId="0" xfId="14" applyNumberFormat="1" applyFont="1" applyFill="1" applyBorder="1" applyAlignment="1" applyProtection="1">
      <alignment horizontal="center" vertical="center"/>
    </xf>
    <xf numFmtId="180" fontId="14" fillId="0" borderId="0" xfId="14" applyNumberFormat="1" applyFont="1" applyFill="1" applyAlignment="1" applyProtection="1">
      <alignment horizontal="center" vertical="center"/>
    </xf>
    <xf numFmtId="0" fontId="16" fillId="0" borderId="4" xfId="7" applyFont="1" applyBorder="1" applyAlignment="1">
      <alignment horizontal="center" vertical="center"/>
    </xf>
    <xf numFmtId="0" fontId="24" fillId="0" borderId="14" xfId="7" applyFont="1" applyBorder="1" applyAlignment="1">
      <alignment horizontal="center" vertical="center"/>
    </xf>
    <xf numFmtId="0" fontId="16" fillId="0" borderId="14" xfId="7" applyFont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183" fontId="24" fillId="0" borderId="11" xfId="13" applyNumberFormat="1" applyFont="1" applyFill="1" applyBorder="1" applyAlignment="1">
      <alignment horizontal="right" vertical="center"/>
    </xf>
    <xf numFmtId="183" fontId="16" fillId="0" borderId="11" xfId="13" applyNumberFormat="1" applyFont="1" applyFill="1" applyBorder="1" applyAlignment="1">
      <alignment horizontal="right" vertical="center"/>
    </xf>
    <xf numFmtId="183" fontId="16" fillId="0" borderId="12" xfId="13" applyNumberFormat="1" applyFont="1" applyFill="1" applyBorder="1" applyAlignment="1">
      <alignment horizontal="right" vertical="center"/>
    </xf>
    <xf numFmtId="183" fontId="24" fillId="0" borderId="6" xfId="13" applyNumberFormat="1" applyFont="1" applyFill="1" applyBorder="1" applyAlignment="1">
      <alignment horizontal="right" vertical="center"/>
    </xf>
    <xf numFmtId="183" fontId="16" fillId="0" borderId="6" xfId="13" applyNumberFormat="1" applyFont="1" applyFill="1" applyBorder="1" applyAlignment="1">
      <alignment horizontal="right" vertical="center"/>
    </xf>
    <xf numFmtId="183" fontId="16" fillId="0" borderId="7" xfId="13" applyNumberFormat="1" applyFont="1" applyFill="1" applyBorder="1" applyAlignment="1">
      <alignment horizontal="right" vertical="center"/>
    </xf>
    <xf numFmtId="183" fontId="24" fillId="0" borderId="6" xfId="3" applyNumberFormat="1" applyFont="1" applyFill="1" applyBorder="1" applyAlignment="1">
      <alignment vertical="center"/>
    </xf>
    <xf numFmtId="183" fontId="16" fillId="0" borderId="6" xfId="7" applyNumberFormat="1" applyFont="1" applyBorder="1" applyAlignment="1">
      <alignment horizontal="right" vertical="center"/>
    </xf>
    <xf numFmtId="183" fontId="16" fillId="0" borderId="7" xfId="7" applyNumberFormat="1" applyFont="1" applyBorder="1" applyAlignment="1">
      <alignment horizontal="right" vertical="center"/>
    </xf>
    <xf numFmtId="180" fontId="16" fillId="0" borderId="0" xfId="14" applyNumberFormat="1" applyFont="1" applyFill="1" applyAlignment="1">
      <alignment horizontal="distributed" vertical="center" justifyLastLine="1"/>
    </xf>
    <xf numFmtId="41" fontId="25" fillId="0" borderId="0" xfId="14" applyNumberFormat="1" applyFont="1" applyFill="1" applyAlignment="1">
      <alignment vertical="center"/>
    </xf>
    <xf numFmtId="182" fontId="24" fillId="0" borderId="6" xfId="3" applyNumberFormat="1" applyFont="1" applyFill="1" applyBorder="1" applyAlignment="1">
      <alignment vertical="center"/>
    </xf>
    <xf numFmtId="182" fontId="16" fillId="0" borderId="6" xfId="7" applyNumberFormat="1" applyFont="1" applyBorder="1" applyAlignment="1">
      <alignment horizontal="right" vertical="center"/>
    </xf>
    <xf numFmtId="182" fontId="16" fillId="0" borderId="7" xfId="7" applyNumberFormat="1" applyFont="1" applyBorder="1" applyAlignment="1">
      <alignment horizontal="right" vertical="center"/>
    </xf>
    <xf numFmtId="180" fontId="35" fillId="0" borderId="0" xfId="14" applyNumberFormat="1" applyFont="1" applyFill="1" applyAlignment="1">
      <alignment vertical="center"/>
    </xf>
    <xf numFmtId="0" fontId="24" fillId="0" borderId="2" xfId="7" applyFont="1" applyBorder="1" applyAlignment="1">
      <alignment horizontal="center" vertical="center"/>
    </xf>
    <xf numFmtId="182" fontId="24" fillId="0" borderId="12" xfId="7" applyNumberFormat="1" applyFont="1" applyBorder="1" applyAlignment="1">
      <alignment horizontal="right" vertical="center"/>
    </xf>
    <xf numFmtId="182" fontId="16" fillId="0" borderId="11" xfId="7" applyNumberFormat="1" applyFont="1" applyBorder="1" applyAlignment="1">
      <alignment horizontal="right" vertical="center"/>
    </xf>
    <xf numFmtId="182" fontId="16" fillId="0" borderId="12" xfId="7" applyNumberFormat="1" applyFont="1" applyBorder="1" applyAlignment="1">
      <alignment horizontal="right" vertical="center"/>
    </xf>
    <xf numFmtId="182" fontId="24" fillId="0" borderId="7" xfId="7" applyNumberFormat="1" applyFont="1" applyBorder="1" applyAlignment="1">
      <alignment horizontal="right" vertical="center"/>
    </xf>
    <xf numFmtId="182" fontId="24" fillId="0" borderId="7" xfId="3" applyNumberFormat="1" applyFont="1" applyFill="1" applyBorder="1" applyAlignment="1">
      <alignment vertical="center"/>
    </xf>
    <xf numFmtId="180" fontId="25" fillId="0" borderId="0" xfId="14" applyNumberFormat="1" applyFont="1" applyFill="1" applyAlignment="1">
      <alignment horizontal="right" vertical="center"/>
    </xf>
    <xf numFmtId="3" fontId="24" fillId="0" borderId="12" xfId="7" applyNumberFormat="1" applyFont="1" applyBorder="1" applyAlignment="1">
      <alignment horizontal="right" vertical="center"/>
    </xf>
    <xf numFmtId="3" fontId="16" fillId="0" borderId="11" xfId="7" applyNumberFormat="1" applyFont="1" applyBorder="1" applyAlignment="1">
      <alignment horizontal="right" vertical="center"/>
    </xf>
    <xf numFmtId="3" fontId="16" fillId="0" borderId="12" xfId="7" applyNumberFormat="1" applyFont="1" applyBorder="1" applyAlignment="1">
      <alignment horizontal="right" vertical="center"/>
    </xf>
    <xf numFmtId="3" fontId="24" fillId="0" borderId="7" xfId="7" applyNumberFormat="1" applyFont="1" applyBorder="1" applyAlignment="1">
      <alignment horizontal="right" vertical="center"/>
    </xf>
    <xf numFmtId="3" fontId="16" fillId="0" borderId="6" xfId="7" applyNumberFormat="1" applyFont="1" applyBorder="1" applyAlignment="1">
      <alignment horizontal="right" vertical="center"/>
    </xf>
    <xf numFmtId="3" fontId="16" fillId="0" borderId="7" xfId="7" applyNumberFormat="1" applyFont="1" applyBorder="1" applyAlignment="1">
      <alignment horizontal="right" vertical="center"/>
    </xf>
    <xf numFmtId="3" fontId="24" fillId="0" borderId="7" xfId="3" applyNumberFormat="1" applyFont="1" applyFill="1" applyBorder="1" applyAlignment="1">
      <alignment vertical="center"/>
    </xf>
    <xf numFmtId="181" fontId="28" fillId="3" borderId="15" xfId="1" applyNumberFormat="1" applyFont="1" applyFill="1" applyBorder="1" applyAlignment="1">
      <alignment horizontal="center" vertical="center"/>
    </xf>
    <xf numFmtId="183" fontId="42" fillId="3" borderId="9" xfId="3" applyNumberFormat="1" applyFont="1" applyFill="1" applyBorder="1" applyAlignment="1">
      <alignment vertical="center"/>
    </xf>
    <xf numFmtId="183" fontId="28" fillId="3" borderId="9" xfId="7" applyNumberFormat="1" applyFont="1" applyFill="1" applyBorder="1" applyAlignment="1">
      <alignment horizontal="right" vertical="center"/>
    </xf>
    <xf numFmtId="183" fontId="28" fillId="3" borderId="10" xfId="7" applyNumberFormat="1" applyFont="1" applyFill="1" applyBorder="1" applyAlignment="1">
      <alignment horizontal="right" vertical="center"/>
    </xf>
    <xf numFmtId="182" fontId="42" fillId="3" borderId="9" xfId="3" applyNumberFormat="1" applyFont="1" applyFill="1" applyBorder="1" applyAlignment="1">
      <alignment vertical="center"/>
    </xf>
    <xf numFmtId="182" fontId="28" fillId="3" borderId="9" xfId="7" applyNumberFormat="1" applyFont="1" applyFill="1" applyBorder="1" applyAlignment="1">
      <alignment horizontal="right" vertical="center"/>
    </xf>
    <xf numFmtId="182" fontId="28" fillId="3" borderId="10" xfId="7" applyNumberFormat="1" applyFont="1" applyFill="1" applyBorder="1" applyAlignment="1">
      <alignment horizontal="right" vertical="center"/>
    </xf>
    <xf numFmtId="182" fontId="42" fillId="3" borderId="10" xfId="3" applyNumberFormat="1" applyFont="1" applyFill="1" applyBorder="1" applyAlignment="1">
      <alignment vertical="center"/>
    </xf>
    <xf numFmtId="180" fontId="28" fillId="3" borderId="0" xfId="14" applyNumberFormat="1" applyFont="1" applyFill="1" applyAlignment="1">
      <alignment vertical="center"/>
    </xf>
    <xf numFmtId="3" fontId="42" fillId="3" borderId="10" xfId="3" applyNumberFormat="1" applyFont="1" applyFill="1" applyBorder="1" applyAlignment="1">
      <alignment vertical="center"/>
    </xf>
    <xf numFmtId="3" fontId="28" fillId="3" borderId="9" xfId="7" applyNumberFormat="1" applyFont="1" applyFill="1" applyBorder="1" applyAlignment="1">
      <alignment horizontal="right" vertical="center"/>
    </xf>
    <xf numFmtId="3" fontId="28" fillId="3" borderId="10" xfId="7" applyNumberFormat="1" applyFont="1" applyFill="1" applyBorder="1" applyAlignment="1">
      <alignment horizontal="right" vertical="center"/>
    </xf>
    <xf numFmtId="180" fontId="40" fillId="3" borderId="0" xfId="14" applyNumberFormat="1" applyFont="1" applyFill="1" applyAlignment="1">
      <alignment vertical="center"/>
    </xf>
    <xf numFmtId="188" fontId="14" fillId="0" borderId="0" xfId="18" applyNumberFormat="1" applyFont="1" applyFill="1" applyAlignment="1" applyProtection="1">
      <alignment vertical="center"/>
    </xf>
    <xf numFmtId="188" fontId="14" fillId="0" borderId="0" xfId="18" applyNumberFormat="1" applyFont="1" applyFill="1" applyAlignment="1" applyProtection="1">
      <alignment horizontal="centerContinuous" vertical="center"/>
    </xf>
    <xf numFmtId="188" fontId="15" fillId="0" borderId="0" xfId="18" applyNumberFormat="1" applyFont="1" applyFill="1" applyAlignment="1" applyProtection="1">
      <alignment horizontal="distributed" vertical="center" justifyLastLine="1"/>
    </xf>
    <xf numFmtId="188" fontId="15" fillId="0" borderId="0" xfId="18" applyNumberFormat="1" applyFont="1" applyFill="1" applyAlignment="1" applyProtection="1">
      <alignment vertical="center"/>
    </xf>
    <xf numFmtId="188" fontId="15" fillId="0" borderId="2" xfId="18" applyNumberFormat="1" applyFont="1" applyFill="1" applyBorder="1" applyAlignment="1" applyProtection="1">
      <alignment horizontal="distributed" vertical="center" justifyLastLine="1"/>
    </xf>
    <xf numFmtId="181" fontId="15" fillId="0" borderId="0" xfId="1" applyNumberFormat="1" applyFont="1" applyFill="1" applyBorder="1" applyAlignment="1" applyProtection="1">
      <alignment horizontal="center" vertical="center"/>
    </xf>
    <xf numFmtId="181" fontId="15" fillId="0" borderId="9" xfId="1" applyNumberFormat="1" applyFont="1" applyFill="1" applyBorder="1" applyAlignment="1" applyProtection="1">
      <alignment horizontal="center" vertical="center"/>
    </xf>
    <xf numFmtId="181" fontId="15" fillId="0" borderId="15" xfId="1" applyNumberFormat="1" applyFont="1" applyFill="1" applyBorder="1" applyAlignment="1" applyProtection="1">
      <alignment horizontal="center" vertical="center"/>
    </xf>
    <xf numFmtId="188" fontId="15" fillId="0" borderId="0" xfId="18" applyNumberFormat="1" applyFont="1" applyFill="1" applyAlignment="1" applyProtection="1">
      <alignment horizontal="center" vertical="center"/>
    </xf>
    <xf numFmtId="188" fontId="15" fillId="0" borderId="0" xfId="18" applyNumberFormat="1" applyFont="1" applyFill="1" applyBorder="1" applyAlignment="1" applyProtection="1">
      <alignment vertical="center"/>
    </xf>
    <xf numFmtId="188" fontId="15" fillId="0" borderId="15" xfId="18" applyNumberFormat="1" applyFont="1" applyFill="1" applyBorder="1" applyAlignment="1" applyProtection="1">
      <alignment vertical="center"/>
    </xf>
    <xf numFmtId="188" fontId="15" fillId="0" borderId="0" xfId="18" applyNumberFormat="1" applyFont="1" applyFill="1" applyAlignment="1" applyProtection="1">
      <alignment horizontal="right" vertical="center"/>
    </xf>
    <xf numFmtId="189" fontId="27" fillId="3" borderId="6" xfId="18" applyNumberFormat="1" applyFont="1" applyFill="1" applyBorder="1" applyAlignment="1" applyProtection="1">
      <alignment horizontal="center" vertical="center"/>
    </xf>
    <xf numFmtId="189" fontId="27" fillId="3" borderId="7" xfId="18" applyNumberFormat="1" applyFont="1" applyFill="1" applyBorder="1" applyAlignment="1" applyProtection="1">
      <alignment horizontal="center" vertical="center"/>
    </xf>
    <xf numFmtId="188" fontId="15" fillId="3" borderId="0" xfId="18" applyNumberFormat="1" applyFont="1" applyFill="1" applyAlignment="1" applyProtection="1">
      <alignment vertical="center"/>
    </xf>
    <xf numFmtId="181" fontId="15" fillId="3" borderId="0" xfId="1" applyNumberFormat="1" applyFont="1" applyFill="1" applyBorder="1" applyAlignment="1" applyProtection="1">
      <alignment horizontal="center" vertical="center"/>
    </xf>
    <xf numFmtId="189" fontId="27" fillId="3" borderId="6" xfId="18" applyNumberFormat="1" applyFont="1" applyFill="1" applyBorder="1" applyAlignment="1" applyProtection="1">
      <alignment horizontal="center" vertical="center"/>
      <protection locked="0"/>
    </xf>
    <xf numFmtId="189" fontId="27" fillId="3" borderId="7" xfId="18" applyNumberFormat="1" applyFont="1" applyFill="1" applyBorder="1" applyAlignment="1" applyProtection="1">
      <alignment horizontal="center" vertical="center"/>
      <protection locked="0"/>
    </xf>
    <xf numFmtId="189" fontId="27" fillId="3" borderId="9" xfId="18" applyNumberFormat="1" applyFont="1" applyFill="1" applyBorder="1" applyAlignment="1" applyProtection="1">
      <alignment horizontal="center" vertical="center"/>
      <protection locked="0"/>
    </xf>
    <xf numFmtId="189" fontId="27" fillId="3" borderId="10" xfId="18" applyNumberFormat="1" applyFont="1" applyFill="1" applyBorder="1" applyAlignment="1" applyProtection="1">
      <alignment horizontal="center" vertical="center"/>
      <protection locked="0"/>
    </xf>
    <xf numFmtId="181" fontId="15" fillId="3" borderId="15" xfId="1" applyNumberFormat="1" applyFont="1" applyFill="1" applyBorder="1" applyAlignment="1" applyProtection="1">
      <alignment horizontal="center" vertical="center"/>
    </xf>
    <xf numFmtId="188" fontId="15" fillId="3" borderId="0" xfId="18" applyNumberFormat="1" applyFont="1" applyFill="1" applyAlignment="1" applyProtection="1">
      <alignment horizontal="center" vertical="center"/>
    </xf>
    <xf numFmtId="188" fontId="15" fillId="3" borderId="0" xfId="18" applyNumberFormat="1" applyFont="1" applyFill="1" applyBorder="1" applyAlignment="1" applyProtection="1">
      <alignment vertical="center"/>
    </xf>
    <xf numFmtId="188" fontId="15" fillId="3" borderId="15" xfId="18" applyNumberFormat="1" applyFont="1" applyFill="1" applyBorder="1" applyAlignment="1" applyProtection="1">
      <alignment vertical="center"/>
    </xf>
    <xf numFmtId="189" fontId="43" fillId="3" borderId="7" xfId="18" applyNumberFormat="1" applyFont="1" applyFill="1" applyBorder="1" applyAlignment="1" applyProtection="1">
      <alignment horizontal="center" vertical="center"/>
      <protection locked="0"/>
    </xf>
    <xf numFmtId="176" fontId="15" fillId="0" borderId="2" xfId="9" applyNumberFormat="1" applyFont="1" applyFill="1" applyBorder="1" applyAlignment="1" applyProtection="1">
      <alignment vertical="center" justifyLastLine="1"/>
    </xf>
    <xf numFmtId="176" fontId="30" fillId="0" borderId="10" xfId="9" applyNumberFormat="1" applyFont="1" applyFill="1" applyBorder="1" applyAlignment="1" applyProtection="1">
      <alignment horizontal="distributed" vertical="center" justifyLastLine="1"/>
    </xf>
    <xf numFmtId="177" fontId="15" fillId="0" borderId="1" xfId="1" applyNumberFormat="1" applyFont="1" applyFill="1" applyBorder="1" applyAlignment="1" applyProtection="1">
      <alignment horizontal="center" vertical="center"/>
    </xf>
    <xf numFmtId="41" fontId="15" fillId="0" borderId="11" xfId="9" applyNumberFormat="1" applyFont="1" applyFill="1" applyBorder="1" applyAlignment="1" applyProtection="1">
      <alignment vertical="center"/>
    </xf>
    <xf numFmtId="41" fontId="15" fillId="0" borderId="12" xfId="9" applyNumberFormat="1" applyFont="1" applyFill="1" applyBorder="1" applyAlignment="1" applyProtection="1">
      <alignment vertical="center"/>
    </xf>
    <xf numFmtId="41" fontId="15" fillId="0" borderId="6" xfId="9" applyNumberFormat="1" applyFont="1" applyFill="1" applyBorder="1" applyAlignment="1" applyProtection="1">
      <alignment vertical="center"/>
    </xf>
    <xf numFmtId="41" fontId="15" fillId="0" borderId="7" xfId="9" applyNumberFormat="1" applyFont="1" applyFill="1" applyBorder="1" applyAlignment="1" applyProtection="1">
      <alignment vertical="center"/>
    </xf>
    <xf numFmtId="41" fontId="15" fillId="0" borderId="6" xfId="9" applyNumberFormat="1" applyFont="1" applyFill="1" applyBorder="1" applyAlignment="1" applyProtection="1">
      <alignment vertical="center"/>
      <protection locked="0"/>
    </xf>
    <xf numFmtId="41" fontId="15" fillId="0" borderId="7" xfId="9" applyNumberFormat="1" applyFont="1" applyFill="1" applyBorder="1" applyAlignment="1" applyProtection="1">
      <alignment vertical="center"/>
      <protection locked="0"/>
    </xf>
    <xf numFmtId="41" fontId="15" fillId="0" borderId="9" xfId="9" applyNumberFormat="1" applyFont="1" applyFill="1" applyBorder="1" applyAlignment="1" applyProtection="1">
      <alignment vertical="center"/>
      <protection locked="0"/>
    </xf>
    <xf numFmtId="41" fontId="15" fillId="3" borderId="9" xfId="9" applyNumberFormat="1" applyFont="1" applyFill="1" applyBorder="1" applyAlignment="1" applyProtection="1">
      <alignment vertical="center"/>
      <protection locked="0"/>
    </xf>
    <xf numFmtId="41" fontId="15" fillId="3" borderId="10" xfId="9" applyNumberFormat="1" applyFont="1" applyFill="1" applyBorder="1" applyAlignment="1" applyProtection="1">
      <alignment vertical="center"/>
      <protection locked="0"/>
    </xf>
    <xf numFmtId="176" fontId="15" fillId="0" borderId="0" xfId="9" applyNumberFormat="1" applyFont="1" applyFill="1" applyAlignment="1" applyProtection="1">
      <alignment horizontal="left" vertical="center"/>
    </xf>
    <xf numFmtId="176" fontId="15" fillId="0" borderId="0" xfId="9" applyNumberFormat="1" applyFont="1" applyFill="1" applyAlignment="1" applyProtection="1">
      <alignment horizontal="right" vertical="center"/>
    </xf>
    <xf numFmtId="176" fontId="15" fillId="0" borderId="0" xfId="9" applyNumberFormat="1" applyFont="1" applyFill="1" applyAlignment="1" applyProtection="1">
      <alignment vertical="top"/>
    </xf>
    <xf numFmtId="176" fontId="30" fillId="0" borderId="0" xfId="9" applyNumberFormat="1" applyFont="1" applyFill="1" applyBorder="1" applyAlignment="1" applyProtection="1">
      <alignment vertical="top"/>
    </xf>
    <xf numFmtId="176" fontId="37" fillId="0" borderId="0" xfId="9" applyNumberFormat="1" applyFont="1" applyFill="1" applyAlignment="1" applyProtection="1">
      <alignment vertical="top"/>
    </xf>
    <xf numFmtId="176" fontId="15" fillId="0" borderId="0" xfId="9" applyNumberFormat="1" applyFont="1" applyFill="1" applyAlignment="1" applyProtection="1">
      <alignment horizontal="right" vertical="top"/>
    </xf>
    <xf numFmtId="183" fontId="16" fillId="0" borderId="11" xfId="7" applyNumberFormat="1" applyFont="1" applyFill="1" applyBorder="1" applyAlignment="1">
      <alignment horizontal="right" vertical="center"/>
    </xf>
    <xf numFmtId="183" fontId="16" fillId="0" borderId="6" xfId="7" applyNumberFormat="1" applyFont="1" applyFill="1" applyBorder="1" applyAlignment="1">
      <alignment horizontal="right" vertical="center"/>
    </xf>
    <xf numFmtId="183" fontId="16" fillId="3" borderId="9" xfId="7" applyNumberFormat="1" applyFont="1" applyFill="1" applyBorder="1" applyAlignment="1">
      <alignment horizontal="right" vertical="center"/>
    </xf>
    <xf numFmtId="183" fontId="16" fillId="0" borderId="12" xfId="7" applyNumberFormat="1" applyFont="1" applyFill="1" applyBorder="1" applyAlignment="1">
      <alignment horizontal="right" vertical="center"/>
    </xf>
    <xf numFmtId="183" fontId="16" fillId="0" borderId="7" xfId="7" applyNumberFormat="1" applyFont="1" applyFill="1" applyBorder="1" applyAlignment="1">
      <alignment horizontal="right" vertical="center"/>
    </xf>
    <xf numFmtId="183" fontId="16" fillId="3" borderId="10" xfId="7" applyNumberFormat="1" applyFont="1" applyFill="1" applyBorder="1" applyAlignment="1">
      <alignment horizontal="right" vertical="center"/>
    </xf>
    <xf numFmtId="0" fontId="13" fillId="0" borderId="0" xfId="0" applyNumberFormat="1" applyFont="1" applyFill="1" applyAlignment="1" applyProtection="1">
      <alignment horizontal="center" vertical="center"/>
    </xf>
    <xf numFmtId="176" fontId="15" fillId="0" borderId="1" xfId="0" applyNumberFormat="1" applyFont="1" applyFill="1" applyBorder="1" applyAlignment="1" applyProtection="1">
      <alignment horizontal="center" vertical="center" justifyLastLine="1"/>
    </xf>
    <xf numFmtId="176" fontId="15" fillId="0" borderId="5" xfId="0" applyNumberFormat="1" applyFont="1" applyFill="1" applyBorder="1" applyAlignment="1" applyProtection="1">
      <alignment horizontal="center" vertical="center" justifyLastLine="1"/>
    </xf>
    <xf numFmtId="176" fontId="15" fillId="0" borderId="2" xfId="0" applyNumberFormat="1" applyFont="1" applyFill="1" applyBorder="1" applyAlignment="1" applyProtection="1">
      <alignment horizontal="distributed" vertical="center" justifyLastLine="1"/>
    </xf>
    <xf numFmtId="176" fontId="15" fillId="0" borderId="3" xfId="0" applyNumberFormat="1" applyFont="1" applyFill="1" applyBorder="1" applyAlignment="1" applyProtection="1">
      <alignment horizontal="distributed" vertical="center" justifyLastLine="1"/>
    </xf>
    <xf numFmtId="176" fontId="15" fillId="0" borderId="4" xfId="0" applyNumberFormat="1" applyFont="1" applyFill="1" applyBorder="1" applyAlignment="1" applyProtection="1">
      <alignment horizontal="distributed" vertical="center" justifyLastLine="1"/>
    </xf>
    <xf numFmtId="176" fontId="15" fillId="0" borderId="11" xfId="0" applyNumberFormat="1" applyFont="1" applyFill="1" applyBorder="1" applyAlignment="1" applyProtection="1">
      <alignment horizontal="distributed" vertical="center" textRotation="255" justifyLastLine="1"/>
    </xf>
    <xf numFmtId="0" fontId="15" fillId="0" borderId="9" xfId="0" applyNumberFormat="1" applyFont="1" applyFill="1" applyBorder="1" applyAlignment="1" applyProtection="1">
      <alignment horizontal="distributed" vertical="center" textRotation="255" justifyLastLine="1"/>
    </xf>
    <xf numFmtId="176" fontId="15" fillId="0" borderId="1" xfId="0" applyNumberFormat="1" applyFont="1" applyFill="1" applyBorder="1" applyAlignment="1" applyProtection="1">
      <alignment horizontal="distributed" vertical="center" justifyLastLine="1"/>
    </xf>
    <xf numFmtId="0" fontId="15" fillId="0" borderId="8" xfId="0" applyNumberFormat="1" applyFont="1" applyFill="1" applyBorder="1" applyAlignment="1" applyProtection="1">
      <alignment horizontal="distributed" vertical="center" justifyLastLine="1"/>
    </xf>
    <xf numFmtId="0" fontId="15" fillId="0" borderId="5" xfId="0" applyNumberFormat="1" applyFont="1" applyFill="1" applyBorder="1" applyAlignment="1" applyProtection="1">
      <alignment horizontal="distributed" vertical="center" justifyLastLine="1"/>
    </xf>
    <xf numFmtId="0" fontId="15" fillId="0" borderId="3" xfId="0" applyNumberFormat="1" applyFont="1" applyFill="1" applyBorder="1" applyAlignment="1" applyProtection="1">
      <alignment horizontal="distributed" vertical="center" justifyLastLine="1"/>
    </xf>
    <xf numFmtId="0" fontId="15" fillId="0" borderId="4" xfId="0" applyNumberFormat="1" applyFont="1" applyFill="1" applyBorder="1" applyAlignment="1" applyProtection="1">
      <alignment horizontal="distributed" vertical="center" justifyLastLine="1"/>
    </xf>
    <xf numFmtId="176" fontId="15" fillId="0" borderId="2" xfId="0" applyNumberFormat="1" applyFont="1" applyFill="1" applyBorder="1" applyAlignment="1" applyProtection="1">
      <alignment horizontal="distributed" vertical="center" indent="1"/>
    </xf>
    <xf numFmtId="176" fontId="15" fillId="0" borderId="3" xfId="0" applyNumberFormat="1" applyFont="1" applyFill="1" applyBorder="1" applyAlignment="1" applyProtection="1">
      <alignment horizontal="distributed" vertical="center" indent="1"/>
    </xf>
    <xf numFmtId="176" fontId="15" fillId="0" borderId="4" xfId="0" applyNumberFormat="1" applyFont="1" applyFill="1" applyBorder="1" applyAlignment="1" applyProtection="1">
      <alignment horizontal="distributed" vertical="center" indent="1"/>
    </xf>
    <xf numFmtId="176" fontId="15" fillId="0" borderId="11" xfId="0" applyNumberFormat="1" applyFont="1" applyFill="1" applyBorder="1" applyAlignment="1" applyProtection="1">
      <alignment horizontal="center" vertical="distributed" textRotation="255"/>
    </xf>
    <xf numFmtId="176" fontId="15" fillId="0" borderId="9" xfId="0" applyNumberFormat="1" applyFont="1" applyFill="1" applyBorder="1" applyAlignment="1" applyProtection="1">
      <alignment horizontal="center" vertical="distributed" textRotation="255"/>
    </xf>
    <xf numFmtId="176" fontId="15" fillId="0" borderId="0" xfId="0" applyNumberFormat="1" applyFont="1" applyFill="1" applyBorder="1" applyAlignment="1" applyProtection="1">
      <alignment horizontal="center" vertical="center" justifyLastLine="1"/>
    </xf>
    <xf numFmtId="176" fontId="15" fillId="0" borderId="8" xfId="0" applyNumberFormat="1" applyFont="1" applyFill="1" applyBorder="1" applyAlignment="1" applyProtection="1">
      <alignment horizontal="distributed" vertical="center" justifyLastLine="1"/>
    </xf>
    <xf numFmtId="176" fontId="15" fillId="0" borderId="5" xfId="0" applyNumberFormat="1" applyFont="1" applyFill="1" applyBorder="1" applyAlignment="1" applyProtection="1">
      <alignment horizontal="distributed" vertical="center" justifyLastLine="1"/>
    </xf>
    <xf numFmtId="176" fontId="15" fillId="0" borderId="12" xfId="0" applyNumberFormat="1" applyFont="1" applyFill="1" applyBorder="1" applyAlignment="1" applyProtection="1">
      <alignment horizontal="distributed" vertical="center" justifyLastLine="1"/>
    </xf>
    <xf numFmtId="0" fontId="15" fillId="0" borderId="13" xfId="0" applyNumberFormat="1" applyFont="1" applyFill="1" applyBorder="1" applyAlignment="1" applyProtection="1">
      <alignment horizontal="distributed" vertical="center" justifyLastLine="1"/>
    </xf>
    <xf numFmtId="0" fontId="15" fillId="0" borderId="1" xfId="0" applyNumberFormat="1" applyFont="1" applyFill="1" applyBorder="1" applyAlignment="1" applyProtection="1">
      <alignment horizontal="distributed" vertical="center" justifyLastLine="1"/>
    </xf>
    <xf numFmtId="176" fontId="15" fillId="0" borderId="11" xfId="0" applyNumberFormat="1" applyFont="1" applyFill="1" applyBorder="1" applyAlignment="1" applyProtection="1">
      <alignment horizontal="center" vertical="distributed" textRotation="255" justifyLastLine="1"/>
    </xf>
    <xf numFmtId="0" fontId="15" fillId="0" borderId="9" xfId="0" applyNumberFormat="1" applyFont="1" applyFill="1" applyBorder="1" applyAlignment="1" applyProtection="1">
      <alignment horizontal="center" vertical="distributed" textRotation="255" justifyLastLine="1"/>
    </xf>
    <xf numFmtId="176" fontId="15" fillId="0" borderId="9" xfId="0" applyNumberFormat="1" applyFont="1" applyFill="1" applyBorder="1" applyAlignment="1" applyProtection="1">
      <alignment horizontal="center" vertical="distributed" textRotation="255" justifyLastLine="1"/>
    </xf>
    <xf numFmtId="176" fontId="15" fillId="0" borderId="12" xfId="9" applyNumberFormat="1" applyFont="1" applyFill="1" applyBorder="1" applyAlignment="1" applyProtection="1">
      <alignment horizontal="distributed" vertical="center" wrapText="1" justifyLastLine="1"/>
    </xf>
    <xf numFmtId="176" fontId="15" fillId="0" borderId="10" xfId="9" applyNumberFormat="1" applyFont="1" applyFill="1" applyBorder="1" applyAlignment="1" applyProtection="1">
      <alignment horizontal="distributed" vertical="center" wrapText="1" justifyLastLine="1"/>
    </xf>
    <xf numFmtId="176" fontId="15" fillId="0" borderId="2" xfId="9" applyNumberFormat="1" applyFont="1" applyFill="1" applyBorder="1" applyAlignment="1" applyProtection="1">
      <alignment horizontal="distributed" vertical="center" justifyLastLine="1"/>
    </xf>
    <xf numFmtId="176" fontId="15" fillId="0" borderId="3" xfId="9" applyNumberFormat="1" applyFont="1" applyFill="1" applyBorder="1" applyAlignment="1" applyProtection="1">
      <alignment horizontal="distributed" vertical="center" justifyLastLine="1"/>
    </xf>
    <xf numFmtId="176" fontId="15" fillId="0" borderId="4" xfId="9" applyNumberFormat="1" applyFont="1" applyFill="1" applyBorder="1" applyAlignment="1" applyProtection="1">
      <alignment horizontal="distributed" vertical="center" justifyLastLine="1"/>
    </xf>
    <xf numFmtId="176" fontId="15" fillId="0" borderId="2" xfId="9" applyNumberFormat="1" applyFont="1" applyFill="1" applyBorder="1" applyAlignment="1" applyProtection="1">
      <alignment horizontal="distributed" vertical="center" wrapText="1" justifyLastLine="1"/>
    </xf>
    <xf numFmtId="176" fontId="15" fillId="0" borderId="12" xfId="9" applyNumberFormat="1" applyFont="1" applyFill="1" applyBorder="1" applyAlignment="1" applyProtection="1">
      <alignment horizontal="distributed" vertical="center" justifyLastLine="1"/>
    </xf>
    <xf numFmtId="0" fontId="15" fillId="0" borderId="10" xfId="0" applyNumberFormat="1" applyFont="1" applyFill="1" applyBorder="1" applyAlignment="1" applyProtection="1">
      <alignment horizontal="distributed" vertical="center" justifyLastLine="1"/>
    </xf>
    <xf numFmtId="0" fontId="15" fillId="0" borderId="15" xfId="0" applyNumberFormat="1" applyFont="1" applyFill="1" applyBorder="1" applyAlignment="1" applyProtection="1">
      <alignment horizontal="distributed" vertical="center" justifyLastLine="1"/>
    </xf>
    <xf numFmtId="176" fontId="15" fillId="0" borderId="13" xfId="9" applyNumberFormat="1" applyFont="1" applyFill="1" applyBorder="1" applyAlignment="1" applyProtection="1">
      <alignment horizontal="distributed" vertical="center" justifyLastLine="1"/>
    </xf>
    <xf numFmtId="176" fontId="15" fillId="0" borderId="1" xfId="9" applyNumberFormat="1" applyFont="1" applyFill="1" applyBorder="1" applyAlignment="1" applyProtection="1">
      <alignment horizontal="distributed" vertical="center" justifyLastLine="1"/>
    </xf>
    <xf numFmtId="176" fontId="15" fillId="0" borderId="10" xfId="9" applyNumberFormat="1" applyFont="1" applyFill="1" applyBorder="1" applyAlignment="1" applyProtection="1">
      <alignment horizontal="distributed" vertical="center" justifyLastLine="1"/>
    </xf>
    <xf numFmtId="176" fontId="15" fillId="0" borderId="15" xfId="9" applyNumberFormat="1" applyFont="1" applyFill="1" applyBorder="1" applyAlignment="1" applyProtection="1">
      <alignment horizontal="distributed" vertical="center" justifyLastLine="1"/>
    </xf>
    <xf numFmtId="176" fontId="15" fillId="0" borderId="5" xfId="9" applyNumberFormat="1" applyFont="1" applyFill="1" applyBorder="1" applyAlignment="1" applyProtection="1">
      <alignment horizontal="distributed" vertical="center" justifyLastLine="1"/>
    </xf>
    <xf numFmtId="0" fontId="33" fillId="0" borderId="3" xfId="0" applyNumberFormat="1" applyFont="1" applyFill="1" applyBorder="1" applyAlignment="1" applyProtection="1">
      <alignment horizontal="distributed" vertical="center" justifyLastLine="1"/>
    </xf>
    <xf numFmtId="0" fontId="33" fillId="0" borderId="4" xfId="0" applyNumberFormat="1" applyFont="1" applyFill="1" applyBorder="1" applyAlignment="1" applyProtection="1">
      <alignment horizontal="distributed" vertical="center" justifyLastLine="1"/>
    </xf>
    <xf numFmtId="188" fontId="15" fillId="0" borderId="8" xfId="18" applyNumberFormat="1" applyFont="1" applyFill="1" applyBorder="1" applyAlignment="1" applyProtection="1">
      <alignment horizontal="center" vertical="distributed" textRotation="255" justifyLastLine="1"/>
    </xf>
    <xf numFmtId="0" fontId="33" fillId="0" borderId="8" xfId="0" applyNumberFormat="1" applyFont="1" applyFill="1" applyBorder="1" applyAlignment="1" applyProtection="1">
      <alignment horizontal="center" vertical="distributed" textRotation="255" justifyLastLine="1"/>
    </xf>
    <xf numFmtId="0" fontId="15" fillId="0" borderId="11" xfId="0" applyNumberFormat="1" applyFont="1" applyFill="1" applyBorder="1" applyAlignment="1" applyProtection="1">
      <alignment horizontal="center" vertical="distributed" textRotation="255" justifyLastLine="1"/>
    </xf>
    <xf numFmtId="0" fontId="33" fillId="0" borderId="6" xfId="0" applyNumberFormat="1" applyFont="1" applyFill="1" applyBorder="1" applyAlignment="1">
      <alignment horizontal="center" vertical="distributed" textRotation="255" justifyLastLine="1"/>
    </xf>
    <xf numFmtId="0" fontId="33" fillId="0" borderId="9" xfId="0" applyNumberFormat="1" applyFont="1" applyFill="1" applyBorder="1" applyAlignment="1">
      <alignment horizontal="center" vertical="distributed" textRotation="255" justifyLastLine="1"/>
    </xf>
    <xf numFmtId="188" fontId="15" fillId="3" borderId="8" xfId="18" applyNumberFormat="1" applyFont="1" applyFill="1" applyBorder="1" applyAlignment="1" applyProtection="1">
      <alignment horizontal="center" vertical="distributed" textRotation="255" justifyLastLine="1"/>
    </xf>
    <xf numFmtId="0" fontId="33" fillId="3" borderId="8" xfId="0" applyNumberFormat="1" applyFont="1" applyFill="1" applyBorder="1" applyAlignment="1" applyProtection="1">
      <alignment horizontal="center" vertical="distributed" textRotation="255" justifyLastLine="1"/>
    </xf>
    <xf numFmtId="0" fontId="15" fillId="3" borderId="11" xfId="0" applyNumberFormat="1" applyFont="1" applyFill="1" applyBorder="1" applyAlignment="1" applyProtection="1">
      <alignment horizontal="center" vertical="distributed" textRotation="255" justifyLastLine="1"/>
    </xf>
    <xf numFmtId="0" fontId="33" fillId="3" borderId="6" xfId="0" applyNumberFormat="1" applyFont="1" applyFill="1" applyBorder="1" applyAlignment="1">
      <alignment horizontal="center" vertical="distributed" textRotation="255" justifyLastLine="1"/>
    </xf>
    <xf numFmtId="0" fontId="33" fillId="3" borderId="9" xfId="0" applyNumberFormat="1" applyFont="1" applyFill="1" applyBorder="1" applyAlignment="1">
      <alignment horizontal="center" vertical="distributed" textRotation="255" justifyLastLine="1"/>
    </xf>
    <xf numFmtId="188" fontId="15" fillId="0" borderId="1" xfId="18" applyNumberFormat="1" applyFont="1" applyFill="1" applyBorder="1" applyAlignment="1" applyProtection="1">
      <alignment horizontal="center" vertical="distributed" textRotation="255" justifyLastLine="1"/>
    </xf>
    <xf numFmtId="0" fontId="15" fillId="3" borderId="11" xfId="0" applyNumberFormat="1" applyFont="1" applyFill="1" applyBorder="1" applyAlignment="1" applyProtection="1">
      <alignment horizontal="center" vertical="distributed" textRotation="255" wrapText="1" justifyLastLine="1"/>
    </xf>
    <xf numFmtId="0" fontId="33" fillId="3" borderId="6" xfId="0" applyNumberFormat="1" applyFont="1" applyFill="1" applyBorder="1" applyAlignment="1">
      <alignment horizontal="center" vertical="distributed" textRotation="255" wrapText="1" justifyLastLine="1"/>
    </xf>
    <xf numFmtId="0" fontId="33" fillId="3" borderId="9" xfId="0" applyNumberFormat="1" applyFont="1" applyFill="1" applyBorder="1" applyAlignment="1">
      <alignment horizontal="center" vertical="distributed" textRotation="255" wrapText="1" justifyLastLine="1"/>
    </xf>
    <xf numFmtId="0" fontId="41" fillId="0" borderId="0" xfId="0" applyNumberFormat="1" applyFont="1" applyFill="1" applyAlignment="1" applyProtection="1">
      <alignment horizontal="center" vertical="center"/>
    </xf>
    <xf numFmtId="0" fontId="20" fillId="0" borderId="15" xfId="0" applyNumberFormat="1" applyFont="1" applyFill="1" applyBorder="1" applyAlignment="1" applyProtection="1">
      <alignment horizontal="center" vertical="center"/>
    </xf>
    <xf numFmtId="188" fontId="15" fillId="0" borderId="13" xfId="18" applyNumberFormat="1" applyFont="1" applyFill="1" applyBorder="1" applyAlignment="1" applyProtection="1">
      <alignment horizontal="distributed" vertical="center" justifyLastLine="1"/>
    </xf>
    <xf numFmtId="188" fontId="15" fillId="0" borderId="2" xfId="18" applyNumberFormat="1" applyFont="1" applyFill="1" applyBorder="1" applyAlignment="1" applyProtection="1">
      <alignment horizontal="distributed" vertical="center" justifyLastLine="1"/>
    </xf>
    <xf numFmtId="188" fontId="15" fillId="0" borderId="3" xfId="18" applyNumberFormat="1" applyFont="1" applyFill="1" applyBorder="1" applyAlignment="1" applyProtection="1">
      <alignment horizontal="distributed" vertical="center" justifyLastLine="1"/>
    </xf>
    <xf numFmtId="188" fontId="15" fillId="0" borderId="4" xfId="18" applyNumberFormat="1" applyFont="1" applyFill="1" applyBorder="1" applyAlignment="1" applyProtection="1">
      <alignment horizontal="distributed" vertical="center" justifyLastLine="1"/>
    </xf>
    <xf numFmtId="0" fontId="13" fillId="0" borderId="0" xfId="0" applyFont="1" applyAlignment="1">
      <alignment horizontal="center" vertical="center"/>
    </xf>
    <xf numFmtId="176" fontId="14" fillId="0" borderId="1" xfId="15" applyNumberFormat="1" applyFont="1" applyFill="1" applyBorder="1" applyAlignment="1">
      <alignment horizontal="center" vertical="center" wrapText="1"/>
    </xf>
    <xf numFmtId="176" fontId="14" fillId="0" borderId="5" xfId="15" applyNumberFormat="1" applyFont="1" applyFill="1" applyBorder="1" applyAlignment="1">
      <alignment horizontal="center" vertical="center"/>
    </xf>
    <xf numFmtId="176" fontId="26" fillId="0" borderId="2" xfId="16" applyNumberFormat="1" applyFont="1" applyFill="1" applyBorder="1" applyAlignment="1">
      <alignment horizontal="distributed" vertical="center" justifyLastLine="1"/>
    </xf>
    <xf numFmtId="176" fontId="26" fillId="0" borderId="4" xfId="16" applyNumberFormat="1" applyFont="1" applyFill="1" applyBorder="1" applyAlignment="1">
      <alignment horizontal="distributed" vertical="center" justifyLastLine="1"/>
    </xf>
    <xf numFmtId="176" fontId="14" fillId="0" borderId="2" xfId="16" applyNumberFormat="1" applyFont="1" applyFill="1" applyBorder="1" applyAlignment="1">
      <alignment horizontal="distributed" vertical="center" justifyLastLine="1"/>
    </xf>
    <xf numFmtId="176" fontId="14" fillId="0" borderId="4" xfId="16" applyNumberFormat="1" applyFont="1" applyFill="1" applyBorder="1" applyAlignment="1">
      <alignment horizontal="distributed" vertical="center" justifyLastLine="1"/>
    </xf>
    <xf numFmtId="176" fontId="14" fillId="0" borderId="3" xfId="16" applyNumberFormat="1" applyFont="1" applyFill="1" applyBorder="1" applyAlignment="1">
      <alignment horizontal="distributed" vertical="center" justifyLastLine="1"/>
    </xf>
    <xf numFmtId="0" fontId="20" fillId="0" borderId="0" xfId="0" applyFont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176" fontId="16" fillId="0" borderId="1" xfId="15" applyNumberFormat="1" applyFont="1" applyFill="1" applyBorder="1" applyAlignment="1" applyProtection="1">
      <alignment horizontal="distributed" vertical="center" justifyLastLine="1"/>
    </xf>
    <xf numFmtId="0" fontId="16" fillId="0" borderId="5" xfId="0" applyNumberFormat="1" applyFont="1" applyFill="1" applyBorder="1" applyAlignment="1" applyProtection="1">
      <alignment horizontal="distributed" vertical="center" justifyLastLine="1"/>
    </xf>
    <xf numFmtId="176" fontId="16" fillId="0" borderId="2" xfId="15" applyNumberFormat="1" applyFont="1" applyFill="1" applyBorder="1" applyAlignment="1" applyProtection="1">
      <alignment horizontal="distributed" vertical="center" justifyLastLine="1"/>
    </xf>
    <xf numFmtId="176" fontId="16" fillId="0" borderId="4" xfId="15" applyNumberFormat="1" applyFont="1" applyFill="1" applyBorder="1" applyAlignment="1" applyProtection="1">
      <alignment horizontal="distributed" vertical="center" justifyLastLine="1"/>
    </xf>
    <xf numFmtId="176" fontId="16" fillId="0" borderId="3" xfId="15" applyNumberFormat="1" applyFont="1" applyFill="1" applyBorder="1" applyAlignment="1" applyProtection="1">
      <alignment horizontal="distributed" vertical="center" justifyLastLine="1"/>
    </xf>
    <xf numFmtId="0" fontId="21" fillId="0" borderId="1" xfId="7" applyFont="1" applyBorder="1" applyAlignment="1">
      <alignment horizontal="center" vertical="center"/>
    </xf>
    <xf numFmtId="0" fontId="21" fillId="0" borderId="8" xfId="7" applyFont="1" applyBorder="1" applyAlignment="1">
      <alignment horizontal="center" vertical="center"/>
    </xf>
    <xf numFmtId="0" fontId="22" fillId="0" borderId="2" xfId="7" applyFont="1" applyBorder="1" applyAlignment="1">
      <alignment horizontal="center" vertical="center"/>
    </xf>
    <xf numFmtId="0" fontId="22" fillId="0" borderId="4" xfId="7" applyFont="1" applyBorder="1" applyAlignment="1">
      <alignment horizontal="center" vertical="center"/>
    </xf>
    <xf numFmtId="0" fontId="21" fillId="0" borderId="2" xfId="7" applyFont="1" applyBorder="1" applyAlignment="1">
      <alignment horizontal="center" vertical="center"/>
    </xf>
    <xf numFmtId="0" fontId="21" fillId="0" borderId="4" xfId="7" applyFont="1" applyBorder="1" applyAlignment="1">
      <alignment horizontal="center" vertical="center"/>
    </xf>
    <xf numFmtId="0" fontId="21" fillId="0" borderId="3" xfId="7" applyFont="1" applyBorder="1" applyAlignment="1">
      <alignment horizontal="center" vertical="center"/>
    </xf>
    <xf numFmtId="0" fontId="21" fillId="3" borderId="2" xfId="7" applyFont="1" applyFill="1" applyBorder="1" applyAlignment="1">
      <alignment horizontal="center" vertical="center"/>
    </xf>
    <xf numFmtId="0" fontId="21" fillId="3" borderId="3" xfId="7" applyFont="1" applyFill="1" applyBorder="1" applyAlignment="1">
      <alignment horizontal="center" vertical="center"/>
    </xf>
    <xf numFmtId="0" fontId="21" fillId="3" borderId="4" xfId="7" applyFont="1" applyFill="1" applyBorder="1" applyAlignment="1">
      <alignment horizontal="center" vertical="center"/>
    </xf>
    <xf numFmtId="0" fontId="20" fillId="3" borderId="0" xfId="0" applyNumberFormat="1" applyFont="1" applyFill="1" applyBorder="1" applyAlignment="1" applyProtection="1">
      <alignment horizontal="center" vertical="center"/>
    </xf>
    <xf numFmtId="176" fontId="16" fillId="0" borderId="1" xfId="15" applyNumberFormat="1" applyFont="1" applyFill="1" applyBorder="1" applyAlignment="1">
      <alignment horizontal="center" vertical="center" justifyLastLine="1"/>
    </xf>
    <xf numFmtId="176" fontId="16" fillId="0" borderId="5" xfId="15" applyNumberFormat="1" applyFont="1" applyFill="1" applyBorder="1" applyAlignment="1">
      <alignment horizontal="center" vertical="center" justifyLastLine="1"/>
    </xf>
    <xf numFmtId="176" fontId="24" fillId="0" borderId="11" xfId="15" applyNumberFormat="1" applyFont="1" applyFill="1" applyBorder="1" applyAlignment="1">
      <alignment horizontal="center" vertical="center" justifyLastLine="1"/>
    </xf>
    <xf numFmtId="176" fontId="24" fillId="0" borderId="9" xfId="15" applyNumberFormat="1" applyFont="1" applyFill="1" applyBorder="1" applyAlignment="1">
      <alignment horizontal="center" vertical="center" justifyLastLine="1"/>
    </xf>
    <xf numFmtId="176" fontId="16" fillId="0" borderId="2" xfId="15" applyNumberFormat="1" applyFont="1" applyFill="1" applyBorder="1" applyAlignment="1">
      <alignment horizontal="center" vertical="center" justifyLastLine="1"/>
    </xf>
    <xf numFmtId="176" fontId="16" fillId="0" borderId="3" xfId="15" applyNumberFormat="1" applyFont="1" applyFill="1" applyBorder="1" applyAlignment="1">
      <alignment horizontal="center" vertical="center" justifyLastLine="1"/>
    </xf>
    <xf numFmtId="176" fontId="16" fillId="0" borderId="4" xfId="15" applyNumberFormat="1" applyFont="1" applyFill="1" applyBorder="1" applyAlignment="1">
      <alignment horizontal="center" vertical="center" justifyLastLine="1"/>
    </xf>
    <xf numFmtId="176" fontId="16" fillId="0" borderId="0" xfId="16" applyNumberFormat="1" applyFont="1" applyFill="1" applyAlignment="1">
      <alignment horizontal="distributed" vertical="center" justifyLastLine="1"/>
    </xf>
    <xf numFmtId="180" fontId="21" fillId="0" borderId="13" xfId="14" applyNumberFormat="1" applyFont="1" applyFill="1" applyBorder="1" applyAlignment="1">
      <alignment horizontal="distributed" vertical="center" justifyLastLine="1"/>
    </xf>
    <xf numFmtId="180" fontId="21" fillId="0" borderId="1" xfId="14" applyNumberFormat="1" applyFont="1" applyFill="1" applyBorder="1" applyAlignment="1">
      <alignment horizontal="distributed" vertical="center" justifyLastLine="1"/>
    </xf>
    <xf numFmtId="180" fontId="21" fillId="0" borderId="15" xfId="14" applyNumberFormat="1" applyFont="1" applyFill="1" applyBorder="1" applyAlignment="1">
      <alignment horizontal="distributed" vertical="center" justifyLastLine="1"/>
    </xf>
    <xf numFmtId="180" fontId="21" fillId="0" borderId="5" xfId="14" applyNumberFormat="1" applyFont="1" applyFill="1" applyBorder="1" applyAlignment="1">
      <alignment horizontal="distributed" vertical="center" justifyLastLine="1"/>
    </xf>
    <xf numFmtId="180" fontId="21" fillId="0" borderId="3" xfId="14" applyNumberFormat="1" applyFont="1" applyFill="1" applyBorder="1" applyAlignment="1">
      <alignment horizontal="distributed" vertical="center" justifyLastLine="1"/>
    </xf>
    <xf numFmtId="180" fontId="21" fillId="0" borderId="4" xfId="14" applyNumberFormat="1" applyFont="1" applyFill="1" applyBorder="1" applyAlignment="1">
      <alignment horizontal="distributed" vertical="center" justifyLastLine="1"/>
    </xf>
    <xf numFmtId="0" fontId="21" fillId="0" borderId="1" xfId="0" applyFont="1" applyBorder="1" applyAlignment="1">
      <alignment horizontal="center" vertical="distributed" textRotation="255" justifyLastLine="1"/>
    </xf>
    <xf numFmtId="0" fontId="21" fillId="0" borderId="8" xfId="0" applyFont="1" applyBorder="1" applyAlignment="1">
      <alignment horizontal="center" vertical="distributed" textRotation="255" justifyLastLine="1"/>
    </xf>
    <xf numFmtId="0" fontId="21" fillId="0" borderId="5" xfId="0" applyFont="1" applyBorder="1" applyAlignment="1">
      <alignment horizontal="center" vertical="distributed" textRotation="255" justifyLastLine="1"/>
    </xf>
    <xf numFmtId="0" fontId="36" fillId="0" borderId="0" xfId="0" applyFont="1" applyAlignment="1">
      <alignment horizontal="center" vertical="center"/>
    </xf>
    <xf numFmtId="180" fontId="21" fillId="0" borderId="2" xfId="14" applyNumberFormat="1" applyFont="1" applyFill="1" applyBorder="1" applyAlignment="1">
      <alignment horizontal="center" vertical="center" justifyLastLine="1"/>
    </xf>
    <xf numFmtId="180" fontId="21" fillId="0" borderId="3" xfId="14" applyNumberFormat="1" applyFont="1" applyFill="1" applyBorder="1" applyAlignment="1">
      <alignment horizontal="center" vertical="center" justifyLastLine="1"/>
    </xf>
    <xf numFmtId="180" fontId="21" fillId="0" borderId="4" xfId="14" applyNumberFormat="1" applyFont="1" applyFill="1" applyBorder="1" applyAlignment="1">
      <alignment horizontal="center" vertical="center" justifyLastLine="1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right" vertical="top"/>
    </xf>
    <xf numFmtId="0" fontId="21" fillId="0" borderId="13" xfId="0" applyFont="1" applyBorder="1" applyAlignment="1">
      <alignment horizontal="left" vertical="top"/>
    </xf>
    <xf numFmtId="0" fontId="21" fillId="0" borderId="13" xfId="0" applyFont="1" applyBorder="1" applyAlignment="1">
      <alignment horizontal="right" vertical="top"/>
    </xf>
    <xf numFmtId="0" fontId="2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81" fontId="15" fillId="0" borderId="1" xfId="1" applyNumberFormat="1" applyFont="1" applyFill="1" applyBorder="1" applyAlignment="1">
      <alignment horizontal="center" vertical="center"/>
    </xf>
    <xf numFmtId="181" fontId="15" fillId="0" borderId="5" xfId="1" applyNumberFormat="1" applyFont="1" applyFill="1" applyBorder="1" applyAlignment="1">
      <alignment horizontal="center" vertical="center"/>
    </xf>
    <xf numFmtId="181" fontId="15" fillId="0" borderId="1" xfId="1" applyNumberFormat="1" applyFont="1" applyFill="1" applyBorder="1" applyAlignment="1">
      <alignment horizontal="right" vertical="center"/>
    </xf>
    <xf numFmtId="181" fontId="15" fillId="0" borderId="5" xfId="1" applyNumberFormat="1" applyFont="1" applyFill="1" applyBorder="1" applyAlignment="1">
      <alignment horizontal="right" vertical="center"/>
    </xf>
    <xf numFmtId="0" fontId="21" fillId="0" borderId="5" xfId="6" applyFont="1" applyBorder="1" applyAlignment="1">
      <alignment horizontal="right" vertical="center"/>
    </xf>
    <xf numFmtId="0" fontId="13" fillId="0" borderId="0" xfId="6" applyFont="1" applyAlignment="1">
      <alignment horizontal="center" vertical="center"/>
    </xf>
    <xf numFmtId="0" fontId="15" fillId="0" borderId="13" xfId="6" applyFont="1" applyBorder="1" applyAlignment="1">
      <alignment horizontal="distributed" vertical="center" justifyLastLine="1"/>
    </xf>
    <xf numFmtId="0" fontId="15" fillId="0" borderId="1" xfId="6" applyFont="1" applyBorder="1" applyAlignment="1">
      <alignment horizontal="distributed" vertical="center" justifyLastLine="1"/>
    </xf>
    <xf numFmtId="0" fontId="15" fillId="0" borderId="15" xfId="6" applyFont="1" applyBorder="1" applyAlignment="1">
      <alignment horizontal="distributed" vertical="center" justifyLastLine="1"/>
    </xf>
    <xf numFmtId="0" fontId="15" fillId="0" borderId="5" xfId="6" applyFont="1" applyBorder="1" applyAlignment="1">
      <alignment horizontal="distributed" vertical="center" justifyLastLine="1"/>
    </xf>
    <xf numFmtId="0" fontId="15" fillId="0" borderId="14" xfId="6" applyFont="1" applyBorder="1" applyAlignment="1">
      <alignment horizontal="distributed" vertical="center" justifyLastLine="1"/>
    </xf>
    <xf numFmtId="176" fontId="16" fillId="0" borderId="3" xfId="15" applyNumberFormat="1" applyFont="1" applyFill="1" applyBorder="1" applyAlignment="1">
      <alignment horizontal="distributed" vertical="center"/>
    </xf>
    <xf numFmtId="176" fontId="16" fillId="0" borderId="4" xfId="15" applyNumberFormat="1" applyFont="1" applyFill="1" applyBorder="1" applyAlignment="1">
      <alignment horizontal="distributed" vertical="center"/>
    </xf>
    <xf numFmtId="176" fontId="16" fillId="0" borderId="4" xfId="15" applyNumberFormat="1" applyFont="1" applyFill="1" applyBorder="1" applyAlignment="1">
      <alignment horizontal="center" vertical="center" textRotation="255"/>
    </xf>
    <xf numFmtId="176" fontId="16" fillId="0" borderId="13" xfId="15" applyNumberFormat="1" applyFont="1" applyFill="1" applyBorder="1" applyAlignment="1">
      <alignment horizontal="distributed" vertical="center"/>
    </xf>
    <xf numFmtId="176" fontId="16" fillId="0" borderId="0" xfId="15" applyNumberFormat="1" applyFont="1" applyFill="1" applyAlignment="1">
      <alignment horizontal="distributed" vertical="center"/>
    </xf>
    <xf numFmtId="176" fontId="16" fillId="0" borderId="12" xfId="15" applyNumberFormat="1" applyFont="1" applyFill="1" applyBorder="1" applyAlignment="1">
      <alignment horizontal="distributed" vertical="center"/>
    </xf>
    <xf numFmtId="0" fontId="16" fillId="0" borderId="13" xfId="0" applyFont="1" applyBorder="1" applyAlignment="1">
      <alignment horizontal="distributed" vertical="center"/>
    </xf>
    <xf numFmtId="0" fontId="16" fillId="0" borderId="1" xfId="0" applyFont="1" applyBorder="1" applyAlignment="1">
      <alignment horizontal="distributed" vertical="center"/>
    </xf>
    <xf numFmtId="176" fontId="16" fillId="0" borderId="10" xfId="15" applyNumberFormat="1" applyFont="1" applyFill="1" applyBorder="1" applyAlignment="1">
      <alignment horizontal="distributed" vertical="center"/>
    </xf>
    <xf numFmtId="0" fontId="16" fillId="0" borderId="15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176" fontId="15" fillId="0" borderId="13" xfId="15" applyNumberFormat="1" applyFont="1" applyFill="1" applyBorder="1" applyAlignment="1">
      <alignment horizontal="distributed" vertical="center" wrapText="1"/>
    </xf>
    <xf numFmtId="0" fontId="15" fillId="0" borderId="13" xfId="0" applyFont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176" fontId="16" fillId="0" borderId="15" xfId="15" applyNumberFormat="1" applyFont="1" applyFill="1" applyBorder="1" applyAlignment="1">
      <alignment horizontal="distributed" vertical="center"/>
    </xf>
    <xf numFmtId="176" fontId="16" fillId="0" borderId="3" xfId="15" applyNumberFormat="1" applyFont="1" applyFill="1" applyBorder="1" applyAlignment="1">
      <alignment horizontal="distributed" vertical="center" justifyLastLine="1"/>
    </xf>
    <xf numFmtId="0" fontId="16" fillId="0" borderId="4" xfId="0" applyFont="1" applyBorder="1" applyAlignment="1">
      <alignment horizontal="distributed" vertical="center" justifyLastLine="1"/>
    </xf>
    <xf numFmtId="176" fontId="16" fillId="0" borderId="1" xfId="15" applyNumberFormat="1" applyFont="1" applyFill="1" applyBorder="1" applyAlignment="1">
      <alignment vertical="center" textRotation="255" wrapText="1"/>
    </xf>
    <xf numFmtId="0" fontId="16" fillId="0" borderId="8" xfId="0" applyFont="1" applyBorder="1" applyAlignment="1">
      <alignment vertical="center" textRotation="255"/>
    </xf>
    <xf numFmtId="176" fontId="16" fillId="0" borderId="12" xfId="15" applyNumberFormat="1" applyFont="1" applyFill="1" applyBorder="1" applyAlignment="1">
      <alignment horizontal="distributed" vertical="center" wrapText="1" justifyLastLine="1"/>
    </xf>
    <xf numFmtId="0" fontId="16" fillId="0" borderId="13" xfId="0" applyFont="1" applyBorder="1" applyAlignment="1">
      <alignment horizontal="distributed" vertical="center" justifyLastLine="1"/>
    </xf>
    <xf numFmtId="0" fontId="16" fillId="0" borderId="1" xfId="0" applyFont="1" applyBorder="1" applyAlignment="1">
      <alignment horizontal="distributed" vertical="center" justifyLastLine="1"/>
    </xf>
    <xf numFmtId="176" fontId="16" fillId="0" borderId="10" xfId="15" applyNumberFormat="1" applyFont="1" applyFill="1" applyBorder="1" applyAlignment="1">
      <alignment horizontal="distributed" vertical="center" justifyLastLine="1"/>
    </xf>
    <xf numFmtId="0" fontId="16" fillId="0" borderId="15" xfId="0" applyFont="1" applyBorder="1" applyAlignment="1">
      <alignment horizontal="distributed" vertical="center" justifyLastLine="1"/>
    </xf>
    <xf numFmtId="0" fontId="16" fillId="0" borderId="5" xfId="0" applyFont="1" applyBorder="1" applyAlignment="1">
      <alignment horizontal="distributed" vertical="center" justifyLastLine="1"/>
    </xf>
  </cellXfs>
  <cellStyles count="19">
    <cellStyle name="桁区切り" xfId="13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10" xr:uid="{00000000-0005-0000-0000-000005000000}"/>
    <cellStyle name="標準 3" xfId="5" xr:uid="{00000000-0005-0000-0000-000006000000}"/>
    <cellStyle name="標準 4" xfId="6" xr:uid="{00000000-0005-0000-0000-000007000000}"/>
    <cellStyle name="標準 5" xfId="7" xr:uid="{00000000-0005-0000-0000-000008000000}"/>
    <cellStyle name="標準 6" xfId="8" xr:uid="{00000000-0005-0000-0000-000009000000}"/>
    <cellStyle name="標準 6 2" xfId="12" xr:uid="{00000000-0005-0000-0000-00000A000000}"/>
    <cellStyle name="標準 7" xfId="11" xr:uid="{00000000-0005-0000-0000-00000B000000}"/>
    <cellStyle name="標準_170／171.XLS" xfId="1" xr:uid="{00000000-0005-0000-0000-00000C000000}"/>
    <cellStyle name="標準_184／185.XLS" xfId="9" xr:uid="{00000000-0005-0000-0000-00000D000000}"/>
    <cellStyle name="標準_186／187.XLS" xfId="18" xr:uid="{C9C65B44-5FC2-4C84-A1B0-7CC40D5EFFDC}"/>
    <cellStyle name="標準_188／189.XLS" xfId="15" xr:uid="{BE4E953B-1A72-4CD3-9B87-D16BF39A2F77}"/>
    <cellStyle name="標準_190／191.XLS" xfId="14" xr:uid="{B114578F-9FC0-47DB-BE43-0340C6ECE89A}"/>
    <cellStyle name="標準_192／193.XLS" xfId="16" xr:uid="{09A42912-555A-48F2-930A-92C079265482}"/>
    <cellStyle name="標準_作業用" xfId="17" xr:uid="{900A9090-27D6-4C24-AFFE-6FC299F955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819150" y="0"/>
          <a:ext cx="125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高等学校等進学者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25</xdr:col>
      <xdr:colOff>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6775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高等専門学校進学者</a:t>
          </a:r>
        </a:p>
      </xdr:txBody>
    </xdr:sp>
    <xdr:clientData/>
  </xdr:twoCellAnchor>
  <xdr:twoCellAnchor>
    <xdr:from>
      <xdr:col>25</xdr:col>
      <xdr:colOff>0</xdr:colOff>
      <xdr:row>0</xdr:row>
      <xdr:rowOff>0</xdr:rowOff>
    </xdr:from>
    <xdr:to>
      <xdr:col>28</xdr:col>
      <xdr:colOff>0</xdr:colOff>
      <xdr:row>0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10677525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盲･聾･養護学校高等部進学者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B1C1D951-277B-4163-836F-08A8B3DC4AC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宿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泊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客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の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利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用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施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設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0AE28545-02CF-4095-AF23-3AAE3C8A709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日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帰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り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・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宿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泊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別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内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571500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C9F020B1-9897-4997-81E1-5233E414BFB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571500</xdr:colOff>
      <xdr:row>0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33C0FD8A-224E-4ECA-94DC-49934A4C7F2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"/>
  <sheetViews>
    <sheetView showGridLines="0" tabSelected="1" zoomScaleNormal="100" workbookViewId="0">
      <selection sqref="A1:Q1"/>
    </sheetView>
  </sheetViews>
  <sheetFormatPr defaultColWidth="10.75" defaultRowHeight="21.95" customHeight="1" x14ac:dyDescent="0.15"/>
  <cols>
    <col min="1" max="1" width="9" style="28" customWidth="1"/>
    <col min="2" max="17" width="6.375" style="28" customWidth="1"/>
    <col min="18" max="16384" width="10.75" style="28"/>
  </cols>
  <sheetData>
    <row r="1" spans="1:18" ht="30" customHeight="1" x14ac:dyDescent="0.15">
      <c r="A1" s="582" t="s">
        <v>0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</row>
    <row r="2" spans="1:18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s="25" customFormat="1" ht="21.95" customHeight="1" x14ac:dyDescent="0.15">
      <c r="A3" s="3" t="s">
        <v>1</v>
      </c>
    </row>
    <row r="4" spans="1:18" s="25" customFormat="1" ht="21.95" customHeight="1" x14ac:dyDescent="0.15">
      <c r="A4" s="583" t="s">
        <v>2</v>
      </c>
      <c r="B4" s="585" t="s">
        <v>3</v>
      </c>
      <c r="C4" s="586"/>
      <c r="D4" s="587"/>
      <c r="E4" s="585" t="s">
        <v>4</v>
      </c>
      <c r="F4" s="586"/>
      <c r="G4" s="586"/>
      <c r="H4" s="587"/>
      <c r="I4" s="585" t="s">
        <v>5</v>
      </c>
      <c r="J4" s="586"/>
      <c r="K4" s="587"/>
      <c r="L4" s="585" t="s">
        <v>6</v>
      </c>
      <c r="M4" s="586"/>
      <c r="N4" s="587"/>
      <c r="O4" s="585" t="s">
        <v>7</v>
      </c>
      <c r="P4" s="586"/>
      <c r="Q4" s="586"/>
    </row>
    <row r="5" spans="1:18" s="59" customFormat="1" ht="21.95" customHeight="1" x14ac:dyDescent="0.15">
      <c r="A5" s="584"/>
      <c r="B5" s="29" t="s">
        <v>8</v>
      </c>
      <c r="C5" s="29" t="s">
        <v>9</v>
      </c>
      <c r="D5" s="29" t="s">
        <v>10</v>
      </c>
      <c r="E5" s="29" t="s">
        <v>8</v>
      </c>
      <c r="F5" s="29" t="s">
        <v>11</v>
      </c>
      <c r="G5" s="29" t="s">
        <v>12</v>
      </c>
      <c r="H5" s="58" t="s">
        <v>13</v>
      </c>
      <c r="I5" s="29" t="s">
        <v>8</v>
      </c>
      <c r="J5" s="29" t="s">
        <v>14</v>
      </c>
      <c r="K5" s="29" t="s">
        <v>15</v>
      </c>
      <c r="L5" s="29" t="s">
        <v>8</v>
      </c>
      <c r="M5" s="29" t="s">
        <v>14</v>
      </c>
      <c r="N5" s="29" t="s">
        <v>15</v>
      </c>
      <c r="O5" s="29" t="s">
        <v>8</v>
      </c>
      <c r="P5" s="29" t="s">
        <v>14</v>
      </c>
      <c r="Q5" s="29" t="s">
        <v>15</v>
      </c>
    </row>
    <row r="6" spans="1:18" s="25" customFormat="1" ht="30" customHeight="1" x14ac:dyDescent="0.15">
      <c r="A6" s="52" t="s">
        <v>80</v>
      </c>
      <c r="B6" s="60">
        <v>52</v>
      </c>
      <c r="C6" s="60">
        <v>52</v>
      </c>
      <c r="D6" s="60">
        <v>0</v>
      </c>
      <c r="E6" s="60">
        <v>620</v>
      </c>
      <c r="F6" s="60">
        <v>521</v>
      </c>
      <c r="G6" s="60">
        <v>15</v>
      </c>
      <c r="H6" s="60">
        <v>84</v>
      </c>
      <c r="I6" s="60">
        <v>13777</v>
      </c>
      <c r="J6" s="60">
        <v>7156</v>
      </c>
      <c r="K6" s="60">
        <v>6621</v>
      </c>
      <c r="L6" s="60">
        <v>946</v>
      </c>
      <c r="M6" s="60">
        <v>327</v>
      </c>
      <c r="N6" s="60">
        <v>619</v>
      </c>
      <c r="O6" s="60">
        <v>151</v>
      </c>
      <c r="P6" s="60">
        <v>67</v>
      </c>
      <c r="Q6" s="60">
        <v>84</v>
      </c>
    </row>
    <row r="7" spans="1:18" s="25" customFormat="1" ht="30" customHeight="1" x14ac:dyDescent="0.15">
      <c r="A7" s="53" t="s">
        <v>85</v>
      </c>
      <c r="B7" s="60">
        <v>52</v>
      </c>
      <c r="C7" s="60">
        <v>52</v>
      </c>
      <c r="D7" s="60">
        <v>0</v>
      </c>
      <c r="E7" s="60">
        <v>621</v>
      </c>
      <c r="F7" s="60">
        <v>516</v>
      </c>
      <c r="G7" s="60">
        <v>18</v>
      </c>
      <c r="H7" s="60">
        <v>87</v>
      </c>
      <c r="I7" s="60">
        <v>13484</v>
      </c>
      <c r="J7" s="60">
        <v>6992</v>
      </c>
      <c r="K7" s="60">
        <v>6492</v>
      </c>
      <c r="L7" s="60">
        <v>946</v>
      </c>
      <c r="M7" s="60">
        <v>324</v>
      </c>
      <c r="N7" s="60">
        <v>622</v>
      </c>
      <c r="O7" s="60">
        <v>145</v>
      </c>
      <c r="P7" s="60">
        <v>67</v>
      </c>
      <c r="Q7" s="60">
        <v>78</v>
      </c>
    </row>
    <row r="8" spans="1:18" s="25" customFormat="1" ht="30" customHeight="1" x14ac:dyDescent="0.15">
      <c r="A8" s="53">
        <v>3</v>
      </c>
      <c r="B8" s="60">
        <v>53</v>
      </c>
      <c r="C8" s="60">
        <v>53</v>
      </c>
      <c r="D8" s="60" t="s">
        <v>83</v>
      </c>
      <c r="E8" s="60">
        <v>615</v>
      </c>
      <c r="F8" s="60">
        <v>511</v>
      </c>
      <c r="G8" s="60">
        <v>18</v>
      </c>
      <c r="H8" s="60">
        <v>86</v>
      </c>
      <c r="I8" s="60">
        <v>13189</v>
      </c>
      <c r="J8" s="60">
        <v>6848</v>
      </c>
      <c r="K8" s="60">
        <v>6341</v>
      </c>
      <c r="L8" s="60">
        <v>949</v>
      </c>
      <c r="M8" s="60">
        <v>322</v>
      </c>
      <c r="N8" s="60">
        <v>627</v>
      </c>
      <c r="O8" s="60">
        <v>143</v>
      </c>
      <c r="P8" s="60">
        <v>64</v>
      </c>
      <c r="Q8" s="60">
        <v>79</v>
      </c>
    </row>
    <row r="9" spans="1:18" s="25" customFormat="1" ht="30" customHeight="1" x14ac:dyDescent="0.15">
      <c r="A9" s="53" t="s">
        <v>84</v>
      </c>
      <c r="B9" s="60">
        <v>53</v>
      </c>
      <c r="C9" s="60">
        <v>53</v>
      </c>
      <c r="D9" s="60" t="s">
        <v>83</v>
      </c>
      <c r="E9" s="60">
        <v>604</v>
      </c>
      <c r="F9" s="60">
        <v>492</v>
      </c>
      <c r="G9" s="60">
        <v>23</v>
      </c>
      <c r="H9" s="60">
        <v>89</v>
      </c>
      <c r="I9" s="60">
        <v>12965</v>
      </c>
      <c r="J9" s="60">
        <v>6770</v>
      </c>
      <c r="K9" s="60">
        <v>6195</v>
      </c>
      <c r="L9" s="60">
        <v>954</v>
      </c>
      <c r="M9" s="60">
        <v>328</v>
      </c>
      <c r="N9" s="60">
        <v>626</v>
      </c>
      <c r="O9" s="60">
        <v>142</v>
      </c>
      <c r="P9" s="60">
        <v>63</v>
      </c>
      <c r="Q9" s="60">
        <v>79</v>
      </c>
    </row>
    <row r="10" spans="1:18" s="25" customFormat="1" ht="30" customHeight="1" x14ac:dyDescent="0.15">
      <c r="A10" s="57" t="s">
        <v>87</v>
      </c>
      <c r="B10" s="63">
        <v>53</v>
      </c>
      <c r="C10" s="63">
        <v>53</v>
      </c>
      <c r="D10" s="63" t="s">
        <v>88</v>
      </c>
      <c r="E10" s="63">
        <v>595</v>
      </c>
      <c r="F10" s="63">
        <v>481</v>
      </c>
      <c r="G10" s="63">
        <v>24</v>
      </c>
      <c r="H10" s="63">
        <v>90</v>
      </c>
      <c r="I10" s="63">
        <v>12753</v>
      </c>
      <c r="J10" s="63">
        <v>6642</v>
      </c>
      <c r="K10" s="63">
        <v>6111</v>
      </c>
      <c r="L10" s="63">
        <v>950</v>
      </c>
      <c r="M10" s="63">
        <v>310</v>
      </c>
      <c r="N10" s="63">
        <v>640</v>
      </c>
      <c r="O10" s="63">
        <v>136</v>
      </c>
      <c r="P10" s="63">
        <v>62</v>
      </c>
      <c r="Q10" s="63">
        <v>74</v>
      </c>
      <c r="R10" s="64"/>
    </row>
    <row r="11" spans="1:18" s="25" customFormat="1" ht="20.25" customHeight="1" x14ac:dyDescent="0.15">
      <c r="A11" s="25" t="s">
        <v>81</v>
      </c>
      <c r="Q11" s="19" t="s">
        <v>82</v>
      </c>
    </row>
    <row r="12" spans="1:18" s="25" customFormat="1" ht="21.95" customHeight="1" x14ac:dyDescent="0.15"/>
  </sheetData>
  <sheetProtection selectLockedCells="1"/>
  <mergeCells count="7">
    <mergeCell ref="A1:Q1"/>
    <mergeCell ref="A4:A5"/>
    <mergeCell ref="B4:D4"/>
    <mergeCell ref="E4:H4"/>
    <mergeCell ref="I4:K4"/>
    <mergeCell ref="L4:N4"/>
    <mergeCell ref="O4:Q4"/>
  </mergeCells>
  <phoneticPr fontId="6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76" fitToHeight="0" orientation="landscape" useFirstPageNumber="1" r:id="rId1"/>
  <headerFooter alignWithMargins="0">
    <oddHeader>&amp;R&amp;"ＭＳ ゴシック,標準"&amp;11 12. 教育・文化・観光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DA13-9A2A-4067-8DA0-0B7870269224}">
  <dimension ref="A1:Y26"/>
  <sheetViews>
    <sheetView showOutlineSymbols="0" topLeftCell="B1" zoomScale="124" zoomScaleNormal="124" workbookViewId="0">
      <selection sqref="A1:Y1"/>
    </sheetView>
  </sheetViews>
  <sheetFormatPr defaultColWidth="10.75" defaultRowHeight="21.95" customHeight="1" x14ac:dyDescent="0.15"/>
  <cols>
    <col min="1" max="2" width="3.625" style="533" customWidth="1"/>
    <col min="3" max="3" width="10.125" style="533" customWidth="1"/>
    <col min="4" max="12" width="4.875" style="533" customWidth="1"/>
    <col min="13" max="13" width="2.625" style="533" customWidth="1"/>
    <col min="14" max="15" width="3.625" style="533" customWidth="1"/>
    <col min="16" max="16" width="10.125" style="533" customWidth="1"/>
    <col min="17" max="25" width="4.875" style="533" customWidth="1"/>
    <col min="26" max="16384" width="10.75" style="533"/>
  </cols>
  <sheetData>
    <row r="1" spans="1:25" ht="30" customHeight="1" x14ac:dyDescent="0.15">
      <c r="A1" s="639" t="s">
        <v>354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</row>
    <row r="2" spans="1:25" ht="30" customHeight="1" x14ac:dyDescent="0.15">
      <c r="A2" s="261"/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</row>
    <row r="3" spans="1:25" ht="26.25" customHeight="1" x14ac:dyDescent="0.15">
      <c r="A3" s="640" t="s">
        <v>355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  <c r="N3" s="640" t="s">
        <v>356</v>
      </c>
      <c r="O3" s="640"/>
      <c r="P3" s="640"/>
      <c r="Q3" s="640"/>
      <c r="R3" s="640"/>
      <c r="S3" s="640"/>
      <c r="T3" s="640"/>
      <c r="U3" s="640"/>
      <c r="V3" s="640"/>
      <c r="W3" s="640"/>
      <c r="X3" s="640"/>
      <c r="Y3" s="640"/>
    </row>
    <row r="4" spans="1:25" s="536" customFormat="1" ht="18.75" customHeight="1" x14ac:dyDescent="0.15">
      <c r="A4" s="641" t="s">
        <v>357</v>
      </c>
      <c r="B4" s="604"/>
      <c r="C4" s="605"/>
      <c r="D4" s="642" t="s">
        <v>358</v>
      </c>
      <c r="E4" s="643"/>
      <c r="F4" s="643"/>
      <c r="G4" s="643"/>
      <c r="H4" s="643"/>
      <c r="I4" s="644"/>
      <c r="J4" s="642" t="s">
        <v>359</v>
      </c>
      <c r="K4" s="643"/>
      <c r="L4" s="643"/>
      <c r="M4" s="535"/>
      <c r="N4" s="641" t="s">
        <v>357</v>
      </c>
      <c r="O4" s="604"/>
      <c r="P4" s="605"/>
      <c r="Q4" s="642" t="s">
        <v>358</v>
      </c>
      <c r="R4" s="643"/>
      <c r="S4" s="643"/>
      <c r="T4" s="643"/>
      <c r="U4" s="643"/>
      <c r="V4" s="644"/>
      <c r="W4" s="642" t="s">
        <v>359</v>
      </c>
      <c r="X4" s="643"/>
      <c r="Y4" s="643"/>
    </row>
    <row r="5" spans="1:25" s="536" customFormat="1" ht="18.75" customHeight="1" x14ac:dyDescent="0.15">
      <c r="A5" s="617"/>
      <c r="B5" s="617"/>
      <c r="C5" s="592"/>
      <c r="D5" s="537" t="s">
        <v>360</v>
      </c>
      <c r="E5" s="537" t="s">
        <v>361</v>
      </c>
      <c r="F5" s="537" t="s">
        <v>362</v>
      </c>
      <c r="G5" s="537" t="s">
        <v>363</v>
      </c>
      <c r="H5" s="537" t="s">
        <v>364</v>
      </c>
      <c r="I5" s="537" t="s">
        <v>365</v>
      </c>
      <c r="J5" s="537" t="s">
        <v>360</v>
      </c>
      <c r="K5" s="537" t="s">
        <v>361</v>
      </c>
      <c r="L5" s="537" t="s">
        <v>362</v>
      </c>
      <c r="M5" s="535"/>
      <c r="N5" s="617"/>
      <c r="O5" s="617"/>
      <c r="P5" s="592"/>
      <c r="Q5" s="537" t="s">
        <v>360</v>
      </c>
      <c r="R5" s="537" t="s">
        <v>361</v>
      </c>
      <c r="S5" s="537" t="s">
        <v>362</v>
      </c>
      <c r="T5" s="537" t="s">
        <v>363</v>
      </c>
      <c r="U5" s="537" t="s">
        <v>364</v>
      </c>
      <c r="V5" s="537" t="s">
        <v>365</v>
      </c>
      <c r="W5" s="537" t="s">
        <v>360</v>
      </c>
      <c r="X5" s="537" t="s">
        <v>361</v>
      </c>
      <c r="Y5" s="537" t="s">
        <v>362</v>
      </c>
    </row>
    <row r="6" spans="1:25" s="536" customFormat="1" ht="18.75" customHeight="1" x14ac:dyDescent="0.15">
      <c r="A6" s="635" t="s">
        <v>366</v>
      </c>
      <c r="B6" s="627" t="s">
        <v>367</v>
      </c>
      <c r="C6" s="538" t="s">
        <v>326</v>
      </c>
      <c r="D6" s="545">
        <v>117.2</v>
      </c>
      <c r="E6" s="545">
        <v>122.8</v>
      </c>
      <c r="F6" s="545">
        <v>128.30000000000001</v>
      </c>
      <c r="G6" s="545">
        <v>133.69999999999999</v>
      </c>
      <c r="H6" s="545">
        <v>139.4</v>
      </c>
      <c r="I6" s="545">
        <v>145.30000000000001</v>
      </c>
      <c r="J6" s="545">
        <v>153.19999999999999</v>
      </c>
      <c r="K6" s="545">
        <v>160.69999999999999</v>
      </c>
      <c r="L6" s="546">
        <v>166</v>
      </c>
      <c r="M6" s="547"/>
      <c r="N6" s="630" t="s">
        <v>366</v>
      </c>
      <c r="O6" s="636" t="s">
        <v>368</v>
      </c>
      <c r="P6" s="548" t="s">
        <v>326</v>
      </c>
      <c r="Q6" s="546">
        <v>115.5</v>
      </c>
      <c r="R6" s="546">
        <v>121.7</v>
      </c>
      <c r="S6" s="546">
        <v>127.7</v>
      </c>
      <c r="T6" s="546">
        <v>133.6</v>
      </c>
      <c r="U6" s="546">
        <v>140.1</v>
      </c>
      <c r="V6" s="546">
        <v>146.80000000000001</v>
      </c>
      <c r="W6" s="546">
        <v>152.19999999999999</v>
      </c>
      <c r="X6" s="546">
        <v>155.4</v>
      </c>
      <c r="Y6" s="546">
        <v>156.80000000000001</v>
      </c>
    </row>
    <row r="7" spans="1:25" s="536" customFormat="1" ht="18.75" customHeight="1" x14ac:dyDescent="0.15">
      <c r="A7" s="625"/>
      <c r="B7" s="628"/>
      <c r="C7" s="538" t="s">
        <v>109</v>
      </c>
      <c r="D7" s="545">
        <v>116.9</v>
      </c>
      <c r="E7" s="545">
        <v>122.7</v>
      </c>
      <c r="F7" s="545">
        <v>128.6</v>
      </c>
      <c r="G7" s="545">
        <v>133.80000000000001</v>
      </c>
      <c r="H7" s="545">
        <v>139.1</v>
      </c>
      <c r="I7" s="545">
        <v>145.6</v>
      </c>
      <c r="J7" s="545">
        <v>152.9</v>
      </c>
      <c r="K7" s="545">
        <v>160.80000000000001</v>
      </c>
      <c r="L7" s="546">
        <v>166.2</v>
      </c>
      <c r="M7" s="547"/>
      <c r="N7" s="630"/>
      <c r="O7" s="637"/>
      <c r="P7" s="548" t="s">
        <v>109</v>
      </c>
      <c r="Q7" s="546">
        <v>115.6</v>
      </c>
      <c r="R7" s="546">
        <v>121.3</v>
      </c>
      <c r="S7" s="546">
        <v>127.8</v>
      </c>
      <c r="T7" s="546">
        <v>133.80000000000001</v>
      </c>
      <c r="U7" s="546">
        <v>140.4</v>
      </c>
      <c r="V7" s="546">
        <v>146.9</v>
      </c>
      <c r="W7" s="546">
        <v>152</v>
      </c>
      <c r="X7" s="546">
        <v>155.6</v>
      </c>
      <c r="Y7" s="546">
        <v>157</v>
      </c>
    </row>
    <row r="8" spans="1:25" s="536" customFormat="1" ht="18.75" customHeight="1" x14ac:dyDescent="0.15">
      <c r="A8" s="625"/>
      <c r="B8" s="628"/>
      <c r="C8" s="538" t="s">
        <v>202</v>
      </c>
      <c r="D8" s="545">
        <v>118</v>
      </c>
      <c r="E8" s="545">
        <v>124</v>
      </c>
      <c r="F8" s="545">
        <v>129.80000000000001</v>
      </c>
      <c r="G8" s="545">
        <v>135.1</v>
      </c>
      <c r="H8" s="545">
        <v>140.5</v>
      </c>
      <c r="I8" s="545">
        <v>146.9</v>
      </c>
      <c r="J8" s="545">
        <v>154.9</v>
      </c>
      <c r="K8" s="545">
        <v>161.69999999999999</v>
      </c>
      <c r="L8" s="546">
        <v>166.8</v>
      </c>
      <c r="M8" s="547"/>
      <c r="N8" s="630"/>
      <c r="O8" s="637"/>
      <c r="P8" s="548" t="s">
        <v>202</v>
      </c>
      <c r="Q8" s="546">
        <v>116.7</v>
      </c>
      <c r="R8" s="546">
        <v>123</v>
      </c>
      <c r="S8" s="546">
        <v>128.69999999999999</v>
      </c>
      <c r="T8" s="546">
        <v>135.30000000000001</v>
      </c>
      <c r="U8" s="546">
        <v>142.30000000000001</v>
      </c>
      <c r="V8" s="546">
        <v>148.30000000000001</v>
      </c>
      <c r="W8" s="546">
        <v>153.19999999999999</v>
      </c>
      <c r="X8" s="546">
        <v>155.80000000000001</v>
      </c>
      <c r="Y8" s="546">
        <v>157.6</v>
      </c>
    </row>
    <row r="9" spans="1:25" s="536" customFormat="1" ht="18.75" customHeight="1" x14ac:dyDescent="0.15">
      <c r="A9" s="625"/>
      <c r="B9" s="628"/>
      <c r="C9" s="538" t="s">
        <v>244</v>
      </c>
      <c r="D9" s="549">
        <v>117.1</v>
      </c>
      <c r="E9" s="549">
        <v>122.9</v>
      </c>
      <c r="F9" s="549">
        <v>128.5</v>
      </c>
      <c r="G9" s="549">
        <v>134.6</v>
      </c>
      <c r="H9" s="549">
        <v>139.6</v>
      </c>
      <c r="I9" s="549">
        <v>146.1</v>
      </c>
      <c r="J9" s="549">
        <v>153.4</v>
      </c>
      <c r="K9" s="549">
        <v>161.19999999999999</v>
      </c>
      <c r="L9" s="550">
        <v>166</v>
      </c>
      <c r="M9" s="547"/>
      <c r="N9" s="630"/>
      <c r="O9" s="637"/>
      <c r="P9" s="548" t="s">
        <v>244</v>
      </c>
      <c r="Q9" s="550">
        <v>115</v>
      </c>
      <c r="R9" s="550">
        <v>121.5</v>
      </c>
      <c r="S9" s="550">
        <v>128.1</v>
      </c>
      <c r="T9" s="550">
        <v>134.1</v>
      </c>
      <c r="U9" s="550">
        <v>141.4</v>
      </c>
      <c r="V9" s="550">
        <v>147.9</v>
      </c>
      <c r="W9" s="550">
        <v>152.5</v>
      </c>
      <c r="X9" s="550">
        <v>155.69999999999999</v>
      </c>
      <c r="Y9" s="550">
        <v>157</v>
      </c>
    </row>
    <row r="10" spans="1:25" s="536" customFormat="1" ht="18.75" customHeight="1" x14ac:dyDescent="0.15">
      <c r="A10" s="625"/>
      <c r="B10" s="629"/>
      <c r="C10" s="539" t="s">
        <v>245</v>
      </c>
      <c r="D10" s="551">
        <v>116.8</v>
      </c>
      <c r="E10" s="551">
        <v>123.1</v>
      </c>
      <c r="F10" s="551">
        <v>128.80000000000001</v>
      </c>
      <c r="G10" s="551">
        <v>134.19999999999999</v>
      </c>
      <c r="H10" s="551">
        <v>140.1</v>
      </c>
      <c r="I10" s="551">
        <v>146.30000000000001</v>
      </c>
      <c r="J10" s="551">
        <v>153.9</v>
      </c>
      <c r="K10" s="551">
        <v>161</v>
      </c>
      <c r="L10" s="552">
        <v>166.3</v>
      </c>
      <c r="M10" s="547"/>
      <c r="N10" s="630"/>
      <c r="O10" s="638"/>
      <c r="P10" s="553" t="s">
        <v>245</v>
      </c>
      <c r="Q10" s="552">
        <v>116.2</v>
      </c>
      <c r="R10" s="552">
        <v>122.1</v>
      </c>
      <c r="S10" s="552">
        <v>127.8</v>
      </c>
      <c r="T10" s="552">
        <v>134.80000000000001</v>
      </c>
      <c r="U10" s="552">
        <v>141.4</v>
      </c>
      <c r="V10" s="552">
        <v>148.19999999999999</v>
      </c>
      <c r="W10" s="552">
        <v>152.80000000000001</v>
      </c>
      <c r="X10" s="552">
        <v>155.5</v>
      </c>
      <c r="Y10" s="552">
        <v>157</v>
      </c>
    </row>
    <row r="11" spans="1:25" s="536" customFormat="1" ht="18.75" customHeight="1" x14ac:dyDescent="0.15">
      <c r="A11" s="625"/>
      <c r="B11" s="627" t="s">
        <v>369</v>
      </c>
      <c r="C11" s="538" t="s">
        <v>326</v>
      </c>
      <c r="D11" s="545">
        <v>116.5</v>
      </c>
      <c r="E11" s="545">
        <v>122.5</v>
      </c>
      <c r="F11" s="545">
        <v>128.19999999999999</v>
      </c>
      <c r="G11" s="545">
        <v>133.5</v>
      </c>
      <c r="H11" s="545">
        <v>139</v>
      </c>
      <c r="I11" s="545">
        <v>145</v>
      </c>
      <c r="J11" s="545">
        <v>152.80000000000001</v>
      </c>
      <c r="K11" s="545">
        <v>160</v>
      </c>
      <c r="L11" s="546">
        <v>165.3</v>
      </c>
      <c r="M11" s="547"/>
      <c r="N11" s="630"/>
      <c r="O11" s="632" t="s">
        <v>369</v>
      </c>
      <c r="P11" s="548" t="s">
        <v>326</v>
      </c>
      <c r="Q11" s="545">
        <v>115.7</v>
      </c>
      <c r="R11" s="545">
        <v>121.5</v>
      </c>
      <c r="S11" s="545">
        <v>127.3</v>
      </c>
      <c r="T11" s="545">
        <v>133.4</v>
      </c>
      <c r="U11" s="545">
        <v>140.1</v>
      </c>
      <c r="V11" s="545">
        <v>146.69999999999999</v>
      </c>
      <c r="W11" s="545">
        <v>151.80000000000001</v>
      </c>
      <c r="X11" s="545">
        <v>154.9</v>
      </c>
      <c r="Y11" s="546">
        <v>156.5</v>
      </c>
    </row>
    <row r="12" spans="1:25" s="536" customFormat="1" ht="18.75" customHeight="1" x14ac:dyDescent="0.15">
      <c r="A12" s="625"/>
      <c r="B12" s="628"/>
      <c r="C12" s="538" t="s">
        <v>109</v>
      </c>
      <c r="D12" s="545">
        <v>116.5</v>
      </c>
      <c r="E12" s="545">
        <v>122.5</v>
      </c>
      <c r="F12" s="545">
        <v>128.1</v>
      </c>
      <c r="G12" s="545">
        <v>133.69999999999999</v>
      </c>
      <c r="H12" s="545">
        <v>138.80000000000001</v>
      </c>
      <c r="I12" s="545">
        <v>145.19999999999999</v>
      </c>
      <c r="J12" s="545">
        <v>152.69999999999999</v>
      </c>
      <c r="K12" s="545">
        <v>159.80000000000001</v>
      </c>
      <c r="L12" s="546">
        <v>165.3</v>
      </c>
      <c r="M12" s="547"/>
      <c r="N12" s="631"/>
      <c r="O12" s="633"/>
      <c r="P12" s="548" t="s">
        <v>109</v>
      </c>
      <c r="Q12" s="545">
        <v>115.6</v>
      </c>
      <c r="R12" s="545">
        <v>121.5</v>
      </c>
      <c r="S12" s="545">
        <v>127.3</v>
      </c>
      <c r="T12" s="545">
        <v>133.4</v>
      </c>
      <c r="U12" s="545">
        <v>140.1</v>
      </c>
      <c r="V12" s="545">
        <v>146.80000000000001</v>
      </c>
      <c r="W12" s="545">
        <v>151.9</v>
      </c>
      <c r="X12" s="545">
        <v>154.9</v>
      </c>
      <c r="Y12" s="546">
        <v>156.6</v>
      </c>
    </row>
    <row r="13" spans="1:25" s="536" customFormat="1" ht="18.75" customHeight="1" x14ac:dyDescent="0.15">
      <c r="A13" s="541" t="s">
        <v>370</v>
      </c>
      <c r="B13" s="628"/>
      <c r="C13" s="538" t="s">
        <v>202</v>
      </c>
      <c r="D13" s="549">
        <v>117.5</v>
      </c>
      <c r="E13" s="549">
        <v>123.5</v>
      </c>
      <c r="F13" s="549">
        <v>129.1</v>
      </c>
      <c r="G13" s="549">
        <v>134.5</v>
      </c>
      <c r="H13" s="549">
        <v>140.1</v>
      </c>
      <c r="I13" s="549">
        <v>146.6</v>
      </c>
      <c r="J13" s="549">
        <v>154.30000000000001</v>
      </c>
      <c r="K13" s="549">
        <v>161.4</v>
      </c>
      <c r="L13" s="550">
        <v>166.1</v>
      </c>
      <c r="M13" s="547"/>
      <c r="N13" s="554" t="s">
        <v>370</v>
      </c>
      <c r="O13" s="633"/>
      <c r="P13" s="548" t="s">
        <v>202</v>
      </c>
      <c r="Q13" s="545">
        <v>116.7</v>
      </c>
      <c r="R13" s="545">
        <v>122.6</v>
      </c>
      <c r="S13" s="545">
        <v>128.5</v>
      </c>
      <c r="T13" s="545">
        <v>134.80000000000001</v>
      </c>
      <c r="U13" s="545">
        <v>141.5</v>
      </c>
      <c r="V13" s="545">
        <v>148</v>
      </c>
      <c r="W13" s="545">
        <v>152.6</v>
      </c>
      <c r="X13" s="545">
        <v>155.19999999999999</v>
      </c>
      <c r="Y13" s="546">
        <v>156.69999999999999</v>
      </c>
    </row>
    <row r="14" spans="1:25" s="536" customFormat="1" ht="18.75" customHeight="1" x14ac:dyDescent="0.15">
      <c r="A14" s="542"/>
      <c r="B14" s="628"/>
      <c r="C14" s="538" t="s">
        <v>244</v>
      </c>
      <c r="D14" s="549">
        <v>116.7</v>
      </c>
      <c r="E14" s="549">
        <v>122.6</v>
      </c>
      <c r="F14" s="549">
        <v>128.30000000000001</v>
      </c>
      <c r="G14" s="549">
        <v>133.80000000000001</v>
      </c>
      <c r="H14" s="549">
        <v>139.30000000000001</v>
      </c>
      <c r="I14" s="549">
        <v>145.9</v>
      </c>
      <c r="J14" s="549">
        <v>153.6</v>
      </c>
      <c r="K14" s="549">
        <v>160.6</v>
      </c>
      <c r="L14" s="550">
        <v>165.7</v>
      </c>
      <c r="M14" s="547"/>
      <c r="N14" s="555"/>
      <c r="O14" s="633"/>
      <c r="P14" s="548" t="s">
        <v>244</v>
      </c>
      <c r="Q14" s="549">
        <v>115.8</v>
      </c>
      <c r="R14" s="549">
        <v>121.8</v>
      </c>
      <c r="S14" s="549">
        <v>127.6</v>
      </c>
      <c r="T14" s="549">
        <v>134.1</v>
      </c>
      <c r="U14" s="549">
        <v>140.9</v>
      </c>
      <c r="V14" s="549">
        <v>147.30000000000001</v>
      </c>
      <c r="W14" s="549">
        <v>152.1</v>
      </c>
      <c r="X14" s="549">
        <v>155</v>
      </c>
      <c r="Y14" s="550">
        <v>156.5</v>
      </c>
    </row>
    <row r="15" spans="1:25" s="536" customFormat="1" ht="18.75" customHeight="1" x14ac:dyDescent="0.15">
      <c r="A15" s="543"/>
      <c r="B15" s="629"/>
      <c r="C15" s="540" t="s">
        <v>245</v>
      </c>
      <c r="D15" s="551">
        <v>117</v>
      </c>
      <c r="E15" s="551">
        <v>122.9</v>
      </c>
      <c r="F15" s="551">
        <v>128.5</v>
      </c>
      <c r="G15" s="551">
        <v>133.9</v>
      </c>
      <c r="H15" s="551">
        <v>139.69999999999999</v>
      </c>
      <c r="I15" s="551">
        <v>146.1</v>
      </c>
      <c r="J15" s="551">
        <v>154</v>
      </c>
      <c r="K15" s="551">
        <v>160.9</v>
      </c>
      <c r="L15" s="552">
        <v>165.8</v>
      </c>
      <c r="M15" s="555"/>
      <c r="N15" s="556"/>
      <c r="O15" s="634"/>
      <c r="P15" s="553" t="s">
        <v>245</v>
      </c>
      <c r="Q15" s="551">
        <v>116</v>
      </c>
      <c r="R15" s="551">
        <v>122</v>
      </c>
      <c r="S15" s="551">
        <v>128.1</v>
      </c>
      <c r="T15" s="551">
        <v>134.5</v>
      </c>
      <c r="U15" s="551">
        <v>141.4</v>
      </c>
      <c r="V15" s="551">
        <v>147.9</v>
      </c>
      <c r="W15" s="551">
        <v>152.19999999999999</v>
      </c>
      <c r="X15" s="551">
        <v>154.9</v>
      </c>
      <c r="Y15" s="552">
        <v>156.5</v>
      </c>
    </row>
    <row r="16" spans="1:25" s="536" customFormat="1" ht="18.75" customHeight="1" x14ac:dyDescent="0.15">
      <c r="A16" s="625" t="s">
        <v>371</v>
      </c>
      <c r="B16" s="627" t="s">
        <v>367</v>
      </c>
      <c r="C16" s="538" t="s">
        <v>326</v>
      </c>
      <c r="D16" s="546">
        <v>21.6</v>
      </c>
      <c r="E16" s="546">
        <v>24.4</v>
      </c>
      <c r="F16" s="546">
        <v>27.1</v>
      </c>
      <c r="G16" s="546">
        <v>30.5</v>
      </c>
      <c r="H16" s="546">
        <v>34.4</v>
      </c>
      <c r="I16" s="546">
        <v>38.4</v>
      </c>
      <c r="J16" s="546">
        <v>44.3</v>
      </c>
      <c r="K16" s="546">
        <v>48.8</v>
      </c>
      <c r="L16" s="546">
        <v>54.1</v>
      </c>
      <c r="M16" s="547"/>
      <c r="N16" s="630" t="s">
        <v>371</v>
      </c>
      <c r="O16" s="632" t="s">
        <v>367</v>
      </c>
      <c r="P16" s="548" t="s">
        <v>326</v>
      </c>
      <c r="Q16" s="546">
        <v>20.8</v>
      </c>
      <c r="R16" s="546">
        <v>23.5</v>
      </c>
      <c r="S16" s="546">
        <v>26.6</v>
      </c>
      <c r="T16" s="546">
        <v>29.8</v>
      </c>
      <c r="U16" s="546">
        <v>33.6</v>
      </c>
      <c r="V16" s="546">
        <v>38.4</v>
      </c>
      <c r="W16" s="546">
        <v>43.4</v>
      </c>
      <c r="X16" s="546">
        <v>47.5</v>
      </c>
      <c r="Y16" s="546">
        <v>50.1</v>
      </c>
    </row>
    <row r="17" spans="1:25" s="536" customFormat="1" ht="18.75" customHeight="1" x14ac:dyDescent="0.15">
      <c r="A17" s="625"/>
      <c r="B17" s="628"/>
      <c r="C17" s="538" t="s">
        <v>109</v>
      </c>
      <c r="D17" s="546">
        <v>21.5</v>
      </c>
      <c r="E17" s="546">
        <v>24.2</v>
      </c>
      <c r="F17" s="546">
        <v>27.6</v>
      </c>
      <c r="G17" s="546">
        <v>30.4</v>
      </c>
      <c r="H17" s="546">
        <v>34.1</v>
      </c>
      <c r="I17" s="546">
        <v>38.700000000000003</v>
      </c>
      <c r="J17" s="546">
        <v>44.2</v>
      </c>
      <c r="K17" s="546">
        <v>49.6</v>
      </c>
      <c r="L17" s="546">
        <v>54.1</v>
      </c>
      <c r="M17" s="547"/>
      <c r="N17" s="630"/>
      <c r="O17" s="633"/>
      <c r="P17" s="548" t="s">
        <v>109</v>
      </c>
      <c r="Q17" s="546">
        <v>21</v>
      </c>
      <c r="R17" s="546">
        <v>23.4</v>
      </c>
      <c r="S17" s="546">
        <v>26.7</v>
      </c>
      <c r="T17" s="546">
        <v>30.1</v>
      </c>
      <c r="U17" s="546">
        <v>34</v>
      </c>
      <c r="V17" s="546">
        <v>38.6</v>
      </c>
      <c r="W17" s="546">
        <v>43.4</v>
      </c>
      <c r="X17" s="546">
        <v>47.3</v>
      </c>
      <c r="Y17" s="546">
        <v>50.5</v>
      </c>
    </row>
    <row r="18" spans="1:25" s="536" customFormat="1" ht="18.75" customHeight="1" x14ac:dyDescent="0.15">
      <c r="A18" s="625"/>
      <c r="B18" s="628"/>
      <c r="C18" s="538" t="s">
        <v>202</v>
      </c>
      <c r="D18" s="550">
        <v>21.7</v>
      </c>
      <c r="E18" s="550">
        <v>25.2</v>
      </c>
      <c r="F18" s="550">
        <v>29</v>
      </c>
      <c r="G18" s="550">
        <v>32.4</v>
      </c>
      <c r="H18" s="550">
        <v>35.700000000000003</v>
      </c>
      <c r="I18" s="550">
        <v>40.200000000000003</v>
      </c>
      <c r="J18" s="550">
        <v>45.8</v>
      </c>
      <c r="K18" s="550">
        <v>50.8</v>
      </c>
      <c r="L18" s="550">
        <v>56</v>
      </c>
      <c r="M18" s="547"/>
      <c r="N18" s="630"/>
      <c r="O18" s="633"/>
      <c r="P18" s="548" t="s">
        <v>202</v>
      </c>
      <c r="Q18" s="546">
        <v>21.4</v>
      </c>
      <c r="R18" s="546">
        <v>24.5</v>
      </c>
      <c r="S18" s="546">
        <v>27.6</v>
      </c>
      <c r="T18" s="546">
        <v>31.2</v>
      </c>
      <c r="U18" s="546">
        <v>35.799999999999997</v>
      </c>
      <c r="V18" s="546">
        <v>40.299999999999997</v>
      </c>
      <c r="W18" s="546">
        <v>44.3</v>
      </c>
      <c r="X18" s="546">
        <v>47.8</v>
      </c>
      <c r="Y18" s="546">
        <v>50.2</v>
      </c>
    </row>
    <row r="19" spans="1:25" s="536" customFormat="1" ht="18.75" customHeight="1" x14ac:dyDescent="0.15">
      <c r="A19" s="625"/>
      <c r="B19" s="628"/>
      <c r="C19" s="538" t="s">
        <v>244</v>
      </c>
      <c r="D19" s="550">
        <v>21.6</v>
      </c>
      <c r="E19" s="550">
        <v>24.4</v>
      </c>
      <c r="F19" s="550">
        <v>27.8</v>
      </c>
      <c r="G19" s="550">
        <v>31.6</v>
      </c>
      <c r="H19" s="550">
        <v>35.4</v>
      </c>
      <c r="I19" s="550">
        <v>39</v>
      </c>
      <c r="J19" s="550">
        <v>44.4</v>
      </c>
      <c r="K19" s="550">
        <v>50.1</v>
      </c>
      <c r="L19" s="550">
        <v>54.7</v>
      </c>
      <c r="M19" s="547"/>
      <c r="N19" s="630"/>
      <c r="O19" s="633"/>
      <c r="P19" s="548" t="s">
        <v>244</v>
      </c>
      <c r="Q19" s="550">
        <v>21.2</v>
      </c>
      <c r="R19" s="557">
        <v>23.6</v>
      </c>
      <c r="S19" s="550">
        <v>27.1</v>
      </c>
      <c r="T19" s="550">
        <v>30.5</v>
      </c>
      <c r="U19" s="550">
        <v>34.799999999999997</v>
      </c>
      <c r="V19" s="550">
        <v>40</v>
      </c>
      <c r="W19" s="550">
        <v>44.1</v>
      </c>
      <c r="X19" s="550">
        <v>47.4</v>
      </c>
      <c r="Y19" s="550">
        <v>49.9</v>
      </c>
    </row>
    <row r="20" spans="1:25" s="536" customFormat="1" ht="18.75" customHeight="1" x14ac:dyDescent="0.15">
      <c r="A20" s="625"/>
      <c r="B20" s="629"/>
      <c r="C20" s="540" t="s">
        <v>245</v>
      </c>
      <c r="D20" s="552">
        <v>21.6</v>
      </c>
      <c r="E20" s="552">
        <v>24.6</v>
      </c>
      <c r="F20" s="552">
        <v>27.9</v>
      </c>
      <c r="G20" s="552">
        <v>31.7</v>
      </c>
      <c r="H20" s="552">
        <v>36</v>
      </c>
      <c r="I20" s="552">
        <v>40.700000000000003</v>
      </c>
      <c r="J20" s="552">
        <v>44.8</v>
      </c>
      <c r="K20" s="552">
        <v>50.3</v>
      </c>
      <c r="L20" s="552">
        <v>55.4</v>
      </c>
      <c r="M20" s="547"/>
      <c r="N20" s="630"/>
      <c r="O20" s="634"/>
      <c r="P20" s="553" t="s">
        <v>245</v>
      </c>
      <c r="Q20" s="552">
        <v>21.3</v>
      </c>
      <c r="R20" s="552">
        <v>24</v>
      </c>
      <c r="S20" s="552">
        <v>26.9</v>
      </c>
      <c r="T20" s="552">
        <v>31</v>
      </c>
      <c r="U20" s="552">
        <v>35.299999999999997</v>
      </c>
      <c r="V20" s="552">
        <v>40.200000000000003</v>
      </c>
      <c r="W20" s="552">
        <v>44.6</v>
      </c>
      <c r="X20" s="552">
        <v>47.9</v>
      </c>
      <c r="Y20" s="552">
        <v>49.8</v>
      </c>
    </row>
    <row r="21" spans="1:25" s="536" customFormat="1" ht="18.75" customHeight="1" x14ac:dyDescent="0.15">
      <c r="A21" s="625"/>
      <c r="B21" s="627" t="s">
        <v>369</v>
      </c>
      <c r="C21" s="538" t="s">
        <v>326</v>
      </c>
      <c r="D21" s="546">
        <v>21.4</v>
      </c>
      <c r="E21" s="546">
        <v>24.1</v>
      </c>
      <c r="F21" s="546">
        <v>27.2</v>
      </c>
      <c r="G21" s="546">
        <v>30.5</v>
      </c>
      <c r="H21" s="546">
        <v>34.200000000000003</v>
      </c>
      <c r="I21" s="546">
        <v>38.200000000000003</v>
      </c>
      <c r="J21" s="546">
        <v>44</v>
      </c>
      <c r="K21" s="546">
        <v>49</v>
      </c>
      <c r="L21" s="546">
        <v>53.9</v>
      </c>
      <c r="M21" s="547"/>
      <c r="N21" s="630"/>
      <c r="O21" s="632" t="s">
        <v>369</v>
      </c>
      <c r="P21" s="548" t="s">
        <v>326</v>
      </c>
      <c r="Q21" s="546">
        <v>21</v>
      </c>
      <c r="R21" s="546">
        <v>23.5</v>
      </c>
      <c r="S21" s="546">
        <v>26.4</v>
      </c>
      <c r="T21" s="546">
        <v>29.9</v>
      </c>
      <c r="U21" s="546">
        <v>34</v>
      </c>
      <c r="V21" s="546">
        <v>39</v>
      </c>
      <c r="W21" s="546">
        <v>43.6</v>
      </c>
      <c r="X21" s="546">
        <v>47.2</v>
      </c>
      <c r="Y21" s="546">
        <v>50</v>
      </c>
    </row>
    <row r="22" spans="1:25" s="536" customFormat="1" ht="18.75" customHeight="1" x14ac:dyDescent="0.15">
      <c r="A22" s="626"/>
      <c r="B22" s="628"/>
      <c r="C22" s="538" t="s">
        <v>109</v>
      </c>
      <c r="D22" s="546">
        <v>21.4</v>
      </c>
      <c r="E22" s="546">
        <v>24.1</v>
      </c>
      <c r="F22" s="546">
        <v>27.2</v>
      </c>
      <c r="G22" s="546">
        <v>30.7</v>
      </c>
      <c r="H22" s="546">
        <v>34.1</v>
      </c>
      <c r="I22" s="546">
        <v>38.4</v>
      </c>
      <c r="J22" s="546">
        <v>44</v>
      </c>
      <c r="K22" s="546">
        <v>48.8</v>
      </c>
      <c r="L22" s="546">
        <v>54</v>
      </c>
      <c r="M22" s="547"/>
      <c r="N22" s="631"/>
      <c r="O22" s="633"/>
      <c r="P22" s="548" t="s">
        <v>109</v>
      </c>
      <c r="Q22" s="546">
        <v>20.9</v>
      </c>
      <c r="R22" s="546">
        <v>23.5</v>
      </c>
      <c r="S22" s="546">
        <v>26.4</v>
      </c>
      <c r="T22" s="546">
        <v>30</v>
      </c>
      <c r="U22" s="546">
        <v>34.1</v>
      </c>
      <c r="V22" s="546">
        <v>39.1</v>
      </c>
      <c r="W22" s="546">
        <v>43.7</v>
      </c>
      <c r="X22" s="546">
        <v>47.2</v>
      </c>
      <c r="Y22" s="546">
        <v>49.9</v>
      </c>
    </row>
    <row r="23" spans="1:25" s="536" customFormat="1" ht="18.75" customHeight="1" x14ac:dyDescent="0.15">
      <c r="A23" s="541" t="s">
        <v>372</v>
      </c>
      <c r="B23" s="628"/>
      <c r="C23" s="538" t="s">
        <v>202</v>
      </c>
      <c r="D23" s="546">
        <v>22</v>
      </c>
      <c r="E23" s="546">
        <v>24.9</v>
      </c>
      <c r="F23" s="546">
        <v>28.4</v>
      </c>
      <c r="G23" s="546">
        <v>32</v>
      </c>
      <c r="H23" s="546">
        <v>35.9</v>
      </c>
      <c r="I23" s="546">
        <v>40.4</v>
      </c>
      <c r="J23" s="546">
        <v>45.8</v>
      </c>
      <c r="K23" s="546">
        <v>50.9</v>
      </c>
      <c r="L23" s="546">
        <v>55.2</v>
      </c>
      <c r="M23" s="547"/>
      <c r="N23" s="554" t="s">
        <v>372</v>
      </c>
      <c r="O23" s="633"/>
      <c r="P23" s="548" t="s">
        <v>202</v>
      </c>
      <c r="Q23" s="546">
        <v>21.5</v>
      </c>
      <c r="R23" s="546">
        <v>24.3</v>
      </c>
      <c r="S23" s="546">
        <v>27.4</v>
      </c>
      <c r="T23" s="546">
        <v>31.1</v>
      </c>
      <c r="U23" s="546">
        <v>35.4</v>
      </c>
      <c r="V23" s="546">
        <v>40.299999999999997</v>
      </c>
      <c r="W23" s="546">
        <v>44.5</v>
      </c>
      <c r="X23" s="546">
        <v>47.9</v>
      </c>
      <c r="Y23" s="546">
        <v>50.2</v>
      </c>
    </row>
    <row r="24" spans="1:25" s="536" customFormat="1" ht="18.75" customHeight="1" x14ac:dyDescent="0.15">
      <c r="A24" s="542"/>
      <c r="B24" s="628"/>
      <c r="C24" s="538" t="s">
        <v>244</v>
      </c>
      <c r="D24" s="550">
        <v>21.7</v>
      </c>
      <c r="E24" s="550">
        <v>24.5</v>
      </c>
      <c r="F24" s="550">
        <v>27.7</v>
      </c>
      <c r="G24" s="550">
        <v>31.3</v>
      </c>
      <c r="H24" s="550">
        <v>35.1</v>
      </c>
      <c r="I24" s="550">
        <v>39.6</v>
      </c>
      <c r="J24" s="550">
        <v>45.2</v>
      </c>
      <c r="K24" s="550">
        <v>50</v>
      </c>
      <c r="L24" s="550">
        <v>54.7</v>
      </c>
      <c r="M24" s="547"/>
      <c r="N24" s="555"/>
      <c r="O24" s="633"/>
      <c r="P24" s="548" t="s">
        <v>244</v>
      </c>
      <c r="Q24" s="550">
        <v>21.2</v>
      </c>
      <c r="R24" s="550">
        <v>23.9</v>
      </c>
      <c r="S24" s="550">
        <v>27</v>
      </c>
      <c r="T24" s="550">
        <v>30.6</v>
      </c>
      <c r="U24" s="550">
        <v>35</v>
      </c>
      <c r="V24" s="550">
        <v>39.799999999999997</v>
      </c>
      <c r="W24" s="550">
        <v>44.4</v>
      </c>
      <c r="X24" s="550">
        <v>47.6</v>
      </c>
      <c r="Y24" s="550">
        <v>50</v>
      </c>
    </row>
    <row r="25" spans="1:25" s="536" customFormat="1" ht="18.75" customHeight="1" x14ac:dyDescent="0.15">
      <c r="A25" s="543"/>
      <c r="B25" s="629"/>
      <c r="C25" s="540" t="s">
        <v>245</v>
      </c>
      <c r="D25" s="551">
        <v>21.8</v>
      </c>
      <c r="E25" s="551">
        <v>24.6</v>
      </c>
      <c r="F25" s="551">
        <v>28</v>
      </c>
      <c r="G25" s="551">
        <v>31.5</v>
      </c>
      <c r="H25" s="551">
        <v>35.700000000000003</v>
      </c>
      <c r="I25" s="551">
        <v>40</v>
      </c>
      <c r="J25" s="551">
        <v>45.7</v>
      </c>
      <c r="K25" s="551">
        <v>50.6</v>
      </c>
      <c r="L25" s="552">
        <v>55</v>
      </c>
      <c r="M25" s="547"/>
      <c r="N25" s="556"/>
      <c r="O25" s="634"/>
      <c r="P25" s="553" t="s">
        <v>245</v>
      </c>
      <c r="Q25" s="551">
        <v>21.3</v>
      </c>
      <c r="R25" s="551">
        <v>24</v>
      </c>
      <c r="S25" s="551">
        <v>27.3</v>
      </c>
      <c r="T25" s="551">
        <v>31.1</v>
      </c>
      <c r="U25" s="551">
        <v>35.5</v>
      </c>
      <c r="V25" s="551">
        <v>40.5</v>
      </c>
      <c r="W25" s="551">
        <v>44.5</v>
      </c>
      <c r="X25" s="551">
        <v>47.7</v>
      </c>
      <c r="Y25" s="552">
        <v>49.9</v>
      </c>
    </row>
    <row r="26" spans="1:25" s="536" customFormat="1" ht="18.75" customHeight="1" x14ac:dyDescent="0.15">
      <c r="A26" s="25"/>
      <c r="C26" s="536" t="s">
        <v>373</v>
      </c>
      <c r="Y26" s="544" t="s">
        <v>374</v>
      </c>
    </row>
  </sheetData>
  <sheetProtection selectLockedCells="1"/>
  <mergeCells count="21">
    <mergeCell ref="A1:Y1"/>
    <mergeCell ref="A3:L3"/>
    <mergeCell ref="N3:Y3"/>
    <mergeCell ref="A4:C5"/>
    <mergeCell ref="D4:I4"/>
    <mergeCell ref="J4:L4"/>
    <mergeCell ref="N4:P5"/>
    <mergeCell ref="Q4:V4"/>
    <mergeCell ref="W4:Y4"/>
    <mergeCell ref="A6:A12"/>
    <mergeCell ref="B6:B10"/>
    <mergeCell ref="N6:N12"/>
    <mergeCell ref="O6:O10"/>
    <mergeCell ref="B11:B15"/>
    <mergeCell ref="O11:O15"/>
    <mergeCell ref="A16:A22"/>
    <mergeCell ref="B16:B20"/>
    <mergeCell ref="N16:N22"/>
    <mergeCell ref="O16:O20"/>
    <mergeCell ref="B21:B25"/>
    <mergeCell ref="O21:O25"/>
  </mergeCells>
  <phoneticPr fontId="6"/>
  <printOptions horizontalCentered="1"/>
  <pageMargins left="0.2" right="0.2" top="0.78740157480314965" bottom="0.39370078740157483" header="0.31496062992125984" footer="0.19685039370078741"/>
  <pageSetup paperSize="9" firstPageNumber="184" orientation="landscape" useFirstPageNumber="1" verticalDpi="4294967292" r:id="rId1"/>
  <headerFooter alignWithMargins="0">
    <oddHeader>&amp;R&amp;"ＭＳ ゴシック,標準"&amp;11 12. 教育・文化・観光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082F5-D969-4382-817F-40C0AC1E0F6C}">
  <dimension ref="A1:D10"/>
  <sheetViews>
    <sheetView showGridLines="0" zoomScale="115" zoomScaleNormal="100" workbookViewId="0">
      <selection sqref="A1:D1"/>
    </sheetView>
  </sheetViews>
  <sheetFormatPr defaultColWidth="10.75" defaultRowHeight="21.95" customHeight="1" x14ac:dyDescent="0.15"/>
  <cols>
    <col min="1" max="1" width="13" style="132" customWidth="1"/>
    <col min="2" max="4" width="15" style="132" customWidth="1"/>
    <col min="5" max="255" width="10.75" style="132" customWidth="1"/>
    <col min="256" max="16384" width="10.75" style="132"/>
  </cols>
  <sheetData>
    <row r="1" spans="1:4" ht="30" customHeight="1" x14ac:dyDescent="0.15">
      <c r="A1" s="645" t="s">
        <v>306</v>
      </c>
      <c r="B1" s="645"/>
      <c r="C1" s="645"/>
      <c r="D1" s="645"/>
    </row>
    <row r="2" spans="1:4" ht="30" customHeight="1" x14ac:dyDescent="0.15">
      <c r="A2" s="438"/>
    </row>
    <row r="3" spans="1:4" ht="20.100000000000001" customHeight="1" x14ac:dyDescent="0.15">
      <c r="A3" s="438"/>
    </row>
    <row r="4" spans="1:4" ht="25.5" customHeight="1" x14ac:dyDescent="0.15">
      <c r="A4" s="439" t="s">
        <v>307</v>
      </c>
      <c r="B4" s="440" t="s">
        <v>308</v>
      </c>
      <c r="C4" s="440" t="s">
        <v>7</v>
      </c>
      <c r="D4" s="440" t="s">
        <v>309</v>
      </c>
    </row>
    <row r="5" spans="1:4" ht="33" customHeight="1" x14ac:dyDescent="0.15">
      <c r="A5" s="407" t="s">
        <v>108</v>
      </c>
      <c r="B5" s="441" t="s">
        <v>310</v>
      </c>
      <c r="C5" s="441">
        <v>186</v>
      </c>
      <c r="D5" s="441">
        <v>897253</v>
      </c>
    </row>
    <row r="6" spans="1:4" ht="33" customHeight="1" x14ac:dyDescent="0.15">
      <c r="A6" s="407" t="s">
        <v>109</v>
      </c>
      <c r="B6" s="441" t="s">
        <v>311</v>
      </c>
      <c r="C6" s="441">
        <v>186</v>
      </c>
      <c r="D6" s="441">
        <v>816804</v>
      </c>
    </row>
    <row r="7" spans="1:4" ht="33" customHeight="1" x14ac:dyDescent="0.15">
      <c r="A7" s="407" t="s">
        <v>202</v>
      </c>
      <c r="B7" s="441" t="s">
        <v>311</v>
      </c>
      <c r="C7" s="441">
        <v>184</v>
      </c>
      <c r="D7" s="441">
        <v>349190</v>
      </c>
    </row>
    <row r="8" spans="1:4" ht="33" customHeight="1" x14ac:dyDescent="0.15">
      <c r="A8" s="407" t="s">
        <v>244</v>
      </c>
      <c r="B8" s="442" t="s">
        <v>311</v>
      </c>
      <c r="C8" s="443">
        <v>183</v>
      </c>
      <c r="D8" s="442">
        <v>337457</v>
      </c>
    </row>
    <row r="9" spans="1:4" ht="33" customHeight="1" x14ac:dyDescent="0.15">
      <c r="A9" s="412" t="s">
        <v>245</v>
      </c>
      <c r="B9" s="444" t="s">
        <v>312</v>
      </c>
      <c r="C9" s="444">
        <v>183</v>
      </c>
      <c r="D9" s="444">
        <v>523078</v>
      </c>
    </row>
    <row r="10" spans="1:4" ht="20.25" customHeight="1" x14ac:dyDescent="0.15">
      <c r="D10" s="253" t="s">
        <v>313</v>
      </c>
    </row>
  </sheetData>
  <sheetProtection selectLockedCells="1"/>
  <mergeCells count="1">
    <mergeCell ref="A1:D1"/>
  </mergeCells>
  <phoneticPr fontId="6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86" orientation="portrait" useFirstPageNumber="1" r:id="rId1"/>
  <headerFooter alignWithMargins="0">
    <oddHeader xml:space="preserve">&amp;R&amp;"ＭＳ ゴシック,標準"&amp;11 12. 教育・文化・観光&amp;12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0DFEA-578B-40A4-A235-838FC31E789E}">
  <dimension ref="A1:M11"/>
  <sheetViews>
    <sheetView showGridLines="0" zoomScaleNormal="100" workbookViewId="0">
      <selection sqref="A1:M1"/>
    </sheetView>
  </sheetViews>
  <sheetFormatPr defaultColWidth="10.75" defaultRowHeight="21.95" customHeight="1" x14ac:dyDescent="0.15"/>
  <cols>
    <col min="1" max="1" width="11" style="116" customWidth="1"/>
    <col min="2" max="2" width="6.625" style="116" customWidth="1"/>
    <col min="3" max="3" width="10.25" style="116" customWidth="1"/>
    <col min="4" max="4" width="6.625" style="116" customWidth="1"/>
    <col min="5" max="5" width="10.25" style="116" customWidth="1"/>
    <col min="6" max="6" width="6.625" style="116" customWidth="1"/>
    <col min="7" max="7" width="10.25" style="116" customWidth="1"/>
    <col min="8" max="8" width="6.625" style="116" customWidth="1"/>
    <col min="9" max="9" width="10.25" style="116" customWidth="1"/>
    <col min="10" max="10" width="6.625" style="116" customWidth="1"/>
    <col min="11" max="11" width="10.25" style="116" customWidth="1"/>
    <col min="12" max="12" width="6.625" style="116" customWidth="1"/>
    <col min="13" max="13" width="10.25" style="116" customWidth="1"/>
    <col min="14" max="15" width="15.75" style="116" customWidth="1"/>
    <col min="16" max="16384" width="10.75" style="116"/>
  </cols>
  <sheetData>
    <row r="1" spans="1:13" ht="30" customHeight="1" x14ac:dyDescent="0.15">
      <c r="A1" s="645" t="s">
        <v>314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</row>
    <row r="2" spans="1:13" ht="30" customHeight="1" x14ac:dyDescent="0.15">
      <c r="A2" s="132"/>
    </row>
    <row r="3" spans="1:13" ht="20.100000000000001" customHeight="1" x14ac:dyDescent="0.15">
      <c r="A3" s="132"/>
    </row>
    <row r="4" spans="1:13" ht="21.95" customHeight="1" x14ac:dyDescent="0.15">
      <c r="A4" s="646" t="s">
        <v>315</v>
      </c>
      <c r="B4" s="648" t="s">
        <v>132</v>
      </c>
      <c r="C4" s="649"/>
      <c r="D4" s="650" t="s">
        <v>316</v>
      </c>
      <c r="E4" s="651"/>
      <c r="F4" s="650" t="s">
        <v>317</v>
      </c>
      <c r="G4" s="651"/>
      <c r="H4" s="650" t="s">
        <v>318</v>
      </c>
      <c r="I4" s="651"/>
      <c r="J4" s="650" t="s">
        <v>319</v>
      </c>
      <c r="K4" s="651"/>
      <c r="L4" s="650" t="s">
        <v>320</v>
      </c>
      <c r="M4" s="652"/>
    </row>
    <row r="5" spans="1:13" ht="21.95" customHeight="1" x14ac:dyDescent="0.15">
      <c r="A5" s="647"/>
      <c r="B5" s="445" t="s">
        <v>321</v>
      </c>
      <c r="C5" s="445" t="s">
        <v>322</v>
      </c>
      <c r="D5" s="446" t="s">
        <v>321</v>
      </c>
      <c r="E5" s="446" t="s">
        <v>322</v>
      </c>
      <c r="F5" s="446" t="s">
        <v>321</v>
      </c>
      <c r="G5" s="446" t="s">
        <v>322</v>
      </c>
      <c r="H5" s="446" t="s">
        <v>321</v>
      </c>
      <c r="I5" s="446" t="s">
        <v>322</v>
      </c>
      <c r="J5" s="446" t="s">
        <v>321</v>
      </c>
      <c r="K5" s="446" t="s">
        <v>322</v>
      </c>
      <c r="L5" s="446" t="s">
        <v>321</v>
      </c>
      <c r="M5" s="446" t="s">
        <v>322</v>
      </c>
    </row>
    <row r="6" spans="1:13" ht="29.25" customHeight="1" x14ac:dyDescent="0.15">
      <c r="A6" s="407" t="s">
        <v>108</v>
      </c>
      <c r="B6" s="447">
        <v>146</v>
      </c>
      <c r="C6" s="447">
        <v>12833</v>
      </c>
      <c r="D6" s="127">
        <v>29</v>
      </c>
      <c r="E6" s="127">
        <v>3501</v>
      </c>
      <c r="F6" s="127">
        <v>11</v>
      </c>
      <c r="G6" s="127">
        <v>1144</v>
      </c>
      <c r="H6" s="127">
        <v>80</v>
      </c>
      <c r="I6" s="127">
        <v>4450</v>
      </c>
      <c r="J6" s="127">
        <v>13</v>
      </c>
      <c r="K6" s="127">
        <v>1630</v>
      </c>
      <c r="L6" s="127">
        <v>13</v>
      </c>
      <c r="M6" s="127">
        <v>2108</v>
      </c>
    </row>
    <row r="7" spans="1:13" ht="29.25" customHeight="1" x14ac:dyDescent="0.15">
      <c r="A7" s="407" t="s">
        <v>109</v>
      </c>
      <c r="B7" s="447">
        <v>151</v>
      </c>
      <c r="C7" s="447">
        <v>11816</v>
      </c>
      <c r="D7" s="127">
        <v>31</v>
      </c>
      <c r="E7" s="127">
        <v>3632</v>
      </c>
      <c r="F7" s="127">
        <v>7</v>
      </c>
      <c r="G7" s="127">
        <v>551</v>
      </c>
      <c r="H7" s="127">
        <v>84</v>
      </c>
      <c r="I7" s="127">
        <v>4691</v>
      </c>
      <c r="J7" s="127">
        <v>21</v>
      </c>
      <c r="K7" s="127">
        <v>1581</v>
      </c>
      <c r="L7" s="127">
        <v>8</v>
      </c>
      <c r="M7" s="127">
        <v>1361</v>
      </c>
    </row>
    <row r="8" spans="1:13" ht="29.25" customHeight="1" x14ac:dyDescent="0.15">
      <c r="A8" s="448">
        <v>2</v>
      </c>
      <c r="B8" s="447">
        <v>105</v>
      </c>
      <c r="C8" s="447">
        <v>3508</v>
      </c>
      <c r="D8" s="127">
        <v>9</v>
      </c>
      <c r="E8" s="127">
        <v>528</v>
      </c>
      <c r="F8" s="127">
        <v>0</v>
      </c>
      <c r="G8" s="127">
        <v>0</v>
      </c>
      <c r="H8" s="127">
        <v>59</v>
      </c>
      <c r="I8" s="127">
        <v>1937</v>
      </c>
      <c r="J8" s="127">
        <v>6</v>
      </c>
      <c r="K8" s="127">
        <v>358</v>
      </c>
      <c r="L8" s="127">
        <v>31</v>
      </c>
      <c r="M8" s="127">
        <v>685</v>
      </c>
    </row>
    <row r="9" spans="1:13" ht="29.25" customHeight="1" x14ac:dyDescent="0.15">
      <c r="A9" s="448">
        <v>3</v>
      </c>
      <c r="B9" s="447">
        <v>226</v>
      </c>
      <c r="C9" s="447">
        <v>5159</v>
      </c>
      <c r="D9" s="129">
        <v>13</v>
      </c>
      <c r="E9" s="129">
        <v>1083</v>
      </c>
      <c r="F9" s="129">
        <v>0</v>
      </c>
      <c r="G9" s="129">
        <v>0</v>
      </c>
      <c r="H9" s="129">
        <v>135</v>
      </c>
      <c r="I9" s="129">
        <v>2416</v>
      </c>
      <c r="J9" s="129">
        <v>15</v>
      </c>
      <c r="K9" s="129">
        <v>836</v>
      </c>
      <c r="L9" s="129">
        <v>63</v>
      </c>
      <c r="M9" s="129">
        <v>824</v>
      </c>
    </row>
    <row r="10" spans="1:13" ht="29.25" customHeight="1" x14ac:dyDescent="0.15">
      <c r="A10" s="449">
        <v>4</v>
      </c>
      <c r="B10" s="450">
        <v>244</v>
      </c>
      <c r="C10" s="450">
        <v>8835</v>
      </c>
      <c r="D10" s="217">
        <v>16</v>
      </c>
      <c r="E10" s="217">
        <v>1294</v>
      </c>
      <c r="F10" s="217">
        <v>10</v>
      </c>
      <c r="G10" s="217">
        <v>1038</v>
      </c>
      <c r="H10" s="217">
        <v>109</v>
      </c>
      <c r="I10" s="217">
        <v>3600</v>
      </c>
      <c r="J10" s="217">
        <v>17</v>
      </c>
      <c r="K10" s="217">
        <v>727</v>
      </c>
      <c r="L10" s="217">
        <v>92</v>
      </c>
      <c r="M10" s="217">
        <v>2176</v>
      </c>
    </row>
    <row r="11" spans="1:13" ht="20.25" customHeight="1" x14ac:dyDescent="0.15">
      <c r="A11" s="451" t="s">
        <v>323</v>
      </c>
      <c r="B11" s="451"/>
      <c r="C11" s="451"/>
      <c r="M11" s="144" t="s">
        <v>324</v>
      </c>
    </row>
  </sheetData>
  <sheetProtection selectLockedCells="1"/>
  <mergeCells count="8">
    <mergeCell ref="A1:M1"/>
    <mergeCell ref="A4:A5"/>
    <mergeCell ref="B4:C4"/>
    <mergeCell ref="D4:E4"/>
    <mergeCell ref="F4:G4"/>
    <mergeCell ref="H4:I4"/>
    <mergeCell ref="J4:K4"/>
    <mergeCell ref="L4:M4"/>
  </mergeCells>
  <phoneticPr fontId="6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97" orientation="landscape" useFirstPageNumber="1" horizontalDpi="400" verticalDpi="300" r:id="rId1"/>
  <headerFooter alignWithMargins="0">
    <oddHeader>&amp;R&amp;"ＭＳ ゴシック,標準"&amp;11 12. 教育・文化・観光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F4B4C-43DD-40FE-884A-2FDA025DB224}">
  <dimension ref="A1:H25"/>
  <sheetViews>
    <sheetView showGridLines="0" zoomScaleNormal="100" workbookViewId="0">
      <selection sqref="A1:H1"/>
    </sheetView>
  </sheetViews>
  <sheetFormatPr defaultColWidth="10.75" defaultRowHeight="21.95" customHeight="1" x14ac:dyDescent="0.15"/>
  <cols>
    <col min="1" max="1" width="12.75" style="132" customWidth="1"/>
    <col min="2" max="2" width="9.75" style="132" customWidth="1"/>
    <col min="3" max="8" width="9.125" style="132" customWidth="1"/>
    <col min="9" max="16384" width="10.75" style="132"/>
  </cols>
  <sheetData>
    <row r="1" spans="1:8" ht="30" customHeight="1" x14ac:dyDescent="0.15">
      <c r="A1" s="645" t="s">
        <v>193</v>
      </c>
      <c r="B1" s="645"/>
      <c r="C1" s="645"/>
      <c r="D1" s="645"/>
      <c r="E1" s="645"/>
      <c r="F1" s="645"/>
      <c r="G1" s="645"/>
      <c r="H1" s="645"/>
    </row>
    <row r="2" spans="1:8" ht="28.5" customHeight="1" x14ac:dyDescent="0.15"/>
    <row r="3" spans="1:8" ht="19.5" customHeight="1" x14ac:dyDescent="0.15">
      <c r="H3" s="233" t="s">
        <v>194</v>
      </c>
    </row>
    <row r="4" spans="1:8" s="239" customFormat="1" ht="39" customHeight="1" x14ac:dyDescent="0.15">
      <c r="A4" s="234" t="s">
        <v>195</v>
      </c>
      <c r="B4" s="235" t="s">
        <v>132</v>
      </c>
      <c r="C4" s="236" t="s">
        <v>196</v>
      </c>
      <c r="D4" s="237" t="s">
        <v>197</v>
      </c>
      <c r="E4" s="236" t="s">
        <v>198</v>
      </c>
      <c r="F4" s="237" t="s">
        <v>199</v>
      </c>
      <c r="G4" s="238" t="s">
        <v>200</v>
      </c>
      <c r="H4" s="238" t="s">
        <v>201</v>
      </c>
    </row>
    <row r="5" spans="1:8" s="114" customFormat="1" ht="30" customHeight="1" x14ac:dyDescent="0.15">
      <c r="A5" s="240" t="s">
        <v>108</v>
      </c>
      <c r="B5" s="241">
        <v>117916</v>
      </c>
      <c r="C5" s="242">
        <v>11962</v>
      </c>
      <c r="D5" s="242">
        <v>10699</v>
      </c>
      <c r="E5" s="242">
        <v>14116</v>
      </c>
      <c r="F5" s="242">
        <v>9932</v>
      </c>
      <c r="G5" s="242">
        <v>55453</v>
      </c>
      <c r="H5" s="243">
        <v>15754</v>
      </c>
    </row>
    <row r="6" spans="1:8" s="114" customFormat="1" ht="30" customHeight="1" x14ac:dyDescent="0.15">
      <c r="A6" s="240" t="s">
        <v>109</v>
      </c>
      <c r="B6" s="244">
        <v>101795</v>
      </c>
      <c r="C6" s="242">
        <v>9333</v>
      </c>
      <c r="D6" s="242">
        <v>19326</v>
      </c>
      <c r="E6" s="242">
        <v>15036</v>
      </c>
      <c r="F6" s="242">
        <v>5745</v>
      </c>
      <c r="G6" s="242">
        <v>29947</v>
      </c>
      <c r="H6" s="243">
        <v>22408</v>
      </c>
    </row>
    <row r="7" spans="1:8" s="114" customFormat="1" ht="30" customHeight="1" x14ac:dyDescent="0.15">
      <c r="A7" s="240" t="s">
        <v>202</v>
      </c>
      <c r="B7" s="244">
        <v>82032</v>
      </c>
      <c r="C7" s="242">
        <v>3709</v>
      </c>
      <c r="D7" s="242">
        <v>12940</v>
      </c>
      <c r="E7" s="242">
        <v>13089</v>
      </c>
      <c r="F7" s="242">
        <v>3561</v>
      </c>
      <c r="G7" s="242">
        <v>32257</v>
      </c>
      <c r="H7" s="243">
        <v>16476</v>
      </c>
    </row>
    <row r="8" spans="1:8" s="114" customFormat="1" ht="30" customHeight="1" x14ac:dyDescent="0.15">
      <c r="A8" s="240" t="s">
        <v>203</v>
      </c>
      <c r="B8" s="244">
        <v>51309</v>
      </c>
      <c r="C8" s="242">
        <v>4700</v>
      </c>
      <c r="D8" s="242">
        <v>6831</v>
      </c>
      <c r="E8" s="242">
        <v>4530</v>
      </c>
      <c r="F8" s="242">
        <v>789</v>
      </c>
      <c r="G8" s="242">
        <v>20927</v>
      </c>
      <c r="H8" s="243">
        <v>13532</v>
      </c>
    </row>
    <row r="9" spans="1:8" s="114" customFormat="1" ht="30" customHeight="1" x14ac:dyDescent="0.15">
      <c r="A9" s="245" t="s">
        <v>204</v>
      </c>
      <c r="B9" s="246">
        <f>SUM(C9:H9)</f>
        <v>80113</v>
      </c>
      <c r="C9" s="254">
        <f>SUM(C10:C21)</f>
        <v>9264</v>
      </c>
      <c r="D9" s="254">
        <f t="shared" ref="D9:H9" si="0">SUM(D10:D21)</f>
        <v>7225</v>
      </c>
      <c r="E9" s="254">
        <f t="shared" si="0"/>
        <v>8467</v>
      </c>
      <c r="F9" s="254">
        <f t="shared" si="0"/>
        <v>3478</v>
      </c>
      <c r="G9" s="254">
        <f t="shared" si="0"/>
        <v>36521</v>
      </c>
      <c r="H9" s="255">
        <f t="shared" si="0"/>
        <v>15158</v>
      </c>
    </row>
    <row r="10" spans="1:8" s="114" customFormat="1" ht="30" customHeight="1" x14ac:dyDescent="0.15">
      <c r="A10" s="247" t="s">
        <v>205</v>
      </c>
      <c r="B10" s="248">
        <v>5707</v>
      </c>
      <c r="C10" s="256">
        <v>349</v>
      </c>
      <c r="D10" s="257">
        <v>230</v>
      </c>
      <c r="E10" s="256">
        <v>855</v>
      </c>
      <c r="F10" s="256">
        <v>110</v>
      </c>
      <c r="G10" s="256">
        <f>B10-(C10+D10+E10+F10+H10)</f>
        <v>2600</v>
      </c>
      <c r="H10" s="256">
        <v>1563</v>
      </c>
    </row>
    <row r="11" spans="1:8" s="114" customFormat="1" ht="30" customHeight="1" x14ac:dyDescent="0.15">
      <c r="A11" s="249">
        <v>5</v>
      </c>
      <c r="B11" s="244">
        <v>8397</v>
      </c>
      <c r="C11" s="257">
        <v>1226</v>
      </c>
      <c r="D11" s="257">
        <v>713</v>
      </c>
      <c r="E11" s="257">
        <v>934</v>
      </c>
      <c r="F11" s="257">
        <v>16</v>
      </c>
      <c r="G11" s="257">
        <f t="shared" ref="G11:G21" si="1">B11-(C11+D11+E11+F11+H11)</f>
        <v>3981</v>
      </c>
      <c r="H11" s="257">
        <v>1527</v>
      </c>
    </row>
    <row r="12" spans="1:8" s="114" customFormat="1" ht="30" customHeight="1" x14ac:dyDescent="0.15">
      <c r="A12" s="249">
        <v>6</v>
      </c>
      <c r="B12" s="244">
        <v>7311</v>
      </c>
      <c r="C12" s="257">
        <v>1594</v>
      </c>
      <c r="D12" s="257">
        <v>1392</v>
      </c>
      <c r="E12" s="257">
        <v>683</v>
      </c>
      <c r="F12" s="257">
        <v>34</v>
      </c>
      <c r="G12" s="257">
        <f t="shared" si="1"/>
        <v>2639</v>
      </c>
      <c r="H12" s="257">
        <v>969</v>
      </c>
    </row>
    <row r="13" spans="1:8" s="114" customFormat="1" ht="30" customHeight="1" x14ac:dyDescent="0.15">
      <c r="A13" s="249">
        <v>7</v>
      </c>
      <c r="B13" s="244">
        <v>4342</v>
      </c>
      <c r="C13" s="257">
        <v>390</v>
      </c>
      <c r="D13" s="257">
        <v>273</v>
      </c>
      <c r="E13" s="257">
        <v>438</v>
      </c>
      <c r="F13" s="257">
        <v>123</v>
      </c>
      <c r="G13" s="257">
        <f t="shared" si="1"/>
        <v>2204</v>
      </c>
      <c r="H13" s="257">
        <v>914</v>
      </c>
    </row>
    <row r="14" spans="1:8" s="114" customFormat="1" ht="30" customHeight="1" x14ac:dyDescent="0.15">
      <c r="A14" s="249">
        <v>8</v>
      </c>
      <c r="B14" s="244">
        <v>6180</v>
      </c>
      <c r="C14" s="257">
        <v>711</v>
      </c>
      <c r="D14" s="258">
        <v>578</v>
      </c>
      <c r="E14" s="257">
        <v>634</v>
      </c>
      <c r="F14" s="257">
        <v>36</v>
      </c>
      <c r="G14" s="257">
        <f t="shared" si="1"/>
        <v>2863</v>
      </c>
      <c r="H14" s="257">
        <v>1358</v>
      </c>
    </row>
    <row r="15" spans="1:8" s="114" customFormat="1" ht="30" customHeight="1" x14ac:dyDescent="0.15">
      <c r="A15" s="249">
        <v>9</v>
      </c>
      <c r="B15" s="244">
        <v>7308</v>
      </c>
      <c r="C15" s="257">
        <v>823</v>
      </c>
      <c r="D15" s="257">
        <v>1173</v>
      </c>
      <c r="E15" s="257">
        <v>725</v>
      </c>
      <c r="F15" s="257">
        <v>15</v>
      </c>
      <c r="G15" s="257">
        <f t="shared" si="1"/>
        <v>3210</v>
      </c>
      <c r="H15" s="257">
        <v>1362</v>
      </c>
    </row>
    <row r="16" spans="1:8" s="114" customFormat="1" ht="30" customHeight="1" x14ac:dyDescent="0.15">
      <c r="A16" s="250">
        <v>10</v>
      </c>
      <c r="B16" s="244">
        <v>7697</v>
      </c>
      <c r="C16" s="257">
        <v>1131</v>
      </c>
      <c r="D16" s="257">
        <v>218</v>
      </c>
      <c r="E16" s="257">
        <v>1006</v>
      </c>
      <c r="F16" s="257">
        <v>90</v>
      </c>
      <c r="G16" s="257">
        <f t="shared" si="1"/>
        <v>4109</v>
      </c>
      <c r="H16" s="257">
        <v>1143</v>
      </c>
    </row>
    <row r="17" spans="1:8" s="114" customFormat="1" ht="30" customHeight="1" x14ac:dyDescent="0.15">
      <c r="A17" s="250">
        <v>11</v>
      </c>
      <c r="B17" s="244">
        <v>7376</v>
      </c>
      <c r="C17" s="257">
        <v>1337</v>
      </c>
      <c r="D17" s="257">
        <v>425</v>
      </c>
      <c r="E17" s="257">
        <v>666</v>
      </c>
      <c r="F17" s="257">
        <v>913</v>
      </c>
      <c r="G17" s="257">
        <f t="shared" si="1"/>
        <v>2797</v>
      </c>
      <c r="H17" s="257">
        <v>1238</v>
      </c>
    </row>
    <row r="18" spans="1:8" s="114" customFormat="1" ht="30" customHeight="1" x14ac:dyDescent="0.15">
      <c r="A18" s="250">
        <v>12</v>
      </c>
      <c r="B18" s="244">
        <v>5752</v>
      </c>
      <c r="C18" s="257">
        <v>254</v>
      </c>
      <c r="D18" s="257">
        <v>860</v>
      </c>
      <c r="E18" s="257">
        <v>299</v>
      </c>
      <c r="F18" s="257">
        <v>210</v>
      </c>
      <c r="G18" s="257">
        <f t="shared" si="1"/>
        <v>3305</v>
      </c>
      <c r="H18" s="257">
        <v>824</v>
      </c>
    </row>
    <row r="19" spans="1:8" s="114" customFormat="1" ht="30" customHeight="1" x14ac:dyDescent="0.15">
      <c r="A19" s="247" t="s">
        <v>206</v>
      </c>
      <c r="B19" s="244">
        <v>4734</v>
      </c>
      <c r="C19" s="257">
        <v>277</v>
      </c>
      <c r="D19" s="257">
        <v>241</v>
      </c>
      <c r="E19" s="257">
        <v>440</v>
      </c>
      <c r="F19" s="257">
        <v>4</v>
      </c>
      <c r="G19" s="257">
        <f t="shared" si="1"/>
        <v>2955</v>
      </c>
      <c r="H19" s="257">
        <v>817</v>
      </c>
    </row>
    <row r="20" spans="1:8" s="114" customFormat="1" ht="30" customHeight="1" x14ac:dyDescent="0.15">
      <c r="A20" s="249">
        <v>2</v>
      </c>
      <c r="B20" s="244">
        <v>7729</v>
      </c>
      <c r="C20" s="257">
        <v>586</v>
      </c>
      <c r="D20" s="257">
        <v>639</v>
      </c>
      <c r="E20" s="257">
        <v>431</v>
      </c>
      <c r="F20" s="257">
        <v>1888</v>
      </c>
      <c r="G20" s="257">
        <f t="shared" si="1"/>
        <v>2562</v>
      </c>
      <c r="H20" s="257">
        <v>1623</v>
      </c>
    </row>
    <row r="21" spans="1:8" s="114" customFormat="1" ht="30" customHeight="1" x14ac:dyDescent="0.15">
      <c r="A21" s="251">
        <v>3</v>
      </c>
      <c r="B21" s="246">
        <v>7580</v>
      </c>
      <c r="C21" s="259">
        <v>586</v>
      </c>
      <c r="D21" s="259">
        <v>483</v>
      </c>
      <c r="E21" s="259">
        <v>1356</v>
      </c>
      <c r="F21" s="259">
        <v>39</v>
      </c>
      <c r="G21" s="259">
        <f t="shared" si="1"/>
        <v>3296</v>
      </c>
      <c r="H21" s="259">
        <v>1820</v>
      </c>
    </row>
    <row r="22" spans="1:8" s="114" customFormat="1" ht="20.25" customHeight="1" x14ac:dyDescent="0.15">
      <c r="A22" s="252"/>
      <c r="H22" s="119" t="s">
        <v>207</v>
      </c>
    </row>
    <row r="23" spans="1:8" ht="22.5" customHeight="1" x14ac:dyDescent="0.15">
      <c r="A23" s="253"/>
      <c r="H23" s="119"/>
    </row>
    <row r="24" spans="1:8" ht="21.95" customHeight="1" x14ac:dyDescent="0.15">
      <c r="A24" s="253"/>
    </row>
    <row r="25" spans="1:8" ht="21.95" customHeight="1" x14ac:dyDescent="0.15">
      <c r="A25" s="253"/>
    </row>
  </sheetData>
  <sheetProtection selectLockedCells="1"/>
  <mergeCells count="1">
    <mergeCell ref="A1:H1"/>
  </mergeCells>
  <phoneticPr fontId="6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89" orientation="portrait" useFirstPageNumber="1" verticalDpi="300" r:id="rId1"/>
  <headerFooter alignWithMargins="0">
    <oddHeader>&amp;R&amp;"ＭＳ ゴシック,標準"&amp;11 12. 教育・文化・観光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4187-A966-4F91-B771-7E40DD0EE7B2}">
  <dimension ref="A1:Q23"/>
  <sheetViews>
    <sheetView showGridLines="0" showRuler="0" zoomScaleNormal="100" zoomScaleSheetLayoutView="100" workbookViewId="0">
      <selection sqref="A1:N1"/>
    </sheetView>
  </sheetViews>
  <sheetFormatPr defaultColWidth="10.75" defaultRowHeight="12" x14ac:dyDescent="0.15"/>
  <cols>
    <col min="1" max="1" width="13.5" style="83" customWidth="1"/>
    <col min="2" max="14" width="8" style="83" customWidth="1"/>
    <col min="15" max="15" width="7.625" style="83" customWidth="1"/>
    <col min="16" max="16" width="6.125" style="83" customWidth="1"/>
    <col min="17" max="17" width="7.625" style="83" customWidth="1"/>
    <col min="18" max="16384" width="10.75" style="83"/>
  </cols>
  <sheetData>
    <row r="1" spans="1:17" ht="30" customHeight="1" x14ac:dyDescent="0.15">
      <c r="A1" s="645" t="s">
        <v>208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82"/>
      <c r="P1" s="82"/>
      <c r="Q1" s="82"/>
    </row>
    <row r="2" spans="1:17" ht="30" customHeight="1" x14ac:dyDescent="0.1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31.5" customHeight="1" x14ac:dyDescent="0.15">
      <c r="A3" s="653" t="s">
        <v>348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86"/>
      <c r="P3" s="86"/>
      <c r="Q3" s="86"/>
    </row>
    <row r="4" spans="1:17" ht="15" customHeight="1" x14ac:dyDescent="0.1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89"/>
      <c r="N4" s="89" t="s">
        <v>349</v>
      </c>
      <c r="O4" s="86"/>
      <c r="P4" s="86"/>
      <c r="Q4" s="86"/>
    </row>
    <row r="5" spans="1:17" s="91" customFormat="1" ht="21.95" customHeight="1" x14ac:dyDescent="0.15">
      <c r="A5" s="487" t="s">
        <v>92</v>
      </c>
      <c r="B5" s="488" t="s">
        <v>210</v>
      </c>
      <c r="C5" s="489" t="s">
        <v>94</v>
      </c>
      <c r="D5" s="489" t="s">
        <v>95</v>
      </c>
      <c r="E5" s="489" t="s">
        <v>96</v>
      </c>
      <c r="F5" s="489" t="s">
        <v>97</v>
      </c>
      <c r="G5" s="489" t="s">
        <v>98</v>
      </c>
      <c r="H5" s="489" t="s">
        <v>99</v>
      </c>
      <c r="I5" s="489" t="s">
        <v>100</v>
      </c>
      <c r="J5" s="489" t="s">
        <v>101</v>
      </c>
      <c r="K5" s="489" t="s">
        <v>102</v>
      </c>
      <c r="L5" s="489" t="s">
        <v>103</v>
      </c>
      <c r="M5" s="489" t="s">
        <v>104</v>
      </c>
      <c r="N5" s="490" t="s">
        <v>105</v>
      </c>
      <c r="O5" s="90"/>
      <c r="P5" s="90"/>
      <c r="Q5" s="90"/>
    </row>
    <row r="6" spans="1:17" s="91" customFormat="1" ht="21.95" customHeight="1" x14ac:dyDescent="0.15">
      <c r="A6" s="125" t="s">
        <v>108</v>
      </c>
      <c r="B6" s="491">
        <v>62981</v>
      </c>
      <c r="C6" s="492">
        <v>5147</v>
      </c>
      <c r="D6" s="492">
        <v>5916</v>
      </c>
      <c r="E6" s="492">
        <v>4944</v>
      </c>
      <c r="F6" s="492">
        <v>3519</v>
      </c>
      <c r="G6" s="492">
        <v>4318</v>
      </c>
      <c r="H6" s="492">
        <v>5246</v>
      </c>
      <c r="I6" s="492">
        <v>8597</v>
      </c>
      <c r="J6" s="492">
        <v>11408</v>
      </c>
      <c r="K6" s="492">
        <v>2988</v>
      </c>
      <c r="L6" s="492">
        <v>2387</v>
      </c>
      <c r="M6" s="492">
        <v>2855</v>
      </c>
      <c r="N6" s="493">
        <v>5656</v>
      </c>
      <c r="O6" s="90"/>
      <c r="P6" s="90"/>
      <c r="Q6" s="90"/>
    </row>
    <row r="7" spans="1:17" s="91" customFormat="1" ht="21.95" customHeight="1" x14ac:dyDescent="0.15">
      <c r="A7" s="125" t="s">
        <v>109</v>
      </c>
      <c r="B7" s="494">
        <v>57311</v>
      </c>
      <c r="C7" s="495">
        <v>5379</v>
      </c>
      <c r="D7" s="495">
        <v>6186</v>
      </c>
      <c r="E7" s="495">
        <v>4780</v>
      </c>
      <c r="F7" s="495">
        <v>3271</v>
      </c>
      <c r="G7" s="495">
        <v>3219</v>
      </c>
      <c r="H7" s="495">
        <v>4877</v>
      </c>
      <c r="I7" s="495">
        <v>7053</v>
      </c>
      <c r="J7" s="495">
        <v>12718</v>
      </c>
      <c r="K7" s="495">
        <v>3081</v>
      </c>
      <c r="L7" s="495">
        <v>2527</v>
      </c>
      <c r="M7" s="495">
        <v>1891</v>
      </c>
      <c r="N7" s="496">
        <v>2329</v>
      </c>
      <c r="O7" s="90"/>
      <c r="P7" s="90"/>
      <c r="Q7" s="90"/>
    </row>
    <row r="8" spans="1:17" s="91" customFormat="1" ht="21.95" customHeight="1" x14ac:dyDescent="0.15">
      <c r="A8" s="125" t="s">
        <v>202</v>
      </c>
      <c r="B8" s="497">
        <v>30543</v>
      </c>
      <c r="C8" s="498">
        <v>117</v>
      </c>
      <c r="D8" s="498">
        <v>293</v>
      </c>
      <c r="E8" s="498">
        <v>1088</v>
      </c>
      <c r="F8" s="498">
        <v>1870</v>
      </c>
      <c r="G8" s="498">
        <v>1880</v>
      </c>
      <c r="H8" s="498">
        <v>2495</v>
      </c>
      <c r="I8" s="498">
        <v>6153</v>
      </c>
      <c r="J8" s="498">
        <v>10760</v>
      </c>
      <c r="K8" s="498">
        <v>1663</v>
      </c>
      <c r="L8" s="498">
        <v>433</v>
      </c>
      <c r="M8" s="498">
        <v>1245</v>
      </c>
      <c r="N8" s="499">
        <v>2546</v>
      </c>
      <c r="O8" s="500"/>
      <c r="P8" s="500"/>
      <c r="Q8" s="500"/>
    </row>
    <row r="9" spans="1:17" s="91" customFormat="1" ht="24.95" customHeight="1" x14ac:dyDescent="0.15">
      <c r="A9" s="125" t="s">
        <v>244</v>
      </c>
      <c r="B9" s="497">
        <v>33102</v>
      </c>
      <c r="C9" s="498">
        <v>2132</v>
      </c>
      <c r="D9" s="498">
        <v>2054</v>
      </c>
      <c r="E9" s="498">
        <v>1816</v>
      </c>
      <c r="F9" s="498">
        <v>1684</v>
      </c>
      <c r="G9" s="498">
        <v>2244</v>
      </c>
      <c r="H9" s="498">
        <v>2811</v>
      </c>
      <c r="I9" s="498">
        <v>4995</v>
      </c>
      <c r="J9" s="498">
        <v>9338</v>
      </c>
      <c r="K9" s="498">
        <v>1698</v>
      </c>
      <c r="L9" s="498">
        <v>835</v>
      </c>
      <c r="M9" s="498">
        <v>984</v>
      </c>
      <c r="N9" s="499">
        <v>2511</v>
      </c>
      <c r="O9" s="94"/>
      <c r="P9" s="94"/>
      <c r="Q9" s="94"/>
    </row>
    <row r="10" spans="1:17" s="115" customFormat="1" ht="24.95" customHeight="1" x14ac:dyDescent="0.15">
      <c r="A10" s="520" t="s">
        <v>245</v>
      </c>
      <c r="B10" s="521">
        <v>49547</v>
      </c>
      <c r="C10" s="522">
        <v>3142</v>
      </c>
      <c r="D10" s="522">
        <v>4274</v>
      </c>
      <c r="E10" s="522">
        <v>3195</v>
      </c>
      <c r="F10" s="522">
        <v>2166</v>
      </c>
      <c r="G10" s="522">
        <v>2539</v>
      </c>
      <c r="H10" s="522">
        <v>3228</v>
      </c>
      <c r="I10" s="522">
        <v>6069</v>
      </c>
      <c r="J10" s="522">
        <v>12495</v>
      </c>
      <c r="K10" s="522">
        <v>2689</v>
      </c>
      <c r="L10" s="522">
        <v>2311</v>
      </c>
      <c r="M10" s="522">
        <v>2790</v>
      </c>
      <c r="N10" s="523">
        <v>4649</v>
      </c>
      <c r="O10" s="501"/>
      <c r="P10" s="501"/>
      <c r="Q10" s="501"/>
    </row>
    <row r="11" spans="1:17" s="91" customFormat="1" ht="21.95" customHeight="1" x14ac:dyDescent="0.15">
      <c r="A11" s="114"/>
      <c r="N11" s="100" t="s">
        <v>350</v>
      </c>
      <c r="Q11" s="100"/>
    </row>
    <row r="12" spans="1:17" ht="6.75" customHeight="1" x14ac:dyDescent="0.15">
      <c r="A12" s="84"/>
      <c r="B12" s="85"/>
      <c r="C12" s="85"/>
      <c r="D12" s="85"/>
      <c r="E12" s="85"/>
      <c r="F12" s="85"/>
      <c r="G12" s="85"/>
      <c r="H12" s="85"/>
      <c r="I12" s="85"/>
    </row>
    <row r="13" spans="1:17" ht="31.5" customHeight="1" x14ac:dyDescent="0.15">
      <c r="A13" s="86"/>
      <c r="B13" s="86"/>
      <c r="C13" s="86"/>
      <c r="D13" s="86"/>
      <c r="E13" s="86"/>
      <c r="F13" s="86"/>
      <c r="G13" s="86"/>
      <c r="H13" s="86"/>
      <c r="I13" s="86"/>
    </row>
    <row r="14" spans="1:17" ht="21.75" customHeight="1" x14ac:dyDescent="0.15">
      <c r="A14" s="653" t="s">
        <v>351</v>
      </c>
      <c r="B14" s="653"/>
      <c r="C14" s="653"/>
      <c r="D14" s="653"/>
      <c r="E14" s="653"/>
      <c r="F14" s="653"/>
      <c r="G14" s="653"/>
      <c r="H14" s="653"/>
      <c r="I14" s="653"/>
      <c r="J14" s="653"/>
      <c r="K14" s="653"/>
      <c r="L14" s="653"/>
      <c r="M14" s="653"/>
      <c r="N14" s="653"/>
    </row>
    <row r="15" spans="1:17" s="91" customFormat="1" ht="21.75" customHeight="1" x14ac:dyDescent="0.1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89"/>
      <c r="N15" s="89" t="s">
        <v>119</v>
      </c>
    </row>
    <row r="16" spans="1:17" ht="24.75" customHeight="1" x14ac:dyDescent="0.15">
      <c r="A16" s="487" t="s">
        <v>92</v>
      </c>
      <c r="B16" s="488" t="s">
        <v>210</v>
      </c>
      <c r="C16" s="489" t="s">
        <v>94</v>
      </c>
      <c r="D16" s="489" t="s">
        <v>95</v>
      </c>
      <c r="E16" s="489" t="s">
        <v>96</v>
      </c>
      <c r="F16" s="489" t="s">
        <v>97</v>
      </c>
      <c r="G16" s="489" t="s">
        <v>98</v>
      </c>
      <c r="H16" s="489" t="s">
        <v>99</v>
      </c>
      <c r="I16" s="489" t="s">
        <v>100</v>
      </c>
      <c r="J16" s="489" t="s">
        <v>101</v>
      </c>
      <c r="K16" s="489" t="s">
        <v>102</v>
      </c>
      <c r="L16" s="489" t="s">
        <v>103</v>
      </c>
      <c r="M16" s="489" t="s">
        <v>104</v>
      </c>
      <c r="N16" s="490" t="s">
        <v>105</v>
      </c>
    </row>
    <row r="17" spans="1:14" ht="24.75" customHeight="1" x14ac:dyDescent="0.15">
      <c r="A17" s="125" t="s">
        <v>108</v>
      </c>
      <c r="B17" s="502">
        <v>16137</v>
      </c>
      <c r="C17" s="503">
        <v>4400</v>
      </c>
      <c r="D17" s="503">
        <v>1073</v>
      </c>
      <c r="E17" s="503">
        <v>1355</v>
      </c>
      <c r="F17" s="503">
        <v>1240</v>
      </c>
      <c r="G17" s="503">
        <v>1470</v>
      </c>
      <c r="H17" s="503">
        <v>1515</v>
      </c>
      <c r="I17" s="503">
        <v>1202</v>
      </c>
      <c r="J17" s="503">
        <v>1325</v>
      </c>
      <c r="K17" s="503">
        <v>668</v>
      </c>
      <c r="L17" s="503">
        <v>460</v>
      </c>
      <c r="M17" s="503">
        <v>494</v>
      </c>
      <c r="N17" s="504">
        <v>935</v>
      </c>
    </row>
    <row r="18" spans="1:14" ht="24.75" customHeight="1" x14ac:dyDescent="0.15">
      <c r="A18" s="125" t="s">
        <v>109</v>
      </c>
      <c r="B18" s="502">
        <v>10829</v>
      </c>
      <c r="C18" s="503">
        <v>2997</v>
      </c>
      <c r="D18" s="503">
        <v>867</v>
      </c>
      <c r="E18" s="503">
        <v>1064</v>
      </c>
      <c r="F18" s="503">
        <v>516</v>
      </c>
      <c r="G18" s="503">
        <v>845</v>
      </c>
      <c r="H18" s="503">
        <v>825</v>
      </c>
      <c r="I18" s="503">
        <v>1126</v>
      </c>
      <c r="J18" s="503">
        <v>804</v>
      </c>
      <c r="K18" s="503">
        <v>501</v>
      </c>
      <c r="L18" s="503">
        <v>328</v>
      </c>
      <c r="M18" s="503">
        <v>416</v>
      </c>
      <c r="N18" s="504">
        <v>540</v>
      </c>
    </row>
    <row r="19" spans="1:14" ht="24.75" customHeight="1" x14ac:dyDescent="0.15">
      <c r="A19" s="125" t="s">
        <v>202</v>
      </c>
      <c r="B19" s="502">
        <v>5965</v>
      </c>
      <c r="C19" s="503">
        <v>54</v>
      </c>
      <c r="D19" s="503">
        <v>115</v>
      </c>
      <c r="E19" s="503">
        <v>265</v>
      </c>
      <c r="F19" s="503">
        <v>374</v>
      </c>
      <c r="G19" s="503">
        <v>418</v>
      </c>
      <c r="H19" s="503">
        <v>582</v>
      </c>
      <c r="I19" s="503">
        <v>903</v>
      </c>
      <c r="J19" s="503">
        <v>810</v>
      </c>
      <c r="K19" s="503">
        <v>866</v>
      </c>
      <c r="L19" s="503">
        <v>200</v>
      </c>
      <c r="M19" s="503">
        <v>377</v>
      </c>
      <c r="N19" s="504">
        <v>1001</v>
      </c>
    </row>
    <row r="20" spans="1:14" ht="24" customHeight="1" x14ac:dyDescent="0.15">
      <c r="A20" s="125" t="s">
        <v>244</v>
      </c>
      <c r="B20" s="502">
        <v>8481</v>
      </c>
      <c r="C20" s="503">
        <v>841</v>
      </c>
      <c r="D20" s="503">
        <v>630</v>
      </c>
      <c r="E20" s="503">
        <v>491</v>
      </c>
      <c r="F20" s="503">
        <v>318</v>
      </c>
      <c r="G20" s="503">
        <v>425</v>
      </c>
      <c r="H20" s="503">
        <v>488</v>
      </c>
      <c r="I20" s="503">
        <v>1294</v>
      </c>
      <c r="J20" s="503">
        <v>874</v>
      </c>
      <c r="K20" s="503">
        <v>1207</v>
      </c>
      <c r="L20" s="503">
        <v>329</v>
      </c>
      <c r="M20" s="503">
        <v>419</v>
      </c>
      <c r="N20" s="504">
        <v>1165</v>
      </c>
    </row>
    <row r="21" spans="1:14" s="505" customFormat="1" ht="24.75" customHeight="1" x14ac:dyDescent="0.15">
      <c r="A21" s="520" t="s">
        <v>245</v>
      </c>
      <c r="B21" s="524">
        <v>13190</v>
      </c>
      <c r="C21" s="525">
        <v>3243</v>
      </c>
      <c r="D21" s="525">
        <v>942</v>
      </c>
      <c r="E21" s="525">
        <v>1008</v>
      </c>
      <c r="F21" s="525">
        <v>795</v>
      </c>
      <c r="G21" s="525">
        <v>1191</v>
      </c>
      <c r="H21" s="525">
        <v>532</v>
      </c>
      <c r="I21" s="525">
        <v>934</v>
      </c>
      <c r="J21" s="525">
        <v>1369</v>
      </c>
      <c r="K21" s="525">
        <v>953</v>
      </c>
      <c r="L21" s="525">
        <v>352</v>
      </c>
      <c r="M21" s="525">
        <v>301</v>
      </c>
      <c r="N21" s="526">
        <v>1570</v>
      </c>
    </row>
    <row r="22" spans="1:14" ht="18.75" customHeight="1" x14ac:dyDescent="0.15">
      <c r="A22" s="114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100" t="s">
        <v>350</v>
      </c>
    </row>
    <row r="23" spans="1:14" x14ac:dyDescent="0.15">
      <c r="A23" s="115"/>
    </row>
  </sheetData>
  <mergeCells count="3">
    <mergeCell ref="A1:N1"/>
    <mergeCell ref="A3:N3"/>
    <mergeCell ref="A14:N14"/>
  </mergeCells>
  <phoneticPr fontId="6"/>
  <pageMargins left="0.7" right="0.7" top="0.75" bottom="0.75" header="0.3" footer="0.3"/>
  <pageSetup paperSize="9" orientation="landscape" r:id="rId1"/>
  <headerFooter>
    <oddHeader>&amp;R &amp;"ＭＳ ゴシック,標準"&amp;11 12. 教育・文化・観光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4A63F-2C8C-49EA-B2CF-A9055F0CE679}">
  <dimension ref="A1:Q27"/>
  <sheetViews>
    <sheetView showGridLines="0" showRuler="0" zoomScaleNormal="100" zoomScaleSheetLayoutView="100" workbookViewId="0">
      <selection sqref="A1:N1"/>
    </sheetView>
  </sheetViews>
  <sheetFormatPr defaultColWidth="10.75" defaultRowHeight="12" x14ac:dyDescent="0.15"/>
  <cols>
    <col min="1" max="1" width="13.5" style="260" customWidth="1"/>
    <col min="2" max="14" width="8" style="260" customWidth="1"/>
    <col min="15" max="15" width="7.625" style="293" customWidth="1"/>
    <col min="16" max="16" width="6.125" style="293" customWidth="1"/>
    <col min="17" max="17" width="7.625" style="293" customWidth="1"/>
    <col min="18" max="16384" width="10.75" style="260"/>
  </cols>
  <sheetData>
    <row r="1" spans="1:17" ht="30" customHeight="1" x14ac:dyDescent="0.15">
      <c r="A1" s="582" t="s">
        <v>208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44"/>
      <c r="P1" s="44"/>
      <c r="Q1" s="44"/>
    </row>
    <row r="2" spans="1:17" ht="30" customHeight="1" x14ac:dyDescent="0.15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3"/>
      <c r="P2" s="263"/>
      <c r="Q2" s="263"/>
    </row>
    <row r="3" spans="1:17" ht="31.5" customHeight="1" x14ac:dyDescent="0.15">
      <c r="A3" s="654" t="s">
        <v>209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264"/>
      <c r="P3" s="264"/>
      <c r="Q3" s="264"/>
    </row>
    <row r="4" spans="1:17" ht="16.5" x14ac:dyDescent="0.1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6"/>
      <c r="N4" s="266" t="s">
        <v>119</v>
      </c>
      <c r="O4" s="264"/>
      <c r="P4" s="264"/>
      <c r="Q4" s="264"/>
    </row>
    <row r="5" spans="1:17" s="272" customFormat="1" ht="21.95" customHeight="1" x14ac:dyDescent="0.15">
      <c r="A5" s="267" t="s">
        <v>92</v>
      </c>
      <c r="B5" s="268" t="s">
        <v>210</v>
      </c>
      <c r="C5" s="269" t="s">
        <v>94</v>
      </c>
      <c r="D5" s="269" t="s">
        <v>95</v>
      </c>
      <c r="E5" s="269" t="s">
        <v>96</v>
      </c>
      <c r="F5" s="269" t="s">
        <v>97</v>
      </c>
      <c r="G5" s="269" t="s">
        <v>98</v>
      </c>
      <c r="H5" s="269" t="s">
        <v>99</v>
      </c>
      <c r="I5" s="269" t="s">
        <v>100</v>
      </c>
      <c r="J5" s="269" t="s">
        <v>101</v>
      </c>
      <c r="K5" s="269" t="s">
        <v>102</v>
      </c>
      <c r="L5" s="269" t="s">
        <v>103</v>
      </c>
      <c r="M5" s="269" t="s">
        <v>104</v>
      </c>
      <c r="N5" s="270" t="s">
        <v>105</v>
      </c>
      <c r="O5" s="271"/>
      <c r="P5" s="271"/>
      <c r="Q5" s="271"/>
    </row>
    <row r="6" spans="1:17" s="272" customFormat="1" ht="21.95" customHeight="1" x14ac:dyDescent="0.15">
      <c r="A6" s="273" t="s">
        <v>108</v>
      </c>
      <c r="B6" s="274">
        <v>93318</v>
      </c>
      <c r="C6" s="275">
        <v>10828</v>
      </c>
      <c r="D6" s="275">
        <v>12614</v>
      </c>
      <c r="E6" s="275">
        <v>8314</v>
      </c>
      <c r="F6" s="275">
        <v>5333</v>
      </c>
      <c r="G6" s="275">
        <v>9946</v>
      </c>
      <c r="H6" s="275">
        <v>7375</v>
      </c>
      <c r="I6" s="276">
        <v>9553</v>
      </c>
      <c r="J6" s="277">
        <v>12391</v>
      </c>
      <c r="K6" s="276">
        <v>3163</v>
      </c>
      <c r="L6" s="277">
        <v>1809</v>
      </c>
      <c r="M6" s="276">
        <v>4128</v>
      </c>
      <c r="N6" s="278">
        <v>7864</v>
      </c>
      <c r="O6" s="271"/>
      <c r="P6" s="271"/>
      <c r="Q6" s="271"/>
    </row>
    <row r="7" spans="1:17" s="272" customFormat="1" ht="21.95" customHeight="1" x14ac:dyDescent="0.15">
      <c r="A7" s="273" t="s">
        <v>109</v>
      </c>
      <c r="B7" s="279">
        <v>131053</v>
      </c>
      <c r="C7" s="280">
        <v>17986</v>
      </c>
      <c r="D7" s="280">
        <v>18423</v>
      </c>
      <c r="E7" s="280">
        <v>10368</v>
      </c>
      <c r="F7" s="280">
        <v>8502</v>
      </c>
      <c r="G7" s="280">
        <v>11361</v>
      </c>
      <c r="H7" s="280">
        <v>11559</v>
      </c>
      <c r="I7" s="280">
        <v>11100</v>
      </c>
      <c r="J7" s="281">
        <v>17068</v>
      </c>
      <c r="K7" s="280">
        <v>4485</v>
      </c>
      <c r="L7" s="281">
        <v>5226</v>
      </c>
      <c r="M7" s="280">
        <v>6823</v>
      </c>
      <c r="N7" s="282">
        <v>8152</v>
      </c>
      <c r="O7" s="271"/>
      <c r="P7" s="271"/>
      <c r="Q7" s="271"/>
    </row>
    <row r="8" spans="1:17" s="272" customFormat="1" ht="21.95" customHeight="1" x14ac:dyDescent="0.15">
      <c r="A8" s="283">
        <v>2</v>
      </c>
      <c r="B8" s="279">
        <v>114948</v>
      </c>
      <c r="C8" s="284">
        <v>1048</v>
      </c>
      <c r="D8" s="284">
        <v>0</v>
      </c>
      <c r="E8" s="284">
        <v>7237</v>
      </c>
      <c r="F8" s="284">
        <v>10184</v>
      </c>
      <c r="G8" s="284">
        <v>16909</v>
      </c>
      <c r="H8" s="284">
        <v>18847</v>
      </c>
      <c r="I8" s="280">
        <v>19929</v>
      </c>
      <c r="J8" s="281">
        <v>25162</v>
      </c>
      <c r="K8" s="280">
        <v>6789</v>
      </c>
      <c r="L8" s="281">
        <v>346</v>
      </c>
      <c r="M8" s="280">
        <v>2492</v>
      </c>
      <c r="N8" s="282">
        <v>6005</v>
      </c>
      <c r="O8" s="285"/>
      <c r="P8" s="285"/>
      <c r="Q8" s="285"/>
    </row>
    <row r="9" spans="1:17" s="272" customFormat="1" ht="24.95" customHeight="1" x14ac:dyDescent="0.15">
      <c r="A9" s="283">
        <v>3</v>
      </c>
      <c r="B9" s="279">
        <v>82376</v>
      </c>
      <c r="C9" s="284">
        <v>6136</v>
      </c>
      <c r="D9" s="284">
        <v>6042</v>
      </c>
      <c r="E9" s="284">
        <v>3513</v>
      </c>
      <c r="F9" s="284">
        <v>7649</v>
      </c>
      <c r="G9" s="284">
        <v>9110</v>
      </c>
      <c r="H9" s="284">
        <v>7944</v>
      </c>
      <c r="I9" s="280">
        <v>16665</v>
      </c>
      <c r="J9" s="281">
        <v>14191</v>
      </c>
      <c r="K9" s="280">
        <v>3856</v>
      </c>
      <c r="L9" s="281">
        <v>1237</v>
      </c>
      <c r="M9" s="280">
        <v>1273</v>
      </c>
      <c r="N9" s="282">
        <v>4760</v>
      </c>
      <c r="O9" s="286"/>
      <c r="P9" s="286"/>
      <c r="Q9" s="286"/>
    </row>
    <row r="10" spans="1:17" s="272" customFormat="1" ht="24.95" customHeight="1" x14ac:dyDescent="0.15">
      <c r="A10" s="287">
        <v>4</v>
      </c>
      <c r="B10" s="288">
        <v>123814</v>
      </c>
      <c r="C10" s="303">
        <v>8757</v>
      </c>
      <c r="D10" s="303">
        <v>15666</v>
      </c>
      <c r="E10" s="303">
        <v>7857</v>
      </c>
      <c r="F10" s="303">
        <v>8162</v>
      </c>
      <c r="G10" s="303">
        <v>9945</v>
      </c>
      <c r="H10" s="303">
        <v>9340</v>
      </c>
      <c r="I10" s="304">
        <v>18272</v>
      </c>
      <c r="J10" s="305">
        <v>22292</v>
      </c>
      <c r="K10" s="304">
        <v>5984</v>
      </c>
      <c r="L10" s="305">
        <v>2733</v>
      </c>
      <c r="M10" s="304">
        <v>3960</v>
      </c>
      <c r="N10" s="306">
        <v>10846</v>
      </c>
      <c r="O10" s="307"/>
      <c r="P10" s="286"/>
      <c r="Q10" s="286"/>
    </row>
    <row r="11" spans="1:17" s="272" customFormat="1" ht="21.95" customHeight="1" x14ac:dyDescent="0.15">
      <c r="A11" s="289"/>
      <c r="N11" s="290" t="s">
        <v>211</v>
      </c>
      <c r="O11" s="291"/>
      <c r="P11" s="291"/>
      <c r="Q11" s="292"/>
    </row>
    <row r="12" spans="1:17" ht="6.75" customHeight="1" x14ac:dyDescent="0.15">
      <c r="A12" s="261"/>
      <c r="B12" s="262"/>
      <c r="C12" s="262"/>
      <c r="D12" s="262"/>
      <c r="E12" s="262"/>
      <c r="F12" s="262"/>
      <c r="G12" s="262"/>
      <c r="H12" s="262"/>
      <c r="I12" s="262"/>
      <c r="J12" s="262"/>
    </row>
    <row r="13" spans="1:17" ht="31.5" customHeight="1" x14ac:dyDescent="0.15">
      <c r="A13" s="264"/>
      <c r="B13" s="264"/>
      <c r="C13" s="264"/>
      <c r="D13" s="264"/>
      <c r="E13" s="264"/>
      <c r="F13" s="264"/>
      <c r="G13" s="264"/>
      <c r="H13" s="264"/>
      <c r="I13" s="264"/>
      <c r="J13" s="264"/>
    </row>
    <row r="14" spans="1:17" ht="21.75" customHeight="1" x14ac:dyDescent="0.15">
      <c r="A14" s="654"/>
      <c r="B14" s="654"/>
      <c r="C14" s="654"/>
      <c r="D14" s="654"/>
      <c r="E14" s="654"/>
      <c r="F14" s="654"/>
      <c r="G14" s="654"/>
      <c r="H14" s="654"/>
      <c r="I14" s="654"/>
      <c r="J14" s="654"/>
      <c r="K14" s="654"/>
      <c r="L14" s="654"/>
      <c r="M14" s="654"/>
      <c r="N14" s="654"/>
    </row>
    <row r="15" spans="1:17" ht="21.75" customHeight="1" x14ac:dyDescent="0.15">
      <c r="A15" s="294"/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</row>
    <row r="16" spans="1:17" ht="24.75" customHeight="1" x14ac:dyDescent="0.15">
      <c r="A16" s="296"/>
      <c r="B16" s="297"/>
      <c r="C16" s="297"/>
      <c r="D16" s="297"/>
      <c r="E16" s="297"/>
      <c r="F16" s="297"/>
      <c r="G16" s="297"/>
      <c r="H16" s="297"/>
      <c r="I16" s="298"/>
      <c r="J16" s="298"/>
      <c r="K16" s="298"/>
      <c r="L16" s="298"/>
      <c r="M16" s="298"/>
      <c r="N16" s="298"/>
    </row>
    <row r="17" spans="1:17" ht="24.75" customHeight="1" x14ac:dyDescent="0.15">
      <c r="A17" s="299"/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</row>
    <row r="18" spans="1:17" ht="24.75" customHeight="1" x14ac:dyDescent="0.15">
      <c r="A18" s="299"/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260"/>
      <c r="P18" s="260"/>
      <c r="Q18" s="260"/>
    </row>
    <row r="19" spans="1:17" ht="24" customHeight="1" x14ac:dyDescent="0.15">
      <c r="A19" s="301"/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60"/>
      <c r="P19" s="260"/>
      <c r="Q19" s="260"/>
    </row>
    <row r="20" spans="1:17" x14ac:dyDescent="0.15">
      <c r="A20" s="302"/>
      <c r="B20" s="293"/>
      <c r="C20" s="293"/>
      <c r="D20" s="293"/>
      <c r="E20" s="293"/>
      <c r="F20" s="293"/>
      <c r="G20" s="293"/>
      <c r="H20" s="293"/>
      <c r="I20" s="293"/>
      <c r="J20" s="293"/>
      <c r="O20" s="260"/>
      <c r="P20" s="260"/>
      <c r="Q20" s="260"/>
    </row>
    <row r="21" spans="1:17" x14ac:dyDescent="0.15">
      <c r="A21" s="302"/>
      <c r="B21" s="293"/>
      <c r="C21" s="293"/>
      <c r="D21" s="293"/>
      <c r="E21" s="293"/>
      <c r="F21" s="293"/>
      <c r="G21" s="293"/>
      <c r="H21" s="293"/>
      <c r="I21" s="293"/>
      <c r="J21" s="293"/>
      <c r="O21" s="260"/>
      <c r="P21" s="260"/>
      <c r="Q21" s="260"/>
    </row>
    <row r="22" spans="1:17" x14ac:dyDescent="0.15">
      <c r="A22" s="302"/>
      <c r="B22" s="293"/>
      <c r="C22" s="293"/>
      <c r="D22" s="293"/>
      <c r="E22" s="293"/>
      <c r="F22" s="293"/>
      <c r="G22" s="293"/>
      <c r="H22" s="293"/>
      <c r="I22" s="293"/>
      <c r="J22" s="293"/>
      <c r="O22" s="260"/>
      <c r="P22" s="260"/>
      <c r="Q22" s="260"/>
    </row>
    <row r="23" spans="1:17" x14ac:dyDescent="0.15">
      <c r="O23" s="260"/>
      <c r="P23" s="260"/>
      <c r="Q23" s="260"/>
    </row>
    <row r="24" spans="1:17" x14ac:dyDescent="0.15">
      <c r="O24" s="260"/>
      <c r="P24" s="260"/>
      <c r="Q24" s="260"/>
    </row>
    <row r="25" spans="1:17" x14ac:dyDescent="0.15">
      <c r="O25" s="260"/>
      <c r="P25" s="260"/>
      <c r="Q25" s="260"/>
    </row>
    <row r="26" spans="1:17" x14ac:dyDescent="0.15">
      <c r="O26" s="260"/>
      <c r="P26" s="260"/>
      <c r="Q26" s="260"/>
    </row>
    <row r="27" spans="1:17" x14ac:dyDescent="0.15">
      <c r="O27" s="260"/>
      <c r="P27" s="260"/>
      <c r="Q27" s="260"/>
    </row>
  </sheetData>
  <mergeCells count="3">
    <mergeCell ref="A1:N1"/>
    <mergeCell ref="A3:N3"/>
    <mergeCell ref="A14:N14"/>
  </mergeCells>
  <phoneticPr fontId="6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Header>&amp;R&amp;"ＭＳ ゴシック,標準"&amp;11 12. 教育・文化・観光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0CCB-2D0B-462F-82AB-3EA5FDE5DC9B}">
  <sheetPr>
    <pageSetUpPr fitToPage="1"/>
  </sheetPr>
  <dimension ref="A1:Q23"/>
  <sheetViews>
    <sheetView showGridLines="0" zoomScaleNormal="100" zoomScaleSheetLayoutView="100" workbookViewId="0">
      <selection sqref="A1:N1"/>
    </sheetView>
  </sheetViews>
  <sheetFormatPr defaultColWidth="10.75" defaultRowHeight="12" x14ac:dyDescent="0.15"/>
  <cols>
    <col min="1" max="1" width="13.5" style="83" customWidth="1"/>
    <col min="2" max="13" width="8" style="83" customWidth="1"/>
    <col min="14" max="14" width="8.375" style="83" customWidth="1"/>
    <col min="15" max="15" width="7.625" style="83" customWidth="1"/>
    <col min="16" max="16" width="6.125" style="83" customWidth="1"/>
    <col min="17" max="17" width="7.625" style="83" customWidth="1"/>
    <col min="18" max="16384" width="10.75" style="83"/>
  </cols>
  <sheetData>
    <row r="1" spans="1:17" ht="30" customHeight="1" x14ac:dyDescent="0.15">
      <c r="A1" s="645" t="s">
        <v>89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82"/>
      <c r="P1" s="82"/>
      <c r="Q1" s="82"/>
    </row>
    <row r="2" spans="1:17" ht="30" customHeight="1" x14ac:dyDescent="0.1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31.5" customHeight="1" x14ac:dyDescent="0.15">
      <c r="A3" s="653" t="s">
        <v>352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86"/>
      <c r="P3" s="86"/>
      <c r="Q3" s="86"/>
    </row>
    <row r="4" spans="1:17" s="91" customFormat="1" ht="21.95" customHeight="1" x14ac:dyDescent="0.1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89"/>
      <c r="N4" s="89" t="s">
        <v>119</v>
      </c>
      <c r="O4" s="90"/>
      <c r="P4" s="90"/>
      <c r="Q4" s="90"/>
    </row>
    <row r="5" spans="1:17" s="91" customFormat="1" ht="21.95" customHeight="1" x14ac:dyDescent="0.15">
      <c r="A5" s="487" t="s">
        <v>92</v>
      </c>
      <c r="B5" s="506" t="s">
        <v>210</v>
      </c>
      <c r="C5" s="489" t="s">
        <v>94</v>
      </c>
      <c r="D5" s="489" t="s">
        <v>95</v>
      </c>
      <c r="E5" s="489" t="s">
        <v>96</v>
      </c>
      <c r="F5" s="489" t="s">
        <v>97</v>
      </c>
      <c r="G5" s="489" t="s">
        <v>98</v>
      </c>
      <c r="H5" s="489" t="s">
        <v>99</v>
      </c>
      <c r="I5" s="489" t="s">
        <v>100</v>
      </c>
      <c r="J5" s="489" t="s">
        <v>101</v>
      </c>
      <c r="K5" s="489" t="s">
        <v>102</v>
      </c>
      <c r="L5" s="489" t="s">
        <v>103</v>
      </c>
      <c r="M5" s="489" t="s">
        <v>104</v>
      </c>
      <c r="N5" s="490" t="s">
        <v>105</v>
      </c>
      <c r="O5" s="90"/>
      <c r="P5" s="90"/>
      <c r="Q5" s="90"/>
    </row>
    <row r="6" spans="1:17" s="91" customFormat="1" ht="21.95" customHeight="1" x14ac:dyDescent="0.15">
      <c r="A6" s="125" t="s">
        <v>108</v>
      </c>
      <c r="B6" s="507">
        <v>8406</v>
      </c>
      <c r="C6" s="508">
        <v>1430</v>
      </c>
      <c r="D6" s="508">
        <v>553</v>
      </c>
      <c r="E6" s="508">
        <v>658</v>
      </c>
      <c r="F6" s="508">
        <v>763</v>
      </c>
      <c r="G6" s="508">
        <v>963</v>
      </c>
      <c r="H6" s="508">
        <v>515</v>
      </c>
      <c r="I6" s="508">
        <v>906</v>
      </c>
      <c r="J6" s="508">
        <v>772</v>
      </c>
      <c r="K6" s="508">
        <v>496</v>
      </c>
      <c r="L6" s="508">
        <v>228</v>
      </c>
      <c r="M6" s="508">
        <v>572</v>
      </c>
      <c r="N6" s="509">
        <v>550</v>
      </c>
      <c r="O6" s="90"/>
      <c r="P6" s="90"/>
      <c r="Q6" s="90"/>
    </row>
    <row r="7" spans="1:17" s="91" customFormat="1" ht="21.95" customHeight="1" x14ac:dyDescent="0.15">
      <c r="A7" s="125" t="s">
        <v>109</v>
      </c>
      <c r="B7" s="510">
        <v>9055</v>
      </c>
      <c r="C7" s="503">
        <v>1408</v>
      </c>
      <c r="D7" s="503">
        <v>840</v>
      </c>
      <c r="E7" s="503">
        <v>514</v>
      </c>
      <c r="F7" s="503">
        <v>1720</v>
      </c>
      <c r="G7" s="503">
        <v>517</v>
      </c>
      <c r="H7" s="503">
        <v>719</v>
      </c>
      <c r="I7" s="503">
        <v>1137</v>
      </c>
      <c r="J7" s="503">
        <v>634</v>
      </c>
      <c r="K7" s="503">
        <v>446</v>
      </c>
      <c r="L7" s="503">
        <v>357</v>
      </c>
      <c r="M7" s="503">
        <v>469</v>
      </c>
      <c r="N7" s="504">
        <v>294</v>
      </c>
      <c r="O7" s="500"/>
      <c r="P7" s="500"/>
      <c r="Q7" s="500"/>
    </row>
    <row r="8" spans="1:17" s="91" customFormat="1" ht="24.95" customHeight="1" x14ac:dyDescent="0.15">
      <c r="A8" s="125" t="s">
        <v>215</v>
      </c>
      <c r="B8" s="511">
        <v>4383</v>
      </c>
      <c r="C8" s="503">
        <v>32</v>
      </c>
      <c r="D8" s="503">
        <v>173</v>
      </c>
      <c r="E8" s="503">
        <v>262</v>
      </c>
      <c r="F8" s="503">
        <v>231</v>
      </c>
      <c r="G8" s="503">
        <v>327</v>
      </c>
      <c r="H8" s="503">
        <v>498</v>
      </c>
      <c r="I8" s="503">
        <v>825</v>
      </c>
      <c r="J8" s="503">
        <v>650</v>
      </c>
      <c r="K8" s="503">
        <v>190</v>
      </c>
      <c r="L8" s="503">
        <v>147</v>
      </c>
      <c r="M8" s="503">
        <v>342</v>
      </c>
      <c r="N8" s="504">
        <v>706</v>
      </c>
      <c r="O8" s="94"/>
      <c r="P8" s="94"/>
      <c r="Q8" s="94"/>
    </row>
    <row r="9" spans="1:17" s="91" customFormat="1" ht="24.95" customHeight="1" x14ac:dyDescent="0.15">
      <c r="A9" s="125" t="s">
        <v>216</v>
      </c>
      <c r="B9" s="511">
        <v>5027</v>
      </c>
      <c r="C9" s="503">
        <v>501</v>
      </c>
      <c r="D9" s="503">
        <v>345</v>
      </c>
      <c r="E9" s="503">
        <v>633</v>
      </c>
      <c r="F9" s="503">
        <v>498</v>
      </c>
      <c r="G9" s="503">
        <v>301</v>
      </c>
      <c r="H9" s="503">
        <v>350</v>
      </c>
      <c r="I9" s="503">
        <v>477</v>
      </c>
      <c r="J9" s="503">
        <v>471</v>
      </c>
      <c r="K9" s="503">
        <v>391</v>
      </c>
      <c r="L9" s="503">
        <v>302</v>
      </c>
      <c r="M9" s="503">
        <v>177</v>
      </c>
      <c r="N9" s="504">
        <v>581</v>
      </c>
      <c r="O9" s="94"/>
      <c r="P9" s="94"/>
      <c r="Q9" s="94"/>
    </row>
    <row r="10" spans="1:17" s="115" customFormat="1" ht="21.95" customHeight="1" x14ac:dyDescent="0.15">
      <c r="A10" s="520" t="s">
        <v>217</v>
      </c>
      <c r="B10" s="527">
        <v>12749</v>
      </c>
      <c r="C10" s="525">
        <v>4722</v>
      </c>
      <c r="D10" s="525">
        <v>496</v>
      </c>
      <c r="E10" s="525">
        <v>582</v>
      </c>
      <c r="F10" s="525">
        <v>474</v>
      </c>
      <c r="G10" s="525">
        <v>280</v>
      </c>
      <c r="H10" s="525">
        <v>358</v>
      </c>
      <c r="I10" s="525">
        <v>520</v>
      </c>
      <c r="J10" s="525">
        <v>678</v>
      </c>
      <c r="K10" s="525">
        <v>208</v>
      </c>
      <c r="L10" s="525">
        <v>188</v>
      </c>
      <c r="M10" s="525">
        <v>269</v>
      </c>
      <c r="N10" s="526">
        <v>3974</v>
      </c>
      <c r="O10" s="528"/>
      <c r="Q10" s="512"/>
    </row>
    <row r="11" spans="1:17" ht="20.25" customHeight="1" x14ac:dyDescent="0.15">
      <c r="A11" s="114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100" t="s">
        <v>350</v>
      </c>
    </row>
    <row r="12" spans="1:17" ht="31.5" customHeight="1" x14ac:dyDescent="0.15">
      <c r="A12" s="86"/>
      <c r="B12" s="86"/>
      <c r="C12" s="86"/>
      <c r="D12" s="86"/>
      <c r="E12" s="86"/>
      <c r="F12" s="86"/>
      <c r="G12" s="86"/>
      <c r="H12" s="86"/>
      <c r="I12" s="86"/>
    </row>
    <row r="13" spans="1:17" ht="31.5" customHeight="1" x14ac:dyDescent="0.15">
      <c r="A13" s="653" t="s">
        <v>353</v>
      </c>
      <c r="B13" s="653"/>
      <c r="C13" s="653"/>
      <c r="D13" s="653"/>
      <c r="E13" s="653"/>
      <c r="F13" s="653"/>
      <c r="G13" s="653"/>
      <c r="H13" s="653"/>
      <c r="I13" s="653"/>
      <c r="J13" s="653"/>
      <c r="K13" s="653"/>
      <c r="L13" s="653"/>
      <c r="M13" s="653"/>
      <c r="N13" s="653"/>
    </row>
    <row r="14" spans="1:17" s="91" customFormat="1" ht="21.75" customHeight="1" x14ac:dyDescent="0.15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89"/>
      <c r="N14" s="89" t="s">
        <v>349</v>
      </c>
    </row>
    <row r="15" spans="1:17" s="91" customFormat="1" ht="21.75" customHeight="1" x14ac:dyDescent="0.15">
      <c r="A15" s="487" t="s">
        <v>92</v>
      </c>
      <c r="B15" s="506" t="s">
        <v>210</v>
      </c>
      <c r="C15" s="489" t="s">
        <v>94</v>
      </c>
      <c r="D15" s="489" t="s">
        <v>95</v>
      </c>
      <c r="E15" s="489" t="s">
        <v>96</v>
      </c>
      <c r="F15" s="489" t="s">
        <v>97</v>
      </c>
      <c r="G15" s="489" t="s">
        <v>98</v>
      </c>
      <c r="H15" s="489" t="s">
        <v>99</v>
      </c>
      <c r="I15" s="489" t="s">
        <v>100</v>
      </c>
      <c r="J15" s="489" t="s">
        <v>101</v>
      </c>
      <c r="K15" s="489" t="s">
        <v>102</v>
      </c>
      <c r="L15" s="489" t="s">
        <v>103</v>
      </c>
      <c r="M15" s="489" t="s">
        <v>104</v>
      </c>
      <c r="N15" s="490" t="s">
        <v>105</v>
      </c>
    </row>
    <row r="16" spans="1:17" s="91" customFormat="1" ht="21.75" customHeight="1" x14ac:dyDescent="0.15">
      <c r="A16" s="125" t="s">
        <v>108</v>
      </c>
      <c r="B16" s="513">
        <v>7441</v>
      </c>
      <c r="C16" s="514">
        <v>1458</v>
      </c>
      <c r="D16" s="514">
        <v>625</v>
      </c>
      <c r="E16" s="514">
        <v>578</v>
      </c>
      <c r="F16" s="514">
        <v>464</v>
      </c>
      <c r="G16" s="514">
        <v>699</v>
      </c>
      <c r="H16" s="514">
        <v>529</v>
      </c>
      <c r="I16" s="514">
        <v>705</v>
      </c>
      <c r="J16" s="514">
        <v>847</v>
      </c>
      <c r="K16" s="514">
        <v>327</v>
      </c>
      <c r="L16" s="514">
        <v>202</v>
      </c>
      <c r="M16" s="514">
        <v>364</v>
      </c>
      <c r="N16" s="515">
        <v>643</v>
      </c>
    </row>
    <row r="17" spans="1:15" s="91" customFormat="1" ht="24.75" customHeight="1" x14ac:dyDescent="0.15">
      <c r="A17" s="125" t="s">
        <v>109</v>
      </c>
      <c r="B17" s="516">
        <v>6985</v>
      </c>
      <c r="C17" s="517">
        <v>1346</v>
      </c>
      <c r="D17" s="517">
        <v>633</v>
      </c>
      <c r="E17" s="517">
        <v>494</v>
      </c>
      <c r="F17" s="517">
        <v>1019</v>
      </c>
      <c r="G17" s="517">
        <v>447</v>
      </c>
      <c r="H17" s="517">
        <v>497</v>
      </c>
      <c r="I17" s="517">
        <v>690</v>
      </c>
      <c r="J17" s="517">
        <v>607</v>
      </c>
      <c r="K17" s="517">
        <v>359</v>
      </c>
      <c r="L17" s="517">
        <v>279</v>
      </c>
      <c r="M17" s="517">
        <v>272</v>
      </c>
      <c r="N17" s="518">
        <v>342</v>
      </c>
    </row>
    <row r="18" spans="1:15" s="91" customFormat="1" ht="24.75" customHeight="1" x14ac:dyDescent="0.15">
      <c r="A18" s="125" t="s">
        <v>215</v>
      </c>
      <c r="B18" s="519">
        <v>5058</v>
      </c>
      <c r="C18" s="517">
        <v>35</v>
      </c>
      <c r="D18" s="517">
        <v>144</v>
      </c>
      <c r="E18" s="517">
        <v>283</v>
      </c>
      <c r="F18" s="517">
        <v>242</v>
      </c>
      <c r="G18" s="517">
        <v>314</v>
      </c>
      <c r="H18" s="517">
        <v>732</v>
      </c>
      <c r="I18" s="517">
        <v>1260</v>
      </c>
      <c r="J18" s="517">
        <v>876</v>
      </c>
      <c r="K18" s="517">
        <v>182</v>
      </c>
      <c r="L18" s="517">
        <v>111</v>
      </c>
      <c r="M18" s="517">
        <v>303</v>
      </c>
      <c r="N18" s="518">
        <v>576</v>
      </c>
    </row>
    <row r="19" spans="1:15" s="91" customFormat="1" ht="24.75" customHeight="1" x14ac:dyDescent="0.15">
      <c r="A19" s="125" t="s">
        <v>216</v>
      </c>
      <c r="B19" s="519">
        <v>5060</v>
      </c>
      <c r="C19" s="517">
        <v>583</v>
      </c>
      <c r="D19" s="517">
        <v>405</v>
      </c>
      <c r="E19" s="517">
        <v>606</v>
      </c>
      <c r="F19" s="517">
        <v>326</v>
      </c>
      <c r="G19" s="517">
        <v>287</v>
      </c>
      <c r="H19" s="517">
        <v>395</v>
      </c>
      <c r="I19" s="517">
        <v>676</v>
      </c>
      <c r="J19" s="517">
        <v>550</v>
      </c>
      <c r="K19" s="517">
        <v>295</v>
      </c>
      <c r="L19" s="517">
        <v>236</v>
      </c>
      <c r="M19" s="517">
        <v>194</v>
      </c>
      <c r="N19" s="518">
        <v>507</v>
      </c>
    </row>
    <row r="20" spans="1:15" s="505" customFormat="1" ht="24" customHeight="1" x14ac:dyDescent="0.15">
      <c r="A20" s="520" t="s">
        <v>217</v>
      </c>
      <c r="B20" s="529">
        <v>6268</v>
      </c>
      <c r="C20" s="530">
        <v>781</v>
      </c>
      <c r="D20" s="530">
        <v>385</v>
      </c>
      <c r="E20" s="530">
        <v>654</v>
      </c>
      <c r="F20" s="530">
        <v>268</v>
      </c>
      <c r="G20" s="530">
        <v>265</v>
      </c>
      <c r="H20" s="530">
        <v>352</v>
      </c>
      <c r="I20" s="530">
        <v>1013</v>
      </c>
      <c r="J20" s="530">
        <v>1233</v>
      </c>
      <c r="K20" s="530">
        <v>169</v>
      </c>
      <c r="L20" s="530">
        <v>172</v>
      </c>
      <c r="M20" s="530">
        <v>232</v>
      </c>
      <c r="N20" s="531">
        <v>744</v>
      </c>
      <c r="O20" s="532"/>
    </row>
    <row r="21" spans="1:15" ht="21.75" customHeight="1" x14ac:dyDescent="0.15">
      <c r="A21" s="114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100" t="s">
        <v>350</v>
      </c>
    </row>
    <row r="22" spans="1:15" x14ac:dyDescent="0.15">
      <c r="A22" s="115"/>
    </row>
    <row r="23" spans="1:15" x14ac:dyDescent="0.15">
      <c r="A23" s="115"/>
    </row>
  </sheetData>
  <mergeCells count="3">
    <mergeCell ref="A1:N1"/>
    <mergeCell ref="A3:N3"/>
    <mergeCell ref="A13:N13"/>
  </mergeCells>
  <phoneticPr fontId="6"/>
  <pageMargins left="0.7" right="0.7" top="0.75" bottom="0.75" header="0.3" footer="0.3"/>
  <pageSetup paperSize="9" orientation="landscape" r:id="rId1"/>
  <headerFooter>
    <oddHeader>&amp;R &amp;"ＭＳ ゴシック,標準"&amp;11 12. 教育・文化・観光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47C6-AC71-42B9-98D1-B7C4037BA51F}">
  <dimension ref="A1:Q22"/>
  <sheetViews>
    <sheetView showGridLines="0" showOutlineSymbols="0" view="pageBreakPreview" zoomScale="85" zoomScaleNormal="100" zoomScaleSheetLayoutView="85" workbookViewId="0">
      <selection sqref="A1:N1"/>
    </sheetView>
  </sheetViews>
  <sheetFormatPr defaultColWidth="10.75" defaultRowHeight="21.95" customHeight="1" x14ac:dyDescent="0.15"/>
  <cols>
    <col min="1" max="1" width="9.375" style="337" customWidth="1"/>
    <col min="2" max="2" width="9.375" style="337" bestFit="1" customWidth="1"/>
    <col min="3" max="14" width="7.125" style="337" customWidth="1"/>
    <col min="15" max="16384" width="10.75" style="337"/>
  </cols>
  <sheetData>
    <row r="1" spans="1:17" ht="30" customHeight="1" x14ac:dyDescent="0.15">
      <c r="A1" s="582" t="s">
        <v>89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</row>
    <row r="2" spans="1:17" s="260" customFormat="1" ht="21.75" customHeight="1" x14ac:dyDescent="0.15">
      <c r="A2" s="654"/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293"/>
      <c r="P2" s="293"/>
      <c r="Q2" s="293"/>
    </row>
    <row r="3" spans="1:17" ht="30" customHeight="1" x14ac:dyDescent="0.15">
      <c r="A3" s="654" t="s">
        <v>243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</row>
    <row r="4" spans="1:17" ht="16.5" x14ac:dyDescent="0.15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29" t="s">
        <v>194</v>
      </c>
    </row>
    <row r="5" spans="1:17" s="289" customFormat="1" ht="20.25" customHeight="1" x14ac:dyDescent="0.15">
      <c r="A5" s="330" t="s">
        <v>221</v>
      </c>
      <c r="B5" s="331" t="s">
        <v>132</v>
      </c>
      <c r="C5" s="332" t="s">
        <v>222</v>
      </c>
      <c r="D5" s="332" t="s">
        <v>223</v>
      </c>
      <c r="E5" s="332" t="s">
        <v>96</v>
      </c>
      <c r="F5" s="332" t="s">
        <v>97</v>
      </c>
      <c r="G5" s="332" t="s">
        <v>98</v>
      </c>
      <c r="H5" s="332" t="s">
        <v>99</v>
      </c>
      <c r="I5" s="332" t="s">
        <v>100</v>
      </c>
      <c r="J5" s="332" t="s">
        <v>101</v>
      </c>
      <c r="K5" s="332" t="s">
        <v>102</v>
      </c>
      <c r="L5" s="332" t="s">
        <v>103</v>
      </c>
      <c r="M5" s="332" t="s">
        <v>104</v>
      </c>
      <c r="N5" s="332" t="s">
        <v>105</v>
      </c>
    </row>
    <row r="6" spans="1:17" s="289" customFormat="1" ht="20.25" customHeight="1" x14ac:dyDescent="0.15">
      <c r="A6" s="273" t="s">
        <v>108</v>
      </c>
      <c r="B6" s="333">
        <v>26050</v>
      </c>
      <c r="C6" s="334">
        <v>2527</v>
      </c>
      <c r="D6" s="334">
        <v>1974</v>
      </c>
      <c r="E6" s="334">
        <v>1682</v>
      </c>
      <c r="F6" s="334">
        <v>3107</v>
      </c>
      <c r="G6" s="334">
        <v>8072</v>
      </c>
      <c r="H6" s="334">
        <v>1934</v>
      </c>
      <c r="I6" s="334">
        <v>1720</v>
      </c>
      <c r="J6" s="334">
        <v>1496</v>
      </c>
      <c r="K6" s="334">
        <v>844</v>
      </c>
      <c r="L6" s="334">
        <v>794</v>
      </c>
      <c r="M6" s="334">
        <v>763</v>
      </c>
      <c r="N6" s="334">
        <v>1137</v>
      </c>
    </row>
    <row r="7" spans="1:17" s="289" customFormat="1" ht="20.25" customHeight="1" x14ac:dyDescent="0.15">
      <c r="A7" s="273" t="s">
        <v>109</v>
      </c>
      <c r="B7" s="333">
        <v>22659</v>
      </c>
      <c r="C7" s="334">
        <v>4227</v>
      </c>
      <c r="D7" s="334">
        <v>3677</v>
      </c>
      <c r="E7" s="334">
        <v>1377</v>
      </c>
      <c r="F7" s="334">
        <v>1700</v>
      </c>
      <c r="G7" s="334">
        <v>3150</v>
      </c>
      <c r="H7" s="334">
        <v>1679</v>
      </c>
      <c r="I7" s="334">
        <v>1512</v>
      </c>
      <c r="J7" s="334">
        <v>1569</v>
      </c>
      <c r="K7" s="334">
        <v>745</v>
      </c>
      <c r="L7" s="334">
        <v>812</v>
      </c>
      <c r="M7" s="334">
        <v>946</v>
      </c>
      <c r="N7" s="334">
        <v>1265</v>
      </c>
    </row>
    <row r="8" spans="1:17" s="289" customFormat="1" ht="20.25" customHeight="1" x14ac:dyDescent="0.15">
      <c r="A8" s="273" t="s">
        <v>202</v>
      </c>
      <c r="B8" s="333">
        <v>13884</v>
      </c>
      <c r="C8" s="334">
        <v>147</v>
      </c>
      <c r="D8" s="334">
        <v>756</v>
      </c>
      <c r="E8" s="334">
        <v>1032</v>
      </c>
      <c r="F8" s="334">
        <v>1271</v>
      </c>
      <c r="G8" s="334">
        <v>1892</v>
      </c>
      <c r="H8" s="334">
        <v>1757</v>
      </c>
      <c r="I8" s="334">
        <v>1928</v>
      </c>
      <c r="J8" s="334">
        <v>1427</v>
      </c>
      <c r="K8" s="334">
        <v>600</v>
      </c>
      <c r="L8" s="334">
        <v>503</v>
      </c>
      <c r="M8" s="334">
        <v>1075</v>
      </c>
      <c r="N8" s="334">
        <v>1496</v>
      </c>
    </row>
    <row r="9" spans="1:17" s="289" customFormat="1" ht="20.25" customHeight="1" x14ac:dyDescent="0.15">
      <c r="A9" s="273" t="s">
        <v>244</v>
      </c>
      <c r="B9" s="333">
        <v>29346</v>
      </c>
      <c r="C9" s="142">
        <v>1617</v>
      </c>
      <c r="D9" s="142">
        <v>1810</v>
      </c>
      <c r="E9" s="142">
        <v>1961</v>
      </c>
      <c r="F9" s="142">
        <v>5145</v>
      </c>
      <c r="G9" s="142">
        <v>7442</v>
      </c>
      <c r="H9" s="142">
        <v>3115</v>
      </c>
      <c r="I9" s="142">
        <v>2993</v>
      </c>
      <c r="J9" s="142">
        <v>1401</v>
      </c>
      <c r="K9" s="142">
        <v>841</v>
      </c>
      <c r="L9" s="142">
        <v>942</v>
      </c>
      <c r="M9" s="142">
        <v>623</v>
      </c>
      <c r="N9" s="142">
        <v>1456</v>
      </c>
    </row>
    <row r="10" spans="1:17" s="289" customFormat="1" ht="20.25" customHeight="1" x14ac:dyDescent="0.15">
      <c r="A10" s="321" t="s">
        <v>245</v>
      </c>
      <c r="B10" s="335">
        <v>20122</v>
      </c>
      <c r="C10" s="219">
        <v>3087</v>
      </c>
      <c r="D10" s="219">
        <v>2692</v>
      </c>
      <c r="E10" s="219">
        <v>1494</v>
      </c>
      <c r="F10" s="219">
        <v>1524</v>
      </c>
      <c r="G10" s="219">
        <v>2145</v>
      </c>
      <c r="H10" s="219">
        <v>1524</v>
      </c>
      <c r="I10" s="219">
        <v>1740</v>
      </c>
      <c r="J10" s="219">
        <v>1578</v>
      </c>
      <c r="K10" s="219">
        <v>602</v>
      </c>
      <c r="L10" s="219">
        <v>687</v>
      </c>
      <c r="M10" s="219">
        <v>650</v>
      </c>
      <c r="N10" s="219">
        <v>2399</v>
      </c>
    </row>
    <row r="11" spans="1:17" ht="21.95" customHeight="1" x14ac:dyDescent="0.15">
      <c r="A11" s="337" t="s">
        <v>246</v>
      </c>
      <c r="N11" s="349" t="s">
        <v>247</v>
      </c>
    </row>
    <row r="12" spans="1:17" ht="21" customHeight="1" x14ac:dyDescent="0.15">
      <c r="A12" s="582"/>
      <c r="B12" s="582"/>
      <c r="C12" s="582"/>
      <c r="D12" s="582"/>
      <c r="E12" s="582"/>
      <c r="F12" s="582"/>
      <c r="G12" s="582"/>
      <c r="H12" s="582"/>
      <c r="I12" s="582"/>
      <c r="J12" s="582"/>
      <c r="K12" s="582"/>
      <c r="L12" s="582"/>
      <c r="M12" s="582"/>
      <c r="N12" s="582"/>
    </row>
    <row r="13" spans="1:17" ht="30" customHeight="1" x14ac:dyDescent="0.15">
      <c r="A13" s="654" t="s">
        <v>248</v>
      </c>
      <c r="B13" s="654"/>
      <c r="C13" s="654"/>
      <c r="D13" s="654"/>
      <c r="E13" s="654"/>
      <c r="F13" s="654"/>
      <c r="G13" s="654"/>
      <c r="H13" s="654"/>
      <c r="I13" s="654"/>
      <c r="J13" s="654"/>
      <c r="K13" s="654"/>
      <c r="L13" s="654"/>
      <c r="M13" s="654"/>
      <c r="N13" s="654"/>
    </row>
    <row r="14" spans="1:17" ht="16.5" x14ac:dyDescent="0.15">
      <c r="A14" s="310"/>
      <c r="B14" s="310"/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29" t="s">
        <v>194</v>
      </c>
    </row>
    <row r="15" spans="1:17" s="289" customFormat="1" ht="20.25" customHeight="1" x14ac:dyDescent="0.15">
      <c r="A15" s="330" t="s">
        <v>221</v>
      </c>
      <c r="B15" s="331" t="s">
        <v>132</v>
      </c>
      <c r="C15" s="332" t="s">
        <v>222</v>
      </c>
      <c r="D15" s="332" t="s">
        <v>223</v>
      </c>
      <c r="E15" s="332" t="s">
        <v>96</v>
      </c>
      <c r="F15" s="332" t="s">
        <v>97</v>
      </c>
      <c r="G15" s="332" t="s">
        <v>98</v>
      </c>
      <c r="H15" s="332" t="s">
        <v>99</v>
      </c>
      <c r="I15" s="332" t="s">
        <v>100</v>
      </c>
      <c r="J15" s="332" t="s">
        <v>101</v>
      </c>
      <c r="K15" s="332" t="s">
        <v>102</v>
      </c>
      <c r="L15" s="332" t="s">
        <v>103</v>
      </c>
      <c r="M15" s="332" t="s">
        <v>104</v>
      </c>
      <c r="N15" s="332" t="s">
        <v>105</v>
      </c>
    </row>
    <row r="16" spans="1:17" s="289" customFormat="1" ht="20.25" customHeight="1" x14ac:dyDescent="0.15">
      <c r="A16" s="273" t="s">
        <v>108</v>
      </c>
      <c r="B16" s="333">
        <v>107047</v>
      </c>
      <c r="C16" s="142">
        <v>10118</v>
      </c>
      <c r="D16" s="142">
        <v>10479</v>
      </c>
      <c r="E16" s="142">
        <v>12777</v>
      </c>
      <c r="F16" s="142">
        <v>8489</v>
      </c>
      <c r="G16" s="142">
        <v>14800</v>
      </c>
      <c r="H16" s="142">
        <v>7075</v>
      </c>
      <c r="I16" s="142">
        <v>7702</v>
      </c>
      <c r="J16" s="142">
        <v>8640</v>
      </c>
      <c r="K16" s="142">
        <v>6184</v>
      </c>
      <c r="L16" s="142">
        <v>6724</v>
      </c>
      <c r="M16" s="142">
        <v>5993</v>
      </c>
      <c r="N16" s="142">
        <v>8066</v>
      </c>
    </row>
    <row r="17" spans="1:15" s="289" customFormat="1" ht="20.25" customHeight="1" x14ac:dyDescent="0.15">
      <c r="A17" s="273" t="s">
        <v>109</v>
      </c>
      <c r="B17" s="333">
        <v>91952</v>
      </c>
      <c r="C17" s="142">
        <v>8618</v>
      </c>
      <c r="D17" s="142">
        <v>10182</v>
      </c>
      <c r="E17" s="142">
        <v>8401</v>
      </c>
      <c r="F17" s="142">
        <v>8832</v>
      </c>
      <c r="G17" s="142">
        <v>11964</v>
      </c>
      <c r="H17" s="142">
        <v>7343</v>
      </c>
      <c r="I17" s="142">
        <v>7564</v>
      </c>
      <c r="J17" s="142">
        <v>7253</v>
      </c>
      <c r="K17" s="142">
        <v>4851</v>
      </c>
      <c r="L17" s="142">
        <v>6417</v>
      </c>
      <c r="M17" s="142">
        <v>6770</v>
      </c>
      <c r="N17" s="142">
        <v>3757</v>
      </c>
    </row>
    <row r="18" spans="1:15" s="289" customFormat="1" ht="20.25" customHeight="1" x14ac:dyDescent="0.15">
      <c r="A18" s="273" t="s">
        <v>202</v>
      </c>
      <c r="B18" s="333">
        <v>52498</v>
      </c>
      <c r="C18" s="142">
        <v>392</v>
      </c>
      <c r="D18" s="142">
        <v>269</v>
      </c>
      <c r="E18" s="142">
        <v>2857</v>
      </c>
      <c r="F18" s="142">
        <v>4663</v>
      </c>
      <c r="G18" s="142">
        <v>6768</v>
      </c>
      <c r="H18" s="142">
        <v>5703</v>
      </c>
      <c r="I18" s="142">
        <v>5957</v>
      </c>
      <c r="J18" s="142">
        <v>6976</v>
      </c>
      <c r="K18" s="142">
        <v>4795</v>
      </c>
      <c r="L18" s="142">
        <v>3450</v>
      </c>
      <c r="M18" s="142">
        <v>4650</v>
      </c>
      <c r="N18" s="142">
        <v>6018</v>
      </c>
    </row>
    <row r="19" spans="1:15" s="289" customFormat="1" ht="20.25" customHeight="1" x14ac:dyDescent="0.15">
      <c r="A19" s="273" t="s">
        <v>244</v>
      </c>
      <c r="B19" s="333">
        <v>61833</v>
      </c>
      <c r="C19" s="142">
        <v>2484</v>
      </c>
      <c r="D19" s="142">
        <v>4261</v>
      </c>
      <c r="E19" s="142">
        <v>2815</v>
      </c>
      <c r="F19" s="142">
        <v>7947</v>
      </c>
      <c r="G19" s="142">
        <v>14596</v>
      </c>
      <c r="H19" s="142">
        <v>4351</v>
      </c>
      <c r="I19" s="142">
        <v>5672</v>
      </c>
      <c r="J19" s="142">
        <v>5292</v>
      </c>
      <c r="K19" s="142">
        <v>5511</v>
      </c>
      <c r="L19" s="142">
        <v>3439</v>
      </c>
      <c r="M19" s="142">
        <v>1754</v>
      </c>
      <c r="N19" s="142">
        <v>3711</v>
      </c>
    </row>
    <row r="20" spans="1:15" s="289" customFormat="1" ht="20.25" customHeight="1" x14ac:dyDescent="0.15">
      <c r="A20" s="321" t="s">
        <v>245</v>
      </c>
      <c r="B20" s="335">
        <v>74298</v>
      </c>
      <c r="C20" s="348">
        <v>3969</v>
      </c>
      <c r="D20" s="348">
        <v>4630</v>
      </c>
      <c r="E20" s="348">
        <v>5172</v>
      </c>
      <c r="F20" s="348">
        <v>8416</v>
      </c>
      <c r="G20" s="348">
        <v>17002</v>
      </c>
      <c r="H20" s="348">
        <v>6954</v>
      </c>
      <c r="I20" s="348">
        <v>6558</v>
      </c>
      <c r="J20" s="348">
        <v>3745</v>
      </c>
      <c r="K20" s="348">
        <v>4735</v>
      </c>
      <c r="L20" s="348">
        <v>4823</v>
      </c>
      <c r="M20" s="348">
        <v>3448</v>
      </c>
      <c r="N20" s="219">
        <v>4846</v>
      </c>
      <c r="O20" s="301"/>
    </row>
    <row r="21" spans="1:15" ht="21.95" customHeight="1" x14ac:dyDescent="0.15">
      <c r="A21" s="337" t="s">
        <v>249</v>
      </c>
      <c r="N21" s="349" t="s">
        <v>247</v>
      </c>
    </row>
    <row r="22" spans="1:15" ht="21.95" customHeight="1" x14ac:dyDescent="0.15">
      <c r="A22" s="337" t="s">
        <v>250</v>
      </c>
    </row>
  </sheetData>
  <sheetProtection selectLockedCells="1"/>
  <mergeCells count="5">
    <mergeCell ref="A1:N1"/>
    <mergeCell ref="A2:N2"/>
    <mergeCell ref="A3:N3"/>
    <mergeCell ref="A12:N12"/>
    <mergeCell ref="A13:N13"/>
  </mergeCells>
  <phoneticPr fontId="6"/>
  <printOptions horizontalCentered="1"/>
  <pageMargins left="0.59055118110236227" right="0.59055118110236227" top="0.78740157480314965" bottom="0.39370078740157483" header="0.31496062992125984" footer="0.19685039370078741"/>
  <pageSetup paperSize="9" firstPageNumber="187" orientation="landscape" useFirstPageNumber="1" horizontalDpi="400" verticalDpi="4294967292" r:id="rId1"/>
  <headerFooter alignWithMargins="0">
    <oddHeader>&amp;R&amp;"ＭＳ ゴシック,標準"&amp;11 12. 教育・文化・観光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B395C-387A-46C0-9AAD-F772ECAE26E8}">
  <dimension ref="A1:N21"/>
  <sheetViews>
    <sheetView showGridLines="0" zoomScale="85" zoomScaleNormal="85" zoomScaleSheetLayoutView="100" workbookViewId="0">
      <selection sqref="A1:N1"/>
    </sheetView>
  </sheetViews>
  <sheetFormatPr defaultRowHeight="13.5" x14ac:dyDescent="0.15"/>
  <cols>
    <col min="1" max="1" width="9.375" style="308" customWidth="1"/>
    <col min="2" max="2" width="9.375" style="308" bestFit="1" customWidth="1"/>
    <col min="3" max="14" width="7.125" style="308" customWidth="1"/>
    <col min="15" max="16384" width="9" style="308"/>
  </cols>
  <sheetData>
    <row r="1" spans="1:14" ht="30" customHeight="1" x14ac:dyDescent="0.15">
      <c r="A1" s="582" t="s">
        <v>89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</row>
    <row r="2" spans="1:14" ht="30" customHeight="1" x14ac:dyDescent="0.15">
      <c r="A2" s="654"/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</row>
    <row r="3" spans="1:14" s="309" customFormat="1" ht="31.5" customHeight="1" x14ac:dyDescent="0.15">
      <c r="A3" s="654" t="s">
        <v>212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</row>
    <row r="4" spans="1:14" s="309" customFormat="1" ht="26.25" customHeight="1" x14ac:dyDescent="0.15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1" t="s">
        <v>213</v>
      </c>
    </row>
    <row r="5" spans="1:14" s="309" customFormat="1" ht="26.25" customHeight="1" x14ac:dyDescent="0.15">
      <c r="A5" s="312" t="s">
        <v>146</v>
      </c>
      <c r="B5" s="313" t="s">
        <v>214</v>
      </c>
      <c r="C5" s="314" t="s">
        <v>94</v>
      </c>
      <c r="D5" s="314" t="s">
        <v>95</v>
      </c>
      <c r="E5" s="314" t="s">
        <v>96</v>
      </c>
      <c r="F5" s="314" t="s">
        <v>97</v>
      </c>
      <c r="G5" s="314" t="s">
        <v>98</v>
      </c>
      <c r="H5" s="314" t="s">
        <v>99</v>
      </c>
      <c r="I5" s="314" t="s">
        <v>100</v>
      </c>
      <c r="J5" s="314" t="s">
        <v>101</v>
      </c>
      <c r="K5" s="314" t="s">
        <v>102</v>
      </c>
      <c r="L5" s="314" t="s">
        <v>103</v>
      </c>
      <c r="M5" s="314" t="s">
        <v>104</v>
      </c>
      <c r="N5" s="315" t="s">
        <v>105</v>
      </c>
    </row>
    <row r="6" spans="1:14" s="309" customFormat="1" ht="26.25" customHeight="1" x14ac:dyDescent="0.15">
      <c r="A6" s="273" t="s">
        <v>108</v>
      </c>
      <c r="B6" s="316">
        <v>95114</v>
      </c>
      <c r="C6" s="317">
        <v>3630</v>
      </c>
      <c r="D6" s="317">
        <v>5751</v>
      </c>
      <c r="E6" s="317">
        <v>9251</v>
      </c>
      <c r="F6" s="317">
        <v>10995</v>
      </c>
      <c r="G6" s="317">
        <v>21135</v>
      </c>
      <c r="H6" s="317">
        <v>8457</v>
      </c>
      <c r="I6" s="317">
        <v>6900</v>
      </c>
      <c r="J6" s="317">
        <v>12818</v>
      </c>
      <c r="K6" s="317">
        <v>3221</v>
      </c>
      <c r="L6" s="317">
        <v>4320</v>
      </c>
      <c r="M6" s="317">
        <v>3166</v>
      </c>
      <c r="N6" s="318">
        <v>5470</v>
      </c>
    </row>
    <row r="7" spans="1:14" s="309" customFormat="1" ht="26.25" customHeight="1" x14ac:dyDescent="0.15">
      <c r="A7" s="273" t="s">
        <v>109</v>
      </c>
      <c r="B7" s="316">
        <v>121247</v>
      </c>
      <c r="C7" s="317">
        <v>3856</v>
      </c>
      <c r="D7" s="317">
        <v>5685</v>
      </c>
      <c r="E7" s="317">
        <v>7333</v>
      </c>
      <c r="F7" s="317">
        <v>12045</v>
      </c>
      <c r="G7" s="317">
        <v>31404</v>
      </c>
      <c r="H7" s="317">
        <v>14363</v>
      </c>
      <c r="I7" s="317">
        <v>20392</v>
      </c>
      <c r="J7" s="317">
        <v>16543</v>
      </c>
      <c r="K7" s="317">
        <v>2390</v>
      </c>
      <c r="L7" s="317">
        <v>1792</v>
      </c>
      <c r="M7" s="317">
        <v>3180</v>
      </c>
      <c r="N7" s="318">
        <v>2264</v>
      </c>
    </row>
    <row r="8" spans="1:14" s="309" customFormat="1" ht="26.25" customHeight="1" x14ac:dyDescent="0.15">
      <c r="A8" s="273" t="s">
        <v>215</v>
      </c>
      <c r="B8" s="316">
        <v>73924</v>
      </c>
      <c r="C8" s="317">
        <v>41</v>
      </c>
      <c r="D8" s="317">
        <v>393</v>
      </c>
      <c r="E8" s="317">
        <v>596</v>
      </c>
      <c r="F8" s="317">
        <v>830</v>
      </c>
      <c r="G8" s="317">
        <v>880</v>
      </c>
      <c r="H8" s="317">
        <v>1492</v>
      </c>
      <c r="I8" s="317">
        <v>5054</v>
      </c>
      <c r="J8" s="317">
        <v>8834</v>
      </c>
      <c r="K8" s="317">
        <v>2022</v>
      </c>
      <c r="L8" s="317">
        <v>454</v>
      </c>
      <c r="M8" s="317">
        <v>18884</v>
      </c>
      <c r="N8" s="318">
        <v>34444</v>
      </c>
    </row>
    <row r="9" spans="1:14" s="309" customFormat="1" ht="26.25" customHeight="1" x14ac:dyDescent="0.15">
      <c r="A9" s="273" t="s">
        <v>216</v>
      </c>
      <c r="B9" s="316">
        <v>107604</v>
      </c>
      <c r="C9" s="319">
        <v>4257</v>
      </c>
      <c r="D9" s="319">
        <v>5751</v>
      </c>
      <c r="E9" s="319">
        <v>3354</v>
      </c>
      <c r="F9" s="319">
        <v>7538</v>
      </c>
      <c r="G9" s="319">
        <v>16502</v>
      </c>
      <c r="H9" s="319">
        <v>23467</v>
      </c>
      <c r="I9" s="319">
        <v>25325</v>
      </c>
      <c r="J9" s="319">
        <v>11277</v>
      </c>
      <c r="K9" s="319">
        <v>2245</v>
      </c>
      <c r="L9" s="319">
        <v>668</v>
      </c>
      <c r="M9" s="319">
        <v>3263</v>
      </c>
      <c r="N9" s="320">
        <v>3957</v>
      </c>
    </row>
    <row r="10" spans="1:14" s="309" customFormat="1" ht="26.25" customHeight="1" x14ac:dyDescent="0.15">
      <c r="A10" s="321" t="s">
        <v>217</v>
      </c>
      <c r="B10" s="322">
        <v>101042</v>
      </c>
      <c r="C10" s="323">
        <v>11610</v>
      </c>
      <c r="D10" s="323">
        <v>19887</v>
      </c>
      <c r="E10" s="323">
        <v>5675</v>
      </c>
      <c r="F10" s="323">
        <v>4242</v>
      </c>
      <c r="G10" s="323">
        <v>4340</v>
      </c>
      <c r="H10" s="323">
        <v>9633</v>
      </c>
      <c r="I10" s="323">
        <v>13809</v>
      </c>
      <c r="J10" s="323">
        <v>17339</v>
      </c>
      <c r="K10" s="323">
        <v>3675</v>
      </c>
      <c r="L10" s="323">
        <v>2156</v>
      </c>
      <c r="M10" s="323">
        <v>4229</v>
      </c>
      <c r="N10" s="324">
        <v>4447</v>
      </c>
    </row>
    <row r="11" spans="1:14" s="309" customFormat="1" ht="26.25" customHeight="1" x14ac:dyDescent="0.15">
      <c r="A11" s="325" t="s">
        <v>218</v>
      </c>
      <c r="B11" s="326"/>
      <c r="C11" s="327"/>
      <c r="N11" s="311" t="s">
        <v>219</v>
      </c>
    </row>
    <row r="12" spans="1:14" s="309" customFormat="1" ht="31.5" customHeight="1" x14ac:dyDescent="0.15">
      <c r="A12" s="328"/>
      <c r="N12" s="311"/>
    </row>
    <row r="13" spans="1:14" ht="31.5" customHeight="1" x14ac:dyDescent="0.15">
      <c r="A13" s="654" t="s">
        <v>220</v>
      </c>
      <c r="B13" s="654"/>
      <c r="C13" s="654"/>
      <c r="D13" s="654"/>
      <c r="E13" s="654"/>
      <c r="F13" s="654"/>
      <c r="G13" s="654"/>
      <c r="H13" s="654"/>
      <c r="I13" s="654"/>
      <c r="J13" s="654"/>
      <c r="K13" s="654"/>
      <c r="L13" s="654"/>
      <c r="M13" s="654"/>
      <c r="N13" s="654"/>
    </row>
    <row r="14" spans="1:14" ht="26.25" customHeight="1" x14ac:dyDescent="0.15">
      <c r="A14" s="310"/>
      <c r="B14" s="310"/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29" t="s">
        <v>194</v>
      </c>
    </row>
    <row r="15" spans="1:14" ht="26.25" customHeight="1" x14ac:dyDescent="0.15">
      <c r="A15" s="330" t="s">
        <v>221</v>
      </c>
      <c r="B15" s="331" t="s">
        <v>132</v>
      </c>
      <c r="C15" s="332" t="s">
        <v>222</v>
      </c>
      <c r="D15" s="332" t="s">
        <v>223</v>
      </c>
      <c r="E15" s="332" t="s">
        <v>96</v>
      </c>
      <c r="F15" s="332" t="s">
        <v>97</v>
      </c>
      <c r="G15" s="332" t="s">
        <v>98</v>
      </c>
      <c r="H15" s="332" t="s">
        <v>99</v>
      </c>
      <c r="I15" s="332" t="s">
        <v>100</v>
      </c>
      <c r="J15" s="332" t="s">
        <v>101</v>
      </c>
      <c r="K15" s="332" t="s">
        <v>102</v>
      </c>
      <c r="L15" s="332" t="s">
        <v>103</v>
      </c>
      <c r="M15" s="332" t="s">
        <v>104</v>
      </c>
      <c r="N15" s="332" t="s">
        <v>105</v>
      </c>
    </row>
    <row r="16" spans="1:14" ht="26.25" customHeight="1" x14ac:dyDescent="0.15">
      <c r="A16" s="273" t="s">
        <v>108</v>
      </c>
      <c r="B16" s="333">
        <v>84810</v>
      </c>
      <c r="C16" s="334">
        <v>9766</v>
      </c>
      <c r="D16" s="334">
        <v>9421</v>
      </c>
      <c r="E16" s="334">
        <v>6272</v>
      </c>
      <c r="F16" s="334">
        <v>7219</v>
      </c>
      <c r="G16" s="334">
        <v>8925</v>
      </c>
      <c r="H16" s="334">
        <v>6686</v>
      </c>
      <c r="I16" s="334">
        <v>13182</v>
      </c>
      <c r="J16" s="334">
        <v>9129</v>
      </c>
      <c r="K16" s="334">
        <v>2919</v>
      </c>
      <c r="L16" s="334">
        <v>2383</v>
      </c>
      <c r="M16" s="334">
        <v>2773</v>
      </c>
      <c r="N16" s="334">
        <v>6135</v>
      </c>
    </row>
    <row r="17" spans="1:14" ht="26.25" customHeight="1" x14ac:dyDescent="0.15">
      <c r="A17" s="273" t="s">
        <v>109</v>
      </c>
      <c r="B17" s="333">
        <v>61160</v>
      </c>
      <c r="C17" s="334">
        <v>6083</v>
      </c>
      <c r="D17" s="334">
        <v>6445</v>
      </c>
      <c r="E17" s="334">
        <v>4479</v>
      </c>
      <c r="F17" s="334">
        <v>4547</v>
      </c>
      <c r="G17" s="334">
        <v>5953</v>
      </c>
      <c r="H17" s="334">
        <v>3686</v>
      </c>
      <c r="I17" s="334">
        <v>7686</v>
      </c>
      <c r="J17" s="334">
        <v>8389</v>
      </c>
      <c r="K17" s="334">
        <v>3261</v>
      </c>
      <c r="L17" s="334">
        <v>2956</v>
      </c>
      <c r="M17" s="334">
        <v>3450</v>
      </c>
      <c r="N17" s="334">
        <v>4225</v>
      </c>
    </row>
    <row r="18" spans="1:14" ht="26.25" customHeight="1" x14ac:dyDescent="0.15">
      <c r="A18" s="273" t="s">
        <v>215</v>
      </c>
      <c r="B18" s="333">
        <v>34531</v>
      </c>
      <c r="C18" s="334">
        <v>145</v>
      </c>
      <c r="D18" s="334">
        <v>533</v>
      </c>
      <c r="E18" s="334">
        <v>1209</v>
      </c>
      <c r="F18" s="334">
        <v>2634</v>
      </c>
      <c r="G18" s="334">
        <v>3705</v>
      </c>
      <c r="H18" s="334">
        <v>2549</v>
      </c>
      <c r="I18" s="334">
        <v>8785</v>
      </c>
      <c r="J18" s="334">
        <v>8467</v>
      </c>
      <c r="K18" s="334">
        <v>1570</v>
      </c>
      <c r="L18" s="334">
        <v>841</v>
      </c>
      <c r="M18" s="334">
        <v>1710</v>
      </c>
      <c r="N18" s="334">
        <v>2383</v>
      </c>
    </row>
    <row r="19" spans="1:14" ht="26.25" customHeight="1" x14ac:dyDescent="0.15">
      <c r="A19" s="273" t="s">
        <v>216</v>
      </c>
      <c r="B19" s="333">
        <v>37785</v>
      </c>
      <c r="C19" s="142">
        <v>2607</v>
      </c>
      <c r="D19" s="142">
        <v>2361</v>
      </c>
      <c r="E19" s="142">
        <v>1602</v>
      </c>
      <c r="F19" s="142">
        <v>4240</v>
      </c>
      <c r="G19" s="142">
        <v>6581</v>
      </c>
      <c r="H19" s="142">
        <v>2590</v>
      </c>
      <c r="I19" s="142">
        <v>5124</v>
      </c>
      <c r="J19" s="142">
        <v>5996</v>
      </c>
      <c r="K19" s="142">
        <v>1906</v>
      </c>
      <c r="L19" s="142">
        <v>1222</v>
      </c>
      <c r="M19" s="142">
        <v>1204</v>
      </c>
      <c r="N19" s="142">
        <v>2352</v>
      </c>
    </row>
    <row r="20" spans="1:14" ht="26.25" customHeight="1" x14ac:dyDescent="0.15">
      <c r="A20" s="321" t="s">
        <v>217</v>
      </c>
      <c r="B20" s="335">
        <v>46456</v>
      </c>
      <c r="C20" s="219">
        <v>2558</v>
      </c>
      <c r="D20" s="219">
        <v>4512</v>
      </c>
      <c r="E20" s="219">
        <v>4143</v>
      </c>
      <c r="F20" s="219">
        <v>3773</v>
      </c>
      <c r="G20" s="219">
        <v>4771</v>
      </c>
      <c r="H20" s="219">
        <v>3311</v>
      </c>
      <c r="I20" s="219">
        <v>5959</v>
      </c>
      <c r="J20" s="219">
        <v>7165</v>
      </c>
      <c r="K20" s="219">
        <v>1739</v>
      </c>
      <c r="L20" s="219">
        <v>1389</v>
      </c>
      <c r="M20" s="219">
        <v>2729</v>
      </c>
      <c r="N20" s="219">
        <v>4407</v>
      </c>
    </row>
    <row r="21" spans="1:14" ht="23.25" customHeight="1" x14ac:dyDescent="0.15">
      <c r="A21" s="289"/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336" t="s">
        <v>224</v>
      </c>
    </row>
  </sheetData>
  <sheetProtection selectLockedCells="1"/>
  <mergeCells count="4">
    <mergeCell ref="A1:N1"/>
    <mergeCell ref="A2:N2"/>
    <mergeCell ref="A3:N3"/>
    <mergeCell ref="A13:N13"/>
  </mergeCells>
  <phoneticPr fontId="6"/>
  <printOptions horizontalCentered="1"/>
  <pageMargins left="0.59055118110236227" right="0.59055118110236227" top="0.78740157480314965" bottom="0.39370078740157483" header="0.31496062992125984" footer="0.19685039370078741"/>
  <pageSetup paperSize="9" scale="94" firstPageNumber="188" orientation="landscape" useFirstPageNumber="1" r:id="rId1"/>
  <headerFooter alignWithMargins="0">
    <oddHeader>&amp;R &amp;"ＭＳ Ｐゴシック,標準"&amp;11 &amp;"ＭＳ ゴシック,標準"12. 教育・文化・観光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1DAC8-558D-4E2C-800D-0974A06E42AE}">
  <dimension ref="A1:Q28"/>
  <sheetViews>
    <sheetView showGridLines="0" zoomScaleNormal="100" workbookViewId="0">
      <selection sqref="A1:N1"/>
    </sheetView>
  </sheetViews>
  <sheetFormatPr defaultColWidth="10.75" defaultRowHeight="12" x14ac:dyDescent="0.15"/>
  <cols>
    <col min="1" max="1" width="11.375" style="486" customWidth="1"/>
    <col min="2" max="14" width="8" style="260" customWidth="1"/>
    <col min="15" max="15" width="7.625" style="293" customWidth="1"/>
    <col min="16" max="16" width="6.125" style="293" customWidth="1"/>
    <col min="17" max="17" width="7.625" style="293" customWidth="1"/>
    <col min="18" max="16384" width="10.75" style="260"/>
  </cols>
  <sheetData>
    <row r="1" spans="1:17" ht="30" customHeight="1" x14ac:dyDescent="0.15">
      <c r="A1" s="639" t="s">
        <v>89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44"/>
      <c r="P1" s="44"/>
      <c r="Q1" s="44"/>
    </row>
    <row r="2" spans="1:17" ht="30" customHeight="1" x14ac:dyDescent="0.15">
      <c r="A2" s="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3"/>
      <c r="P2" s="263"/>
      <c r="Q2" s="263"/>
    </row>
    <row r="3" spans="1:17" ht="29.25" customHeight="1" x14ac:dyDescent="0.15">
      <c r="A3" s="654" t="s">
        <v>333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264"/>
      <c r="P3" s="264"/>
      <c r="Q3" s="264"/>
    </row>
    <row r="4" spans="1:17" s="272" customFormat="1" ht="15.75" customHeight="1" x14ac:dyDescent="0.1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6"/>
      <c r="N4" s="329" t="s">
        <v>194</v>
      </c>
      <c r="O4" s="271"/>
      <c r="P4" s="271"/>
      <c r="Q4" s="271"/>
    </row>
    <row r="5" spans="1:17" s="272" customFormat="1" ht="21.95" customHeight="1" x14ac:dyDescent="0.15">
      <c r="A5" s="267" t="s">
        <v>92</v>
      </c>
      <c r="B5" s="480" t="s">
        <v>210</v>
      </c>
      <c r="C5" s="269" t="s">
        <v>334</v>
      </c>
      <c r="D5" s="269" t="s">
        <v>335</v>
      </c>
      <c r="E5" s="269" t="s">
        <v>336</v>
      </c>
      <c r="F5" s="269" t="s">
        <v>337</v>
      </c>
      <c r="G5" s="269" t="s">
        <v>338</v>
      </c>
      <c r="H5" s="269" t="s">
        <v>339</v>
      </c>
      <c r="I5" s="269" t="s">
        <v>340</v>
      </c>
      <c r="J5" s="269" t="s">
        <v>341</v>
      </c>
      <c r="K5" s="269" t="s">
        <v>342</v>
      </c>
      <c r="L5" s="269" t="s">
        <v>343</v>
      </c>
      <c r="M5" s="269" t="s">
        <v>344</v>
      </c>
      <c r="N5" s="270" t="s">
        <v>345</v>
      </c>
      <c r="O5" s="271"/>
      <c r="P5" s="271"/>
      <c r="Q5" s="271"/>
    </row>
    <row r="6" spans="1:17" s="272" customFormat="1" ht="21.95" customHeight="1" x14ac:dyDescent="0.15">
      <c r="A6" s="273" t="s">
        <v>108</v>
      </c>
      <c r="B6" s="481">
        <v>5025</v>
      </c>
      <c r="C6" s="576">
        <v>139</v>
      </c>
      <c r="D6" s="576">
        <v>86</v>
      </c>
      <c r="E6" s="576">
        <v>96</v>
      </c>
      <c r="F6" s="576">
        <v>880</v>
      </c>
      <c r="G6" s="576">
        <v>2008</v>
      </c>
      <c r="H6" s="576">
        <v>297</v>
      </c>
      <c r="I6" s="576">
        <v>306</v>
      </c>
      <c r="J6" s="576">
        <v>103</v>
      </c>
      <c r="K6" s="576">
        <v>197</v>
      </c>
      <c r="L6" s="576">
        <v>99</v>
      </c>
      <c r="M6" s="576">
        <v>334</v>
      </c>
      <c r="N6" s="579">
        <v>480</v>
      </c>
      <c r="O6" s="271"/>
      <c r="P6" s="271"/>
      <c r="Q6" s="271"/>
    </row>
    <row r="7" spans="1:17" s="272" customFormat="1" ht="21.95" customHeight="1" x14ac:dyDescent="0.15">
      <c r="A7" s="273" t="s">
        <v>109</v>
      </c>
      <c r="B7" s="482">
        <v>6395</v>
      </c>
      <c r="C7" s="577">
        <v>212</v>
      </c>
      <c r="D7" s="577">
        <v>70</v>
      </c>
      <c r="E7" s="577">
        <v>129</v>
      </c>
      <c r="F7" s="577">
        <v>1293</v>
      </c>
      <c r="G7" s="577">
        <v>2633</v>
      </c>
      <c r="H7" s="577">
        <v>127</v>
      </c>
      <c r="I7" s="577">
        <v>796</v>
      </c>
      <c r="J7" s="577">
        <v>224</v>
      </c>
      <c r="K7" s="577">
        <v>139</v>
      </c>
      <c r="L7" s="577">
        <v>122</v>
      </c>
      <c r="M7" s="577">
        <v>470</v>
      </c>
      <c r="N7" s="580">
        <v>180</v>
      </c>
      <c r="O7" s="285"/>
      <c r="P7" s="285"/>
      <c r="Q7" s="285"/>
    </row>
    <row r="8" spans="1:17" s="272" customFormat="1" ht="24.95" customHeight="1" x14ac:dyDescent="0.15">
      <c r="A8" s="273" t="s">
        <v>202</v>
      </c>
      <c r="B8" s="482">
        <v>6248</v>
      </c>
      <c r="C8" s="577">
        <v>2</v>
      </c>
      <c r="D8" s="577">
        <v>49</v>
      </c>
      <c r="E8" s="577">
        <v>94</v>
      </c>
      <c r="F8" s="577">
        <v>77</v>
      </c>
      <c r="G8" s="577">
        <v>4052</v>
      </c>
      <c r="H8" s="577">
        <v>182</v>
      </c>
      <c r="I8" s="577">
        <v>611</v>
      </c>
      <c r="J8" s="577">
        <v>215</v>
      </c>
      <c r="K8" s="577">
        <v>83</v>
      </c>
      <c r="L8" s="577">
        <v>68</v>
      </c>
      <c r="M8" s="577">
        <v>258</v>
      </c>
      <c r="N8" s="580">
        <v>557</v>
      </c>
      <c r="O8" s="286"/>
      <c r="P8" s="286"/>
      <c r="Q8" s="286"/>
    </row>
    <row r="9" spans="1:17" s="272" customFormat="1" ht="24.95" customHeight="1" x14ac:dyDescent="0.15">
      <c r="A9" s="273" t="s">
        <v>244</v>
      </c>
      <c r="B9" s="482">
        <v>7712</v>
      </c>
      <c r="C9" s="577">
        <v>198</v>
      </c>
      <c r="D9" s="577">
        <v>95</v>
      </c>
      <c r="E9" s="577">
        <v>258</v>
      </c>
      <c r="F9" s="577">
        <v>2193</v>
      </c>
      <c r="G9" s="577">
        <v>3111</v>
      </c>
      <c r="H9" s="577">
        <v>187</v>
      </c>
      <c r="I9" s="577">
        <v>576</v>
      </c>
      <c r="J9" s="577">
        <v>317</v>
      </c>
      <c r="K9" s="577">
        <v>79</v>
      </c>
      <c r="L9" s="577">
        <v>239</v>
      </c>
      <c r="M9" s="577">
        <v>0</v>
      </c>
      <c r="N9" s="580">
        <v>459</v>
      </c>
      <c r="O9" s="286"/>
      <c r="P9" s="286"/>
      <c r="Q9" s="286"/>
    </row>
    <row r="10" spans="1:17" s="272" customFormat="1" ht="21.95" customHeight="1" x14ac:dyDescent="0.15">
      <c r="A10" s="321" t="s">
        <v>245</v>
      </c>
      <c r="B10" s="483">
        <v>8223</v>
      </c>
      <c r="C10" s="578">
        <v>331</v>
      </c>
      <c r="D10" s="578">
        <v>194</v>
      </c>
      <c r="E10" s="578">
        <v>179</v>
      </c>
      <c r="F10" s="578">
        <v>1343</v>
      </c>
      <c r="G10" s="578">
        <v>3582</v>
      </c>
      <c r="H10" s="578">
        <v>152</v>
      </c>
      <c r="I10" s="578">
        <v>588</v>
      </c>
      <c r="J10" s="578">
        <v>345</v>
      </c>
      <c r="K10" s="578">
        <v>332</v>
      </c>
      <c r="L10" s="578">
        <v>499</v>
      </c>
      <c r="M10" s="578">
        <v>148</v>
      </c>
      <c r="N10" s="581">
        <v>530</v>
      </c>
      <c r="O10" s="291"/>
      <c r="P10" s="291"/>
      <c r="Q10" s="292"/>
    </row>
    <row r="11" spans="1:17" ht="15" customHeight="1" x14ac:dyDescent="0.15">
      <c r="A11" s="484"/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90" t="s">
        <v>346</v>
      </c>
    </row>
    <row r="12" spans="1:17" ht="31.5" customHeight="1" x14ac:dyDescent="0.15">
      <c r="A12" s="338"/>
      <c r="B12" s="264"/>
      <c r="C12" s="264"/>
      <c r="D12" s="264"/>
      <c r="E12" s="264"/>
      <c r="F12" s="264"/>
      <c r="G12" s="264"/>
      <c r="H12" s="264"/>
      <c r="I12" s="264"/>
    </row>
    <row r="13" spans="1:17" ht="21.75" customHeight="1" x14ac:dyDescent="0.15">
      <c r="A13" s="654" t="s">
        <v>347</v>
      </c>
      <c r="B13" s="654"/>
      <c r="C13" s="654"/>
      <c r="D13" s="654"/>
      <c r="E13" s="654"/>
      <c r="F13" s="654"/>
      <c r="G13" s="654"/>
      <c r="H13" s="654"/>
      <c r="I13" s="654"/>
      <c r="J13" s="654"/>
      <c r="K13" s="654"/>
      <c r="L13" s="654"/>
      <c r="M13" s="654"/>
      <c r="N13" s="654"/>
    </row>
    <row r="14" spans="1:17" s="272" customFormat="1" ht="15" customHeight="1" x14ac:dyDescent="0.15">
      <c r="A14" s="265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6"/>
      <c r="N14" s="329" t="s">
        <v>194</v>
      </c>
      <c r="O14" s="291"/>
      <c r="P14" s="291"/>
      <c r="Q14" s="291"/>
    </row>
    <row r="15" spans="1:17" s="272" customFormat="1" ht="21.75" customHeight="1" x14ac:dyDescent="0.15">
      <c r="A15" s="267" t="s">
        <v>92</v>
      </c>
      <c r="B15" s="480" t="s">
        <v>210</v>
      </c>
      <c r="C15" s="269" t="s">
        <v>334</v>
      </c>
      <c r="D15" s="269" t="s">
        <v>335</v>
      </c>
      <c r="E15" s="269" t="s">
        <v>336</v>
      </c>
      <c r="F15" s="269" t="s">
        <v>337</v>
      </c>
      <c r="G15" s="269" t="s">
        <v>338</v>
      </c>
      <c r="H15" s="269" t="s">
        <v>339</v>
      </c>
      <c r="I15" s="269" t="s">
        <v>340</v>
      </c>
      <c r="J15" s="269" t="s">
        <v>341</v>
      </c>
      <c r="K15" s="269" t="s">
        <v>342</v>
      </c>
      <c r="L15" s="269" t="s">
        <v>343</v>
      </c>
      <c r="M15" s="269" t="s">
        <v>344</v>
      </c>
      <c r="N15" s="270" t="s">
        <v>345</v>
      </c>
      <c r="O15" s="291"/>
      <c r="P15" s="291"/>
      <c r="Q15" s="291"/>
    </row>
    <row r="16" spans="1:17" s="272" customFormat="1" ht="21.75" customHeight="1" x14ac:dyDescent="0.15">
      <c r="A16" s="273" t="s">
        <v>108</v>
      </c>
      <c r="B16" s="481">
        <v>7856</v>
      </c>
      <c r="C16" s="576">
        <v>859</v>
      </c>
      <c r="D16" s="576">
        <v>702</v>
      </c>
      <c r="E16" s="576">
        <v>388</v>
      </c>
      <c r="F16" s="576">
        <v>404</v>
      </c>
      <c r="G16" s="576">
        <v>879</v>
      </c>
      <c r="H16" s="576">
        <v>360</v>
      </c>
      <c r="I16" s="576">
        <v>892</v>
      </c>
      <c r="J16" s="576">
        <v>1370</v>
      </c>
      <c r="K16" s="576">
        <v>683</v>
      </c>
      <c r="L16" s="576">
        <v>366</v>
      </c>
      <c r="M16" s="576">
        <v>500</v>
      </c>
      <c r="N16" s="579">
        <v>453</v>
      </c>
      <c r="O16" s="291"/>
      <c r="P16" s="291"/>
      <c r="Q16" s="291"/>
    </row>
    <row r="17" spans="1:17" s="272" customFormat="1" ht="24.75" customHeight="1" x14ac:dyDescent="0.15">
      <c r="A17" s="273" t="s">
        <v>109</v>
      </c>
      <c r="B17" s="482">
        <v>7973</v>
      </c>
      <c r="C17" s="577">
        <v>782</v>
      </c>
      <c r="D17" s="577">
        <v>802</v>
      </c>
      <c r="E17" s="577">
        <v>309</v>
      </c>
      <c r="F17" s="577">
        <v>296</v>
      </c>
      <c r="G17" s="577">
        <v>792</v>
      </c>
      <c r="H17" s="577">
        <v>416</v>
      </c>
      <c r="I17" s="577">
        <v>1254</v>
      </c>
      <c r="J17" s="577">
        <v>1364</v>
      </c>
      <c r="K17" s="577">
        <v>336</v>
      </c>
      <c r="L17" s="577">
        <v>601</v>
      </c>
      <c r="M17" s="577">
        <v>417</v>
      </c>
      <c r="N17" s="580">
        <v>604</v>
      </c>
      <c r="O17" s="291"/>
      <c r="P17" s="291"/>
      <c r="Q17" s="291"/>
    </row>
    <row r="18" spans="1:17" s="272" customFormat="1" ht="24.75" customHeight="1" x14ac:dyDescent="0.15">
      <c r="A18" s="273" t="s">
        <v>202</v>
      </c>
      <c r="B18" s="482">
        <v>4799</v>
      </c>
      <c r="C18" s="577">
        <v>17</v>
      </c>
      <c r="D18" s="577">
        <v>91</v>
      </c>
      <c r="E18" s="577">
        <v>258</v>
      </c>
      <c r="F18" s="577">
        <v>221</v>
      </c>
      <c r="G18" s="577">
        <v>299</v>
      </c>
      <c r="H18" s="577">
        <v>275</v>
      </c>
      <c r="I18" s="577">
        <v>1290</v>
      </c>
      <c r="J18" s="577">
        <v>738</v>
      </c>
      <c r="K18" s="577">
        <v>236</v>
      </c>
      <c r="L18" s="577">
        <v>96</v>
      </c>
      <c r="M18" s="577">
        <v>557</v>
      </c>
      <c r="N18" s="580">
        <v>721</v>
      </c>
      <c r="O18" s="291"/>
      <c r="P18" s="291"/>
      <c r="Q18" s="291"/>
    </row>
    <row r="19" spans="1:17" s="272" customFormat="1" ht="24.75" customHeight="1" x14ac:dyDescent="0.15">
      <c r="A19" s="273" t="s">
        <v>244</v>
      </c>
      <c r="B19" s="482">
        <v>5071</v>
      </c>
      <c r="C19" s="577">
        <v>430</v>
      </c>
      <c r="D19" s="577">
        <v>596</v>
      </c>
      <c r="E19" s="577">
        <v>329</v>
      </c>
      <c r="F19" s="577">
        <v>396</v>
      </c>
      <c r="G19" s="577">
        <v>236</v>
      </c>
      <c r="H19" s="577">
        <v>628</v>
      </c>
      <c r="I19" s="577">
        <v>933</v>
      </c>
      <c r="J19" s="577">
        <v>623</v>
      </c>
      <c r="K19" s="577">
        <v>192</v>
      </c>
      <c r="L19" s="577">
        <v>164</v>
      </c>
      <c r="M19" s="577">
        <v>167</v>
      </c>
      <c r="N19" s="580">
        <v>377</v>
      </c>
    </row>
    <row r="20" spans="1:17" ht="24" customHeight="1" x14ac:dyDescent="0.15">
      <c r="A20" s="321" t="s">
        <v>245</v>
      </c>
      <c r="B20" s="483">
        <v>6335</v>
      </c>
      <c r="C20" s="578">
        <v>814</v>
      </c>
      <c r="D20" s="578">
        <v>500</v>
      </c>
      <c r="E20" s="578">
        <v>399</v>
      </c>
      <c r="F20" s="578">
        <v>612</v>
      </c>
      <c r="G20" s="578">
        <v>285</v>
      </c>
      <c r="H20" s="578">
        <v>766</v>
      </c>
      <c r="I20" s="578">
        <v>808</v>
      </c>
      <c r="J20" s="578">
        <v>1160</v>
      </c>
      <c r="K20" s="578">
        <v>155</v>
      </c>
      <c r="L20" s="578">
        <v>130</v>
      </c>
      <c r="M20" s="578">
        <v>309</v>
      </c>
      <c r="N20" s="581">
        <v>397</v>
      </c>
      <c r="O20" s="260"/>
      <c r="P20" s="260"/>
      <c r="Q20" s="260"/>
    </row>
    <row r="21" spans="1:17" ht="19.5" customHeight="1" x14ac:dyDescent="0.15">
      <c r="A21" s="484"/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90" t="s">
        <v>346</v>
      </c>
      <c r="O21" s="260"/>
      <c r="P21" s="260"/>
      <c r="Q21" s="260"/>
    </row>
    <row r="22" spans="1:17" x14ac:dyDescent="0.15">
      <c r="A22" s="485"/>
      <c r="B22" s="293"/>
      <c r="C22" s="293"/>
      <c r="D22" s="293"/>
      <c r="E22" s="293"/>
      <c r="F22" s="293"/>
      <c r="G22" s="293"/>
      <c r="H22" s="293"/>
      <c r="I22" s="293"/>
      <c r="O22" s="260"/>
      <c r="P22" s="260"/>
      <c r="Q22" s="260"/>
    </row>
    <row r="23" spans="1:17" x14ac:dyDescent="0.15">
      <c r="A23" s="485"/>
      <c r="B23" s="293"/>
      <c r="C23" s="293"/>
      <c r="D23" s="293"/>
      <c r="E23" s="293"/>
      <c r="F23" s="293"/>
      <c r="G23" s="293"/>
      <c r="H23" s="293"/>
      <c r="I23" s="293"/>
      <c r="O23" s="260"/>
      <c r="P23" s="260"/>
      <c r="Q23" s="260"/>
    </row>
    <row r="24" spans="1:17" x14ac:dyDescent="0.15">
      <c r="O24" s="260"/>
      <c r="P24" s="260"/>
      <c r="Q24" s="260"/>
    </row>
    <row r="25" spans="1:17" x14ac:dyDescent="0.15">
      <c r="O25" s="260"/>
      <c r="P25" s="260"/>
      <c r="Q25" s="260"/>
    </row>
    <row r="26" spans="1:17" x14ac:dyDescent="0.15">
      <c r="O26" s="260"/>
      <c r="P26" s="260"/>
      <c r="Q26" s="260"/>
    </row>
    <row r="27" spans="1:17" x14ac:dyDescent="0.15">
      <c r="O27" s="260"/>
      <c r="P27" s="260"/>
      <c r="Q27" s="260"/>
    </row>
    <row r="28" spans="1:17" x14ac:dyDescent="0.15">
      <c r="O28" s="260"/>
      <c r="P28" s="260"/>
      <c r="Q28" s="260"/>
    </row>
  </sheetData>
  <mergeCells count="3">
    <mergeCell ref="A1:N1"/>
    <mergeCell ref="A3:N3"/>
    <mergeCell ref="A13:N13"/>
  </mergeCells>
  <phoneticPr fontId="6"/>
  <pageMargins left="0.7" right="0.7" top="0.75" bottom="0.75" header="0.3" footer="0.3"/>
  <pageSetup paperSize="9" orientation="landscape" r:id="rId1"/>
  <headerFooter>
    <oddHeader>&amp;R&amp;"ＭＳ ゴシック,標準"&amp;11 12. 教育・文化・観光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4"/>
  <sheetViews>
    <sheetView showGridLines="0" zoomScaleNormal="100" workbookViewId="0">
      <selection sqref="A1:AB1"/>
    </sheetView>
  </sheetViews>
  <sheetFormatPr defaultColWidth="10.75" defaultRowHeight="21.95" customHeight="1" x14ac:dyDescent="0.15"/>
  <cols>
    <col min="1" max="1" width="8.875" style="28" customWidth="1"/>
    <col min="2" max="7" width="3.75" style="28" customWidth="1"/>
    <col min="8" max="8" width="4.125" style="28" customWidth="1"/>
    <col min="9" max="11" width="4.75" style="28" customWidth="1"/>
    <col min="12" max="28" width="3.75" style="28" customWidth="1"/>
    <col min="29" max="16384" width="10.75" style="28"/>
  </cols>
  <sheetData>
    <row r="1" spans="1:29" ht="30" customHeight="1" x14ac:dyDescent="0.15">
      <c r="A1" s="582" t="s">
        <v>25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</row>
    <row r="2" spans="1:29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9" s="25" customFormat="1" ht="21.95" customHeight="1" x14ac:dyDescent="0.15">
      <c r="A3" s="3" t="s">
        <v>1</v>
      </c>
    </row>
    <row r="4" spans="1:29" s="25" customFormat="1" ht="21.95" customHeight="1" x14ac:dyDescent="0.15">
      <c r="A4" s="590" t="s">
        <v>26</v>
      </c>
      <c r="B4" s="585" t="s">
        <v>27</v>
      </c>
      <c r="C4" s="593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593"/>
      <c r="P4" s="593"/>
      <c r="Q4" s="594"/>
      <c r="R4" s="585" t="s">
        <v>28</v>
      </c>
      <c r="S4" s="593"/>
      <c r="T4" s="593"/>
      <c r="U4" s="593"/>
      <c r="V4" s="593"/>
      <c r="W4" s="593"/>
      <c r="X4" s="593"/>
      <c r="Y4" s="593"/>
      <c r="Z4" s="593"/>
      <c r="AA4" s="593"/>
      <c r="AB4" s="593"/>
    </row>
    <row r="5" spans="1:29" s="25" customFormat="1" ht="21.95" customHeight="1" x14ac:dyDescent="0.15">
      <c r="A5" s="591"/>
      <c r="B5" s="585" t="s">
        <v>29</v>
      </c>
      <c r="C5" s="586"/>
      <c r="D5" s="587"/>
      <c r="E5" s="585" t="s">
        <v>4</v>
      </c>
      <c r="F5" s="586"/>
      <c r="G5" s="586"/>
      <c r="H5" s="587"/>
      <c r="I5" s="585" t="s">
        <v>30</v>
      </c>
      <c r="J5" s="586"/>
      <c r="K5" s="587"/>
      <c r="L5" s="585" t="s">
        <v>31</v>
      </c>
      <c r="M5" s="586"/>
      <c r="N5" s="587"/>
      <c r="O5" s="585" t="s">
        <v>32</v>
      </c>
      <c r="P5" s="586"/>
      <c r="Q5" s="587"/>
      <c r="R5" s="588" t="s">
        <v>19</v>
      </c>
      <c r="S5" s="588" t="s">
        <v>20</v>
      </c>
      <c r="T5" s="585" t="s">
        <v>33</v>
      </c>
      <c r="U5" s="586"/>
      <c r="V5" s="587"/>
      <c r="W5" s="585" t="s">
        <v>31</v>
      </c>
      <c r="X5" s="586"/>
      <c r="Y5" s="587"/>
      <c r="Z5" s="585" t="s">
        <v>32</v>
      </c>
      <c r="AA5" s="586"/>
      <c r="AB5" s="586"/>
    </row>
    <row r="6" spans="1:29" s="25" customFormat="1" ht="28.5" customHeight="1" x14ac:dyDescent="0.15">
      <c r="A6" s="592"/>
      <c r="B6" s="29" t="s">
        <v>8</v>
      </c>
      <c r="C6" s="29" t="s">
        <v>34</v>
      </c>
      <c r="D6" s="29" t="s">
        <v>35</v>
      </c>
      <c r="E6" s="29" t="s">
        <v>8</v>
      </c>
      <c r="F6" s="29" t="s">
        <v>36</v>
      </c>
      <c r="G6" s="29" t="s">
        <v>37</v>
      </c>
      <c r="H6" s="48" t="s">
        <v>38</v>
      </c>
      <c r="I6" s="29" t="s">
        <v>8</v>
      </c>
      <c r="J6" s="29" t="s">
        <v>14</v>
      </c>
      <c r="K6" s="29" t="s">
        <v>15</v>
      </c>
      <c r="L6" s="29" t="s">
        <v>8</v>
      </c>
      <c r="M6" s="29" t="s">
        <v>14</v>
      </c>
      <c r="N6" s="29" t="s">
        <v>15</v>
      </c>
      <c r="O6" s="29" t="s">
        <v>8</v>
      </c>
      <c r="P6" s="29" t="s">
        <v>14</v>
      </c>
      <c r="Q6" s="29" t="s">
        <v>15</v>
      </c>
      <c r="R6" s="589"/>
      <c r="S6" s="589"/>
      <c r="T6" s="29" t="s">
        <v>8</v>
      </c>
      <c r="U6" s="29" t="s">
        <v>14</v>
      </c>
      <c r="V6" s="29" t="s">
        <v>15</v>
      </c>
      <c r="W6" s="29" t="s">
        <v>8</v>
      </c>
      <c r="X6" s="29" t="s">
        <v>14</v>
      </c>
      <c r="Y6" s="29" t="s">
        <v>15</v>
      </c>
      <c r="Z6" s="29" t="s">
        <v>8</v>
      </c>
      <c r="AA6" s="29" t="s">
        <v>14</v>
      </c>
      <c r="AB6" s="29" t="s">
        <v>15</v>
      </c>
    </row>
    <row r="7" spans="1:29" s="25" customFormat="1" ht="30" customHeight="1" x14ac:dyDescent="0.15">
      <c r="A7" s="49" t="s">
        <v>80</v>
      </c>
      <c r="B7" s="50">
        <v>26</v>
      </c>
      <c r="C7" s="50">
        <v>25</v>
      </c>
      <c r="D7" s="50">
        <v>1</v>
      </c>
      <c r="E7" s="50">
        <v>282</v>
      </c>
      <c r="F7" s="50">
        <v>244</v>
      </c>
      <c r="G7" s="40">
        <v>0</v>
      </c>
      <c r="H7" s="50">
        <v>38</v>
      </c>
      <c r="I7" s="51">
        <v>6834</v>
      </c>
      <c r="J7" s="50">
        <v>3495</v>
      </c>
      <c r="K7" s="50">
        <v>3339</v>
      </c>
      <c r="L7" s="50">
        <v>567</v>
      </c>
      <c r="M7" s="50">
        <v>304</v>
      </c>
      <c r="N7" s="50">
        <v>263</v>
      </c>
      <c r="O7" s="50">
        <v>53</v>
      </c>
      <c r="P7" s="50">
        <v>21</v>
      </c>
      <c r="Q7" s="50">
        <v>32</v>
      </c>
      <c r="R7" s="51">
        <v>4</v>
      </c>
      <c r="S7" s="51">
        <v>19</v>
      </c>
      <c r="T7" s="50">
        <v>394</v>
      </c>
      <c r="U7" s="50">
        <v>220</v>
      </c>
      <c r="V7" s="50">
        <v>174</v>
      </c>
      <c r="W7" s="50">
        <v>42</v>
      </c>
      <c r="X7" s="50">
        <v>20</v>
      </c>
      <c r="Y7" s="50">
        <v>22</v>
      </c>
      <c r="Z7" s="50">
        <v>7</v>
      </c>
      <c r="AA7" s="50">
        <v>2</v>
      </c>
      <c r="AB7" s="50">
        <v>5</v>
      </c>
    </row>
    <row r="8" spans="1:29" s="25" customFormat="1" ht="30" customHeight="1" x14ac:dyDescent="0.15">
      <c r="A8" s="52" t="s">
        <v>85</v>
      </c>
      <c r="B8" s="50">
        <v>26</v>
      </c>
      <c r="C8" s="50">
        <v>25</v>
      </c>
      <c r="D8" s="50">
        <v>1</v>
      </c>
      <c r="E8" s="50">
        <v>284</v>
      </c>
      <c r="F8" s="50">
        <v>243</v>
      </c>
      <c r="G8" s="40">
        <v>0</v>
      </c>
      <c r="H8" s="50">
        <v>41</v>
      </c>
      <c r="I8" s="51">
        <v>6855</v>
      </c>
      <c r="J8" s="50">
        <v>3503</v>
      </c>
      <c r="K8" s="50">
        <v>3352</v>
      </c>
      <c r="L8" s="50">
        <v>575</v>
      </c>
      <c r="M8" s="50">
        <v>310</v>
      </c>
      <c r="N8" s="50">
        <v>265</v>
      </c>
      <c r="O8" s="50">
        <v>51</v>
      </c>
      <c r="P8" s="50">
        <v>22</v>
      </c>
      <c r="Q8" s="50">
        <v>29</v>
      </c>
      <c r="R8" s="51">
        <v>4</v>
      </c>
      <c r="S8" s="51">
        <v>20</v>
      </c>
      <c r="T8" s="50">
        <v>407</v>
      </c>
      <c r="U8" s="50">
        <v>208</v>
      </c>
      <c r="V8" s="50">
        <v>199</v>
      </c>
      <c r="W8" s="50">
        <v>43</v>
      </c>
      <c r="X8" s="50">
        <v>27</v>
      </c>
      <c r="Y8" s="50">
        <v>16</v>
      </c>
      <c r="Z8" s="50">
        <v>9</v>
      </c>
      <c r="AA8" s="50">
        <v>2</v>
      </c>
      <c r="AB8" s="50">
        <v>7</v>
      </c>
    </row>
    <row r="9" spans="1:29" s="25" customFormat="1" ht="30" customHeight="1" x14ac:dyDescent="0.15">
      <c r="A9" s="53">
        <v>3</v>
      </c>
      <c r="B9" s="50">
        <v>27</v>
      </c>
      <c r="C9" s="54">
        <v>26</v>
      </c>
      <c r="D9" s="54">
        <v>1</v>
      </c>
      <c r="E9" s="50">
        <v>288</v>
      </c>
      <c r="F9" s="54">
        <v>245</v>
      </c>
      <c r="G9" s="55" t="s">
        <v>83</v>
      </c>
      <c r="H9" s="54">
        <v>43</v>
      </c>
      <c r="I9" s="50">
        <v>6930</v>
      </c>
      <c r="J9" s="54">
        <v>3554</v>
      </c>
      <c r="K9" s="54">
        <v>3376</v>
      </c>
      <c r="L9" s="50">
        <v>584</v>
      </c>
      <c r="M9" s="54">
        <v>316</v>
      </c>
      <c r="N9" s="54">
        <v>268</v>
      </c>
      <c r="O9" s="50">
        <v>53</v>
      </c>
      <c r="P9" s="54">
        <v>22</v>
      </c>
      <c r="Q9" s="54">
        <v>31</v>
      </c>
      <c r="R9" s="56">
        <v>4</v>
      </c>
      <c r="S9" s="56">
        <v>21</v>
      </c>
      <c r="T9" s="50">
        <v>435</v>
      </c>
      <c r="U9" s="54">
        <v>217</v>
      </c>
      <c r="V9" s="54">
        <v>218</v>
      </c>
      <c r="W9" s="50">
        <v>43</v>
      </c>
      <c r="X9" s="54">
        <v>27</v>
      </c>
      <c r="Y9" s="54">
        <v>16</v>
      </c>
      <c r="Z9" s="50">
        <v>9</v>
      </c>
      <c r="AA9" s="54">
        <v>3</v>
      </c>
      <c r="AB9" s="54">
        <v>6</v>
      </c>
    </row>
    <row r="10" spans="1:29" s="25" customFormat="1" ht="30" customHeight="1" x14ac:dyDescent="0.15">
      <c r="A10" s="53" t="s">
        <v>84</v>
      </c>
      <c r="B10" s="50">
        <v>27</v>
      </c>
      <c r="C10" s="54">
        <v>26</v>
      </c>
      <c r="D10" s="54">
        <v>1</v>
      </c>
      <c r="E10" s="50">
        <v>291</v>
      </c>
      <c r="F10" s="54">
        <v>244</v>
      </c>
      <c r="G10" s="55">
        <v>0</v>
      </c>
      <c r="H10" s="54">
        <v>47</v>
      </c>
      <c r="I10" s="50">
        <v>6906</v>
      </c>
      <c r="J10" s="54">
        <v>3560</v>
      </c>
      <c r="K10" s="54">
        <v>3346</v>
      </c>
      <c r="L10" s="50">
        <v>594</v>
      </c>
      <c r="M10" s="54">
        <v>320</v>
      </c>
      <c r="N10" s="54">
        <v>274</v>
      </c>
      <c r="O10" s="50">
        <v>55</v>
      </c>
      <c r="P10" s="54">
        <v>25</v>
      </c>
      <c r="Q10" s="54">
        <v>30</v>
      </c>
      <c r="R10" s="56">
        <v>4</v>
      </c>
      <c r="S10" s="56">
        <v>21</v>
      </c>
      <c r="T10" s="50">
        <v>432</v>
      </c>
      <c r="U10" s="54">
        <v>204</v>
      </c>
      <c r="V10" s="54">
        <v>228</v>
      </c>
      <c r="W10" s="50">
        <v>41</v>
      </c>
      <c r="X10" s="54">
        <v>25</v>
      </c>
      <c r="Y10" s="54">
        <v>16</v>
      </c>
      <c r="Z10" s="50">
        <v>9</v>
      </c>
      <c r="AA10" s="54">
        <v>5</v>
      </c>
      <c r="AB10" s="54">
        <v>4</v>
      </c>
    </row>
    <row r="11" spans="1:29" s="25" customFormat="1" ht="30" customHeight="1" x14ac:dyDescent="0.15">
      <c r="A11" s="65" t="s">
        <v>87</v>
      </c>
      <c r="B11" s="66">
        <v>27</v>
      </c>
      <c r="C11" s="67">
        <v>26</v>
      </c>
      <c r="D11" s="67">
        <v>1</v>
      </c>
      <c r="E11" s="66">
        <v>286</v>
      </c>
      <c r="F11" s="67">
        <v>239</v>
      </c>
      <c r="G11" s="68"/>
      <c r="H11" s="67">
        <v>47</v>
      </c>
      <c r="I11" s="66">
        <v>6757</v>
      </c>
      <c r="J11" s="67">
        <v>3483</v>
      </c>
      <c r="K11" s="67">
        <v>3274</v>
      </c>
      <c r="L11" s="66">
        <v>597</v>
      </c>
      <c r="M11" s="67">
        <v>317</v>
      </c>
      <c r="N11" s="67">
        <v>280</v>
      </c>
      <c r="O11" s="66">
        <v>54</v>
      </c>
      <c r="P11" s="67">
        <v>24</v>
      </c>
      <c r="Q11" s="67">
        <v>30</v>
      </c>
      <c r="R11" s="69">
        <v>4</v>
      </c>
      <c r="S11" s="69">
        <v>21</v>
      </c>
      <c r="T11" s="66">
        <v>417</v>
      </c>
      <c r="U11" s="67">
        <v>203</v>
      </c>
      <c r="V11" s="67">
        <v>214</v>
      </c>
      <c r="W11" s="66">
        <v>42</v>
      </c>
      <c r="X11" s="67">
        <v>25</v>
      </c>
      <c r="Y11" s="67">
        <v>17</v>
      </c>
      <c r="Z11" s="66">
        <v>10</v>
      </c>
      <c r="AA11" s="67">
        <v>6</v>
      </c>
      <c r="AB11" s="67">
        <v>4</v>
      </c>
      <c r="AC11" s="64"/>
    </row>
    <row r="12" spans="1:29" s="25" customFormat="1" ht="20.25" customHeight="1" x14ac:dyDescent="0.15">
      <c r="A12" s="25" t="s">
        <v>16</v>
      </c>
      <c r="AB12" s="19" t="s">
        <v>17</v>
      </c>
    </row>
    <row r="13" spans="1:29" s="25" customFormat="1" ht="15.75" customHeight="1" x14ac:dyDescent="0.15">
      <c r="A13" s="47" t="s">
        <v>39</v>
      </c>
      <c r="AB13" s="19"/>
    </row>
    <row r="14" spans="1:29" s="25" customFormat="1" ht="21.95" customHeight="1" x14ac:dyDescent="0.15"/>
  </sheetData>
  <sheetProtection selectLockedCells="1"/>
  <mergeCells count="14">
    <mergeCell ref="S5:S6"/>
    <mergeCell ref="T5:V5"/>
    <mergeCell ref="W5:Y5"/>
    <mergeCell ref="Z5:AB5"/>
    <mergeCell ref="A1:AB1"/>
    <mergeCell ref="A4:A6"/>
    <mergeCell ref="B4:Q4"/>
    <mergeCell ref="R4:AB4"/>
    <mergeCell ref="B5:D5"/>
    <mergeCell ref="E5:H5"/>
    <mergeCell ref="I5:K5"/>
    <mergeCell ref="L5:N5"/>
    <mergeCell ref="O5:Q5"/>
    <mergeCell ref="R5:R6"/>
  </mergeCells>
  <phoneticPr fontId="6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77" orientation="landscape" useFirstPageNumber="1" r:id="rId1"/>
  <headerFooter alignWithMargins="0">
    <oddHeader>&amp;R&amp;"ＭＳ ゴシック,標準"&amp;11 12. 教育・文化・観光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C257-6FD1-464C-AA2D-5845DC8B419A}">
  <dimension ref="A1:Q14"/>
  <sheetViews>
    <sheetView showGridLines="0" zoomScaleNormal="100" workbookViewId="0">
      <selection sqref="A1:Q1"/>
    </sheetView>
  </sheetViews>
  <sheetFormatPr defaultColWidth="10.75" defaultRowHeight="21.95" customHeight="1" x14ac:dyDescent="0.15"/>
  <cols>
    <col min="1" max="1" width="11.75" style="337" customWidth="1"/>
    <col min="2" max="2" width="6.125" style="337" customWidth="1"/>
    <col min="3" max="3" width="8.25" style="337" customWidth="1"/>
    <col min="4" max="4" width="6.125" style="337" customWidth="1"/>
    <col min="5" max="5" width="7.625" style="337" customWidth="1"/>
    <col min="6" max="6" width="6.125" style="337" customWidth="1"/>
    <col min="7" max="7" width="7.625" style="337" customWidth="1"/>
    <col min="8" max="8" width="6.125" style="337" customWidth="1"/>
    <col min="9" max="9" width="7.625" style="337" customWidth="1"/>
    <col min="10" max="10" width="6.125" style="337" customWidth="1"/>
    <col min="11" max="11" width="7.625" style="337" customWidth="1"/>
    <col min="12" max="12" width="6.125" style="337" customWidth="1"/>
    <col min="13" max="13" width="7.625" style="337" customWidth="1"/>
    <col min="14" max="14" width="6.125" style="337" customWidth="1"/>
    <col min="15" max="15" width="7.625" style="337" customWidth="1"/>
    <col min="16" max="16" width="6.125" style="337" customWidth="1"/>
    <col min="17" max="17" width="7.625" style="337" customWidth="1"/>
    <col min="18" max="16384" width="10.75" style="337"/>
  </cols>
  <sheetData>
    <row r="1" spans="1:17" ht="30" customHeight="1" x14ac:dyDescent="0.15">
      <c r="A1" s="582" t="s">
        <v>225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</row>
    <row r="2" spans="1:17" ht="17.25" customHeight="1" x14ac:dyDescent="0.15"/>
    <row r="3" spans="1:17" ht="29.25" customHeight="1" x14ac:dyDescent="0.15">
      <c r="A3" s="654" t="s">
        <v>226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</row>
    <row r="4" spans="1:17" ht="14.25" customHeight="1" x14ac:dyDescent="0.15">
      <c r="A4" s="338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O4" s="266"/>
    </row>
    <row r="5" spans="1:17" s="289" customFormat="1" ht="26.25" customHeight="1" x14ac:dyDescent="0.15">
      <c r="A5" s="655" t="s">
        <v>227</v>
      </c>
      <c r="B5" s="657" t="s">
        <v>132</v>
      </c>
      <c r="C5" s="658"/>
      <c r="D5" s="657" t="s">
        <v>228</v>
      </c>
      <c r="E5" s="658"/>
      <c r="F5" s="657" t="s">
        <v>229</v>
      </c>
      <c r="G5" s="658"/>
      <c r="H5" s="657" t="s">
        <v>230</v>
      </c>
      <c r="I5" s="658"/>
      <c r="J5" s="657" t="s">
        <v>231</v>
      </c>
      <c r="K5" s="658"/>
      <c r="L5" s="657" t="s">
        <v>232</v>
      </c>
      <c r="M5" s="658"/>
      <c r="N5" s="657" t="s">
        <v>233</v>
      </c>
      <c r="O5" s="659"/>
    </row>
    <row r="6" spans="1:17" s="289" customFormat="1" ht="26.25" customHeight="1" x14ac:dyDescent="0.15">
      <c r="A6" s="656"/>
      <c r="B6" s="332" t="s">
        <v>234</v>
      </c>
      <c r="C6" s="332" t="s">
        <v>235</v>
      </c>
      <c r="D6" s="332" t="s">
        <v>236</v>
      </c>
      <c r="E6" s="332" t="s">
        <v>235</v>
      </c>
      <c r="F6" s="332" t="s">
        <v>236</v>
      </c>
      <c r="G6" s="332" t="s">
        <v>235</v>
      </c>
      <c r="H6" s="332" t="s">
        <v>236</v>
      </c>
      <c r="I6" s="332" t="s">
        <v>235</v>
      </c>
      <c r="J6" s="332" t="s">
        <v>236</v>
      </c>
      <c r="K6" s="332" t="s">
        <v>235</v>
      </c>
      <c r="L6" s="332" t="s">
        <v>236</v>
      </c>
      <c r="M6" s="332" t="s">
        <v>235</v>
      </c>
      <c r="N6" s="332" t="s">
        <v>236</v>
      </c>
      <c r="O6" s="332" t="s">
        <v>235</v>
      </c>
    </row>
    <row r="7" spans="1:17" s="289" customFormat="1" ht="26.25" customHeight="1" x14ac:dyDescent="0.15">
      <c r="A7" s="273" t="s">
        <v>108</v>
      </c>
      <c r="B7" s="333">
        <v>231</v>
      </c>
      <c r="C7" s="339">
        <v>186889</v>
      </c>
      <c r="D7" s="334">
        <v>28</v>
      </c>
      <c r="E7" s="334">
        <v>33417</v>
      </c>
      <c r="F7" s="334">
        <v>2</v>
      </c>
      <c r="G7" s="334">
        <v>1030</v>
      </c>
      <c r="H7" s="334">
        <v>17</v>
      </c>
      <c r="I7" s="334">
        <v>12780</v>
      </c>
      <c r="J7" s="334">
        <v>10</v>
      </c>
      <c r="K7" s="334">
        <v>8452</v>
      </c>
      <c r="L7" s="334">
        <v>40</v>
      </c>
      <c r="M7" s="334">
        <v>33330</v>
      </c>
      <c r="N7" s="334">
        <v>134</v>
      </c>
      <c r="O7" s="334">
        <v>97880</v>
      </c>
    </row>
    <row r="8" spans="1:17" s="289" customFormat="1" ht="26.25" customHeight="1" x14ac:dyDescent="0.15">
      <c r="A8" s="273" t="s">
        <v>109</v>
      </c>
      <c r="B8" s="333">
        <v>189</v>
      </c>
      <c r="C8" s="339">
        <v>164820</v>
      </c>
      <c r="D8" s="334">
        <v>34</v>
      </c>
      <c r="E8" s="334">
        <v>51010</v>
      </c>
      <c r="F8" s="334">
        <v>3</v>
      </c>
      <c r="G8" s="334">
        <v>4400</v>
      </c>
      <c r="H8" s="334">
        <v>14</v>
      </c>
      <c r="I8" s="334">
        <v>7610</v>
      </c>
      <c r="J8" s="334">
        <v>11</v>
      </c>
      <c r="K8" s="334">
        <v>18815</v>
      </c>
      <c r="L8" s="334">
        <v>18</v>
      </c>
      <c r="M8" s="334">
        <v>8777</v>
      </c>
      <c r="N8" s="334">
        <v>109</v>
      </c>
      <c r="O8" s="334">
        <v>74208</v>
      </c>
    </row>
    <row r="9" spans="1:17" s="289" customFormat="1" ht="26.25" customHeight="1" x14ac:dyDescent="0.15">
      <c r="A9" s="273" t="s">
        <v>237</v>
      </c>
      <c r="B9" s="333">
        <v>103</v>
      </c>
      <c r="C9" s="339">
        <v>31612</v>
      </c>
      <c r="D9" s="334">
        <v>4</v>
      </c>
      <c r="E9" s="334">
        <v>1450</v>
      </c>
      <c r="F9" s="334">
        <v>2</v>
      </c>
      <c r="G9" s="334">
        <v>1510</v>
      </c>
      <c r="H9" s="334">
        <v>1</v>
      </c>
      <c r="I9" s="334">
        <v>105</v>
      </c>
      <c r="J9" s="334">
        <v>12</v>
      </c>
      <c r="K9" s="334">
        <v>4180</v>
      </c>
      <c r="L9" s="334">
        <v>21</v>
      </c>
      <c r="M9" s="334">
        <v>6197</v>
      </c>
      <c r="N9" s="334">
        <v>63</v>
      </c>
      <c r="O9" s="334">
        <v>18170</v>
      </c>
    </row>
    <row r="10" spans="1:17" s="289" customFormat="1" ht="26.25" customHeight="1" x14ac:dyDescent="0.15">
      <c r="A10" s="273" t="s">
        <v>238</v>
      </c>
      <c r="B10" s="340">
        <v>167</v>
      </c>
      <c r="C10" s="341">
        <v>86429</v>
      </c>
      <c r="D10" s="342">
        <v>34</v>
      </c>
      <c r="E10" s="342">
        <v>30536</v>
      </c>
      <c r="F10" s="342">
        <v>1</v>
      </c>
      <c r="G10" s="342">
        <v>192</v>
      </c>
      <c r="H10" s="342">
        <v>0</v>
      </c>
      <c r="I10" s="342">
        <v>0</v>
      </c>
      <c r="J10" s="342">
        <v>12</v>
      </c>
      <c r="K10" s="342">
        <v>10615</v>
      </c>
      <c r="L10" s="342">
        <v>23</v>
      </c>
      <c r="M10" s="342">
        <v>9486</v>
      </c>
      <c r="N10" s="342">
        <v>97</v>
      </c>
      <c r="O10" s="142">
        <v>35600</v>
      </c>
    </row>
    <row r="11" spans="1:17" s="289" customFormat="1" ht="27" customHeight="1" x14ac:dyDescent="0.15">
      <c r="A11" s="321" t="s">
        <v>239</v>
      </c>
      <c r="B11" s="346">
        <v>224</v>
      </c>
      <c r="C11" s="347">
        <v>123422</v>
      </c>
      <c r="D11" s="348">
        <v>35</v>
      </c>
      <c r="E11" s="348">
        <v>30795</v>
      </c>
      <c r="F11" s="348">
        <v>0</v>
      </c>
      <c r="G11" s="348">
        <v>0</v>
      </c>
      <c r="H11" s="348">
        <v>3</v>
      </c>
      <c r="I11" s="348">
        <v>750</v>
      </c>
      <c r="J11" s="348">
        <v>15</v>
      </c>
      <c r="K11" s="348">
        <v>11285</v>
      </c>
      <c r="L11" s="348">
        <v>16</v>
      </c>
      <c r="M11" s="348">
        <v>6520</v>
      </c>
      <c r="N11" s="348">
        <v>155</v>
      </c>
      <c r="O11" s="219">
        <v>74072</v>
      </c>
    </row>
    <row r="12" spans="1:17" s="289" customFormat="1" ht="12.75" customHeight="1" x14ac:dyDescent="0.15">
      <c r="A12" s="289" t="s">
        <v>240</v>
      </c>
      <c r="O12" s="336" t="s">
        <v>241</v>
      </c>
    </row>
    <row r="13" spans="1:17" ht="13.5" customHeight="1" x14ac:dyDescent="0.15">
      <c r="A13" s="343" t="s">
        <v>242</v>
      </c>
    </row>
    <row r="14" spans="1:17" s="345" customFormat="1" ht="13.5" customHeight="1" x14ac:dyDescent="0.15">
      <c r="A14" s="344"/>
    </row>
  </sheetData>
  <sheetProtection selectLockedCells="1"/>
  <mergeCells count="10">
    <mergeCell ref="A1:Q1"/>
    <mergeCell ref="A3:O3"/>
    <mergeCell ref="A5:A6"/>
    <mergeCell ref="B5:C5"/>
    <mergeCell ref="D5:E5"/>
    <mergeCell ref="F5:G5"/>
    <mergeCell ref="H5:I5"/>
    <mergeCell ref="J5:K5"/>
    <mergeCell ref="L5:M5"/>
    <mergeCell ref="N5:O5"/>
  </mergeCells>
  <phoneticPr fontId="6"/>
  <printOptions horizontalCentered="1" gridLinesSet="0"/>
  <pageMargins left="0.59055118110236227" right="0.59055118110236227" top="0.78740157480314965" bottom="0.39370078740157483" header="0.31496062992125984" footer="0.19685039370078741"/>
  <pageSetup paperSize="9" orientation="landscape" r:id="rId1"/>
  <headerFooter alignWithMargins="0">
    <oddHeader>&amp;R&amp;"ＭＳ ゴシック,標準"&amp;11 12. 教育・文化・観光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05F75-B4E4-4884-88D6-DA4B0B8AEE58}">
  <dimension ref="A1:Q13"/>
  <sheetViews>
    <sheetView showGridLines="0" zoomScaleNormal="100" zoomScaleSheetLayoutView="100" workbookViewId="0">
      <selection sqref="A1:N1"/>
    </sheetView>
  </sheetViews>
  <sheetFormatPr defaultColWidth="10.75" defaultRowHeight="12" x14ac:dyDescent="0.15"/>
  <cols>
    <col min="1" max="1" width="11.125" style="260" bestFit="1" customWidth="1"/>
    <col min="2" max="14" width="7.75" style="260" customWidth="1"/>
    <col min="15" max="15" width="7.625" style="293" customWidth="1"/>
    <col min="16" max="16" width="6.125" style="293" customWidth="1"/>
    <col min="17" max="17" width="7.625" style="293" customWidth="1"/>
    <col min="18" max="16384" width="10.75" style="260"/>
  </cols>
  <sheetData>
    <row r="1" spans="1:17" ht="30" customHeight="1" x14ac:dyDescent="0.15">
      <c r="A1" s="582" t="s">
        <v>89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44"/>
      <c r="P1" s="44"/>
      <c r="Q1" s="44"/>
    </row>
    <row r="2" spans="1:17" ht="18.75" customHeight="1" x14ac:dyDescent="0.15">
      <c r="A2" s="261"/>
      <c r="B2" s="261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3"/>
      <c r="P2" s="263"/>
      <c r="Q2" s="263"/>
    </row>
    <row r="3" spans="1:17" ht="31.5" customHeight="1" x14ac:dyDescent="0.15">
      <c r="A3" s="654" t="s">
        <v>325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264"/>
      <c r="P3" s="264"/>
      <c r="Q3" s="264"/>
    </row>
    <row r="4" spans="1:17" s="291" customFormat="1" ht="12" customHeight="1" x14ac:dyDescent="0.1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6"/>
      <c r="N4" s="452" t="s">
        <v>194</v>
      </c>
      <c r="O4" s="453"/>
      <c r="P4" s="453"/>
      <c r="Q4" s="453"/>
    </row>
    <row r="5" spans="1:17" s="455" customFormat="1" ht="21.95" customHeight="1" x14ac:dyDescent="0.15">
      <c r="A5" s="267" t="s">
        <v>92</v>
      </c>
      <c r="B5" s="268" t="s">
        <v>93</v>
      </c>
      <c r="C5" s="270" t="s">
        <v>94</v>
      </c>
      <c r="D5" s="270" t="s">
        <v>95</v>
      </c>
      <c r="E5" s="270" t="s">
        <v>96</v>
      </c>
      <c r="F5" s="270" t="s">
        <v>97</v>
      </c>
      <c r="G5" s="270" t="s">
        <v>98</v>
      </c>
      <c r="H5" s="270" t="s">
        <v>99</v>
      </c>
      <c r="I5" s="270" t="s">
        <v>100</v>
      </c>
      <c r="J5" s="270" t="s">
        <v>101</v>
      </c>
      <c r="K5" s="270" t="s">
        <v>102</v>
      </c>
      <c r="L5" s="270" t="s">
        <v>103</v>
      </c>
      <c r="M5" s="270" t="s">
        <v>104</v>
      </c>
      <c r="N5" s="270" t="s">
        <v>105</v>
      </c>
      <c r="O5" s="454"/>
      <c r="P5" s="454"/>
      <c r="Q5" s="454"/>
    </row>
    <row r="6" spans="1:17" s="272" customFormat="1" ht="21.95" customHeight="1" x14ac:dyDescent="0.15">
      <c r="A6" s="273" t="s">
        <v>327</v>
      </c>
      <c r="B6" s="456">
        <v>51801</v>
      </c>
      <c r="C6" s="457">
        <v>0</v>
      </c>
      <c r="D6" s="457">
        <v>0</v>
      </c>
      <c r="E6" s="457">
        <v>0</v>
      </c>
      <c r="F6" s="457">
        <v>0</v>
      </c>
      <c r="G6" s="457">
        <v>0</v>
      </c>
      <c r="H6" s="457">
        <v>9376</v>
      </c>
      <c r="I6" s="457">
        <v>10131</v>
      </c>
      <c r="J6" s="457">
        <v>6715</v>
      </c>
      <c r="K6" s="457">
        <v>3201</v>
      </c>
      <c r="L6" s="457">
        <v>4898</v>
      </c>
      <c r="M6" s="457">
        <v>5466</v>
      </c>
      <c r="N6" s="457">
        <v>12014</v>
      </c>
      <c r="O6" s="271"/>
      <c r="P6" s="271"/>
      <c r="Q6" s="271"/>
    </row>
    <row r="7" spans="1:17" s="272" customFormat="1" ht="21.95" customHeight="1" x14ac:dyDescent="0.15">
      <c r="A7" s="273" t="s">
        <v>109</v>
      </c>
      <c r="B7" s="458">
        <v>122134</v>
      </c>
      <c r="C7" s="459">
        <v>20448</v>
      </c>
      <c r="D7" s="459">
        <v>22065</v>
      </c>
      <c r="E7" s="459">
        <v>10581</v>
      </c>
      <c r="F7" s="459">
        <v>8742</v>
      </c>
      <c r="G7" s="459">
        <v>9772</v>
      </c>
      <c r="H7" s="459">
        <v>11524</v>
      </c>
      <c r="I7" s="459">
        <v>9712</v>
      </c>
      <c r="J7" s="459">
        <v>13253</v>
      </c>
      <c r="K7" s="459">
        <v>5284</v>
      </c>
      <c r="L7" s="459">
        <v>5383</v>
      </c>
      <c r="M7" s="459">
        <v>5370</v>
      </c>
      <c r="N7" s="459">
        <v>0</v>
      </c>
      <c r="O7" s="271"/>
      <c r="P7" s="271"/>
      <c r="Q7" s="271"/>
    </row>
    <row r="8" spans="1:17" s="272" customFormat="1" ht="21.95" customHeight="1" x14ac:dyDescent="0.15">
      <c r="A8" s="273" t="s">
        <v>202</v>
      </c>
      <c r="B8" s="458">
        <v>95162</v>
      </c>
      <c r="C8" s="459">
        <v>0</v>
      </c>
      <c r="D8" s="459">
        <v>7960</v>
      </c>
      <c r="E8" s="459">
        <v>10100</v>
      </c>
      <c r="F8" s="459">
        <v>7205</v>
      </c>
      <c r="G8" s="459">
        <v>8511</v>
      </c>
      <c r="H8" s="459">
        <v>10766</v>
      </c>
      <c r="I8" s="459">
        <v>13035</v>
      </c>
      <c r="J8" s="459">
        <v>13277</v>
      </c>
      <c r="K8" s="459">
        <v>2913</v>
      </c>
      <c r="L8" s="459">
        <v>779</v>
      </c>
      <c r="M8" s="459">
        <v>8320</v>
      </c>
      <c r="N8" s="459">
        <v>12296</v>
      </c>
      <c r="O8" s="271"/>
      <c r="P8" s="271"/>
      <c r="Q8" s="271"/>
    </row>
    <row r="9" spans="1:17" s="272" customFormat="1" ht="24.95" customHeight="1" x14ac:dyDescent="0.15">
      <c r="A9" s="273" t="s">
        <v>244</v>
      </c>
      <c r="B9" s="458">
        <v>118683</v>
      </c>
      <c r="C9" s="459">
        <v>11417</v>
      </c>
      <c r="D9" s="459">
        <v>13533</v>
      </c>
      <c r="E9" s="459">
        <v>10951</v>
      </c>
      <c r="F9" s="459">
        <v>6406</v>
      </c>
      <c r="G9" s="459">
        <v>8801</v>
      </c>
      <c r="H9" s="459">
        <v>11807</v>
      </c>
      <c r="I9" s="459">
        <v>14779</v>
      </c>
      <c r="J9" s="459">
        <v>13229</v>
      </c>
      <c r="K9" s="459">
        <v>4410</v>
      </c>
      <c r="L9" s="459">
        <v>3766</v>
      </c>
      <c r="M9" s="459">
        <v>4373</v>
      </c>
      <c r="N9" s="459">
        <v>15211</v>
      </c>
      <c r="O9" s="286"/>
      <c r="P9" s="286"/>
      <c r="Q9" s="286"/>
    </row>
    <row r="10" spans="1:17" s="272" customFormat="1" ht="24.95" customHeight="1" x14ac:dyDescent="0.15">
      <c r="A10" s="321" t="s">
        <v>245</v>
      </c>
      <c r="B10" s="460">
        <v>138901</v>
      </c>
      <c r="C10" s="464">
        <v>20194</v>
      </c>
      <c r="D10" s="464">
        <v>19353</v>
      </c>
      <c r="E10" s="464">
        <v>12416</v>
      </c>
      <c r="F10" s="464">
        <v>7484</v>
      </c>
      <c r="G10" s="464">
        <v>10326</v>
      </c>
      <c r="H10" s="464">
        <v>10983</v>
      </c>
      <c r="I10" s="464">
        <v>14292</v>
      </c>
      <c r="J10" s="464">
        <v>11848</v>
      </c>
      <c r="K10" s="464">
        <v>4222</v>
      </c>
      <c r="L10" s="464">
        <v>4192</v>
      </c>
      <c r="M10" s="464">
        <v>5083</v>
      </c>
      <c r="N10" s="464">
        <v>18508</v>
      </c>
      <c r="O10" s="286"/>
      <c r="P10" s="286"/>
      <c r="Q10" s="286"/>
    </row>
    <row r="11" spans="1:17" s="272" customFormat="1" ht="24.95" customHeight="1" x14ac:dyDescent="0.15">
      <c r="A11" s="461"/>
      <c r="B11" s="462"/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3"/>
      <c r="N11" s="290" t="s">
        <v>328</v>
      </c>
      <c r="O11" s="286"/>
      <c r="P11" s="286"/>
      <c r="Q11" s="286"/>
    </row>
    <row r="12" spans="1:17" s="272" customFormat="1" ht="20.100000000000001" customHeight="1" x14ac:dyDescent="0.15">
      <c r="A12" s="260" t="s">
        <v>329</v>
      </c>
      <c r="B12" s="289"/>
      <c r="O12" s="291"/>
      <c r="P12" s="291"/>
      <c r="Q12" s="292"/>
    </row>
    <row r="13" spans="1:17" ht="20.100000000000001" customHeight="1" x14ac:dyDescent="0.15">
      <c r="A13" s="328" t="s">
        <v>330</v>
      </c>
    </row>
  </sheetData>
  <mergeCells count="2">
    <mergeCell ref="A1:N1"/>
    <mergeCell ref="A3:N3"/>
  </mergeCells>
  <phoneticPr fontId="6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&amp;R&amp;"ＭＳ ゴシック,標準"&amp;11 12. 教育・文化・観光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F259B-ABA1-41DB-A0FC-01C38C95046C}">
  <sheetPr>
    <pageSetUpPr fitToPage="1"/>
  </sheetPr>
  <dimension ref="A1:AD26"/>
  <sheetViews>
    <sheetView showGridLines="0" zoomScale="115" zoomScaleNormal="115" zoomScaleSheetLayoutView="85" workbookViewId="0">
      <selection sqref="A1:AA1"/>
    </sheetView>
  </sheetViews>
  <sheetFormatPr defaultColWidth="10.75" defaultRowHeight="12" x14ac:dyDescent="0.15"/>
  <cols>
    <col min="1" max="1" width="10.25" style="83" customWidth="1"/>
    <col min="2" max="2" width="7.5" style="83" bestFit="1" customWidth="1"/>
    <col min="3" max="3" width="7.875" style="83" customWidth="1"/>
    <col min="4" max="4" width="6.75" style="83" bestFit="1" customWidth="1"/>
    <col min="5" max="5" width="5.5" style="83" customWidth="1"/>
    <col min="6" max="6" width="6.75" style="83" bestFit="1" customWidth="1"/>
    <col min="7" max="7" width="5.5" style="83" customWidth="1"/>
    <col min="8" max="8" width="6.75" style="83" bestFit="1" customWidth="1"/>
    <col min="9" max="9" width="5.5" style="83" customWidth="1"/>
    <col min="10" max="10" width="6.75" style="83" bestFit="1" customWidth="1"/>
    <col min="11" max="11" width="5.5" style="83" customWidth="1"/>
    <col min="12" max="12" width="6.75" style="83" bestFit="1" customWidth="1"/>
    <col min="13" max="13" width="5.5" style="83" customWidth="1"/>
    <col min="14" max="14" width="6.75" style="83" bestFit="1" customWidth="1"/>
    <col min="15" max="15" width="5.5" style="83" customWidth="1"/>
    <col min="16" max="16" width="6.75" style="83" bestFit="1" customWidth="1"/>
    <col min="17" max="17" width="5.5" style="83" customWidth="1"/>
    <col min="18" max="18" width="6.75" style="83" bestFit="1" customWidth="1"/>
    <col min="19" max="19" width="5.5" style="83" customWidth="1"/>
    <col min="20" max="20" width="6.75" style="83" bestFit="1" customWidth="1"/>
    <col min="21" max="21" width="5.5" style="83" customWidth="1"/>
    <col min="22" max="22" width="6.75" style="83" bestFit="1" customWidth="1"/>
    <col min="23" max="23" width="5.5" style="83" customWidth="1"/>
    <col min="24" max="24" width="6.75" style="83" bestFit="1" customWidth="1"/>
    <col min="25" max="25" width="5.5" style="83" customWidth="1"/>
    <col min="26" max="26" width="6.75" style="83" bestFit="1" customWidth="1"/>
    <col min="27" max="27" width="5.5" style="83" customWidth="1"/>
    <col min="28" max="28" width="7.625" style="83" customWidth="1"/>
    <col min="29" max="29" width="6.125" style="83" customWidth="1"/>
    <col min="30" max="30" width="7.625" style="83" customWidth="1"/>
    <col min="31" max="16384" width="10.75" style="83"/>
  </cols>
  <sheetData>
    <row r="1" spans="1:30" ht="30" customHeight="1" x14ac:dyDescent="0.15">
      <c r="A1" s="645" t="s">
        <v>89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  <c r="Z1" s="645"/>
      <c r="AA1" s="645"/>
      <c r="AB1" s="82"/>
      <c r="AC1" s="82"/>
      <c r="AD1" s="82"/>
    </row>
    <row r="2" spans="1:30" ht="30" customHeight="1" x14ac:dyDescent="0.15">
      <c r="A2" s="84"/>
      <c r="B2" s="84"/>
      <c r="C2" s="84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</row>
    <row r="3" spans="1:30" ht="31.5" customHeight="1" x14ac:dyDescent="0.15">
      <c r="A3" s="653" t="s">
        <v>90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  <c r="S3" s="653"/>
      <c r="T3" s="653"/>
      <c r="U3" s="653"/>
      <c r="V3" s="653"/>
      <c r="W3" s="653"/>
      <c r="X3" s="653"/>
      <c r="Y3" s="653"/>
      <c r="Z3" s="653"/>
      <c r="AA3" s="653"/>
      <c r="AB3" s="86"/>
      <c r="AC3" s="86"/>
      <c r="AD3" s="86"/>
    </row>
    <row r="4" spans="1:30" s="91" customFormat="1" ht="21.95" customHeight="1" x14ac:dyDescent="0.15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9" t="s">
        <v>91</v>
      </c>
      <c r="AB4" s="90"/>
      <c r="AC4" s="90"/>
      <c r="AD4" s="90"/>
    </row>
    <row r="5" spans="1:30" s="91" customFormat="1" ht="29.25" customHeight="1" x14ac:dyDescent="0.15">
      <c r="A5" s="660" t="s">
        <v>92</v>
      </c>
      <c r="B5" s="662" t="s">
        <v>93</v>
      </c>
      <c r="C5" s="663"/>
      <c r="D5" s="667" t="s">
        <v>94</v>
      </c>
      <c r="E5" s="669"/>
      <c r="F5" s="667" t="s">
        <v>95</v>
      </c>
      <c r="G5" s="669"/>
      <c r="H5" s="667" t="s">
        <v>96</v>
      </c>
      <c r="I5" s="669"/>
      <c r="J5" s="667" t="s">
        <v>97</v>
      </c>
      <c r="K5" s="669"/>
      <c r="L5" s="667" t="s">
        <v>98</v>
      </c>
      <c r="M5" s="669"/>
      <c r="N5" s="667" t="s">
        <v>99</v>
      </c>
      <c r="O5" s="669"/>
      <c r="P5" s="667" t="s">
        <v>100</v>
      </c>
      <c r="Q5" s="669"/>
      <c r="R5" s="667" t="s">
        <v>101</v>
      </c>
      <c r="S5" s="669"/>
      <c r="T5" s="667" t="s">
        <v>102</v>
      </c>
      <c r="U5" s="669"/>
      <c r="V5" s="667" t="s">
        <v>103</v>
      </c>
      <c r="W5" s="669"/>
      <c r="X5" s="667" t="s">
        <v>104</v>
      </c>
      <c r="Y5" s="669"/>
      <c r="Z5" s="667" t="s">
        <v>105</v>
      </c>
      <c r="AA5" s="668"/>
      <c r="AB5" s="90"/>
      <c r="AC5" s="90"/>
      <c r="AD5" s="90"/>
    </row>
    <row r="6" spans="1:30" s="91" customFormat="1" ht="24.95" customHeight="1" x14ac:dyDescent="0.15">
      <c r="A6" s="661"/>
      <c r="B6" s="92" t="s">
        <v>106</v>
      </c>
      <c r="C6" s="92" t="s">
        <v>107</v>
      </c>
      <c r="D6" s="92" t="s">
        <v>106</v>
      </c>
      <c r="E6" s="92" t="s">
        <v>107</v>
      </c>
      <c r="F6" s="92" t="s">
        <v>106</v>
      </c>
      <c r="G6" s="92" t="s">
        <v>107</v>
      </c>
      <c r="H6" s="92" t="s">
        <v>106</v>
      </c>
      <c r="I6" s="92" t="s">
        <v>107</v>
      </c>
      <c r="J6" s="92" t="s">
        <v>106</v>
      </c>
      <c r="K6" s="92" t="s">
        <v>107</v>
      </c>
      <c r="L6" s="92" t="s">
        <v>106</v>
      </c>
      <c r="M6" s="92" t="s">
        <v>107</v>
      </c>
      <c r="N6" s="92" t="s">
        <v>106</v>
      </c>
      <c r="O6" s="92" t="s">
        <v>107</v>
      </c>
      <c r="P6" s="92" t="s">
        <v>106</v>
      </c>
      <c r="Q6" s="92" t="s">
        <v>107</v>
      </c>
      <c r="R6" s="92" t="s">
        <v>106</v>
      </c>
      <c r="S6" s="92" t="s">
        <v>107</v>
      </c>
      <c r="T6" s="92" t="s">
        <v>106</v>
      </c>
      <c r="U6" s="92" t="s">
        <v>107</v>
      </c>
      <c r="V6" s="92" t="s">
        <v>106</v>
      </c>
      <c r="W6" s="92" t="s">
        <v>107</v>
      </c>
      <c r="X6" s="92" t="s">
        <v>106</v>
      </c>
      <c r="Y6" s="92" t="s">
        <v>107</v>
      </c>
      <c r="Z6" s="92" t="s">
        <v>106</v>
      </c>
      <c r="AA6" s="93" t="s">
        <v>107</v>
      </c>
      <c r="AB6" s="94"/>
      <c r="AC6" s="94"/>
      <c r="AD6" s="94"/>
    </row>
    <row r="7" spans="1:30" s="91" customFormat="1" ht="24.95" customHeight="1" x14ac:dyDescent="0.15">
      <c r="A7" s="95" t="s">
        <v>108</v>
      </c>
      <c r="B7" s="96">
        <v>239400</v>
      </c>
      <c r="C7" s="96">
        <v>36200</v>
      </c>
      <c r="D7" s="97">
        <v>14500</v>
      </c>
      <c r="E7" s="97">
        <v>1900</v>
      </c>
      <c r="F7" s="97">
        <v>32000</v>
      </c>
      <c r="G7" s="97">
        <v>2600</v>
      </c>
      <c r="H7" s="97">
        <v>29100</v>
      </c>
      <c r="I7" s="97">
        <v>2400</v>
      </c>
      <c r="J7" s="97">
        <v>14700</v>
      </c>
      <c r="K7" s="97">
        <v>1800</v>
      </c>
      <c r="L7" s="97">
        <v>27200</v>
      </c>
      <c r="M7" s="97">
        <v>4600</v>
      </c>
      <c r="N7" s="97">
        <v>31600</v>
      </c>
      <c r="O7" s="97">
        <v>6800</v>
      </c>
      <c r="P7" s="97">
        <v>20100</v>
      </c>
      <c r="Q7" s="97">
        <v>2500</v>
      </c>
      <c r="R7" s="97">
        <v>24600</v>
      </c>
      <c r="S7" s="97">
        <v>3900</v>
      </c>
      <c r="T7" s="97">
        <v>10700</v>
      </c>
      <c r="U7" s="97">
        <v>2600</v>
      </c>
      <c r="V7" s="97">
        <v>11900</v>
      </c>
      <c r="W7" s="97">
        <v>1300</v>
      </c>
      <c r="X7" s="97">
        <v>10900</v>
      </c>
      <c r="Y7" s="97">
        <v>2600</v>
      </c>
      <c r="Z7" s="97">
        <v>12100</v>
      </c>
      <c r="AA7" s="98">
        <v>3200</v>
      </c>
      <c r="AB7" s="94"/>
      <c r="AC7" s="94"/>
      <c r="AD7" s="94"/>
    </row>
    <row r="8" spans="1:30" s="91" customFormat="1" ht="24.95" customHeight="1" x14ac:dyDescent="0.15">
      <c r="A8" s="99" t="s">
        <v>109</v>
      </c>
      <c r="B8" s="96">
        <v>241600</v>
      </c>
      <c r="C8" s="96">
        <v>29100</v>
      </c>
      <c r="D8" s="97">
        <v>21100</v>
      </c>
      <c r="E8" s="97">
        <v>1900</v>
      </c>
      <c r="F8" s="97">
        <v>32900</v>
      </c>
      <c r="G8" s="97">
        <v>2500</v>
      </c>
      <c r="H8" s="97">
        <v>29400</v>
      </c>
      <c r="I8" s="97">
        <v>2600</v>
      </c>
      <c r="J8" s="97">
        <v>11900</v>
      </c>
      <c r="K8" s="97">
        <v>2200</v>
      </c>
      <c r="L8" s="97">
        <v>40600</v>
      </c>
      <c r="M8" s="97">
        <v>2900</v>
      </c>
      <c r="N8" s="97">
        <v>20400</v>
      </c>
      <c r="O8" s="97">
        <v>2900</v>
      </c>
      <c r="P8" s="97">
        <v>24900</v>
      </c>
      <c r="Q8" s="97">
        <v>2000</v>
      </c>
      <c r="R8" s="97">
        <v>22700</v>
      </c>
      <c r="S8" s="97">
        <v>3700</v>
      </c>
      <c r="T8" s="97">
        <v>11100</v>
      </c>
      <c r="U8" s="97">
        <v>3900</v>
      </c>
      <c r="V8" s="97">
        <v>11800</v>
      </c>
      <c r="W8" s="97">
        <v>1600</v>
      </c>
      <c r="X8" s="97">
        <v>8800</v>
      </c>
      <c r="Y8" s="97">
        <v>2100</v>
      </c>
      <c r="Z8" s="97">
        <v>6000</v>
      </c>
      <c r="AA8" s="98">
        <v>800</v>
      </c>
      <c r="AB8" s="94"/>
      <c r="AC8" s="94"/>
      <c r="AD8" s="94"/>
    </row>
    <row r="9" spans="1:30" s="91" customFormat="1" ht="21.95" customHeight="1" x14ac:dyDescent="0.15">
      <c r="A9" s="99" t="s">
        <v>110</v>
      </c>
      <c r="B9" s="96">
        <v>103900</v>
      </c>
      <c r="C9" s="96">
        <v>9800</v>
      </c>
      <c r="D9" s="97">
        <v>2600</v>
      </c>
      <c r="E9" s="97">
        <v>0</v>
      </c>
      <c r="F9" s="97">
        <v>6000</v>
      </c>
      <c r="G9" s="97">
        <v>0</v>
      </c>
      <c r="H9" s="97">
        <v>8400</v>
      </c>
      <c r="I9" s="97">
        <v>300</v>
      </c>
      <c r="J9" s="97">
        <v>9700</v>
      </c>
      <c r="K9" s="97">
        <v>300</v>
      </c>
      <c r="L9" s="97">
        <v>5800</v>
      </c>
      <c r="M9" s="97">
        <v>1100</v>
      </c>
      <c r="N9" s="97">
        <v>22500</v>
      </c>
      <c r="O9" s="97">
        <v>400</v>
      </c>
      <c r="P9" s="97">
        <v>4300</v>
      </c>
      <c r="Q9" s="97">
        <v>600</v>
      </c>
      <c r="R9" s="97">
        <v>14800</v>
      </c>
      <c r="S9" s="97">
        <v>1800</v>
      </c>
      <c r="T9" s="97">
        <v>9500</v>
      </c>
      <c r="U9" s="97">
        <v>1100</v>
      </c>
      <c r="V9" s="97">
        <v>6100</v>
      </c>
      <c r="W9" s="97">
        <v>1300</v>
      </c>
      <c r="X9" s="97">
        <v>6400</v>
      </c>
      <c r="Y9" s="97">
        <v>1400</v>
      </c>
      <c r="Z9" s="97">
        <v>7800</v>
      </c>
      <c r="AA9" s="98">
        <v>1500</v>
      </c>
      <c r="AD9" s="100"/>
    </row>
    <row r="10" spans="1:30" ht="24.75" customHeight="1" x14ac:dyDescent="0.15">
      <c r="A10" s="99" t="s">
        <v>111</v>
      </c>
      <c r="B10" s="96">
        <v>79400</v>
      </c>
      <c r="C10" s="96">
        <v>17200</v>
      </c>
      <c r="D10" s="97">
        <v>4400</v>
      </c>
      <c r="E10" s="97">
        <v>900</v>
      </c>
      <c r="F10" s="97">
        <v>6700</v>
      </c>
      <c r="G10" s="97">
        <v>2700</v>
      </c>
      <c r="H10" s="97">
        <v>6300</v>
      </c>
      <c r="I10" s="97">
        <v>1100</v>
      </c>
      <c r="J10" s="97">
        <v>5900</v>
      </c>
      <c r="K10" s="97">
        <v>1000</v>
      </c>
      <c r="L10" s="97">
        <v>2000</v>
      </c>
      <c r="M10" s="97">
        <v>1000</v>
      </c>
      <c r="N10" s="97">
        <v>2400</v>
      </c>
      <c r="O10" s="97">
        <v>1400</v>
      </c>
      <c r="P10" s="97">
        <v>5200</v>
      </c>
      <c r="Q10" s="97">
        <v>1100</v>
      </c>
      <c r="R10" s="97">
        <v>16600</v>
      </c>
      <c r="S10" s="97">
        <v>2000</v>
      </c>
      <c r="T10" s="97">
        <v>10100</v>
      </c>
      <c r="U10" s="97">
        <v>2100</v>
      </c>
      <c r="V10" s="97">
        <v>9400</v>
      </c>
      <c r="W10" s="97">
        <v>1400</v>
      </c>
      <c r="X10" s="97">
        <v>3800</v>
      </c>
      <c r="Y10" s="97">
        <v>1000</v>
      </c>
      <c r="Z10" s="97">
        <v>6600</v>
      </c>
      <c r="AA10" s="98">
        <v>1500</v>
      </c>
    </row>
    <row r="11" spans="1:30" ht="24.75" customHeight="1" x14ac:dyDescent="0.15">
      <c r="A11" s="101" t="s">
        <v>112</v>
      </c>
      <c r="B11" s="102">
        <v>153800</v>
      </c>
      <c r="C11" s="102">
        <v>21900</v>
      </c>
      <c r="D11" s="103">
        <v>8300</v>
      </c>
      <c r="E11" s="103">
        <v>1000</v>
      </c>
      <c r="F11" s="103">
        <v>12100</v>
      </c>
      <c r="G11" s="103">
        <v>2500</v>
      </c>
      <c r="H11" s="103">
        <v>14700</v>
      </c>
      <c r="I11" s="103">
        <v>1000</v>
      </c>
      <c r="J11" s="103">
        <v>4300</v>
      </c>
      <c r="K11" s="103">
        <v>1400</v>
      </c>
      <c r="L11" s="103">
        <v>2100</v>
      </c>
      <c r="M11" s="103">
        <v>1800</v>
      </c>
      <c r="N11" s="103">
        <v>20300</v>
      </c>
      <c r="O11" s="103">
        <v>1000</v>
      </c>
      <c r="P11" s="103">
        <v>19500</v>
      </c>
      <c r="Q11" s="103">
        <v>3100</v>
      </c>
      <c r="R11" s="103">
        <v>26000</v>
      </c>
      <c r="S11" s="103">
        <v>3000</v>
      </c>
      <c r="T11" s="103">
        <v>17500</v>
      </c>
      <c r="U11" s="103">
        <v>1800</v>
      </c>
      <c r="V11" s="103">
        <v>10800</v>
      </c>
      <c r="W11" s="103">
        <v>1700</v>
      </c>
      <c r="X11" s="103">
        <v>5500</v>
      </c>
      <c r="Y11" s="103">
        <v>2100</v>
      </c>
      <c r="Z11" s="103">
        <v>12700</v>
      </c>
      <c r="AA11" s="104">
        <v>1500</v>
      </c>
    </row>
    <row r="12" spans="1:30" ht="24.75" customHeight="1" x14ac:dyDescent="0.15">
      <c r="A12" s="105"/>
      <c r="B12" s="106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8" t="s">
        <v>113</v>
      </c>
    </row>
    <row r="13" spans="1:30" ht="31.5" customHeight="1" x14ac:dyDescent="0.15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</row>
    <row r="14" spans="1:30" ht="31.5" customHeight="1" x14ac:dyDescent="0.15">
      <c r="A14" s="653" t="s">
        <v>114</v>
      </c>
      <c r="B14" s="653"/>
      <c r="C14" s="653"/>
      <c r="D14" s="653"/>
      <c r="E14" s="653"/>
      <c r="F14" s="653"/>
      <c r="G14" s="653"/>
      <c r="H14" s="653"/>
      <c r="I14" s="653"/>
      <c r="J14" s="653"/>
      <c r="K14" s="653"/>
      <c r="L14" s="653"/>
      <c r="M14" s="653"/>
      <c r="N14" s="653"/>
      <c r="O14" s="653"/>
      <c r="P14" s="653"/>
      <c r="Q14" s="653"/>
      <c r="R14" s="653"/>
      <c r="S14" s="653"/>
      <c r="T14" s="653"/>
      <c r="U14" s="653"/>
      <c r="V14" s="653"/>
      <c r="W14" s="653"/>
      <c r="X14" s="653"/>
      <c r="Y14" s="653"/>
      <c r="Z14" s="653"/>
      <c r="AA14" s="653"/>
      <c r="AB14" s="86"/>
      <c r="AC14" s="86"/>
      <c r="AD14" s="86"/>
    </row>
    <row r="15" spans="1:30" s="91" customFormat="1" ht="18" customHeight="1" x14ac:dyDescent="0.15">
      <c r="A15" s="109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89"/>
      <c r="AA15" s="89" t="s">
        <v>91</v>
      </c>
      <c r="AB15" s="111"/>
      <c r="AC15" s="111"/>
      <c r="AD15" s="111"/>
    </row>
    <row r="16" spans="1:30" s="91" customFormat="1" ht="21.95" customHeight="1" x14ac:dyDescent="0.15">
      <c r="A16" s="660" t="s">
        <v>92</v>
      </c>
      <c r="B16" s="662" t="s">
        <v>93</v>
      </c>
      <c r="C16" s="663"/>
      <c r="D16" s="664" t="s">
        <v>94</v>
      </c>
      <c r="E16" s="665"/>
      <c r="F16" s="664" t="s">
        <v>95</v>
      </c>
      <c r="G16" s="665"/>
      <c r="H16" s="664" t="s">
        <v>96</v>
      </c>
      <c r="I16" s="665"/>
      <c r="J16" s="664" t="s">
        <v>97</v>
      </c>
      <c r="K16" s="665"/>
      <c r="L16" s="664" t="s">
        <v>98</v>
      </c>
      <c r="M16" s="665"/>
      <c r="N16" s="664" t="s">
        <v>99</v>
      </c>
      <c r="O16" s="665"/>
      <c r="P16" s="664" t="s">
        <v>100</v>
      </c>
      <c r="Q16" s="665"/>
      <c r="R16" s="664" t="s">
        <v>101</v>
      </c>
      <c r="S16" s="665"/>
      <c r="T16" s="664" t="s">
        <v>102</v>
      </c>
      <c r="U16" s="665"/>
      <c r="V16" s="664" t="s">
        <v>103</v>
      </c>
      <c r="W16" s="665"/>
      <c r="X16" s="664" t="s">
        <v>104</v>
      </c>
      <c r="Y16" s="665"/>
      <c r="Z16" s="664" t="s">
        <v>105</v>
      </c>
      <c r="AA16" s="666"/>
      <c r="AB16" s="90"/>
      <c r="AC16" s="90"/>
      <c r="AD16" s="90"/>
    </row>
    <row r="17" spans="1:30" s="91" customFormat="1" ht="21.95" customHeight="1" x14ac:dyDescent="0.15">
      <c r="A17" s="661"/>
      <c r="B17" s="112" t="s">
        <v>115</v>
      </c>
      <c r="C17" s="112" t="s">
        <v>116</v>
      </c>
      <c r="D17" s="112" t="s">
        <v>115</v>
      </c>
      <c r="E17" s="112" t="s">
        <v>116</v>
      </c>
      <c r="F17" s="112" t="s">
        <v>115</v>
      </c>
      <c r="G17" s="112" t="s">
        <v>116</v>
      </c>
      <c r="H17" s="112" t="s">
        <v>115</v>
      </c>
      <c r="I17" s="112" t="s">
        <v>116</v>
      </c>
      <c r="J17" s="112" t="s">
        <v>115</v>
      </c>
      <c r="K17" s="112" t="s">
        <v>116</v>
      </c>
      <c r="L17" s="112" t="s">
        <v>115</v>
      </c>
      <c r="M17" s="112" t="s">
        <v>116</v>
      </c>
      <c r="N17" s="112" t="s">
        <v>115</v>
      </c>
      <c r="O17" s="112" t="s">
        <v>116</v>
      </c>
      <c r="P17" s="112" t="s">
        <v>115</v>
      </c>
      <c r="Q17" s="112" t="s">
        <v>116</v>
      </c>
      <c r="R17" s="112" t="s">
        <v>115</v>
      </c>
      <c r="S17" s="112" t="s">
        <v>116</v>
      </c>
      <c r="T17" s="112" t="s">
        <v>115</v>
      </c>
      <c r="U17" s="112" t="s">
        <v>116</v>
      </c>
      <c r="V17" s="112" t="s">
        <v>115</v>
      </c>
      <c r="W17" s="112" t="s">
        <v>116</v>
      </c>
      <c r="X17" s="112" t="s">
        <v>115</v>
      </c>
      <c r="Y17" s="112" t="s">
        <v>116</v>
      </c>
      <c r="Z17" s="112" t="s">
        <v>115</v>
      </c>
      <c r="AA17" s="113" t="s">
        <v>116</v>
      </c>
      <c r="AB17" s="90"/>
      <c r="AC17" s="90"/>
      <c r="AD17" s="90"/>
    </row>
    <row r="18" spans="1:30" s="91" customFormat="1" ht="24.95" customHeight="1" x14ac:dyDescent="0.15">
      <c r="A18" s="95" t="s">
        <v>108</v>
      </c>
      <c r="B18" s="96">
        <v>69189</v>
      </c>
      <c r="C18" s="96">
        <v>59400</v>
      </c>
      <c r="D18" s="97">
        <v>4941</v>
      </c>
      <c r="E18" s="97">
        <v>5157</v>
      </c>
      <c r="F18" s="97">
        <v>5686</v>
      </c>
      <c r="G18" s="97">
        <v>4973</v>
      </c>
      <c r="H18" s="97">
        <v>5214</v>
      </c>
      <c r="I18" s="97">
        <v>4373</v>
      </c>
      <c r="J18" s="97">
        <v>5565</v>
      </c>
      <c r="K18" s="97">
        <v>4573</v>
      </c>
      <c r="L18" s="97">
        <v>8632</v>
      </c>
      <c r="M18" s="97">
        <v>6636</v>
      </c>
      <c r="N18" s="97">
        <v>6282</v>
      </c>
      <c r="O18" s="97">
        <v>5066</v>
      </c>
      <c r="P18" s="97">
        <v>7123</v>
      </c>
      <c r="Q18" s="97">
        <v>5477</v>
      </c>
      <c r="R18" s="97">
        <v>6264</v>
      </c>
      <c r="S18" s="97">
        <v>5105</v>
      </c>
      <c r="T18" s="97">
        <v>5758</v>
      </c>
      <c r="U18" s="97">
        <v>4614</v>
      </c>
      <c r="V18" s="97">
        <v>4726</v>
      </c>
      <c r="W18" s="97">
        <v>4338</v>
      </c>
      <c r="X18" s="97">
        <v>3960</v>
      </c>
      <c r="Y18" s="97">
        <v>3982</v>
      </c>
      <c r="Z18" s="97">
        <v>5038</v>
      </c>
      <c r="AA18" s="98">
        <v>5106</v>
      </c>
      <c r="AB18" s="94"/>
      <c r="AC18" s="94"/>
      <c r="AD18" s="94"/>
    </row>
    <row r="19" spans="1:30" s="91" customFormat="1" ht="24.95" customHeight="1" x14ac:dyDescent="0.15">
      <c r="A19" s="99" t="s">
        <v>109</v>
      </c>
      <c r="B19" s="96">
        <v>61735</v>
      </c>
      <c r="C19" s="96">
        <v>56925</v>
      </c>
      <c r="D19" s="97">
        <v>5385</v>
      </c>
      <c r="E19" s="97">
        <v>5001</v>
      </c>
      <c r="F19" s="97">
        <v>5658</v>
      </c>
      <c r="G19" s="97">
        <v>4949</v>
      </c>
      <c r="H19" s="97">
        <v>4815</v>
      </c>
      <c r="I19" s="97">
        <v>4472</v>
      </c>
      <c r="J19" s="97">
        <v>5409</v>
      </c>
      <c r="K19" s="97">
        <v>4482</v>
      </c>
      <c r="L19" s="97">
        <v>7834</v>
      </c>
      <c r="M19" s="97">
        <v>6494</v>
      </c>
      <c r="N19" s="97">
        <v>5397</v>
      </c>
      <c r="O19" s="97">
        <v>5229</v>
      </c>
      <c r="P19" s="97">
        <v>4974</v>
      </c>
      <c r="Q19" s="97">
        <v>4470</v>
      </c>
      <c r="R19" s="97">
        <v>5987</v>
      </c>
      <c r="S19" s="97">
        <v>5115</v>
      </c>
      <c r="T19" s="97">
        <v>5426</v>
      </c>
      <c r="U19" s="97">
        <v>5004</v>
      </c>
      <c r="V19" s="97">
        <v>4353</v>
      </c>
      <c r="W19" s="97">
        <v>4744</v>
      </c>
      <c r="X19" s="97">
        <v>3698</v>
      </c>
      <c r="Y19" s="97">
        <v>4130</v>
      </c>
      <c r="Z19" s="97">
        <v>2799</v>
      </c>
      <c r="AA19" s="98">
        <v>2835</v>
      </c>
      <c r="AB19" s="94"/>
      <c r="AC19" s="94"/>
      <c r="AD19" s="94"/>
    </row>
    <row r="20" spans="1:30" s="91" customFormat="1" ht="24.95" customHeight="1" x14ac:dyDescent="0.15">
      <c r="A20" s="99" t="s">
        <v>110</v>
      </c>
      <c r="B20" s="96">
        <v>38238</v>
      </c>
      <c r="C20" s="96">
        <v>34045</v>
      </c>
      <c r="D20" s="97">
        <v>841</v>
      </c>
      <c r="E20" s="97">
        <v>298</v>
      </c>
      <c r="F20" s="97">
        <v>948</v>
      </c>
      <c r="G20" s="97">
        <v>271</v>
      </c>
      <c r="H20" s="97">
        <v>2264</v>
      </c>
      <c r="I20" s="97">
        <v>1951</v>
      </c>
      <c r="J20" s="97">
        <v>3482</v>
      </c>
      <c r="K20" s="97">
        <v>2857</v>
      </c>
      <c r="L20" s="97">
        <v>4258</v>
      </c>
      <c r="M20" s="97">
        <v>3397</v>
      </c>
      <c r="N20" s="97">
        <v>4097</v>
      </c>
      <c r="O20" s="97">
        <v>3749</v>
      </c>
      <c r="P20" s="97">
        <v>4841</v>
      </c>
      <c r="Q20" s="97">
        <v>3939</v>
      </c>
      <c r="R20" s="97">
        <v>5563</v>
      </c>
      <c r="S20" s="97">
        <v>4600</v>
      </c>
      <c r="T20" s="97">
        <v>4344</v>
      </c>
      <c r="U20" s="97">
        <v>3584</v>
      </c>
      <c r="V20" s="97">
        <v>1769</v>
      </c>
      <c r="W20" s="97">
        <v>2329</v>
      </c>
      <c r="X20" s="97">
        <v>2250</v>
      </c>
      <c r="Y20" s="97">
        <v>2799</v>
      </c>
      <c r="Z20" s="97">
        <v>3581</v>
      </c>
      <c r="AA20" s="98">
        <v>4271</v>
      </c>
      <c r="AB20" s="94"/>
      <c r="AC20" s="94"/>
      <c r="AD20" s="94"/>
    </row>
    <row r="21" spans="1:30" s="91" customFormat="1" ht="24.95" customHeight="1" x14ac:dyDescent="0.15">
      <c r="A21" s="99" t="s">
        <v>111</v>
      </c>
      <c r="B21" s="96">
        <v>49636</v>
      </c>
      <c r="C21" s="96">
        <v>41700</v>
      </c>
      <c r="D21" s="97">
        <v>2990</v>
      </c>
      <c r="E21" s="97">
        <v>3080</v>
      </c>
      <c r="F21" s="97">
        <v>2730</v>
      </c>
      <c r="G21" s="97">
        <v>2869</v>
      </c>
      <c r="H21" s="97">
        <v>2885</v>
      </c>
      <c r="I21" s="97">
        <v>2065</v>
      </c>
      <c r="J21" s="97">
        <v>3959</v>
      </c>
      <c r="K21" s="97">
        <v>3077</v>
      </c>
      <c r="L21" s="97">
        <v>4825</v>
      </c>
      <c r="M21" s="97">
        <v>2986</v>
      </c>
      <c r="N21" s="97">
        <v>3982</v>
      </c>
      <c r="O21" s="97">
        <v>2870</v>
      </c>
      <c r="P21" s="97">
        <v>4707</v>
      </c>
      <c r="Q21" s="97">
        <v>3516</v>
      </c>
      <c r="R21" s="97">
        <v>5909</v>
      </c>
      <c r="S21" s="97">
        <v>4934</v>
      </c>
      <c r="T21" s="97">
        <v>6601</v>
      </c>
      <c r="U21" s="97">
        <v>5323</v>
      </c>
      <c r="V21" s="97">
        <v>3801</v>
      </c>
      <c r="W21" s="97">
        <v>3710</v>
      </c>
      <c r="X21" s="97">
        <v>3119</v>
      </c>
      <c r="Y21" s="97">
        <v>2997</v>
      </c>
      <c r="Z21" s="97">
        <v>4128</v>
      </c>
      <c r="AA21" s="98">
        <v>4273</v>
      </c>
      <c r="AB21" s="94"/>
      <c r="AC21" s="94"/>
      <c r="AD21" s="94"/>
    </row>
    <row r="22" spans="1:30" ht="24.75" customHeight="1" x14ac:dyDescent="0.15">
      <c r="A22" s="101" t="s">
        <v>112</v>
      </c>
      <c r="B22" s="213">
        <v>83852</v>
      </c>
      <c r="C22" s="213">
        <v>58199</v>
      </c>
      <c r="D22" s="214">
        <v>4320</v>
      </c>
      <c r="E22" s="214">
        <v>4309</v>
      </c>
      <c r="F22" s="214">
        <v>6213</v>
      </c>
      <c r="G22" s="214">
        <v>4700</v>
      </c>
      <c r="H22" s="214">
        <v>4362</v>
      </c>
      <c r="I22" s="214">
        <v>3799</v>
      </c>
      <c r="J22" s="214">
        <v>4668</v>
      </c>
      <c r="K22" s="214">
        <v>4243</v>
      </c>
      <c r="L22" s="214">
        <v>7526</v>
      </c>
      <c r="M22" s="214">
        <v>5900</v>
      </c>
      <c r="N22" s="214">
        <v>6916</v>
      </c>
      <c r="O22" s="214">
        <v>5228</v>
      </c>
      <c r="P22" s="214">
        <v>10423</v>
      </c>
      <c r="Q22" s="214">
        <v>5561</v>
      </c>
      <c r="R22" s="214">
        <v>9093</v>
      </c>
      <c r="S22" s="214">
        <v>5337</v>
      </c>
      <c r="T22" s="214">
        <v>8426</v>
      </c>
      <c r="U22" s="214">
        <v>4649</v>
      </c>
      <c r="V22" s="214">
        <v>7111</v>
      </c>
      <c r="W22" s="214">
        <v>4349</v>
      </c>
      <c r="X22" s="214">
        <v>6776</v>
      </c>
      <c r="Y22" s="214">
        <v>4489</v>
      </c>
      <c r="Z22" s="214">
        <v>8018</v>
      </c>
      <c r="AA22" s="215">
        <v>5635</v>
      </c>
    </row>
    <row r="23" spans="1:30" s="91" customFormat="1" ht="21.95" customHeight="1" x14ac:dyDescent="0.15">
      <c r="A23" s="114"/>
      <c r="B23" s="114"/>
      <c r="C23" s="114"/>
      <c r="AA23" s="100" t="s">
        <v>117</v>
      </c>
      <c r="AD23" s="100"/>
    </row>
    <row r="24" spans="1:30" x14ac:dyDescent="0.15">
      <c r="A24" s="115"/>
      <c r="B24" s="115"/>
      <c r="C24" s="115"/>
    </row>
    <row r="25" spans="1:30" x14ac:dyDescent="0.15">
      <c r="A25" s="115"/>
      <c r="B25" s="115"/>
      <c r="C25" s="115"/>
    </row>
    <row r="26" spans="1:30" x14ac:dyDescent="0.15">
      <c r="A26" s="115"/>
      <c r="B26" s="115"/>
      <c r="C26" s="115"/>
    </row>
  </sheetData>
  <mergeCells count="31">
    <mergeCell ref="Z5:AA5"/>
    <mergeCell ref="A1:AA1"/>
    <mergeCell ref="A3:AA3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14:AA14"/>
    <mergeCell ref="A16:A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</mergeCells>
  <phoneticPr fontId="6"/>
  <pageMargins left="0.7" right="0.7" top="0.75" bottom="0.75" header="0.3" footer="0.3"/>
  <pageSetup paperSize="9" scale="71" fitToHeight="0" orientation="landscape" r:id="rId1"/>
  <headerFooter>
    <oddHeader>&amp;R&amp;"ＭＳ ゴシック,標準"&amp;11 12. 教育・文化・観光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91BB1-F543-47D6-83B5-0A00F9B94497}">
  <sheetPr>
    <pageSetUpPr fitToPage="1"/>
  </sheetPr>
  <dimension ref="A1:Q27"/>
  <sheetViews>
    <sheetView showGridLines="0" zoomScaleNormal="100" zoomScaleSheetLayoutView="100" workbookViewId="0">
      <selection sqref="A1:N1"/>
    </sheetView>
  </sheetViews>
  <sheetFormatPr defaultColWidth="10.75" defaultRowHeight="12" x14ac:dyDescent="0.15"/>
  <cols>
    <col min="1" max="1" width="11.125" style="260" bestFit="1" customWidth="1"/>
    <col min="2" max="2" width="9.75" style="260" bestFit="1" customWidth="1"/>
    <col min="3" max="14" width="7.625" style="260" customWidth="1"/>
    <col min="15" max="15" width="7.625" style="293" customWidth="1"/>
    <col min="16" max="16" width="6.125" style="293" customWidth="1"/>
    <col min="17" max="17" width="7.625" style="293" customWidth="1"/>
    <col min="18" max="16384" width="10.75" style="260"/>
  </cols>
  <sheetData>
    <row r="1" spans="1:17" ht="30" customHeight="1" x14ac:dyDescent="0.15">
      <c r="A1" s="582" t="s">
        <v>89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44"/>
      <c r="P1" s="44"/>
      <c r="Q1" s="44"/>
    </row>
    <row r="2" spans="1:17" ht="30" customHeight="1" x14ac:dyDescent="0.15">
      <c r="A2" s="261"/>
      <c r="B2" s="261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3"/>
      <c r="P2" s="263"/>
      <c r="Q2" s="263"/>
    </row>
    <row r="3" spans="1:17" ht="31.5" customHeight="1" x14ac:dyDescent="0.15">
      <c r="A3" s="654" t="s">
        <v>331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264"/>
      <c r="P3" s="264"/>
      <c r="Q3" s="264"/>
    </row>
    <row r="4" spans="1:17" s="272" customFormat="1" ht="17.25" customHeight="1" x14ac:dyDescent="0.15">
      <c r="A4" s="4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6"/>
      <c r="N4" s="266" t="s">
        <v>91</v>
      </c>
      <c r="O4" s="271"/>
      <c r="P4" s="271"/>
      <c r="Q4" s="271"/>
    </row>
    <row r="5" spans="1:17" s="272" customFormat="1" ht="21.95" customHeight="1" x14ac:dyDescent="0.15">
      <c r="A5" s="466" t="s">
        <v>92</v>
      </c>
      <c r="B5" s="467" t="s">
        <v>93</v>
      </c>
      <c r="C5" s="468" t="s">
        <v>94</v>
      </c>
      <c r="D5" s="468" t="s">
        <v>95</v>
      </c>
      <c r="E5" s="468" t="s">
        <v>96</v>
      </c>
      <c r="F5" s="468" t="s">
        <v>97</v>
      </c>
      <c r="G5" s="468" t="s">
        <v>98</v>
      </c>
      <c r="H5" s="468" t="s">
        <v>99</v>
      </c>
      <c r="I5" s="468" t="s">
        <v>100</v>
      </c>
      <c r="J5" s="468" t="s">
        <v>101</v>
      </c>
      <c r="K5" s="468" t="s">
        <v>102</v>
      </c>
      <c r="L5" s="468" t="s">
        <v>103</v>
      </c>
      <c r="M5" s="468" t="s">
        <v>104</v>
      </c>
      <c r="N5" s="468" t="s">
        <v>105</v>
      </c>
      <c r="O5" s="271"/>
      <c r="P5" s="271"/>
      <c r="Q5" s="271"/>
    </row>
    <row r="6" spans="1:17" s="272" customFormat="1" ht="24.95" customHeight="1" x14ac:dyDescent="0.15">
      <c r="A6" s="273" t="s">
        <v>108</v>
      </c>
      <c r="B6" s="469">
        <v>121351</v>
      </c>
      <c r="C6" s="470">
        <v>12122</v>
      </c>
      <c r="D6" s="470">
        <v>14983</v>
      </c>
      <c r="E6" s="470">
        <v>14498</v>
      </c>
      <c r="F6" s="470">
        <v>10802</v>
      </c>
      <c r="G6" s="470">
        <v>17063</v>
      </c>
      <c r="H6" s="470">
        <v>10506</v>
      </c>
      <c r="I6" s="470">
        <v>9918</v>
      </c>
      <c r="J6" s="470">
        <v>11693</v>
      </c>
      <c r="K6" s="470">
        <v>4130</v>
      </c>
      <c r="L6" s="470">
        <v>3750</v>
      </c>
      <c r="M6" s="470">
        <v>5177</v>
      </c>
      <c r="N6" s="470">
        <v>6709</v>
      </c>
      <c r="O6" s="286"/>
      <c r="P6" s="286"/>
      <c r="Q6" s="286"/>
    </row>
    <row r="7" spans="1:17" s="272" customFormat="1" ht="24.95" customHeight="1" x14ac:dyDescent="0.15">
      <c r="A7" s="273" t="s">
        <v>109</v>
      </c>
      <c r="B7" s="471">
        <v>126369</v>
      </c>
      <c r="C7" s="472">
        <v>12826</v>
      </c>
      <c r="D7" s="472">
        <v>18123</v>
      </c>
      <c r="E7" s="472">
        <v>12313</v>
      </c>
      <c r="F7" s="472">
        <v>9081</v>
      </c>
      <c r="G7" s="472">
        <v>15551</v>
      </c>
      <c r="H7" s="472">
        <v>11129</v>
      </c>
      <c r="I7" s="472">
        <v>9678</v>
      </c>
      <c r="J7" s="472">
        <v>12772</v>
      </c>
      <c r="K7" s="472">
        <v>5048</v>
      </c>
      <c r="L7" s="472">
        <v>6205</v>
      </c>
      <c r="M7" s="472">
        <v>6608</v>
      </c>
      <c r="N7" s="470">
        <v>7035</v>
      </c>
      <c r="O7" s="286"/>
      <c r="P7" s="286"/>
      <c r="Q7" s="286"/>
    </row>
    <row r="8" spans="1:17" s="272" customFormat="1" ht="21.95" customHeight="1" x14ac:dyDescent="0.15">
      <c r="A8" s="273" t="s">
        <v>202</v>
      </c>
      <c r="B8" s="471">
        <v>127382</v>
      </c>
      <c r="C8" s="472">
        <v>1158</v>
      </c>
      <c r="D8" s="472">
        <v>4019</v>
      </c>
      <c r="E8" s="472">
        <v>12884</v>
      </c>
      <c r="F8" s="472">
        <v>11929</v>
      </c>
      <c r="G8" s="472">
        <v>17180</v>
      </c>
      <c r="H8" s="472">
        <v>16818</v>
      </c>
      <c r="I8" s="472">
        <v>16844</v>
      </c>
      <c r="J8" s="472">
        <v>19359</v>
      </c>
      <c r="K8" s="472">
        <v>7501</v>
      </c>
      <c r="L8" s="472">
        <v>3672</v>
      </c>
      <c r="M8" s="472">
        <v>6566</v>
      </c>
      <c r="N8" s="470">
        <v>9452</v>
      </c>
      <c r="O8" s="291"/>
      <c r="P8" s="291"/>
      <c r="Q8" s="292"/>
    </row>
    <row r="9" spans="1:17" s="272" customFormat="1" ht="21.95" customHeight="1" x14ac:dyDescent="0.15">
      <c r="A9" s="273" t="s">
        <v>244</v>
      </c>
      <c r="B9" s="471">
        <v>147217</v>
      </c>
      <c r="C9" s="472">
        <v>12547</v>
      </c>
      <c r="D9" s="472">
        <v>12579</v>
      </c>
      <c r="E9" s="472">
        <v>12151</v>
      </c>
      <c r="F9" s="472">
        <v>14255</v>
      </c>
      <c r="G9" s="472">
        <v>14640</v>
      </c>
      <c r="H9" s="472">
        <v>15050</v>
      </c>
      <c r="I9" s="472">
        <v>18172</v>
      </c>
      <c r="J9" s="472">
        <v>21195</v>
      </c>
      <c r="K9" s="472">
        <v>6981</v>
      </c>
      <c r="L9" s="472">
        <v>5455</v>
      </c>
      <c r="M9" s="472">
        <v>5561</v>
      </c>
      <c r="N9" s="470">
        <v>8631</v>
      </c>
      <c r="O9" s="291"/>
      <c r="P9" s="291"/>
      <c r="Q9" s="292"/>
    </row>
    <row r="10" spans="1:17" ht="24" customHeight="1" x14ac:dyDescent="0.15">
      <c r="A10" s="321" t="s">
        <v>245</v>
      </c>
      <c r="B10" s="473">
        <v>188589</v>
      </c>
      <c r="C10" s="214">
        <v>19755</v>
      </c>
      <c r="D10" s="214">
        <v>20442</v>
      </c>
      <c r="E10" s="214">
        <v>14694</v>
      </c>
      <c r="F10" s="214">
        <v>14541</v>
      </c>
      <c r="G10" s="214">
        <v>18353</v>
      </c>
      <c r="H10" s="214">
        <v>14906</v>
      </c>
      <c r="I10" s="214">
        <v>21381</v>
      </c>
      <c r="J10" s="214">
        <v>26244</v>
      </c>
      <c r="K10" s="214">
        <v>8216</v>
      </c>
      <c r="L10" s="214">
        <v>6800</v>
      </c>
      <c r="M10" s="214">
        <v>7768</v>
      </c>
      <c r="N10" s="215">
        <v>15489</v>
      </c>
    </row>
    <row r="11" spans="1:17" ht="31.5" customHeight="1" x14ac:dyDescent="0.15">
      <c r="A11" s="289"/>
      <c r="B11" s="289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90" t="s">
        <v>332</v>
      </c>
    </row>
    <row r="12" spans="1:17" s="474" customFormat="1" ht="21.75" customHeight="1" x14ac:dyDescent="0.15">
      <c r="A12" s="670"/>
      <c r="B12" s="670"/>
      <c r="C12" s="670"/>
      <c r="D12" s="670"/>
      <c r="E12" s="670"/>
      <c r="F12" s="670"/>
      <c r="G12" s="670"/>
      <c r="H12" s="670"/>
      <c r="I12" s="670"/>
      <c r="J12" s="670"/>
      <c r="K12" s="670"/>
      <c r="L12" s="670"/>
      <c r="M12" s="670"/>
      <c r="N12" s="670"/>
    </row>
    <row r="13" spans="1:17" s="474" customFormat="1" ht="21.75" customHeight="1" x14ac:dyDescent="0.15">
      <c r="A13" s="295"/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</row>
    <row r="14" spans="1:17" s="474" customFormat="1" ht="21.75" customHeight="1" x14ac:dyDescent="0.15">
      <c r="A14" s="475"/>
      <c r="B14" s="47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</row>
    <row r="15" spans="1:17" s="474" customFormat="1" ht="21.75" customHeight="1" x14ac:dyDescent="0.15">
      <c r="A15" s="476"/>
      <c r="B15" s="476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</row>
    <row r="16" spans="1:17" s="474" customFormat="1" ht="24.75" customHeight="1" x14ac:dyDescent="0.15">
      <c r="A16" s="476"/>
      <c r="B16" s="476"/>
      <c r="C16" s="477"/>
      <c r="D16" s="477"/>
      <c r="E16" s="477"/>
      <c r="F16" s="477"/>
      <c r="G16" s="477"/>
      <c r="H16" s="477"/>
      <c r="I16" s="477"/>
      <c r="J16" s="477"/>
      <c r="K16" s="477"/>
      <c r="L16" s="477"/>
      <c r="M16" s="477"/>
      <c r="N16" s="477"/>
    </row>
    <row r="17" spans="1:17" s="474" customFormat="1" ht="24.75" customHeight="1" x14ac:dyDescent="0.15">
      <c r="A17" s="476"/>
      <c r="B17" s="476"/>
      <c r="C17" s="477"/>
      <c r="D17" s="477"/>
      <c r="E17" s="477"/>
      <c r="F17" s="477"/>
      <c r="G17" s="477"/>
      <c r="H17" s="477"/>
      <c r="I17" s="477"/>
      <c r="J17" s="477"/>
      <c r="K17" s="477"/>
      <c r="L17" s="477"/>
      <c r="M17" s="477"/>
      <c r="N17" s="477"/>
    </row>
    <row r="18" spans="1:17" s="474" customFormat="1" ht="24.75" customHeight="1" x14ac:dyDescent="0.15">
      <c r="A18" s="476"/>
      <c r="B18" s="476"/>
      <c r="C18" s="477"/>
      <c r="D18" s="477"/>
      <c r="E18" s="477"/>
      <c r="F18" s="477"/>
      <c r="G18" s="477"/>
      <c r="H18" s="477"/>
      <c r="I18" s="477"/>
      <c r="J18" s="477"/>
      <c r="K18" s="477"/>
      <c r="L18" s="477"/>
      <c r="M18" s="477"/>
      <c r="N18" s="477"/>
    </row>
    <row r="19" spans="1:17" s="474" customFormat="1" ht="24" customHeight="1" x14ac:dyDescent="0.15">
      <c r="A19" s="478"/>
      <c r="B19" s="478"/>
      <c r="C19" s="479"/>
      <c r="D19" s="479"/>
      <c r="E19" s="479"/>
      <c r="F19" s="479"/>
      <c r="G19" s="479"/>
      <c r="H19" s="479"/>
      <c r="I19" s="479"/>
      <c r="J19" s="479"/>
      <c r="K19" s="479"/>
      <c r="L19" s="479"/>
      <c r="M19" s="479"/>
      <c r="N19" s="479"/>
    </row>
    <row r="20" spans="1:17" x14ac:dyDescent="0.15">
      <c r="A20" s="302"/>
      <c r="B20" s="302"/>
      <c r="C20" s="293"/>
      <c r="D20" s="293"/>
      <c r="E20" s="293"/>
      <c r="F20" s="293"/>
      <c r="G20" s="293"/>
      <c r="H20" s="293"/>
      <c r="I20" s="293"/>
      <c r="J20" s="293"/>
      <c r="O20" s="260"/>
      <c r="P20" s="260"/>
      <c r="Q20" s="260"/>
    </row>
    <row r="21" spans="1:17" x14ac:dyDescent="0.15">
      <c r="A21" s="302"/>
      <c r="B21" s="302"/>
      <c r="C21" s="293"/>
      <c r="D21" s="293"/>
      <c r="E21" s="293"/>
      <c r="F21" s="293"/>
      <c r="G21" s="293"/>
      <c r="H21" s="293"/>
      <c r="I21" s="293"/>
      <c r="J21" s="293"/>
      <c r="O21" s="260"/>
      <c r="P21" s="260"/>
      <c r="Q21" s="260"/>
    </row>
    <row r="22" spans="1:17" x14ac:dyDescent="0.15">
      <c r="A22" s="302"/>
      <c r="B22" s="302"/>
      <c r="C22" s="293"/>
      <c r="D22" s="293"/>
      <c r="E22" s="293"/>
      <c r="F22" s="293"/>
      <c r="G22" s="293"/>
      <c r="H22" s="293"/>
      <c r="I22" s="293"/>
      <c r="J22" s="293"/>
      <c r="O22" s="260"/>
      <c r="P22" s="260"/>
      <c r="Q22" s="260"/>
    </row>
    <row r="23" spans="1:17" x14ac:dyDescent="0.15">
      <c r="O23" s="260"/>
      <c r="P23" s="260"/>
      <c r="Q23" s="260"/>
    </row>
    <row r="24" spans="1:17" x14ac:dyDescent="0.15">
      <c r="O24" s="260"/>
      <c r="P24" s="260"/>
      <c r="Q24" s="260"/>
    </row>
    <row r="25" spans="1:17" x14ac:dyDescent="0.15">
      <c r="O25" s="260"/>
      <c r="P25" s="260"/>
      <c r="Q25" s="260"/>
    </row>
    <row r="26" spans="1:17" x14ac:dyDescent="0.15">
      <c r="O26" s="260"/>
      <c r="P26" s="260"/>
      <c r="Q26" s="260"/>
    </row>
    <row r="27" spans="1:17" x14ac:dyDescent="0.15">
      <c r="O27" s="260"/>
      <c r="P27" s="260"/>
      <c r="Q27" s="260"/>
    </row>
  </sheetData>
  <mergeCells count="3">
    <mergeCell ref="A1:N1"/>
    <mergeCell ref="A3:N3"/>
    <mergeCell ref="A12:N12"/>
  </mergeCells>
  <phoneticPr fontId="6"/>
  <pageMargins left="0.7" right="0.7" top="0.75" bottom="0.75" header="0.3" footer="0.3"/>
  <pageSetup paperSize="9" fitToHeight="0" orientation="landscape" r:id="rId1"/>
  <headerFooter>
    <oddHeader>&amp;R&amp;"ＭＳ ゴシック,標準"&amp;11 12. 教育・文化・観光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41CD6-BBC2-478A-BA9B-431647451E56}">
  <dimension ref="A1:AA22"/>
  <sheetViews>
    <sheetView showGridLines="0" showOutlineSymbols="0" zoomScaleNormal="100" workbookViewId="0">
      <selection sqref="A1:H1"/>
    </sheetView>
  </sheetViews>
  <sheetFormatPr defaultColWidth="10.75" defaultRowHeight="21.95" customHeight="1" x14ac:dyDescent="0.15"/>
  <cols>
    <col min="1" max="1" width="9.5" style="116" customWidth="1"/>
    <col min="2" max="11" width="9.375" style="116" customWidth="1"/>
    <col min="12" max="12" width="3.875" style="116" customWidth="1"/>
    <col min="13" max="13" width="4.625" style="116" customWidth="1"/>
    <col min="14" max="14" width="3.875" style="116" customWidth="1"/>
    <col min="15" max="15" width="4.625" style="116" customWidth="1"/>
    <col min="16" max="16" width="3.875" style="116" customWidth="1"/>
    <col min="17" max="17" width="4.625" style="116" customWidth="1"/>
    <col min="18" max="18" width="3.875" style="116" customWidth="1"/>
    <col min="19" max="19" width="4.625" style="116" customWidth="1"/>
    <col min="20" max="20" width="3.875" style="116" customWidth="1"/>
    <col min="21" max="21" width="4.625" style="116" customWidth="1"/>
    <col min="22" max="22" width="3.875" style="116" customWidth="1"/>
    <col min="23" max="23" width="4.625" style="116" customWidth="1"/>
    <col min="24" max="24" width="3.875" style="116" customWidth="1"/>
    <col min="25" max="25" width="4.625" style="116" customWidth="1"/>
    <col min="26" max="26" width="3.875" style="116" customWidth="1"/>
    <col min="27" max="249" width="10.75" style="116" customWidth="1"/>
    <col min="250" max="16384" width="10.75" style="116"/>
  </cols>
  <sheetData>
    <row r="1" spans="1:27" ht="30" customHeight="1" x14ac:dyDescent="0.15">
      <c r="A1" s="645" t="s">
        <v>89</v>
      </c>
      <c r="B1" s="645"/>
      <c r="C1" s="645"/>
      <c r="D1" s="645"/>
      <c r="E1" s="645"/>
      <c r="F1" s="645"/>
      <c r="G1" s="645"/>
      <c r="H1" s="645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7" ht="30" customHeight="1" x14ac:dyDescent="0.15"/>
    <row r="3" spans="1:27" ht="28.5" customHeight="1" x14ac:dyDescent="0.15">
      <c r="A3" s="653" t="s">
        <v>118</v>
      </c>
      <c r="B3" s="653"/>
      <c r="C3" s="653"/>
      <c r="D3" s="653"/>
      <c r="E3" s="653"/>
      <c r="F3" s="653"/>
      <c r="G3" s="653"/>
      <c r="H3" s="653"/>
      <c r="I3" s="86"/>
      <c r="J3" s="86"/>
      <c r="K3" s="86"/>
      <c r="L3" s="86"/>
      <c r="M3" s="86"/>
      <c r="N3" s="86"/>
    </row>
    <row r="4" spans="1:27" s="117" customFormat="1" ht="18" customHeight="1" x14ac:dyDescent="0.15">
      <c r="B4" s="118"/>
      <c r="C4" s="118"/>
      <c r="D4" s="118"/>
      <c r="E4" s="118"/>
      <c r="F4" s="89"/>
      <c r="G4" s="119" t="s">
        <v>119</v>
      </c>
      <c r="H4" s="678"/>
      <c r="I4" s="678"/>
      <c r="J4" s="678"/>
      <c r="K4" s="678"/>
      <c r="L4" s="678"/>
      <c r="M4" s="678"/>
      <c r="N4" s="678"/>
      <c r="O4" s="678"/>
      <c r="P4" s="678"/>
      <c r="Q4" s="678"/>
      <c r="R4" s="678"/>
      <c r="S4" s="678"/>
      <c r="T4" s="678"/>
      <c r="U4" s="678"/>
      <c r="V4" s="678"/>
      <c r="W4" s="678"/>
      <c r="X4" s="678"/>
      <c r="Y4" s="678"/>
      <c r="Z4" s="678"/>
      <c r="AA4" s="678"/>
    </row>
    <row r="5" spans="1:27" s="117" customFormat="1" ht="23.25" customHeight="1" x14ac:dyDescent="0.15">
      <c r="B5" s="120" t="s">
        <v>120</v>
      </c>
      <c r="C5" s="121" t="s">
        <v>121</v>
      </c>
      <c r="D5" s="122" t="s">
        <v>122</v>
      </c>
      <c r="E5" s="122" t="s">
        <v>123</v>
      </c>
      <c r="F5" s="122" t="s">
        <v>124</v>
      </c>
      <c r="G5" s="123" t="s">
        <v>125</v>
      </c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</row>
    <row r="6" spans="1:27" s="117" customFormat="1" ht="23.25" customHeight="1" x14ac:dyDescent="0.15">
      <c r="B6" s="125" t="s">
        <v>108</v>
      </c>
      <c r="C6" s="126">
        <v>6349</v>
      </c>
      <c r="D6" s="127">
        <v>454</v>
      </c>
      <c r="E6" s="127">
        <v>1318</v>
      </c>
      <c r="F6" s="127">
        <v>503</v>
      </c>
      <c r="G6" s="127">
        <v>4074</v>
      </c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</row>
    <row r="7" spans="1:27" s="117" customFormat="1" ht="23.25" customHeight="1" x14ac:dyDescent="0.15">
      <c r="B7" s="125" t="s">
        <v>109</v>
      </c>
      <c r="C7" s="126">
        <v>5737</v>
      </c>
      <c r="D7" s="127">
        <v>321</v>
      </c>
      <c r="E7" s="127">
        <v>1202</v>
      </c>
      <c r="F7" s="127">
        <v>676</v>
      </c>
      <c r="G7" s="127">
        <v>3538</v>
      </c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</row>
    <row r="8" spans="1:27" s="117" customFormat="1" ht="23.25" customHeight="1" x14ac:dyDescent="0.15">
      <c r="B8" s="125" t="s">
        <v>126</v>
      </c>
      <c r="C8" s="126">
        <v>1866</v>
      </c>
      <c r="D8" s="127">
        <v>130</v>
      </c>
      <c r="E8" s="127">
        <v>341</v>
      </c>
      <c r="F8" s="127">
        <v>150</v>
      </c>
      <c r="G8" s="127">
        <v>1245</v>
      </c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</row>
    <row r="9" spans="1:27" s="117" customFormat="1" ht="23.25" customHeight="1" x14ac:dyDescent="0.15">
      <c r="B9" s="125" t="s">
        <v>127</v>
      </c>
      <c r="C9" s="126">
        <v>923</v>
      </c>
      <c r="D9" s="129">
        <v>69</v>
      </c>
      <c r="E9" s="129">
        <v>94</v>
      </c>
      <c r="F9" s="129">
        <v>23</v>
      </c>
      <c r="G9" s="129">
        <v>737</v>
      </c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</row>
    <row r="10" spans="1:27" s="117" customFormat="1" ht="20.25" customHeight="1" x14ac:dyDescent="0.15">
      <c r="B10" s="130" t="s">
        <v>128</v>
      </c>
      <c r="C10" s="216">
        <v>1752</v>
      </c>
      <c r="D10" s="217">
        <v>143</v>
      </c>
      <c r="E10" s="217">
        <v>254</v>
      </c>
      <c r="F10" s="217">
        <v>14</v>
      </c>
      <c r="G10" s="217">
        <v>1341</v>
      </c>
      <c r="AA10" s="131"/>
    </row>
    <row r="11" spans="1:27" ht="21.95" customHeight="1" x14ac:dyDescent="0.15">
      <c r="B11" s="117"/>
      <c r="C11" s="117"/>
      <c r="D11" s="117"/>
      <c r="E11" s="117"/>
      <c r="F11" s="117"/>
      <c r="G11" s="131" t="s">
        <v>129</v>
      </c>
    </row>
    <row r="12" spans="1:27" ht="21.95" customHeight="1" x14ac:dyDescent="0.15">
      <c r="B12" s="117"/>
      <c r="C12" s="117"/>
      <c r="D12" s="117"/>
      <c r="E12" s="117"/>
      <c r="F12" s="117"/>
      <c r="G12" s="131"/>
    </row>
    <row r="13" spans="1:27" s="132" customFormat="1" ht="30" customHeight="1" x14ac:dyDescent="0.15">
      <c r="A13" s="653" t="s">
        <v>130</v>
      </c>
      <c r="B13" s="653"/>
      <c r="C13" s="653"/>
      <c r="D13" s="653"/>
      <c r="E13" s="653"/>
      <c r="F13" s="653"/>
      <c r="G13" s="653"/>
      <c r="H13" s="653"/>
      <c r="I13" s="645"/>
      <c r="J13" s="645"/>
      <c r="K13" s="645"/>
      <c r="L13" s="645"/>
      <c r="M13" s="645"/>
      <c r="N13" s="645"/>
      <c r="O13" s="645"/>
      <c r="P13" s="645"/>
    </row>
    <row r="14" spans="1:27" s="132" customFormat="1" ht="17.25" customHeight="1" x14ac:dyDescent="0.15">
      <c r="A14" s="87"/>
      <c r="B14" s="87"/>
      <c r="C14" s="88"/>
      <c r="D14" s="88"/>
      <c r="E14" s="88"/>
      <c r="F14" s="88"/>
      <c r="G14" s="88"/>
      <c r="H14" s="119" t="s">
        <v>119</v>
      </c>
      <c r="I14" s="133"/>
      <c r="J14" s="133"/>
      <c r="K14" s="133"/>
      <c r="L14" s="133"/>
      <c r="M14" s="133"/>
      <c r="N14" s="133"/>
      <c r="O14" s="133"/>
      <c r="P14" s="133"/>
    </row>
    <row r="15" spans="1:27" s="114" customFormat="1" ht="16.5" customHeight="1" x14ac:dyDescent="0.15">
      <c r="A15" s="671" t="s">
        <v>131</v>
      </c>
      <c r="B15" s="673" t="s">
        <v>132</v>
      </c>
      <c r="C15" s="675" t="s">
        <v>133</v>
      </c>
      <c r="D15" s="676"/>
      <c r="E15" s="677"/>
      <c r="F15" s="675" t="s">
        <v>134</v>
      </c>
      <c r="G15" s="676"/>
      <c r="H15" s="676"/>
      <c r="I15" s="134"/>
      <c r="J15" s="134"/>
      <c r="K15" s="134"/>
      <c r="L15" s="134"/>
      <c r="M15" s="134"/>
      <c r="N15" s="134"/>
    </row>
    <row r="16" spans="1:27" s="114" customFormat="1" ht="16.5" customHeight="1" x14ac:dyDescent="0.15">
      <c r="A16" s="672"/>
      <c r="B16" s="674"/>
      <c r="C16" s="135" t="s">
        <v>135</v>
      </c>
      <c r="D16" s="135" t="s">
        <v>136</v>
      </c>
      <c r="E16" s="136" t="s">
        <v>137</v>
      </c>
      <c r="F16" s="136" t="s">
        <v>135</v>
      </c>
      <c r="G16" s="135" t="s">
        <v>136</v>
      </c>
      <c r="H16" s="137" t="s">
        <v>137</v>
      </c>
      <c r="I16" s="134"/>
      <c r="J16" s="134"/>
      <c r="K16" s="134"/>
      <c r="L16" s="134"/>
      <c r="M16" s="134"/>
      <c r="N16" s="134"/>
    </row>
    <row r="17" spans="1:14" s="114" customFormat="1" ht="33" customHeight="1" x14ac:dyDescent="0.15">
      <c r="A17" s="125" t="s">
        <v>108</v>
      </c>
      <c r="B17" s="138">
        <v>11625</v>
      </c>
      <c r="C17" s="139">
        <v>9091</v>
      </c>
      <c r="D17" s="139">
        <v>8580</v>
      </c>
      <c r="E17" s="139">
        <v>511</v>
      </c>
      <c r="F17" s="139">
        <v>2534</v>
      </c>
      <c r="G17" s="139">
        <v>2210</v>
      </c>
      <c r="H17" s="139">
        <v>324</v>
      </c>
      <c r="I17" s="140"/>
      <c r="J17" s="140"/>
      <c r="K17" s="140"/>
      <c r="L17" s="140"/>
      <c r="M17" s="140"/>
      <c r="N17" s="140"/>
    </row>
    <row r="18" spans="1:14" s="114" customFormat="1" ht="33" customHeight="1" x14ac:dyDescent="0.15">
      <c r="A18" s="125" t="s">
        <v>109</v>
      </c>
      <c r="B18" s="141">
        <v>10018</v>
      </c>
      <c r="C18" s="139">
        <v>7526</v>
      </c>
      <c r="D18" s="139">
        <v>7163</v>
      </c>
      <c r="E18" s="139">
        <v>363</v>
      </c>
      <c r="F18" s="139">
        <v>2492</v>
      </c>
      <c r="G18" s="139">
        <v>2239</v>
      </c>
      <c r="H18" s="139">
        <v>253</v>
      </c>
      <c r="I18" s="140"/>
      <c r="J18" s="140"/>
      <c r="K18" s="140"/>
      <c r="L18" s="140"/>
      <c r="M18" s="140"/>
      <c r="N18" s="140"/>
    </row>
    <row r="19" spans="1:14" s="114" customFormat="1" ht="33" customHeight="1" x14ac:dyDescent="0.15">
      <c r="A19" s="125" t="s">
        <v>126</v>
      </c>
      <c r="B19" s="141">
        <v>4336</v>
      </c>
      <c r="C19" s="139">
        <v>2954</v>
      </c>
      <c r="D19" s="139">
        <v>2781</v>
      </c>
      <c r="E19" s="139">
        <v>173</v>
      </c>
      <c r="F19" s="139">
        <v>1382</v>
      </c>
      <c r="G19" s="139">
        <v>1277</v>
      </c>
      <c r="H19" s="139">
        <v>105</v>
      </c>
      <c r="I19" s="140"/>
      <c r="J19" s="140"/>
      <c r="K19" s="140"/>
      <c r="L19" s="140"/>
      <c r="M19" s="140"/>
      <c r="N19" s="140"/>
    </row>
    <row r="20" spans="1:14" s="114" customFormat="1" ht="33" customHeight="1" x14ac:dyDescent="0.15">
      <c r="A20" s="125" t="s">
        <v>127</v>
      </c>
      <c r="B20" s="141">
        <v>4043</v>
      </c>
      <c r="C20" s="142">
        <v>2733</v>
      </c>
      <c r="D20" s="142">
        <v>2536</v>
      </c>
      <c r="E20" s="142">
        <v>197</v>
      </c>
      <c r="F20" s="142">
        <v>1310</v>
      </c>
      <c r="G20" s="142">
        <v>1186</v>
      </c>
      <c r="H20" s="142">
        <v>124</v>
      </c>
      <c r="I20" s="143"/>
      <c r="J20" s="143"/>
      <c r="K20" s="143"/>
      <c r="L20" s="143"/>
      <c r="M20" s="143"/>
      <c r="N20" s="143"/>
    </row>
    <row r="21" spans="1:14" s="114" customFormat="1" ht="33" customHeight="1" x14ac:dyDescent="0.15">
      <c r="A21" s="130" t="s">
        <v>128</v>
      </c>
      <c r="B21" s="218">
        <v>6539</v>
      </c>
      <c r="C21" s="219">
        <v>5148</v>
      </c>
      <c r="D21" s="220">
        <f>C21-E21</f>
        <v>4984</v>
      </c>
      <c r="E21" s="220">
        <v>164</v>
      </c>
      <c r="F21" s="219">
        <v>1391</v>
      </c>
      <c r="G21" s="220">
        <f>F21-H21</f>
        <v>1294</v>
      </c>
      <c r="H21" s="220">
        <v>97</v>
      </c>
      <c r="I21" s="143"/>
      <c r="J21" s="143"/>
      <c r="K21" s="143"/>
      <c r="L21" s="143"/>
      <c r="M21" s="143"/>
      <c r="N21" s="143"/>
    </row>
    <row r="22" spans="1:14" s="132" customFormat="1" ht="20.25" customHeight="1" x14ac:dyDescent="0.15">
      <c r="A22" s="114"/>
      <c r="B22" s="114"/>
      <c r="C22" s="114"/>
      <c r="D22" s="114"/>
      <c r="E22" s="114"/>
      <c r="F22" s="114"/>
      <c r="G22" s="114"/>
      <c r="H22" s="119" t="s">
        <v>138</v>
      </c>
      <c r="I22" s="114"/>
      <c r="J22" s="114"/>
      <c r="K22" s="114"/>
      <c r="L22" s="114"/>
      <c r="M22" s="114"/>
      <c r="N22" s="119"/>
    </row>
  </sheetData>
  <sheetProtection selectLockedCells="1"/>
  <mergeCells count="18">
    <mergeCell ref="Z4:AA4"/>
    <mergeCell ref="A1:H1"/>
    <mergeCell ref="A3:H3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A13:H13"/>
    <mergeCell ref="I13:P13"/>
    <mergeCell ref="A15:A16"/>
    <mergeCell ref="B15:B16"/>
    <mergeCell ref="C15:E15"/>
    <mergeCell ref="F15:H15"/>
  </mergeCells>
  <phoneticPr fontId="6"/>
  <printOptions horizontalCentered="1"/>
  <pageMargins left="0.39370078740157483" right="0.39370078740157483" top="0.78740157480314965" bottom="0.39370078740157483" header="0.31496062992125984" footer="0.19685039370078741"/>
  <pageSetup paperSize="9" firstPageNumber="198" orientation="portrait" useFirstPageNumber="1" r:id="rId1"/>
  <headerFooter alignWithMargins="0">
    <oddHeader>&amp;R&amp;"ＭＳ ゴシック,標準"&amp;11 12. 教育・文化・観光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88AC2-1462-4B02-BC2C-ED4D19E62355}">
  <dimension ref="A1:W24"/>
  <sheetViews>
    <sheetView showGridLines="0" showOutlineSymbols="0" zoomScaleNormal="100" workbookViewId="0">
      <selection sqref="A1:N1"/>
    </sheetView>
  </sheetViews>
  <sheetFormatPr defaultColWidth="10.75" defaultRowHeight="21.95" customHeight="1" x14ac:dyDescent="0.15"/>
  <cols>
    <col min="1" max="1" width="12.375" style="116" customWidth="1"/>
    <col min="2" max="14" width="7.875" style="116" customWidth="1"/>
    <col min="15" max="237" width="10.75" style="116" customWidth="1"/>
    <col min="238" max="16384" width="10.75" style="116"/>
  </cols>
  <sheetData>
    <row r="1" spans="1:23" ht="30" customHeight="1" x14ac:dyDescent="0.15">
      <c r="A1" s="645" t="s">
        <v>139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P1" s="645"/>
      <c r="Q1" s="645"/>
      <c r="R1" s="645"/>
      <c r="S1" s="645"/>
      <c r="T1" s="645"/>
      <c r="U1" s="645"/>
      <c r="V1" s="645"/>
      <c r="W1" s="645"/>
    </row>
    <row r="2" spans="1:23" ht="14.25" customHeight="1" x14ac:dyDescent="0.15"/>
    <row r="3" spans="1:23" ht="29.25" customHeight="1" x14ac:dyDescent="0.15">
      <c r="A3" s="653" t="s">
        <v>140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P3" s="653"/>
      <c r="Q3" s="653"/>
      <c r="R3" s="653"/>
      <c r="S3" s="653"/>
      <c r="T3" s="653"/>
      <c r="U3" s="653"/>
      <c r="V3" s="653"/>
      <c r="W3" s="653"/>
    </row>
    <row r="4" spans="1:23" s="117" customFormat="1" ht="17.25" customHeight="1" x14ac:dyDescent="0.1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44" t="s">
        <v>141</v>
      </c>
    </row>
    <row r="5" spans="1:23" s="117" customFormat="1" ht="22.5" customHeight="1" x14ac:dyDescent="0.15">
      <c r="A5" s="145" t="s">
        <v>142</v>
      </c>
      <c r="B5" s="146" t="s">
        <v>121</v>
      </c>
      <c r="C5" s="147" t="s">
        <v>143</v>
      </c>
      <c r="D5" s="147" t="s">
        <v>95</v>
      </c>
      <c r="E5" s="147" t="s">
        <v>96</v>
      </c>
      <c r="F5" s="147" t="s">
        <v>97</v>
      </c>
      <c r="G5" s="147" t="s">
        <v>98</v>
      </c>
      <c r="H5" s="147" t="s">
        <v>99</v>
      </c>
      <c r="I5" s="147" t="s">
        <v>100</v>
      </c>
      <c r="J5" s="147" t="s">
        <v>101</v>
      </c>
      <c r="K5" s="147" t="s">
        <v>102</v>
      </c>
      <c r="L5" s="147" t="s">
        <v>103</v>
      </c>
      <c r="M5" s="147" t="s">
        <v>104</v>
      </c>
      <c r="N5" s="147" t="s">
        <v>105</v>
      </c>
    </row>
    <row r="6" spans="1:23" s="117" customFormat="1" ht="22.5" customHeight="1" x14ac:dyDescent="0.15">
      <c r="A6" s="125" t="s">
        <v>108</v>
      </c>
      <c r="B6" s="148">
        <v>56352</v>
      </c>
      <c r="C6" s="149">
        <v>4534</v>
      </c>
      <c r="D6" s="149">
        <v>5145</v>
      </c>
      <c r="E6" s="149">
        <v>4254</v>
      </c>
      <c r="F6" s="149">
        <v>5522</v>
      </c>
      <c r="G6" s="149">
        <v>7624</v>
      </c>
      <c r="H6" s="149">
        <v>3445</v>
      </c>
      <c r="I6" s="149">
        <v>3575</v>
      </c>
      <c r="J6" s="150">
        <v>4397</v>
      </c>
      <c r="K6" s="149">
        <v>4367</v>
      </c>
      <c r="L6" s="149">
        <v>5099</v>
      </c>
      <c r="M6" s="149">
        <v>3924</v>
      </c>
      <c r="N6" s="149">
        <v>4466</v>
      </c>
    </row>
    <row r="7" spans="1:23" s="117" customFormat="1" ht="22.5" customHeight="1" x14ac:dyDescent="0.15">
      <c r="A7" s="125" t="s">
        <v>109</v>
      </c>
      <c r="B7" s="151">
        <v>60322</v>
      </c>
      <c r="C7" s="149">
        <v>4450</v>
      </c>
      <c r="D7" s="149">
        <v>5416</v>
      </c>
      <c r="E7" s="149">
        <v>3840</v>
      </c>
      <c r="F7" s="149">
        <v>5178</v>
      </c>
      <c r="G7" s="149">
        <v>8984</v>
      </c>
      <c r="H7" s="149">
        <v>4266</v>
      </c>
      <c r="I7" s="149">
        <v>3880</v>
      </c>
      <c r="J7" s="149">
        <v>4618</v>
      </c>
      <c r="K7" s="149">
        <v>4634</v>
      </c>
      <c r="L7" s="149">
        <v>5616</v>
      </c>
      <c r="M7" s="149">
        <v>4631</v>
      </c>
      <c r="N7" s="149">
        <v>4809</v>
      </c>
    </row>
    <row r="8" spans="1:23" s="117" customFormat="1" ht="22.5" customHeight="1" x14ac:dyDescent="0.15">
      <c r="A8" s="125" t="s">
        <v>126</v>
      </c>
      <c r="B8" s="151">
        <v>41519</v>
      </c>
      <c r="C8" s="152">
        <v>436</v>
      </c>
      <c r="D8" s="152">
        <v>0</v>
      </c>
      <c r="E8" s="152">
        <v>3236</v>
      </c>
      <c r="F8" s="152">
        <v>3861</v>
      </c>
      <c r="G8" s="152">
        <v>6368</v>
      </c>
      <c r="H8" s="152">
        <v>3736</v>
      </c>
      <c r="I8" s="152">
        <v>4088</v>
      </c>
      <c r="J8" s="152">
        <v>4084</v>
      </c>
      <c r="K8" s="152">
        <v>3443</v>
      </c>
      <c r="L8" s="152">
        <v>3494</v>
      </c>
      <c r="M8" s="152">
        <v>4229</v>
      </c>
      <c r="N8" s="152">
        <v>4544</v>
      </c>
    </row>
    <row r="9" spans="1:23" s="117" customFormat="1" ht="22.5" customHeight="1" x14ac:dyDescent="0.15">
      <c r="A9" s="125" t="s">
        <v>127</v>
      </c>
      <c r="B9" s="151">
        <v>50855</v>
      </c>
      <c r="C9" s="152">
        <v>3929</v>
      </c>
      <c r="D9" s="152">
        <v>4401</v>
      </c>
      <c r="E9" s="152">
        <v>3301</v>
      </c>
      <c r="F9" s="152">
        <v>5622</v>
      </c>
      <c r="G9" s="152">
        <v>5577</v>
      </c>
      <c r="H9" s="152">
        <v>3963</v>
      </c>
      <c r="I9" s="152">
        <v>3639</v>
      </c>
      <c r="J9" s="152">
        <v>3835</v>
      </c>
      <c r="K9" s="152">
        <v>3944</v>
      </c>
      <c r="L9" s="152">
        <v>4745</v>
      </c>
      <c r="M9" s="152">
        <v>3739</v>
      </c>
      <c r="N9" s="152">
        <v>4160</v>
      </c>
    </row>
    <row r="10" spans="1:23" ht="21.95" customHeight="1" x14ac:dyDescent="0.15">
      <c r="A10" s="130" t="s">
        <v>128</v>
      </c>
      <c r="B10" s="221">
        <v>52198</v>
      </c>
      <c r="C10" s="222">
        <v>4215</v>
      </c>
      <c r="D10" s="222">
        <v>5188</v>
      </c>
      <c r="E10" s="222">
        <v>3829</v>
      </c>
      <c r="F10" s="222">
        <v>5062</v>
      </c>
      <c r="G10" s="222">
        <v>5444</v>
      </c>
      <c r="H10" s="222">
        <v>4076</v>
      </c>
      <c r="I10" s="222">
        <v>4315</v>
      </c>
      <c r="J10" s="222">
        <v>3825</v>
      </c>
      <c r="K10" s="222">
        <v>3918</v>
      </c>
      <c r="L10" s="222">
        <v>4348</v>
      </c>
      <c r="M10" s="222">
        <v>3822</v>
      </c>
      <c r="N10" s="222">
        <v>4156</v>
      </c>
    </row>
    <row r="11" spans="1:23" s="132" customFormat="1" ht="14.25" customHeight="1" x14ac:dyDescent="0.15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9" t="s">
        <v>144</v>
      </c>
    </row>
    <row r="12" spans="1:23" s="132" customFormat="1" ht="14.25" customHeight="1" x14ac:dyDescent="0.15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9"/>
    </row>
    <row r="13" spans="1:23" s="132" customFormat="1" ht="28.5" customHeight="1" x14ac:dyDescent="0.15">
      <c r="A13" s="653"/>
      <c r="B13" s="653"/>
      <c r="C13" s="653"/>
      <c r="D13" s="653"/>
      <c r="E13" s="653"/>
      <c r="F13" s="653"/>
      <c r="G13" s="653"/>
      <c r="H13" s="653"/>
      <c r="I13" s="653"/>
      <c r="J13" s="653"/>
      <c r="K13" s="653"/>
      <c r="L13" s="653"/>
      <c r="M13" s="653"/>
      <c r="N13" s="653"/>
    </row>
    <row r="14" spans="1:23" s="114" customFormat="1" ht="17.25" customHeight="1" x14ac:dyDescent="0.15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53"/>
    </row>
    <row r="15" spans="1:23" s="114" customFormat="1" ht="22.5" customHeight="1" x14ac:dyDescent="0.15">
      <c r="A15" s="134"/>
      <c r="B15" s="15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23" s="114" customFormat="1" ht="22.5" customHeight="1" x14ac:dyDescent="0.15">
      <c r="A16" s="125"/>
      <c r="B16" s="155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s="114" customFormat="1" ht="22.5" customHeight="1" x14ac:dyDescent="0.15">
      <c r="A17" s="125"/>
      <c r="B17" s="155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s="114" customFormat="1" ht="22.5" customHeight="1" x14ac:dyDescent="0.15">
      <c r="A18" s="125"/>
      <c r="B18" s="155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</row>
    <row r="19" spans="1:14" s="114" customFormat="1" ht="22.5" customHeight="1" x14ac:dyDescent="0.15">
      <c r="A19" s="125"/>
      <c r="B19" s="155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</row>
    <row r="20" spans="1:14" s="114" customFormat="1" ht="22.5" customHeight="1" x14ac:dyDescent="0.15">
      <c r="A20" s="125"/>
      <c r="B20" s="155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</row>
    <row r="21" spans="1:14" s="114" customFormat="1" ht="22.5" customHeight="1" x14ac:dyDescent="0.15">
      <c r="A21" s="156"/>
      <c r="B21" s="155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</row>
    <row r="22" spans="1:14" s="114" customFormat="1" ht="22.5" customHeight="1" x14ac:dyDescent="0.15">
      <c r="A22" s="156"/>
      <c r="B22" s="155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</row>
    <row r="23" spans="1:14" s="132" customFormat="1" ht="20.25" customHeight="1" x14ac:dyDescent="0.15">
      <c r="A23" s="156"/>
      <c r="B23" s="155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</row>
    <row r="24" spans="1:14" ht="21.95" customHeight="1" x14ac:dyDescent="0.1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9"/>
    </row>
  </sheetData>
  <sheetProtection selectLockedCells="1"/>
  <mergeCells count="5">
    <mergeCell ref="A1:N1"/>
    <mergeCell ref="P1:W1"/>
    <mergeCell ref="A3:N3"/>
    <mergeCell ref="P3:W3"/>
    <mergeCell ref="A13:N13"/>
  </mergeCells>
  <phoneticPr fontId="6"/>
  <printOptions horizontalCentered="1"/>
  <pageMargins left="0.39370078740157483" right="0.39370078740157483" top="0.78740157480314965" bottom="0.39370078740157483" header="0.31496062992125984" footer="0.19685039370078741"/>
  <pageSetup paperSize="9" firstPageNumber="198" orientation="landscape" useFirstPageNumber="1" r:id="rId1"/>
  <headerFooter alignWithMargins="0">
    <oddHeader>&amp;R&amp;"ＭＳ ゴシック,標準"&amp;11 12. 教育・文化・観光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A7B78-0434-473B-8018-CA2D3C802A87}">
  <dimension ref="A1:X33"/>
  <sheetViews>
    <sheetView showGridLines="0" zoomScale="80" zoomScaleNormal="80" zoomScaleSheetLayoutView="80" workbookViewId="0">
      <selection sqref="A1:V1"/>
    </sheetView>
  </sheetViews>
  <sheetFormatPr defaultColWidth="10.625" defaultRowHeight="21.95" customHeight="1" x14ac:dyDescent="0.15"/>
  <cols>
    <col min="1" max="1" width="4.375" style="350" customWidth="1"/>
    <col min="2" max="2" width="11.625" style="350" customWidth="1"/>
    <col min="3" max="22" width="7.875" style="350" customWidth="1"/>
    <col min="23" max="23" width="7.625" style="350" customWidth="1"/>
    <col min="24" max="24" width="18.875" style="350" customWidth="1"/>
    <col min="25" max="16384" width="10.625" style="350"/>
  </cols>
  <sheetData>
    <row r="1" spans="1:24" ht="42.75" customHeight="1" x14ac:dyDescent="0.15">
      <c r="A1" s="688" t="s">
        <v>251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</row>
    <row r="2" spans="1:24" ht="42.75" customHeight="1" x14ac:dyDescent="0.15">
      <c r="A2" s="83"/>
      <c r="B2" s="83"/>
      <c r="C2" s="83"/>
      <c r="D2" s="83"/>
      <c r="E2" s="83"/>
      <c r="H2" s="83"/>
      <c r="I2" s="83"/>
      <c r="J2" s="83"/>
      <c r="M2" s="83"/>
      <c r="N2" s="83"/>
      <c r="O2" s="83"/>
      <c r="R2" s="83"/>
      <c r="S2" s="83"/>
      <c r="T2" s="83"/>
    </row>
    <row r="3" spans="1:24" s="351" customFormat="1" ht="30.75" customHeight="1" x14ac:dyDescent="0.15">
      <c r="A3" s="679" t="s">
        <v>252</v>
      </c>
      <c r="B3" s="680"/>
      <c r="C3" s="689" t="s">
        <v>253</v>
      </c>
      <c r="D3" s="690"/>
      <c r="E3" s="690"/>
      <c r="F3" s="690"/>
      <c r="G3" s="691"/>
      <c r="H3" s="689" t="s">
        <v>254</v>
      </c>
      <c r="I3" s="690"/>
      <c r="J3" s="690"/>
      <c r="K3" s="690"/>
      <c r="L3" s="691"/>
      <c r="M3" s="689" t="s">
        <v>255</v>
      </c>
      <c r="N3" s="690"/>
      <c r="O3" s="690"/>
      <c r="P3" s="690"/>
      <c r="Q3" s="691"/>
      <c r="R3" s="689" t="s">
        <v>256</v>
      </c>
      <c r="S3" s="690"/>
      <c r="T3" s="690"/>
      <c r="U3" s="690"/>
      <c r="V3" s="690"/>
    </row>
    <row r="4" spans="1:24" s="351" customFormat="1" ht="30.75" customHeight="1" x14ac:dyDescent="0.15">
      <c r="A4" s="681"/>
      <c r="B4" s="682"/>
      <c r="C4" s="352" t="s">
        <v>257</v>
      </c>
      <c r="D4" s="353" t="s">
        <v>258</v>
      </c>
      <c r="E4" s="353" t="s">
        <v>259</v>
      </c>
      <c r="F4" s="352" t="s">
        <v>260</v>
      </c>
      <c r="G4" s="352" t="s">
        <v>261</v>
      </c>
      <c r="H4" s="352" t="s">
        <v>257</v>
      </c>
      <c r="I4" s="353" t="s">
        <v>258</v>
      </c>
      <c r="J4" s="353" t="s">
        <v>259</v>
      </c>
      <c r="K4" s="352" t="s">
        <v>260</v>
      </c>
      <c r="L4" s="352" t="s">
        <v>261</v>
      </c>
      <c r="M4" s="352" t="s">
        <v>257</v>
      </c>
      <c r="N4" s="353" t="s">
        <v>258</v>
      </c>
      <c r="O4" s="353" t="s">
        <v>259</v>
      </c>
      <c r="P4" s="352" t="s">
        <v>260</v>
      </c>
      <c r="Q4" s="352" t="s">
        <v>261</v>
      </c>
      <c r="R4" s="352" t="s">
        <v>257</v>
      </c>
      <c r="S4" s="353" t="s">
        <v>258</v>
      </c>
      <c r="T4" s="353" t="s">
        <v>259</v>
      </c>
      <c r="U4" s="352" t="s">
        <v>260</v>
      </c>
      <c r="V4" s="352" t="s">
        <v>261</v>
      </c>
      <c r="X4" s="354"/>
    </row>
    <row r="5" spans="1:24" s="351" customFormat="1" ht="26.25" customHeight="1" x14ac:dyDescent="0.15">
      <c r="A5" s="679" t="s">
        <v>262</v>
      </c>
      <c r="B5" s="680"/>
      <c r="C5" s="355">
        <v>286</v>
      </c>
      <c r="D5" s="356">
        <v>234</v>
      </c>
      <c r="E5" s="357">
        <v>286</v>
      </c>
      <c r="F5" s="358">
        <v>288</v>
      </c>
      <c r="G5" s="358">
        <v>342</v>
      </c>
      <c r="H5" s="355">
        <v>252</v>
      </c>
      <c r="I5" s="356">
        <v>211</v>
      </c>
      <c r="J5" s="357">
        <v>253</v>
      </c>
      <c r="K5" s="358">
        <v>260</v>
      </c>
      <c r="L5" s="358">
        <v>300</v>
      </c>
      <c r="M5" s="355">
        <v>284</v>
      </c>
      <c r="N5" s="356">
        <v>283</v>
      </c>
      <c r="O5" s="357">
        <v>283</v>
      </c>
      <c r="P5" s="358">
        <v>279</v>
      </c>
      <c r="Q5" s="358">
        <v>329</v>
      </c>
      <c r="R5" s="419">
        <v>281</v>
      </c>
      <c r="S5" s="420">
        <v>283</v>
      </c>
      <c r="T5" s="421">
        <v>282</v>
      </c>
      <c r="U5" s="422">
        <v>283</v>
      </c>
      <c r="V5" s="422">
        <v>345</v>
      </c>
      <c r="X5" s="359"/>
    </row>
    <row r="6" spans="1:24" s="351" customFormat="1" ht="26.25" customHeight="1" x14ac:dyDescent="0.15">
      <c r="A6" s="681" t="s">
        <v>263</v>
      </c>
      <c r="B6" s="682"/>
      <c r="C6" s="360">
        <v>174364</v>
      </c>
      <c r="D6" s="361">
        <v>10314</v>
      </c>
      <c r="E6" s="362">
        <v>203567</v>
      </c>
      <c r="F6" s="363">
        <v>9182</v>
      </c>
      <c r="G6" s="363">
        <v>314846</v>
      </c>
      <c r="H6" s="360">
        <v>129006</v>
      </c>
      <c r="I6" s="361">
        <v>7414</v>
      </c>
      <c r="J6" s="362">
        <v>146420</v>
      </c>
      <c r="K6" s="363">
        <v>6732</v>
      </c>
      <c r="L6" s="363">
        <v>193702</v>
      </c>
      <c r="M6" s="360">
        <v>148131</v>
      </c>
      <c r="N6" s="361">
        <v>13823</v>
      </c>
      <c r="O6" s="362">
        <v>179378</v>
      </c>
      <c r="P6" s="363">
        <v>9173</v>
      </c>
      <c r="Q6" s="363">
        <v>218957</v>
      </c>
      <c r="R6" s="423">
        <v>31426</v>
      </c>
      <c r="S6" s="424">
        <v>14317</v>
      </c>
      <c r="T6" s="425">
        <v>198884</v>
      </c>
      <c r="U6" s="426">
        <v>9621</v>
      </c>
      <c r="V6" s="426">
        <v>264201</v>
      </c>
      <c r="X6" s="354"/>
    </row>
    <row r="7" spans="1:24" s="351" customFormat="1" ht="26.25" customHeight="1" x14ac:dyDescent="0.15">
      <c r="A7" s="683" t="s">
        <v>264</v>
      </c>
      <c r="B7" s="684"/>
      <c r="C7" s="360">
        <v>30812</v>
      </c>
      <c r="D7" s="362">
        <v>667</v>
      </c>
      <c r="E7" s="364">
        <v>37177</v>
      </c>
      <c r="F7" s="365">
        <v>1011</v>
      </c>
      <c r="G7" s="365">
        <v>28314</v>
      </c>
      <c r="H7" s="360">
        <v>32030</v>
      </c>
      <c r="I7" s="362">
        <v>693</v>
      </c>
      <c r="J7" s="364">
        <v>37992</v>
      </c>
      <c r="K7" s="365">
        <v>1060</v>
      </c>
      <c r="L7" s="365">
        <v>29263</v>
      </c>
      <c r="M7" s="360">
        <v>33240</v>
      </c>
      <c r="N7" s="362">
        <v>769</v>
      </c>
      <c r="O7" s="364">
        <v>38919</v>
      </c>
      <c r="P7" s="365">
        <v>1107</v>
      </c>
      <c r="Q7" s="365">
        <v>30507</v>
      </c>
      <c r="R7" s="423">
        <v>33250</v>
      </c>
      <c r="S7" s="425">
        <v>807</v>
      </c>
      <c r="T7" s="427">
        <v>40053</v>
      </c>
      <c r="U7" s="428">
        <v>1140</v>
      </c>
      <c r="V7" s="428">
        <v>32305</v>
      </c>
      <c r="X7" s="366"/>
    </row>
    <row r="8" spans="1:24" s="351" customFormat="1" ht="26.25" customHeight="1" x14ac:dyDescent="0.15">
      <c r="A8" s="685" t="s">
        <v>265</v>
      </c>
      <c r="B8" s="367" t="s">
        <v>266</v>
      </c>
      <c r="C8" s="355">
        <v>230090</v>
      </c>
      <c r="D8" s="356">
        <v>4676</v>
      </c>
      <c r="E8" s="356">
        <v>243089</v>
      </c>
      <c r="F8" s="355">
        <v>9871</v>
      </c>
      <c r="G8" s="355">
        <v>173503</v>
      </c>
      <c r="H8" s="355">
        <v>201036</v>
      </c>
      <c r="I8" s="356">
        <v>6925</v>
      </c>
      <c r="J8" s="356">
        <v>197489</v>
      </c>
      <c r="K8" s="355">
        <v>8239</v>
      </c>
      <c r="L8" s="355">
        <v>134805</v>
      </c>
      <c r="M8" s="355">
        <v>225078</v>
      </c>
      <c r="N8" s="356">
        <v>9677</v>
      </c>
      <c r="O8" s="356">
        <v>223143</v>
      </c>
      <c r="P8" s="355">
        <v>10521</v>
      </c>
      <c r="Q8" s="355">
        <v>154373</v>
      </c>
      <c r="R8" s="419">
        <v>80003</v>
      </c>
      <c r="S8" s="420">
        <v>9744</v>
      </c>
      <c r="T8" s="420">
        <v>253607</v>
      </c>
      <c r="U8" s="419">
        <v>12428</v>
      </c>
      <c r="V8" s="419">
        <v>188299</v>
      </c>
      <c r="X8" s="366"/>
    </row>
    <row r="9" spans="1:24" s="351" customFormat="1" ht="26.25" customHeight="1" x14ac:dyDescent="0.15">
      <c r="A9" s="686"/>
      <c r="B9" s="368" t="s">
        <v>267</v>
      </c>
      <c r="C9" s="355">
        <v>147444</v>
      </c>
      <c r="D9" s="356">
        <v>3685</v>
      </c>
      <c r="E9" s="356">
        <v>165081</v>
      </c>
      <c r="F9" s="355">
        <v>11035</v>
      </c>
      <c r="G9" s="355">
        <v>71576</v>
      </c>
      <c r="H9" s="355">
        <v>132964</v>
      </c>
      <c r="I9" s="356">
        <v>4706</v>
      </c>
      <c r="J9" s="356">
        <v>133678</v>
      </c>
      <c r="K9" s="355">
        <v>7390</v>
      </c>
      <c r="L9" s="355">
        <v>54753</v>
      </c>
      <c r="M9" s="355">
        <v>154848</v>
      </c>
      <c r="N9" s="356">
        <v>5359</v>
      </c>
      <c r="O9" s="356">
        <v>166945</v>
      </c>
      <c r="P9" s="355">
        <v>9925</v>
      </c>
      <c r="Q9" s="355">
        <v>75597</v>
      </c>
      <c r="R9" s="419">
        <v>33980</v>
      </c>
      <c r="S9" s="420">
        <v>5633</v>
      </c>
      <c r="T9" s="420">
        <v>195269</v>
      </c>
      <c r="U9" s="419">
        <v>10704</v>
      </c>
      <c r="V9" s="419">
        <v>103649</v>
      </c>
      <c r="X9" s="359"/>
    </row>
    <row r="10" spans="1:24" s="351" customFormat="1" ht="26.25" customHeight="1" x14ac:dyDescent="0.15">
      <c r="A10" s="686"/>
      <c r="B10" s="368" t="s">
        <v>269</v>
      </c>
      <c r="C10" s="355">
        <v>1804</v>
      </c>
      <c r="D10" s="356">
        <v>107</v>
      </c>
      <c r="E10" s="356">
        <v>2052</v>
      </c>
      <c r="F10" s="355">
        <v>112</v>
      </c>
      <c r="G10" s="355">
        <v>2069</v>
      </c>
      <c r="H10" s="355">
        <v>1706</v>
      </c>
      <c r="I10" s="356">
        <v>150</v>
      </c>
      <c r="J10" s="356">
        <v>1853</v>
      </c>
      <c r="K10" s="355">
        <v>83</v>
      </c>
      <c r="L10" s="355">
        <v>1669</v>
      </c>
      <c r="M10" s="355">
        <v>1955</v>
      </c>
      <c r="N10" s="356">
        <v>78</v>
      </c>
      <c r="O10" s="356">
        <v>2063</v>
      </c>
      <c r="P10" s="355">
        <v>84</v>
      </c>
      <c r="Q10" s="355">
        <v>1911</v>
      </c>
      <c r="R10" s="419">
        <v>827</v>
      </c>
      <c r="S10" s="420">
        <v>115</v>
      </c>
      <c r="T10" s="420">
        <v>2203</v>
      </c>
      <c r="U10" s="419">
        <v>103</v>
      </c>
      <c r="V10" s="419">
        <v>1899</v>
      </c>
      <c r="X10" s="359"/>
    </row>
    <row r="11" spans="1:24" s="351" customFormat="1" ht="26.25" customHeight="1" x14ac:dyDescent="0.15">
      <c r="A11" s="686"/>
      <c r="B11" s="368" t="s">
        <v>270</v>
      </c>
      <c r="C11" s="355">
        <v>22021</v>
      </c>
      <c r="D11" s="356">
        <v>1273</v>
      </c>
      <c r="E11" s="356">
        <v>31007</v>
      </c>
      <c r="F11" s="355">
        <v>2683</v>
      </c>
      <c r="G11" s="355">
        <v>17230</v>
      </c>
      <c r="H11" s="355">
        <v>19233</v>
      </c>
      <c r="I11" s="356">
        <v>1404</v>
      </c>
      <c r="J11" s="356">
        <v>26115</v>
      </c>
      <c r="K11" s="355">
        <v>2866</v>
      </c>
      <c r="L11" s="355">
        <v>14464</v>
      </c>
      <c r="M11" s="355">
        <v>20517</v>
      </c>
      <c r="N11" s="356">
        <v>671</v>
      </c>
      <c r="O11" s="356">
        <v>30418</v>
      </c>
      <c r="P11" s="355">
        <v>3332</v>
      </c>
      <c r="Q11" s="355">
        <v>16815</v>
      </c>
      <c r="R11" s="419">
        <v>6345</v>
      </c>
      <c r="S11" s="420">
        <v>1039</v>
      </c>
      <c r="T11" s="420">
        <v>33677</v>
      </c>
      <c r="U11" s="419">
        <v>2896</v>
      </c>
      <c r="V11" s="419">
        <v>19177</v>
      </c>
      <c r="X11" s="359"/>
    </row>
    <row r="12" spans="1:24" s="351" customFormat="1" ht="26.25" customHeight="1" x14ac:dyDescent="0.15">
      <c r="A12" s="686"/>
      <c r="B12" s="368" t="s">
        <v>271</v>
      </c>
      <c r="C12" s="355">
        <v>67</v>
      </c>
      <c r="D12" s="369">
        <v>0</v>
      </c>
      <c r="E12" s="356">
        <v>150</v>
      </c>
      <c r="F12" s="369">
        <v>1</v>
      </c>
      <c r="G12" s="369">
        <v>37</v>
      </c>
      <c r="H12" s="355">
        <v>104</v>
      </c>
      <c r="I12" s="369">
        <v>6</v>
      </c>
      <c r="J12" s="356">
        <v>184</v>
      </c>
      <c r="K12" s="369">
        <v>0</v>
      </c>
      <c r="L12" s="355">
        <v>167</v>
      </c>
      <c r="M12" s="355">
        <v>105</v>
      </c>
      <c r="N12" s="369">
        <v>0</v>
      </c>
      <c r="O12" s="356">
        <v>176</v>
      </c>
      <c r="P12" s="369">
        <v>0</v>
      </c>
      <c r="Q12" s="355">
        <v>177</v>
      </c>
      <c r="R12" s="419">
        <v>27</v>
      </c>
      <c r="S12" s="429">
        <v>8</v>
      </c>
      <c r="T12" s="420">
        <v>207</v>
      </c>
      <c r="U12" s="429">
        <v>0</v>
      </c>
      <c r="V12" s="419">
        <v>169</v>
      </c>
      <c r="X12" s="359"/>
    </row>
    <row r="13" spans="1:24" s="351" customFormat="1" ht="26.25" customHeight="1" x14ac:dyDescent="0.15">
      <c r="A13" s="686"/>
      <c r="B13" s="368" t="s">
        <v>272</v>
      </c>
      <c r="C13" s="355">
        <v>736</v>
      </c>
      <c r="D13" s="370">
        <v>11</v>
      </c>
      <c r="E13" s="356">
        <v>19116</v>
      </c>
      <c r="F13" s="370">
        <v>4</v>
      </c>
      <c r="G13" s="370">
        <v>1014</v>
      </c>
      <c r="H13" s="355">
        <v>1060</v>
      </c>
      <c r="I13" s="370">
        <v>3</v>
      </c>
      <c r="J13" s="356">
        <v>15821</v>
      </c>
      <c r="K13" s="370">
        <v>2</v>
      </c>
      <c r="L13" s="370">
        <v>740</v>
      </c>
      <c r="M13" s="355">
        <v>1172</v>
      </c>
      <c r="N13" s="370">
        <v>11</v>
      </c>
      <c r="O13" s="356">
        <v>16324</v>
      </c>
      <c r="P13" s="370">
        <v>0</v>
      </c>
      <c r="Q13" s="370">
        <v>1242</v>
      </c>
      <c r="R13" s="419">
        <v>709</v>
      </c>
      <c r="S13" s="430">
        <v>2</v>
      </c>
      <c r="T13" s="420">
        <v>13673</v>
      </c>
      <c r="U13" s="430">
        <v>0</v>
      </c>
      <c r="V13" s="430">
        <v>1830</v>
      </c>
      <c r="X13" s="354"/>
    </row>
    <row r="14" spans="1:24" s="351" customFormat="1" ht="26.25" customHeight="1" x14ac:dyDescent="0.15">
      <c r="A14" s="687"/>
      <c r="B14" s="371" t="s">
        <v>8</v>
      </c>
      <c r="C14" s="372">
        <v>402162</v>
      </c>
      <c r="D14" s="372">
        <v>9752</v>
      </c>
      <c r="E14" s="372">
        <v>460495</v>
      </c>
      <c r="F14" s="372">
        <v>23706</v>
      </c>
      <c r="G14" s="372">
        <v>265429</v>
      </c>
      <c r="H14" s="372">
        <v>356103</v>
      </c>
      <c r="I14" s="372">
        <v>13194</v>
      </c>
      <c r="J14" s="372">
        <v>375140</v>
      </c>
      <c r="K14" s="372">
        <v>18580</v>
      </c>
      <c r="L14" s="372">
        <v>206598</v>
      </c>
      <c r="M14" s="372">
        <v>403675</v>
      </c>
      <c r="N14" s="372">
        <v>15796</v>
      </c>
      <c r="O14" s="372">
        <v>439069</v>
      </c>
      <c r="P14" s="372">
        <v>23862</v>
      </c>
      <c r="Q14" s="372">
        <v>250115</v>
      </c>
      <c r="R14" s="431">
        <v>121891</v>
      </c>
      <c r="S14" s="431">
        <v>16541</v>
      </c>
      <c r="T14" s="431">
        <v>498636</v>
      </c>
      <c r="U14" s="431">
        <v>26131</v>
      </c>
      <c r="V14" s="431">
        <v>315023</v>
      </c>
      <c r="X14" s="359"/>
    </row>
    <row r="15" spans="1:24" s="351" customFormat="1" ht="26.25" customHeight="1" x14ac:dyDescent="0.15">
      <c r="A15" s="685" t="s">
        <v>273</v>
      </c>
      <c r="B15" s="367" t="s">
        <v>266</v>
      </c>
      <c r="C15" s="358">
        <v>341538</v>
      </c>
      <c r="D15" s="357">
        <v>21515</v>
      </c>
      <c r="E15" s="357">
        <v>312331</v>
      </c>
      <c r="F15" s="358">
        <v>50557</v>
      </c>
      <c r="G15" s="358">
        <v>169765</v>
      </c>
      <c r="H15" s="358">
        <v>336164</v>
      </c>
      <c r="I15" s="357">
        <v>21801</v>
      </c>
      <c r="J15" s="357">
        <v>298199</v>
      </c>
      <c r="K15" s="358">
        <v>50283</v>
      </c>
      <c r="L15" s="358">
        <v>172934</v>
      </c>
      <c r="M15" s="358">
        <v>323682</v>
      </c>
      <c r="N15" s="357">
        <v>22667</v>
      </c>
      <c r="O15" s="357">
        <v>297952</v>
      </c>
      <c r="P15" s="358">
        <v>50800</v>
      </c>
      <c r="Q15" s="358">
        <v>176088</v>
      </c>
      <c r="R15" s="422">
        <v>321638</v>
      </c>
      <c r="S15" s="421">
        <v>22026</v>
      </c>
      <c r="T15" s="421">
        <v>295824</v>
      </c>
      <c r="U15" s="422">
        <v>51536</v>
      </c>
      <c r="V15" s="422">
        <v>180766</v>
      </c>
    </row>
    <row r="16" spans="1:24" s="351" customFormat="1" ht="26.25" customHeight="1" x14ac:dyDescent="0.15">
      <c r="A16" s="686"/>
      <c r="B16" s="368" t="s">
        <v>267</v>
      </c>
      <c r="C16" s="355">
        <v>75387</v>
      </c>
      <c r="D16" s="356">
        <v>14318</v>
      </c>
      <c r="E16" s="356">
        <v>74093</v>
      </c>
      <c r="F16" s="355">
        <v>36130</v>
      </c>
      <c r="G16" s="355">
        <v>44734</v>
      </c>
      <c r="H16" s="355">
        <v>75385</v>
      </c>
      <c r="I16" s="356">
        <v>14376</v>
      </c>
      <c r="J16" s="356">
        <v>74255</v>
      </c>
      <c r="K16" s="355">
        <v>36424</v>
      </c>
      <c r="L16" s="355">
        <v>46654</v>
      </c>
      <c r="M16" s="355">
        <v>74612</v>
      </c>
      <c r="N16" s="356">
        <v>14099</v>
      </c>
      <c r="O16" s="356">
        <v>72116</v>
      </c>
      <c r="P16" s="355">
        <v>36861</v>
      </c>
      <c r="Q16" s="355">
        <v>48094</v>
      </c>
      <c r="R16" s="419">
        <v>70450</v>
      </c>
      <c r="S16" s="420">
        <v>14540</v>
      </c>
      <c r="T16" s="420">
        <v>72387</v>
      </c>
      <c r="U16" s="419">
        <v>36695</v>
      </c>
      <c r="V16" s="419">
        <v>55499</v>
      </c>
    </row>
    <row r="17" spans="1:24" s="351" customFormat="1" ht="26.25" customHeight="1" x14ac:dyDescent="0.15">
      <c r="A17" s="686"/>
      <c r="B17" s="368" t="s">
        <v>269</v>
      </c>
      <c r="C17" s="355">
        <v>35742</v>
      </c>
      <c r="D17" s="356">
        <v>3862</v>
      </c>
      <c r="E17" s="356">
        <v>11683</v>
      </c>
      <c r="F17" s="355">
        <v>5263</v>
      </c>
      <c r="G17" s="355">
        <v>12387</v>
      </c>
      <c r="H17" s="355">
        <v>36441</v>
      </c>
      <c r="I17" s="356">
        <v>3905</v>
      </c>
      <c r="J17" s="356">
        <v>12026</v>
      </c>
      <c r="K17" s="355">
        <v>5434</v>
      </c>
      <c r="L17" s="355">
        <v>12379</v>
      </c>
      <c r="M17" s="355">
        <v>36979</v>
      </c>
      <c r="N17" s="356">
        <v>3651</v>
      </c>
      <c r="O17" s="356">
        <v>12372</v>
      </c>
      <c r="P17" s="355">
        <v>5669</v>
      </c>
      <c r="Q17" s="355">
        <v>12887</v>
      </c>
      <c r="R17" s="419">
        <v>37404</v>
      </c>
      <c r="S17" s="420">
        <v>3715</v>
      </c>
      <c r="T17" s="420">
        <v>12131</v>
      </c>
      <c r="U17" s="419">
        <v>5811</v>
      </c>
      <c r="V17" s="419">
        <v>13230</v>
      </c>
      <c r="X17" s="354"/>
    </row>
    <row r="18" spans="1:24" s="351" customFormat="1" ht="26.25" customHeight="1" x14ac:dyDescent="0.15">
      <c r="A18" s="686"/>
      <c r="B18" s="368" t="s">
        <v>274</v>
      </c>
      <c r="C18" s="355">
        <v>36</v>
      </c>
      <c r="D18" s="369">
        <v>0</v>
      </c>
      <c r="E18" s="369">
        <v>27</v>
      </c>
      <c r="F18" s="369">
        <v>0</v>
      </c>
      <c r="G18" s="370">
        <v>28</v>
      </c>
      <c r="H18" s="355">
        <v>43</v>
      </c>
      <c r="I18" s="369">
        <v>0</v>
      </c>
      <c r="J18" s="369">
        <v>35</v>
      </c>
      <c r="K18" s="369">
        <v>0</v>
      </c>
      <c r="L18" s="370">
        <v>36</v>
      </c>
      <c r="M18" s="355">
        <v>49</v>
      </c>
      <c r="N18" s="369">
        <v>0</v>
      </c>
      <c r="O18" s="369">
        <v>39</v>
      </c>
      <c r="P18" s="369">
        <v>0</v>
      </c>
      <c r="Q18" s="370">
        <v>40</v>
      </c>
      <c r="R18" s="419">
        <v>49</v>
      </c>
      <c r="S18" s="429">
        <v>0</v>
      </c>
      <c r="T18" s="429">
        <v>43</v>
      </c>
      <c r="U18" s="429">
        <v>0</v>
      </c>
      <c r="V18" s="430">
        <v>44</v>
      </c>
    </row>
    <row r="19" spans="1:24" s="351" customFormat="1" ht="26.25" customHeight="1" x14ac:dyDescent="0.15">
      <c r="A19" s="686"/>
      <c r="B19" s="368" t="s">
        <v>275</v>
      </c>
      <c r="C19" s="355">
        <v>89</v>
      </c>
      <c r="D19" s="369">
        <v>0</v>
      </c>
      <c r="E19" s="369">
        <v>242</v>
      </c>
      <c r="F19" s="369">
        <v>0</v>
      </c>
      <c r="G19" s="370">
        <v>135</v>
      </c>
      <c r="H19" s="355">
        <v>101</v>
      </c>
      <c r="I19" s="369">
        <v>0</v>
      </c>
      <c r="J19" s="369">
        <v>245</v>
      </c>
      <c r="K19" s="369">
        <v>0</v>
      </c>
      <c r="L19" s="370">
        <v>140</v>
      </c>
      <c r="M19" s="355">
        <v>104</v>
      </c>
      <c r="N19" s="369">
        <v>0</v>
      </c>
      <c r="O19" s="369">
        <v>245</v>
      </c>
      <c r="P19" s="369">
        <v>0</v>
      </c>
      <c r="Q19" s="370">
        <v>140</v>
      </c>
      <c r="R19" s="419">
        <v>104</v>
      </c>
      <c r="S19" s="429">
        <v>0</v>
      </c>
      <c r="T19" s="429">
        <v>245</v>
      </c>
      <c r="U19" s="429">
        <v>0</v>
      </c>
      <c r="V19" s="430">
        <v>140</v>
      </c>
    </row>
    <row r="20" spans="1:24" s="351" customFormat="1" ht="26.25" customHeight="1" x14ac:dyDescent="0.15">
      <c r="A20" s="686"/>
      <c r="B20" s="368" t="s">
        <v>276</v>
      </c>
      <c r="C20" s="355">
        <v>15134</v>
      </c>
      <c r="D20" s="373">
        <v>0</v>
      </c>
      <c r="E20" s="373">
        <v>0</v>
      </c>
      <c r="F20" s="373">
        <v>0</v>
      </c>
      <c r="G20" s="369">
        <v>0</v>
      </c>
      <c r="H20" s="355">
        <v>15134</v>
      </c>
      <c r="I20" s="373">
        <v>0</v>
      </c>
      <c r="J20" s="373">
        <v>0</v>
      </c>
      <c r="K20" s="373">
        <v>0</v>
      </c>
      <c r="L20" s="369">
        <v>0</v>
      </c>
      <c r="M20" s="355">
        <v>15134</v>
      </c>
      <c r="N20" s="373">
        <v>0</v>
      </c>
      <c r="O20" s="373">
        <v>0</v>
      </c>
      <c r="P20" s="373">
        <v>0</v>
      </c>
      <c r="Q20" s="369">
        <v>0</v>
      </c>
      <c r="R20" s="419">
        <v>15134</v>
      </c>
      <c r="S20" s="432">
        <v>0</v>
      </c>
      <c r="T20" s="432">
        <v>0</v>
      </c>
      <c r="U20" s="432">
        <v>0</v>
      </c>
      <c r="V20" s="429">
        <v>0</v>
      </c>
    </row>
    <row r="21" spans="1:24" s="351" customFormat="1" ht="26.25" customHeight="1" x14ac:dyDescent="0.15">
      <c r="A21" s="686"/>
      <c r="B21" s="374" t="s">
        <v>8</v>
      </c>
      <c r="C21" s="375">
        <v>467926</v>
      </c>
      <c r="D21" s="375">
        <v>39695</v>
      </c>
      <c r="E21" s="375">
        <v>398376</v>
      </c>
      <c r="F21" s="375">
        <v>91950</v>
      </c>
      <c r="G21" s="375">
        <v>227049</v>
      </c>
      <c r="H21" s="375">
        <v>463268</v>
      </c>
      <c r="I21" s="375">
        <v>40082</v>
      </c>
      <c r="J21" s="375">
        <v>384760</v>
      </c>
      <c r="K21" s="375">
        <v>92141</v>
      </c>
      <c r="L21" s="375">
        <v>232143</v>
      </c>
      <c r="M21" s="375">
        <v>450560</v>
      </c>
      <c r="N21" s="375">
        <v>40417</v>
      </c>
      <c r="O21" s="375">
        <v>382724</v>
      </c>
      <c r="P21" s="375">
        <v>93330</v>
      </c>
      <c r="Q21" s="375">
        <v>237249</v>
      </c>
      <c r="R21" s="433">
        <v>444779</v>
      </c>
      <c r="S21" s="433">
        <v>40281</v>
      </c>
      <c r="T21" s="433">
        <v>380630</v>
      </c>
      <c r="U21" s="433">
        <v>94042</v>
      </c>
      <c r="V21" s="433">
        <v>249679</v>
      </c>
    </row>
    <row r="22" spans="1:24" s="351" customFormat="1" ht="26.25" customHeight="1" x14ac:dyDescent="0.15">
      <c r="A22" s="686"/>
      <c r="B22" s="376" t="s">
        <v>272</v>
      </c>
      <c r="C22" s="370">
        <v>0</v>
      </c>
      <c r="D22" s="370">
        <v>0</v>
      </c>
      <c r="E22" s="370">
        <v>12878</v>
      </c>
      <c r="F22" s="370">
        <v>0</v>
      </c>
      <c r="G22" s="370">
        <v>0</v>
      </c>
      <c r="H22" s="377">
        <v>0</v>
      </c>
      <c r="I22" s="370">
        <v>0</v>
      </c>
      <c r="J22" s="377">
        <v>12257</v>
      </c>
      <c r="K22" s="370">
        <v>0</v>
      </c>
      <c r="L22" s="370">
        <v>0</v>
      </c>
      <c r="M22" s="377">
        <v>0</v>
      </c>
      <c r="N22" s="370">
        <v>0</v>
      </c>
      <c r="O22" s="377">
        <v>12288</v>
      </c>
      <c r="P22" s="370">
        <v>0</v>
      </c>
      <c r="Q22" s="370">
        <v>0</v>
      </c>
      <c r="R22" s="434">
        <v>0</v>
      </c>
      <c r="S22" s="430">
        <v>0</v>
      </c>
      <c r="T22" s="434">
        <v>11757</v>
      </c>
      <c r="U22" s="430">
        <v>0</v>
      </c>
      <c r="V22" s="430">
        <v>0</v>
      </c>
    </row>
    <row r="23" spans="1:24" s="351" customFormat="1" ht="26.25" customHeight="1" x14ac:dyDescent="0.15">
      <c r="A23" s="686"/>
      <c r="B23" s="376" t="s">
        <v>270</v>
      </c>
      <c r="C23" s="370">
        <v>183</v>
      </c>
      <c r="D23" s="370">
        <v>31</v>
      </c>
      <c r="E23" s="370">
        <v>201</v>
      </c>
      <c r="F23" s="370">
        <v>46</v>
      </c>
      <c r="G23" s="370">
        <v>308</v>
      </c>
      <c r="H23" s="370">
        <v>178</v>
      </c>
      <c r="I23" s="370">
        <v>29</v>
      </c>
      <c r="J23" s="370">
        <v>190</v>
      </c>
      <c r="K23" s="370">
        <v>47</v>
      </c>
      <c r="L23" s="370">
        <v>291</v>
      </c>
      <c r="M23" s="370">
        <v>174</v>
      </c>
      <c r="N23" s="370">
        <v>25</v>
      </c>
      <c r="O23" s="370">
        <v>187</v>
      </c>
      <c r="P23" s="370">
        <v>48</v>
      </c>
      <c r="Q23" s="370">
        <v>267</v>
      </c>
      <c r="R23" s="430">
        <v>134</v>
      </c>
      <c r="S23" s="430">
        <v>25</v>
      </c>
      <c r="T23" s="430">
        <v>183</v>
      </c>
      <c r="U23" s="430">
        <v>47</v>
      </c>
      <c r="V23" s="430">
        <v>266</v>
      </c>
    </row>
    <row r="24" spans="1:24" s="379" customFormat="1" ht="26.25" customHeight="1" x14ac:dyDescent="0.15">
      <c r="A24" s="686"/>
      <c r="B24" s="378" t="s">
        <v>277</v>
      </c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N24" s="369"/>
      <c r="O24" s="369"/>
      <c r="P24" s="369"/>
      <c r="Q24" s="369"/>
      <c r="R24" s="429"/>
      <c r="S24" s="429"/>
      <c r="T24" s="429"/>
      <c r="U24" s="429"/>
      <c r="V24" s="429"/>
    </row>
    <row r="25" spans="1:24" s="351" customFormat="1" ht="26.25" customHeight="1" x14ac:dyDescent="0.15">
      <c r="A25" s="686"/>
      <c r="B25" s="368" t="s">
        <v>278</v>
      </c>
      <c r="C25" s="370">
        <v>1737</v>
      </c>
      <c r="D25" s="370">
        <v>0</v>
      </c>
      <c r="E25" s="370">
        <v>0</v>
      </c>
      <c r="F25" s="370">
        <v>0</v>
      </c>
      <c r="G25" s="370">
        <v>0</v>
      </c>
      <c r="H25" s="370">
        <v>1737</v>
      </c>
      <c r="I25" s="370">
        <v>0</v>
      </c>
      <c r="J25" s="370">
        <v>0</v>
      </c>
      <c r="K25" s="370">
        <v>0</v>
      </c>
      <c r="L25" s="370">
        <v>0</v>
      </c>
      <c r="M25" s="370">
        <v>1737</v>
      </c>
      <c r="N25" s="370">
        <v>0</v>
      </c>
      <c r="O25" s="370">
        <v>0</v>
      </c>
      <c r="P25" s="370">
        <v>0</v>
      </c>
      <c r="Q25" s="370">
        <v>0</v>
      </c>
      <c r="R25" s="430">
        <v>0</v>
      </c>
      <c r="S25" s="430">
        <v>0</v>
      </c>
      <c r="T25" s="430">
        <v>0</v>
      </c>
      <c r="U25" s="430">
        <v>0</v>
      </c>
      <c r="V25" s="430">
        <v>0</v>
      </c>
    </row>
    <row r="26" spans="1:24" s="379" customFormat="1" ht="26.25" customHeight="1" x14ac:dyDescent="0.15">
      <c r="A26" s="687"/>
      <c r="B26" s="380" t="s">
        <v>279</v>
      </c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81"/>
      <c r="R26" s="435"/>
      <c r="S26" s="435"/>
      <c r="T26" s="435"/>
      <c r="U26" s="435"/>
      <c r="V26" s="435"/>
    </row>
    <row r="27" spans="1:24" s="351" customFormat="1" ht="22.5" customHeight="1" x14ac:dyDescent="0.15">
      <c r="A27" s="382" t="s">
        <v>280</v>
      </c>
      <c r="B27" s="383"/>
      <c r="C27" s="384"/>
      <c r="D27" s="384"/>
      <c r="E27" s="350"/>
      <c r="F27" s="350"/>
      <c r="G27" s="350"/>
      <c r="H27" s="384"/>
      <c r="I27" s="384"/>
      <c r="J27" s="350"/>
      <c r="K27" s="350"/>
      <c r="L27" s="350"/>
      <c r="M27" s="384"/>
      <c r="N27" s="384"/>
      <c r="O27" s="350"/>
      <c r="P27" s="350"/>
      <c r="Q27" s="385"/>
      <c r="R27" s="384"/>
      <c r="S27" s="384"/>
      <c r="T27" s="350"/>
      <c r="U27" s="350"/>
      <c r="V27" s="385" t="s">
        <v>282</v>
      </c>
    </row>
    <row r="28" spans="1:24" s="351" customFormat="1" ht="22.5" customHeight="1" x14ac:dyDescent="0.15">
      <c r="A28" s="386" t="s">
        <v>283</v>
      </c>
      <c r="B28" s="387"/>
      <c r="C28" s="388"/>
      <c r="D28" s="350"/>
      <c r="E28" s="350"/>
      <c r="F28" s="350"/>
      <c r="G28" s="350"/>
      <c r="H28" s="388"/>
      <c r="I28" s="350"/>
      <c r="J28" s="350"/>
      <c r="K28" s="350"/>
      <c r="L28" s="350"/>
      <c r="M28" s="388"/>
      <c r="N28" s="350"/>
      <c r="O28" s="350"/>
      <c r="P28" s="350"/>
      <c r="Q28" s="350"/>
      <c r="R28" s="388"/>
      <c r="S28" s="350"/>
      <c r="T28" s="350"/>
      <c r="U28" s="350"/>
      <c r="V28" s="350"/>
    </row>
    <row r="29" spans="1:24" s="351" customFormat="1" ht="22.5" customHeight="1" x14ac:dyDescent="0.15">
      <c r="A29" s="386" t="s">
        <v>284</v>
      </c>
      <c r="B29" s="382"/>
      <c r="C29" s="388"/>
      <c r="D29" s="350"/>
      <c r="E29" s="350"/>
      <c r="F29" s="389"/>
      <c r="G29" s="389"/>
      <c r="H29" s="388"/>
      <c r="I29" s="350"/>
      <c r="J29" s="350"/>
      <c r="K29" s="389"/>
      <c r="L29" s="389"/>
      <c r="M29" s="388"/>
      <c r="N29" s="350"/>
      <c r="O29" s="350"/>
      <c r="P29" s="389"/>
      <c r="Q29" s="389"/>
      <c r="R29" s="388"/>
      <c r="S29" s="350"/>
      <c r="T29" s="350"/>
      <c r="U29" s="389"/>
      <c r="V29" s="389"/>
    </row>
    <row r="30" spans="1:24" s="351" customFormat="1" ht="20.25" customHeight="1" x14ac:dyDescent="0.15">
      <c r="A30" s="390"/>
      <c r="B30" s="382"/>
      <c r="C30" s="388"/>
      <c r="D30" s="350"/>
      <c r="E30" s="350"/>
      <c r="F30" s="389"/>
      <c r="G30" s="389"/>
      <c r="H30" s="388"/>
      <c r="I30" s="350"/>
      <c r="J30" s="350"/>
      <c r="K30" s="389"/>
      <c r="L30" s="389"/>
      <c r="M30" s="388"/>
      <c r="N30" s="350"/>
      <c r="O30" s="350"/>
      <c r="P30" s="389"/>
      <c r="Q30" s="385"/>
      <c r="R30" s="388"/>
      <c r="S30" s="350"/>
      <c r="T30" s="350"/>
      <c r="U30" s="389"/>
      <c r="V30" s="385"/>
    </row>
    <row r="31" spans="1:24" ht="15.75" customHeight="1" x14ac:dyDescent="0.15"/>
    <row r="32" spans="1:24" ht="15.75" customHeight="1" x14ac:dyDescent="0.15"/>
    <row r="33" ht="17.25" customHeight="1" x14ac:dyDescent="0.15"/>
  </sheetData>
  <sheetProtection selectLockedCells="1"/>
  <mergeCells count="11">
    <mergeCell ref="A1:V1"/>
    <mergeCell ref="A3:B4"/>
    <mergeCell ref="C3:G3"/>
    <mergeCell ref="H3:L3"/>
    <mergeCell ref="M3:Q3"/>
    <mergeCell ref="R3:V3"/>
    <mergeCell ref="A5:B5"/>
    <mergeCell ref="A6:B6"/>
    <mergeCell ref="A7:B7"/>
    <mergeCell ref="A8:A14"/>
    <mergeCell ref="A15:A26"/>
  </mergeCells>
  <phoneticPr fontId="6"/>
  <printOptions horizontalCentered="1" gridLinesSet="0"/>
  <pageMargins left="0.19685039370078741" right="0.19685039370078741" top="0.78740157480314965" bottom="0.19685039370078741" header="0.31496062992125984" footer="0.19685039370078741"/>
  <pageSetup paperSize="9" scale="70" firstPageNumber="194" orientation="landscape" useFirstPageNumber="1" r:id="rId1"/>
  <headerFooter alignWithMargins="0">
    <oddHeader>&amp;R&amp;"ＭＳ ゴシック,標準"&amp;11 12. 教育・文化・観光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4B17F-B397-4269-8A56-FB5214B57B87}">
  <dimension ref="A1:V25"/>
  <sheetViews>
    <sheetView showGridLines="0" zoomScale="75" zoomScaleNormal="75" workbookViewId="0"/>
  </sheetViews>
  <sheetFormatPr defaultRowHeight="14.25" x14ac:dyDescent="0.15"/>
  <cols>
    <col min="1" max="1" width="13.5" style="394" customWidth="1"/>
    <col min="2" max="8" width="9.625" style="394" customWidth="1"/>
    <col min="9" max="16384" width="9" style="394"/>
  </cols>
  <sheetData>
    <row r="1" spans="1:22" ht="30" customHeight="1" x14ac:dyDescent="0.15">
      <c r="A1" s="391" t="s">
        <v>285</v>
      </c>
      <c r="B1" s="391"/>
      <c r="C1" s="391"/>
      <c r="D1" s="391"/>
      <c r="E1" s="391"/>
      <c r="F1" s="391"/>
      <c r="G1" s="391"/>
      <c r="H1" s="391"/>
      <c r="I1" s="392"/>
      <c r="J1" s="392"/>
      <c r="K1" s="392"/>
      <c r="L1" s="392"/>
      <c r="M1" s="392"/>
      <c r="N1" s="393"/>
      <c r="O1" s="393"/>
      <c r="P1" s="393"/>
      <c r="Q1" s="393"/>
      <c r="R1" s="393"/>
      <c r="S1" s="393"/>
      <c r="T1" s="393"/>
      <c r="U1" s="393"/>
      <c r="V1" s="393"/>
    </row>
    <row r="2" spans="1:22" ht="30" customHeight="1" x14ac:dyDescent="0.15">
      <c r="A2" s="395"/>
      <c r="B2" s="395"/>
      <c r="C2" s="395"/>
      <c r="D2" s="395"/>
      <c r="E2" s="395"/>
      <c r="F2" s="395"/>
      <c r="G2" s="395"/>
      <c r="H2" s="395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</row>
    <row r="3" spans="1:22" ht="30" customHeight="1" x14ac:dyDescent="0.15">
      <c r="A3" s="396" t="s">
        <v>286</v>
      </c>
      <c r="B3" s="396"/>
      <c r="C3" s="396"/>
      <c r="D3" s="396"/>
      <c r="E3" s="396"/>
      <c r="F3" s="396"/>
      <c r="G3" s="396"/>
      <c r="H3" s="396"/>
      <c r="I3" s="397"/>
      <c r="J3" s="397"/>
      <c r="K3" s="397"/>
      <c r="L3" s="397"/>
    </row>
    <row r="4" spans="1:22" s="400" customFormat="1" ht="21.75" customHeight="1" x14ac:dyDescent="0.15">
      <c r="A4" s="398"/>
      <c r="B4" s="696" t="s">
        <v>287</v>
      </c>
      <c r="C4" s="696"/>
      <c r="D4" s="696"/>
      <c r="E4" s="696"/>
      <c r="F4" s="399" t="s">
        <v>288</v>
      </c>
      <c r="G4" s="696" t="s">
        <v>289</v>
      </c>
      <c r="H4" s="696" t="s">
        <v>290</v>
      </c>
      <c r="I4" s="697" t="s">
        <v>291</v>
      </c>
      <c r="J4" s="698"/>
      <c r="K4" s="698"/>
      <c r="L4" s="698"/>
    </row>
    <row r="5" spans="1:22" s="400" customFormat="1" ht="21.75" customHeight="1" x14ac:dyDescent="0.15">
      <c r="A5" s="401" t="s">
        <v>292</v>
      </c>
      <c r="B5" s="696" t="s">
        <v>293</v>
      </c>
      <c r="C5" s="696"/>
      <c r="D5" s="696" t="s">
        <v>294</v>
      </c>
      <c r="E5" s="696"/>
      <c r="F5" s="402" t="s">
        <v>295</v>
      </c>
      <c r="G5" s="696"/>
      <c r="H5" s="696"/>
      <c r="I5" s="699"/>
      <c r="J5" s="700"/>
      <c r="K5" s="700"/>
      <c r="L5" s="700"/>
    </row>
    <row r="6" spans="1:22" s="400" customFormat="1" ht="21.75" customHeight="1" x14ac:dyDescent="0.15">
      <c r="A6" s="403"/>
      <c r="B6" s="404" t="s">
        <v>296</v>
      </c>
      <c r="C6" s="404" t="s">
        <v>297</v>
      </c>
      <c r="D6" s="404" t="s">
        <v>298</v>
      </c>
      <c r="E6" s="404" t="s">
        <v>299</v>
      </c>
      <c r="F6" s="404" t="s">
        <v>294</v>
      </c>
      <c r="G6" s="696"/>
      <c r="H6" s="696"/>
      <c r="I6" s="404" t="s">
        <v>300</v>
      </c>
      <c r="J6" s="404" t="s">
        <v>301</v>
      </c>
      <c r="K6" s="405" t="s">
        <v>268</v>
      </c>
      <c r="L6" s="406" t="s">
        <v>135</v>
      </c>
    </row>
    <row r="7" spans="1:22" s="411" customFormat="1" ht="21.75" customHeight="1" x14ac:dyDescent="0.15">
      <c r="A7" s="407" t="s">
        <v>108</v>
      </c>
      <c r="B7" s="408">
        <v>1119</v>
      </c>
      <c r="C7" s="408">
        <v>839</v>
      </c>
      <c r="D7" s="408">
        <v>9123</v>
      </c>
      <c r="E7" s="408">
        <v>22408</v>
      </c>
      <c r="F7" s="408">
        <v>13598</v>
      </c>
      <c r="G7" s="408">
        <v>124</v>
      </c>
      <c r="H7" s="409">
        <v>9810</v>
      </c>
      <c r="I7" s="408">
        <v>8726</v>
      </c>
      <c r="J7" s="408">
        <v>10222</v>
      </c>
      <c r="K7" s="408">
        <v>80</v>
      </c>
      <c r="L7" s="410">
        <v>19028</v>
      </c>
    </row>
    <row r="8" spans="1:22" s="411" customFormat="1" ht="21.75" customHeight="1" x14ac:dyDescent="0.15">
      <c r="A8" s="407" t="s">
        <v>109</v>
      </c>
      <c r="B8" s="408">
        <v>1292</v>
      </c>
      <c r="C8" s="408">
        <v>779</v>
      </c>
      <c r="D8" s="408">
        <v>9227</v>
      </c>
      <c r="E8" s="408">
        <v>26128</v>
      </c>
      <c r="F8" s="408">
        <v>16139</v>
      </c>
      <c r="G8" s="408">
        <v>123</v>
      </c>
      <c r="H8" s="408">
        <v>9016</v>
      </c>
      <c r="I8" s="408">
        <v>8826</v>
      </c>
      <c r="J8" s="408">
        <v>10602</v>
      </c>
      <c r="K8" s="408">
        <v>87</v>
      </c>
      <c r="L8" s="410">
        <v>19515</v>
      </c>
    </row>
    <row r="9" spans="1:22" s="411" customFormat="1" ht="21.75" customHeight="1" x14ac:dyDescent="0.15">
      <c r="A9" s="407" t="s">
        <v>215</v>
      </c>
      <c r="B9" s="408">
        <v>1458</v>
      </c>
      <c r="C9" s="408">
        <v>771</v>
      </c>
      <c r="D9" s="408">
        <v>7903</v>
      </c>
      <c r="E9" s="408">
        <v>24267</v>
      </c>
      <c r="F9" s="408">
        <v>14999</v>
      </c>
      <c r="G9" s="408">
        <v>111</v>
      </c>
      <c r="H9" s="408">
        <v>8364</v>
      </c>
      <c r="I9" s="408">
        <v>8322</v>
      </c>
      <c r="J9" s="408">
        <v>10901</v>
      </c>
      <c r="K9" s="408">
        <v>90</v>
      </c>
      <c r="L9" s="410">
        <v>19313</v>
      </c>
    </row>
    <row r="10" spans="1:22" s="411" customFormat="1" ht="21.75" customHeight="1" x14ac:dyDescent="0.15">
      <c r="A10" s="407" t="s">
        <v>216</v>
      </c>
      <c r="B10" s="408">
        <v>1616</v>
      </c>
      <c r="C10" s="408">
        <v>656</v>
      </c>
      <c r="D10" s="408">
        <v>10530</v>
      </c>
      <c r="E10" s="408">
        <v>27727</v>
      </c>
      <c r="F10" s="408">
        <v>17445</v>
      </c>
      <c r="G10" s="408">
        <v>128</v>
      </c>
      <c r="H10" s="408">
        <v>9656</v>
      </c>
      <c r="I10" s="408">
        <v>7426</v>
      </c>
      <c r="J10" s="408">
        <v>10865</v>
      </c>
      <c r="K10" s="408">
        <v>92</v>
      </c>
      <c r="L10" s="410">
        <v>18383</v>
      </c>
    </row>
    <row r="11" spans="1:22" s="411" customFormat="1" ht="21.75" customHeight="1" x14ac:dyDescent="0.15">
      <c r="A11" s="412" t="s">
        <v>217</v>
      </c>
      <c r="B11" s="436">
        <v>1773</v>
      </c>
      <c r="C11" s="436">
        <v>830</v>
      </c>
      <c r="D11" s="436">
        <v>11532</v>
      </c>
      <c r="E11" s="436">
        <v>24627</v>
      </c>
      <c r="F11" s="436">
        <v>15115</v>
      </c>
      <c r="G11" s="436">
        <v>127</v>
      </c>
      <c r="H11" s="436">
        <v>8101</v>
      </c>
      <c r="I11" s="436">
        <v>7888</v>
      </c>
      <c r="J11" s="436">
        <v>11055</v>
      </c>
      <c r="K11" s="436">
        <v>90</v>
      </c>
      <c r="L11" s="437">
        <v>19033</v>
      </c>
    </row>
    <row r="12" spans="1:22" ht="32.25" customHeight="1" x14ac:dyDescent="0.15">
      <c r="A12" s="694" t="s">
        <v>302</v>
      </c>
      <c r="B12" s="694"/>
      <c r="C12" s="694"/>
      <c r="D12" s="694"/>
      <c r="E12" s="694"/>
      <c r="G12" s="695"/>
      <c r="H12" s="695"/>
      <c r="I12" s="411"/>
      <c r="J12" s="411"/>
      <c r="K12" s="411"/>
      <c r="L12" s="413" t="s">
        <v>281</v>
      </c>
      <c r="M12" s="414"/>
    </row>
    <row r="13" spans="1:22" ht="21" customHeight="1" x14ac:dyDescent="0.15">
      <c r="D13" s="413"/>
      <c r="E13" s="413"/>
      <c r="G13" s="413"/>
      <c r="H13" s="413"/>
    </row>
    <row r="14" spans="1:22" ht="27.75" customHeight="1" x14ac:dyDescent="0.15">
      <c r="A14" s="396" t="s">
        <v>303</v>
      </c>
      <c r="B14" s="396"/>
      <c r="C14" s="396"/>
      <c r="D14" s="396"/>
      <c r="E14" s="396"/>
      <c r="F14" s="396"/>
      <c r="G14" s="396"/>
      <c r="H14" s="396"/>
      <c r="I14" s="397"/>
      <c r="J14" s="397"/>
      <c r="K14" s="397"/>
      <c r="L14" s="397"/>
    </row>
    <row r="15" spans="1:22" s="400" customFormat="1" ht="21.95" customHeight="1" x14ac:dyDescent="0.15">
      <c r="A15" s="398"/>
      <c r="B15" s="696" t="s">
        <v>287</v>
      </c>
      <c r="C15" s="696"/>
      <c r="D15" s="696"/>
      <c r="E15" s="696"/>
      <c r="F15" s="399" t="s">
        <v>288</v>
      </c>
      <c r="G15" s="696" t="s">
        <v>289</v>
      </c>
      <c r="H15" s="696" t="s">
        <v>290</v>
      </c>
      <c r="I15" s="697" t="s">
        <v>291</v>
      </c>
      <c r="J15" s="698"/>
      <c r="K15" s="698"/>
      <c r="L15" s="698"/>
    </row>
    <row r="16" spans="1:22" s="400" customFormat="1" ht="21.95" customHeight="1" x14ac:dyDescent="0.15">
      <c r="A16" s="401" t="s">
        <v>292</v>
      </c>
      <c r="B16" s="696" t="s">
        <v>293</v>
      </c>
      <c r="C16" s="696"/>
      <c r="D16" s="696" t="s">
        <v>294</v>
      </c>
      <c r="E16" s="696"/>
      <c r="F16" s="402" t="s">
        <v>295</v>
      </c>
      <c r="G16" s="696"/>
      <c r="H16" s="696"/>
      <c r="I16" s="699"/>
      <c r="J16" s="700"/>
      <c r="K16" s="700"/>
      <c r="L16" s="700"/>
    </row>
    <row r="17" spans="1:13" s="400" customFormat="1" ht="21.95" customHeight="1" x14ac:dyDescent="0.15">
      <c r="A17" s="403"/>
      <c r="B17" s="404" t="s">
        <v>296</v>
      </c>
      <c r="C17" s="404" t="s">
        <v>297</v>
      </c>
      <c r="D17" s="404" t="s">
        <v>298</v>
      </c>
      <c r="E17" s="404" t="s">
        <v>299</v>
      </c>
      <c r="F17" s="404" t="s">
        <v>294</v>
      </c>
      <c r="G17" s="696"/>
      <c r="H17" s="696"/>
      <c r="I17" s="404" t="s">
        <v>300</v>
      </c>
      <c r="J17" s="404" t="s">
        <v>301</v>
      </c>
      <c r="K17" s="405" t="s">
        <v>268</v>
      </c>
      <c r="L17" s="406" t="s">
        <v>135</v>
      </c>
    </row>
    <row r="18" spans="1:13" s="400" customFormat="1" ht="21.95" customHeight="1" x14ac:dyDescent="0.15">
      <c r="A18" s="415" t="s">
        <v>304</v>
      </c>
      <c r="B18" s="408">
        <v>92</v>
      </c>
      <c r="C18" s="408">
        <v>488</v>
      </c>
      <c r="D18" s="408">
        <v>9126</v>
      </c>
      <c r="E18" s="408">
        <v>18289</v>
      </c>
      <c r="F18" s="408">
        <v>5138</v>
      </c>
      <c r="G18" s="408">
        <v>99</v>
      </c>
      <c r="H18" s="409">
        <v>9079</v>
      </c>
      <c r="I18" s="408">
        <v>2085</v>
      </c>
      <c r="J18" s="408">
        <v>5360</v>
      </c>
      <c r="K18" s="408">
        <v>13</v>
      </c>
      <c r="L18" s="410">
        <v>7458</v>
      </c>
    </row>
    <row r="19" spans="1:13" s="411" customFormat="1" ht="21.95" customHeight="1" x14ac:dyDescent="0.15">
      <c r="A19" s="415" t="s">
        <v>305</v>
      </c>
      <c r="B19" s="408">
        <v>201</v>
      </c>
      <c r="C19" s="408">
        <v>641</v>
      </c>
      <c r="D19" s="408">
        <v>8547</v>
      </c>
      <c r="E19" s="408">
        <v>18611</v>
      </c>
      <c r="F19" s="408">
        <v>6455</v>
      </c>
      <c r="G19" s="408">
        <v>119</v>
      </c>
      <c r="H19" s="408">
        <v>9900</v>
      </c>
      <c r="I19" s="408">
        <v>2361</v>
      </c>
      <c r="J19" s="408">
        <v>5862</v>
      </c>
      <c r="K19" s="408">
        <v>2</v>
      </c>
      <c r="L19" s="410">
        <v>8225</v>
      </c>
    </row>
    <row r="20" spans="1:13" s="411" customFormat="1" ht="21.95" customHeight="1" x14ac:dyDescent="0.15">
      <c r="A20" s="416" t="s">
        <v>202</v>
      </c>
      <c r="B20" s="408">
        <v>313</v>
      </c>
      <c r="C20" s="408">
        <v>742</v>
      </c>
      <c r="D20" s="408">
        <v>5773</v>
      </c>
      <c r="E20" s="408">
        <v>13159</v>
      </c>
      <c r="F20" s="408">
        <v>5360</v>
      </c>
      <c r="G20" s="408">
        <v>93</v>
      </c>
      <c r="H20" s="408">
        <v>6763</v>
      </c>
      <c r="I20" s="408">
        <v>3105</v>
      </c>
      <c r="J20" s="408">
        <v>6803</v>
      </c>
      <c r="K20" s="408">
        <v>8</v>
      </c>
      <c r="L20" s="410">
        <v>9916</v>
      </c>
    </row>
    <row r="21" spans="1:13" s="411" customFormat="1" ht="21.95" customHeight="1" x14ac:dyDescent="0.15">
      <c r="A21" s="416" t="s">
        <v>244</v>
      </c>
      <c r="B21" s="408">
        <v>416</v>
      </c>
      <c r="C21" s="408">
        <v>817</v>
      </c>
      <c r="D21" s="408">
        <v>7601</v>
      </c>
      <c r="E21" s="408">
        <v>17404</v>
      </c>
      <c r="F21" s="408">
        <v>6311</v>
      </c>
      <c r="G21" s="408">
        <v>111</v>
      </c>
      <c r="H21" s="408">
        <v>8499</v>
      </c>
      <c r="I21" s="408">
        <v>3526</v>
      </c>
      <c r="J21" s="408">
        <v>7443</v>
      </c>
      <c r="K21" s="408">
        <v>8</v>
      </c>
      <c r="L21" s="410">
        <v>10977</v>
      </c>
    </row>
    <row r="22" spans="1:13" s="411" customFormat="1" ht="21.95" customHeight="1" x14ac:dyDescent="0.15">
      <c r="A22" s="417" t="s">
        <v>245</v>
      </c>
      <c r="B22" s="436">
        <v>524</v>
      </c>
      <c r="C22" s="436">
        <v>901</v>
      </c>
      <c r="D22" s="436">
        <v>7180</v>
      </c>
      <c r="E22" s="436">
        <v>17936</v>
      </c>
      <c r="F22" s="436">
        <v>6016</v>
      </c>
      <c r="G22" s="436">
        <v>120</v>
      </c>
      <c r="H22" s="436">
        <v>8112</v>
      </c>
      <c r="I22" s="436">
        <v>3958</v>
      </c>
      <c r="J22" s="436">
        <v>7493</v>
      </c>
      <c r="K22" s="436">
        <v>11</v>
      </c>
      <c r="L22" s="437">
        <v>11462</v>
      </c>
    </row>
    <row r="23" spans="1:13" ht="21.95" customHeight="1" x14ac:dyDescent="0.15">
      <c r="A23" s="692" t="s">
        <v>302</v>
      </c>
      <c r="B23" s="692"/>
      <c r="C23" s="692"/>
      <c r="D23" s="692"/>
      <c r="E23" s="692"/>
      <c r="G23" s="693"/>
      <c r="H23" s="693"/>
      <c r="I23" s="411"/>
      <c r="J23" s="411"/>
      <c r="K23" s="411"/>
      <c r="L23" s="413" t="s">
        <v>281</v>
      </c>
      <c r="M23" s="414"/>
    </row>
    <row r="24" spans="1:13" ht="21.95" customHeight="1" x14ac:dyDescent="0.15">
      <c r="A24" s="418"/>
      <c r="B24" s="418"/>
      <c r="C24" s="418"/>
      <c r="D24" s="418"/>
      <c r="E24" s="418"/>
      <c r="G24" s="413"/>
      <c r="H24" s="413"/>
      <c r="I24" s="411"/>
      <c r="J24" s="411"/>
      <c r="K24" s="411"/>
      <c r="L24" s="411"/>
    </row>
    <row r="25" spans="1:13" x14ac:dyDescent="0.15">
      <c r="I25" s="411"/>
      <c r="J25" s="411"/>
      <c r="K25" s="411"/>
      <c r="L25" s="411"/>
    </row>
  </sheetData>
  <sheetProtection selectLockedCells="1"/>
  <mergeCells count="16">
    <mergeCell ref="I15:L16"/>
    <mergeCell ref="B16:C16"/>
    <mergeCell ref="D16:E16"/>
    <mergeCell ref="B4:E4"/>
    <mergeCell ref="G4:G6"/>
    <mergeCell ref="H4:H6"/>
    <mergeCell ref="I4:L5"/>
    <mergeCell ref="B5:C5"/>
    <mergeCell ref="D5:E5"/>
    <mergeCell ref="A23:E23"/>
    <mergeCell ref="G23:H23"/>
    <mergeCell ref="A12:E12"/>
    <mergeCell ref="G12:H12"/>
    <mergeCell ref="B15:E15"/>
    <mergeCell ref="G15:G17"/>
    <mergeCell ref="H15:H17"/>
  </mergeCells>
  <phoneticPr fontId="6"/>
  <printOptions horizontalCentered="1" gridLinesSet="0"/>
  <pageMargins left="0.78740157480314965" right="0.59055118110236227" top="0.98425196850393704" bottom="0.39370078740157483" header="0.31496062992125984" footer="0.19685039370078741"/>
  <pageSetup paperSize="9" scale="95" firstPageNumber="193" fitToWidth="0" orientation="landscape" useFirstPageNumber="1" r:id="rId1"/>
  <headerFooter alignWithMargins="0">
    <oddHeader>&amp;R&amp;"ＭＳ ゴシック,標準"&amp;11 12. 教育・文化・観光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B0CAE-120F-418B-A262-CB2CAF0035E3}">
  <sheetPr>
    <pageSetUpPr fitToPage="1"/>
  </sheetPr>
  <dimension ref="A1:O24"/>
  <sheetViews>
    <sheetView showGridLines="0" zoomScaleNormal="100" workbookViewId="0">
      <selection sqref="A1:N1"/>
    </sheetView>
  </sheetViews>
  <sheetFormatPr defaultRowHeight="13.5" x14ac:dyDescent="0.15"/>
  <cols>
    <col min="1" max="1" width="9.75" style="157" customWidth="1"/>
    <col min="2" max="2" width="4.5" style="157" bestFit="1" customWidth="1"/>
    <col min="3" max="3" width="9.25" style="157" bestFit="1" customWidth="1"/>
    <col min="4" max="6" width="7.5" style="157" customWidth="1"/>
    <col min="7" max="7" width="9.25" style="157" bestFit="1" customWidth="1"/>
    <col min="8" max="10" width="7.5" style="157" customWidth="1"/>
    <col min="11" max="11" width="9.25" style="157" bestFit="1" customWidth="1"/>
    <col min="12" max="14" width="7.5" style="157" customWidth="1"/>
    <col min="15" max="16384" width="9" style="157"/>
  </cols>
  <sheetData>
    <row r="1" spans="1:15" ht="30" customHeight="1" x14ac:dyDescent="0.15">
      <c r="A1" s="706" t="s">
        <v>145</v>
      </c>
      <c r="B1" s="706"/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06"/>
      <c r="N1" s="706"/>
    </row>
    <row r="2" spans="1:15" ht="30" customHeight="1" x14ac:dyDescent="0.15"/>
    <row r="3" spans="1:15" ht="20.100000000000001" customHeight="1" x14ac:dyDescent="0.15"/>
    <row r="4" spans="1:15" s="158" customFormat="1" ht="25.5" customHeight="1" x14ac:dyDescent="0.15">
      <c r="A4" s="707" t="s">
        <v>146</v>
      </c>
      <c r="B4" s="708"/>
      <c r="C4" s="711" t="s">
        <v>147</v>
      </c>
      <c r="D4" s="711"/>
      <c r="E4" s="711"/>
      <c r="F4" s="711"/>
      <c r="G4" s="711" t="s">
        <v>148</v>
      </c>
      <c r="H4" s="711"/>
      <c r="I4" s="711"/>
      <c r="J4" s="711"/>
      <c r="K4" s="711" t="s">
        <v>149</v>
      </c>
      <c r="L4" s="711"/>
      <c r="M4" s="711"/>
      <c r="N4" s="711"/>
    </row>
    <row r="5" spans="1:15" s="158" customFormat="1" ht="25.5" customHeight="1" x14ac:dyDescent="0.15">
      <c r="A5" s="709"/>
      <c r="B5" s="710"/>
      <c r="C5" s="159" t="s">
        <v>150</v>
      </c>
      <c r="D5" s="160" t="s">
        <v>151</v>
      </c>
      <c r="E5" s="160" t="s">
        <v>152</v>
      </c>
      <c r="F5" s="160" t="s">
        <v>153</v>
      </c>
      <c r="G5" s="159" t="s">
        <v>150</v>
      </c>
      <c r="H5" s="160" t="s">
        <v>151</v>
      </c>
      <c r="I5" s="160" t="s">
        <v>152</v>
      </c>
      <c r="J5" s="160" t="s">
        <v>153</v>
      </c>
      <c r="K5" s="159" t="s">
        <v>150</v>
      </c>
      <c r="L5" s="160" t="s">
        <v>151</v>
      </c>
      <c r="M5" s="160" t="s">
        <v>152</v>
      </c>
      <c r="N5" s="160" t="s">
        <v>153</v>
      </c>
    </row>
    <row r="6" spans="1:15" s="158" customFormat="1" ht="34.5" customHeight="1" x14ac:dyDescent="0.15">
      <c r="A6" s="701">
        <v>30</v>
      </c>
      <c r="B6" s="161" t="s">
        <v>154</v>
      </c>
      <c r="C6" s="162">
        <v>62</v>
      </c>
      <c r="D6" s="163">
        <v>30</v>
      </c>
      <c r="E6" s="163">
        <v>31</v>
      </c>
      <c r="F6" s="163">
        <v>1</v>
      </c>
      <c r="G6" s="162">
        <v>2</v>
      </c>
      <c r="H6" s="163">
        <v>1</v>
      </c>
      <c r="I6" s="164">
        <v>1</v>
      </c>
      <c r="J6" s="164">
        <v>0</v>
      </c>
      <c r="K6" s="162">
        <v>39</v>
      </c>
      <c r="L6" s="163">
        <v>9</v>
      </c>
      <c r="M6" s="163">
        <v>30</v>
      </c>
      <c r="N6" s="164">
        <v>0</v>
      </c>
    </row>
    <row r="7" spans="1:15" s="158" customFormat="1" ht="34.5" customHeight="1" x14ac:dyDescent="0.15">
      <c r="A7" s="702"/>
      <c r="B7" s="165" t="s">
        <v>155</v>
      </c>
      <c r="C7" s="166">
        <v>20357</v>
      </c>
      <c r="D7" s="167">
        <v>6398</v>
      </c>
      <c r="E7" s="167">
        <v>13859</v>
      </c>
      <c r="F7" s="167">
        <v>100</v>
      </c>
      <c r="G7" s="166">
        <v>19841</v>
      </c>
      <c r="H7" s="167">
        <v>18294</v>
      </c>
      <c r="I7" s="168">
        <v>1547</v>
      </c>
      <c r="J7" s="168">
        <v>0</v>
      </c>
      <c r="K7" s="166">
        <v>10350</v>
      </c>
      <c r="L7" s="167">
        <v>3345</v>
      </c>
      <c r="M7" s="167">
        <v>7005</v>
      </c>
      <c r="N7" s="168">
        <v>0</v>
      </c>
    </row>
    <row r="8" spans="1:15" s="158" customFormat="1" ht="34.5" customHeight="1" x14ac:dyDescent="0.15">
      <c r="A8" s="701" t="s">
        <v>156</v>
      </c>
      <c r="B8" s="161" t="s">
        <v>154</v>
      </c>
      <c r="C8" s="162">
        <v>60</v>
      </c>
      <c r="D8" s="169">
        <v>35</v>
      </c>
      <c r="E8" s="169">
        <v>23</v>
      </c>
      <c r="F8" s="169">
        <v>2</v>
      </c>
      <c r="G8" s="162">
        <v>2</v>
      </c>
      <c r="H8" s="169">
        <v>1</v>
      </c>
      <c r="I8" s="163">
        <v>1</v>
      </c>
      <c r="J8" s="164">
        <v>0</v>
      </c>
      <c r="K8" s="162">
        <v>26</v>
      </c>
      <c r="L8" s="169">
        <v>14</v>
      </c>
      <c r="M8" s="169">
        <v>11</v>
      </c>
      <c r="N8" s="164">
        <v>1</v>
      </c>
    </row>
    <row r="9" spans="1:15" s="158" customFormat="1" ht="34.5" customHeight="1" x14ac:dyDescent="0.15">
      <c r="A9" s="702"/>
      <c r="B9" s="165" t="s">
        <v>155</v>
      </c>
      <c r="C9" s="170">
        <v>22309</v>
      </c>
      <c r="D9" s="171">
        <v>9716</v>
      </c>
      <c r="E9" s="171">
        <v>11419</v>
      </c>
      <c r="F9" s="171">
        <v>1174</v>
      </c>
      <c r="G9" s="170">
        <v>17882</v>
      </c>
      <c r="H9" s="171">
        <v>1868</v>
      </c>
      <c r="I9" s="167">
        <v>16014</v>
      </c>
      <c r="J9" s="168">
        <v>0</v>
      </c>
      <c r="K9" s="170">
        <v>14722</v>
      </c>
      <c r="L9" s="171">
        <v>7258</v>
      </c>
      <c r="M9" s="171">
        <v>6844</v>
      </c>
      <c r="N9" s="168">
        <v>620</v>
      </c>
    </row>
    <row r="10" spans="1:15" s="158" customFormat="1" ht="34.5" customHeight="1" x14ac:dyDescent="0.15">
      <c r="A10" s="703" t="s">
        <v>157</v>
      </c>
      <c r="B10" s="161" t="s">
        <v>154</v>
      </c>
      <c r="C10" s="162">
        <v>1</v>
      </c>
      <c r="D10" s="169">
        <v>1</v>
      </c>
      <c r="E10" s="169">
        <v>0</v>
      </c>
      <c r="F10" s="169">
        <v>0</v>
      </c>
      <c r="G10" s="162">
        <v>0</v>
      </c>
      <c r="H10" s="169">
        <v>0</v>
      </c>
      <c r="I10" s="163">
        <v>0</v>
      </c>
      <c r="J10" s="164">
        <v>0</v>
      </c>
      <c r="K10" s="162">
        <v>2</v>
      </c>
      <c r="L10" s="169">
        <v>0</v>
      </c>
      <c r="M10" s="169">
        <v>2</v>
      </c>
      <c r="N10" s="172">
        <v>0</v>
      </c>
    </row>
    <row r="11" spans="1:15" s="158" customFormat="1" ht="34.5" customHeight="1" x14ac:dyDescent="0.15">
      <c r="A11" s="704"/>
      <c r="B11" s="165" t="s">
        <v>155</v>
      </c>
      <c r="C11" s="170">
        <v>90</v>
      </c>
      <c r="D11" s="171">
        <v>90</v>
      </c>
      <c r="E11" s="171">
        <v>0</v>
      </c>
      <c r="F11" s="171">
        <v>0</v>
      </c>
      <c r="G11" s="170">
        <v>0</v>
      </c>
      <c r="H11" s="171">
        <v>0</v>
      </c>
      <c r="I11" s="167">
        <v>0</v>
      </c>
      <c r="J11" s="168">
        <v>0</v>
      </c>
      <c r="K11" s="170">
        <v>496</v>
      </c>
      <c r="L11" s="171">
        <v>0</v>
      </c>
      <c r="M11" s="171">
        <v>496</v>
      </c>
      <c r="N11" s="173">
        <v>0</v>
      </c>
    </row>
    <row r="12" spans="1:15" s="158" customFormat="1" ht="34.5" customHeight="1" x14ac:dyDescent="0.15">
      <c r="A12" s="703" t="s">
        <v>158</v>
      </c>
      <c r="B12" s="161" t="s">
        <v>154</v>
      </c>
      <c r="C12" s="174">
        <v>10</v>
      </c>
      <c r="D12" s="175">
        <v>4</v>
      </c>
      <c r="E12" s="175">
        <v>6</v>
      </c>
      <c r="F12" s="175">
        <v>0</v>
      </c>
      <c r="G12" s="174">
        <v>1</v>
      </c>
      <c r="H12" s="175">
        <v>0</v>
      </c>
      <c r="I12" s="164">
        <v>1</v>
      </c>
      <c r="J12" s="176">
        <v>0</v>
      </c>
      <c r="K12" s="174">
        <v>8</v>
      </c>
      <c r="L12" s="175">
        <v>1</v>
      </c>
      <c r="M12" s="175">
        <v>7</v>
      </c>
      <c r="N12" s="176">
        <v>0</v>
      </c>
    </row>
    <row r="13" spans="1:15" s="158" customFormat="1" ht="34.5" customHeight="1" x14ac:dyDescent="0.15">
      <c r="A13" s="704"/>
      <c r="B13" s="165" t="s">
        <v>155</v>
      </c>
      <c r="C13" s="177">
        <v>1836</v>
      </c>
      <c r="D13" s="178">
        <v>642</v>
      </c>
      <c r="E13" s="178">
        <v>1194</v>
      </c>
      <c r="F13" s="178">
        <v>0</v>
      </c>
      <c r="G13" s="177">
        <v>11186</v>
      </c>
      <c r="H13" s="178">
        <v>0</v>
      </c>
      <c r="I13" s="179">
        <v>11186</v>
      </c>
      <c r="J13" s="180">
        <v>0</v>
      </c>
      <c r="K13" s="177">
        <v>7250</v>
      </c>
      <c r="L13" s="178">
        <v>100</v>
      </c>
      <c r="M13" s="178">
        <v>7150</v>
      </c>
      <c r="N13" s="181">
        <v>0</v>
      </c>
    </row>
    <row r="14" spans="1:15" s="158" customFormat="1" ht="34.5" customHeight="1" x14ac:dyDescent="0.15">
      <c r="A14" s="703" t="s">
        <v>159</v>
      </c>
      <c r="B14" s="161" t="s">
        <v>154</v>
      </c>
      <c r="C14" s="223">
        <v>35</v>
      </c>
      <c r="D14" s="224">
        <v>10</v>
      </c>
      <c r="E14" s="224">
        <v>20</v>
      </c>
      <c r="F14" s="224">
        <v>5</v>
      </c>
      <c r="G14" s="223">
        <v>1</v>
      </c>
      <c r="H14" s="224">
        <v>0</v>
      </c>
      <c r="I14" s="225">
        <v>1</v>
      </c>
      <c r="J14" s="226">
        <v>0</v>
      </c>
      <c r="K14" s="223">
        <v>13</v>
      </c>
      <c r="L14" s="224">
        <v>8</v>
      </c>
      <c r="M14" s="224">
        <v>5</v>
      </c>
      <c r="N14" s="226">
        <v>0</v>
      </c>
      <c r="O14" s="227"/>
    </row>
    <row r="15" spans="1:15" s="158" customFormat="1" ht="34.5" customHeight="1" x14ac:dyDescent="0.15">
      <c r="A15" s="705"/>
      <c r="B15" s="165" t="s">
        <v>155</v>
      </c>
      <c r="C15" s="228">
        <v>9777</v>
      </c>
      <c r="D15" s="229">
        <v>1556</v>
      </c>
      <c r="E15" s="229">
        <v>5759</v>
      </c>
      <c r="F15" s="229">
        <v>2462</v>
      </c>
      <c r="G15" s="228">
        <v>16280</v>
      </c>
      <c r="H15" s="229">
        <v>0</v>
      </c>
      <c r="I15" s="230">
        <v>16280</v>
      </c>
      <c r="J15" s="231">
        <v>0</v>
      </c>
      <c r="K15" s="228">
        <v>11596</v>
      </c>
      <c r="L15" s="229">
        <v>5168</v>
      </c>
      <c r="M15" s="229">
        <v>6428</v>
      </c>
      <c r="N15" s="232">
        <v>0</v>
      </c>
      <c r="O15" s="227"/>
    </row>
    <row r="16" spans="1:15" s="158" customFormat="1" ht="20.25" customHeight="1" x14ac:dyDescent="0.15">
      <c r="A16" s="182" t="s">
        <v>160</v>
      </c>
      <c r="N16" s="183" t="s">
        <v>161</v>
      </c>
    </row>
    <row r="17" spans="1:14" s="158" customFormat="1" ht="15.75" customHeight="1" x14ac:dyDescent="0.15">
      <c r="A17" s="184" t="s">
        <v>162</v>
      </c>
      <c r="B17" s="185"/>
    </row>
    <row r="18" spans="1:14" s="158" customFormat="1" ht="15.75" customHeight="1" x14ac:dyDescent="0.15">
      <c r="A18" s="184" t="s">
        <v>163</v>
      </c>
      <c r="B18" s="185"/>
    </row>
    <row r="19" spans="1:14" s="158" customFormat="1" ht="15.75" customHeight="1" x14ac:dyDescent="0.15">
      <c r="A19" s="158" t="s">
        <v>164</v>
      </c>
    </row>
    <row r="20" spans="1:14" s="158" customFormat="1" ht="11.25" x14ac:dyDescent="0.15"/>
    <row r="21" spans="1:14" ht="14.25" customHeight="1" x14ac:dyDescent="0.15">
      <c r="A21" s="158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</row>
    <row r="22" spans="1:14" x14ac:dyDescent="0.15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</row>
    <row r="23" spans="1:14" x14ac:dyDescent="0.15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</row>
    <row r="24" spans="1:14" x14ac:dyDescent="0.1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</row>
  </sheetData>
  <sheetProtection selectLockedCells="1"/>
  <mergeCells count="10">
    <mergeCell ref="A8:A9"/>
    <mergeCell ref="A10:A11"/>
    <mergeCell ref="A12:A13"/>
    <mergeCell ref="A14:A15"/>
    <mergeCell ref="A1:N1"/>
    <mergeCell ref="A4:B5"/>
    <mergeCell ref="C4:F4"/>
    <mergeCell ref="G4:J4"/>
    <mergeCell ref="K4:N4"/>
    <mergeCell ref="A6:A7"/>
  </mergeCells>
  <phoneticPr fontId="6"/>
  <pageMargins left="1.25" right="0.59055118110236227" top="0.78740157480314965" bottom="0.39370078740157483" header="0.31496062992125984" footer="0.19685039370078741"/>
  <pageSetup paperSize="9" firstPageNumber="192" fitToHeight="0" orientation="landscape" useFirstPageNumber="1" verticalDpi="240" r:id="rId1"/>
  <headerFooter alignWithMargins="0">
    <oddHeader>&amp;R&amp;"ＭＳ ゴシック,標準"&amp;11 12. 教育・文化・観光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F7F29-2F16-49E4-98AA-FF568C9A0E2B}">
  <dimension ref="A1:K21"/>
  <sheetViews>
    <sheetView showGridLines="0" zoomScale="115" zoomScaleNormal="115" zoomScaleSheetLayoutView="100" workbookViewId="0">
      <selection sqref="A1:K1"/>
    </sheetView>
  </sheetViews>
  <sheetFormatPr defaultColWidth="10.75" defaultRowHeight="21.95" customHeight="1" x14ac:dyDescent="0.15"/>
  <cols>
    <col min="1" max="1" width="4.375" style="132" customWidth="1"/>
    <col min="2" max="2" width="1" style="132" customWidth="1"/>
    <col min="3" max="3" width="2.375" style="132" customWidth="1"/>
    <col min="4" max="4" width="1" style="132" customWidth="1"/>
    <col min="5" max="5" width="11.25" style="132" customWidth="1"/>
    <col min="6" max="6" width="1" style="132" customWidth="1"/>
    <col min="7" max="10" width="11.375" style="132" customWidth="1"/>
    <col min="11" max="11" width="12.625" style="132" customWidth="1"/>
    <col min="12" max="16384" width="10.75" style="132"/>
  </cols>
  <sheetData>
    <row r="1" spans="1:11" ht="30" customHeight="1" x14ac:dyDescent="0.15">
      <c r="A1" s="645" t="s">
        <v>165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</row>
    <row r="2" spans="1:11" ht="30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20.100000000000001" customHeight="1" x14ac:dyDescent="0.15"/>
    <row r="4" spans="1:11" s="114" customFormat="1" ht="27" customHeight="1" x14ac:dyDescent="0.15">
      <c r="A4" s="727" t="s">
        <v>166</v>
      </c>
      <c r="B4" s="727"/>
      <c r="C4" s="727"/>
      <c r="D4" s="727"/>
      <c r="E4" s="727"/>
      <c r="F4" s="728"/>
      <c r="G4" s="187" t="s">
        <v>167</v>
      </c>
      <c r="H4" s="187" t="s">
        <v>168</v>
      </c>
      <c r="I4" s="187" t="s">
        <v>169</v>
      </c>
      <c r="J4" s="187" t="s">
        <v>170</v>
      </c>
      <c r="K4" s="187" t="s">
        <v>171</v>
      </c>
    </row>
    <row r="5" spans="1:11" s="114" customFormat="1" ht="30.75" customHeight="1" x14ac:dyDescent="0.15">
      <c r="A5" s="727" t="s">
        <v>172</v>
      </c>
      <c r="B5" s="727"/>
      <c r="C5" s="727"/>
      <c r="D5" s="727"/>
      <c r="E5" s="727"/>
      <c r="F5" s="728"/>
      <c r="G5" s="188">
        <v>4188000</v>
      </c>
      <c r="H5" s="188">
        <v>4204000</v>
      </c>
      <c r="I5" s="188">
        <v>2445000</v>
      </c>
      <c r="J5" s="188">
        <v>2714000</v>
      </c>
      <c r="K5" s="188">
        <v>3242000</v>
      </c>
    </row>
    <row r="6" spans="1:11" s="114" customFormat="1" ht="30.75" customHeight="1" x14ac:dyDescent="0.15">
      <c r="A6" s="729" t="s">
        <v>173</v>
      </c>
      <c r="B6" s="731" t="s">
        <v>174</v>
      </c>
      <c r="C6" s="732"/>
      <c r="D6" s="732"/>
      <c r="E6" s="732"/>
      <c r="F6" s="733"/>
      <c r="G6" s="189">
        <v>3381000</v>
      </c>
      <c r="H6" s="189">
        <v>3401000</v>
      </c>
      <c r="I6" s="190">
        <v>1987000</v>
      </c>
      <c r="J6" s="190">
        <v>2261000</v>
      </c>
      <c r="K6" s="190">
        <v>2691000</v>
      </c>
    </row>
    <row r="7" spans="1:11" s="114" customFormat="1" ht="30.75" customHeight="1" x14ac:dyDescent="0.15">
      <c r="A7" s="730"/>
      <c r="B7" s="734" t="s">
        <v>175</v>
      </c>
      <c r="C7" s="735"/>
      <c r="D7" s="735"/>
      <c r="E7" s="735"/>
      <c r="F7" s="736"/>
      <c r="G7" s="191">
        <v>807000</v>
      </c>
      <c r="H7" s="191">
        <v>803000</v>
      </c>
      <c r="I7" s="191">
        <v>458000</v>
      </c>
      <c r="J7" s="191">
        <v>453000</v>
      </c>
      <c r="K7" s="191">
        <v>551000</v>
      </c>
    </row>
    <row r="8" spans="1:11" s="114" customFormat="1" ht="30.75" customHeight="1" x14ac:dyDescent="0.15">
      <c r="A8" s="714" t="s">
        <v>176</v>
      </c>
      <c r="B8" s="717" t="s">
        <v>177</v>
      </c>
      <c r="C8" s="718"/>
      <c r="D8" s="718"/>
      <c r="E8" s="718"/>
      <c r="F8" s="719"/>
      <c r="G8" s="192">
        <v>2536000</v>
      </c>
      <c r="H8" s="192">
        <v>2232000</v>
      </c>
      <c r="I8" s="193">
        <v>1301000</v>
      </c>
      <c r="J8" s="193">
        <v>1946000</v>
      </c>
      <c r="K8" s="193">
        <v>2056000</v>
      </c>
    </row>
    <row r="9" spans="1:11" s="114" customFormat="1" ht="30.75" customHeight="1" x14ac:dyDescent="0.15">
      <c r="A9" s="714"/>
      <c r="B9" s="720" t="s">
        <v>178</v>
      </c>
      <c r="C9" s="721"/>
      <c r="D9" s="721"/>
      <c r="E9" s="721"/>
      <c r="F9" s="722"/>
      <c r="G9" s="191">
        <v>1652000</v>
      </c>
      <c r="H9" s="191">
        <v>1972000</v>
      </c>
      <c r="I9" s="194">
        <v>1144000</v>
      </c>
      <c r="J9" s="194">
        <v>768000</v>
      </c>
      <c r="K9" s="194">
        <v>1186000</v>
      </c>
    </row>
    <row r="10" spans="1:11" s="114" customFormat="1" ht="30.75" customHeight="1" x14ac:dyDescent="0.15">
      <c r="A10" s="714" t="s">
        <v>179</v>
      </c>
      <c r="B10" s="195"/>
      <c r="C10" s="723" t="s">
        <v>180</v>
      </c>
      <c r="D10" s="724"/>
      <c r="E10" s="724"/>
      <c r="F10" s="196"/>
      <c r="G10" s="192">
        <v>634000</v>
      </c>
      <c r="H10" s="192">
        <v>734000</v>
      </c>
      <c r="I10" s="193">
        <v>360000</v>
      </c>
      <c r="J10" s="193">
        <v>528000</v>
      </c>
      <c r="K10" s="193">
        <v>692000</v>
      </c>
    </row>
    <row r="11" spans="1:11" s="114" customFormat="1" ht="30.75" customHeight="1" x14ac:dyDescent="0.15">
      <c r="A11" s="714"/>
      <c r="B11" s="197"/>
      <c r="C11" s="716" t="s">
        <v>181</v>
      </c>
      <c r="D11" s="725"/>
      <c r="E11" s="725"/>
      <c r="F11" s="198"/>
      <c r="G11" s="192">
        <v>865000</v>
      </c>
      <c r="H11" s="192">
        <v>800000</v>
      </c>
      <c r="I11" s="193">
        <v>295000</v>
      </c>
      <c r="J11" s="193">
        <v>214000</v>
      </c>
      <c r="K11" s="193">
        <v>198000</v>
      </c>
    </row>
    <row r="12" spans="1:11" s="114" customFormat="1" ht="30.75" customHeight="1" x14ac:dyDescent="0.15">
      <c r="A12" s="714"/>
      <c r="B12" s="197"/>
      <c r="C12" s="716" t="s">
        <v>182</v>
      </c>
      <c r="D12" s="716"/>
      <c r="E12" s="716"/>
      <c r="F12" s="198"/>
      <c r="G12" s="192">
        <v>2430000</v>
      </c>
      <c r="H12" s="192">
        <v>2402000</v>
      </c>
      <c r="I12" s="193">
        <v>1711000</v>
      </c>
      <c r="J12" s="193">
        <v>1819000</v>
      </c>
      <c r="K12" s="193">
        <v>2177000</v>
      </c>
    </row>
    <row r="13" spans="1:11" s="114" customFormat="1" ht="30.75" customHeight="1" x14ac:dyDescent="0.15">
      <c r="A13" s="714"/>
      <c r="B13" s="199"/>
      <c r="C13" s="726" t="s">
        <v>183</v>
      </c>
      <c r="D13" s="726"/>
      <c r="E13" s="726"/>
      <c r="F13" s="200"/>
      <c r="G13" s="192">
        <v>259000</v>
      </c>
      <c r="H13" s="192">
        <v>268000</v>
      </c>
      <c r="I13" s="193">
        <v>79000</v>
      </c>
      <c r="J13" s="194">
        <v>153000</v>
      </c>
      <c r="K13" s="194">
        <v>175000</v>
      </c>
    </row>
    <row r="14" spans="1:11" s="114" customFormat="1" ht="30.75" customHeight="1" x14ac:dyDescent="0.15">
      <c r="A14" s="712" t="s">
        <v>184</v>
      </c>
      <c r="B14" s="712"/>
      <c r="C14" s="712"/>
      <c r="D14" s="712"/>
      <c r="E14" s="712"/>
      <c r="F14" s="713"/>
      <c r="G14" s="201">
        <v>30416988</v>
      </c>
      <c r="H14" s="201">
        <v>31440467</v>
      </c>
      <c r="I14" s="201">
        <v>18120071</v>
      </c>
      <c r="J14" s="193">
        <v>17129696</v>
      </c>
      <c r="K14" s="194">
        <v>21770021</v>
      </c>
    </row>
    <row r="15" spans="1:11" s="114" customFormat="1" ht="30.75" customHeight="1" x14ac:dyDescent="0.15">
      <c r="A15" s="714" t="s">
        <v>185</v>
      </c>
      <c r="B15" s="195"/>
      <c r="C15" s="715" t="s">
        <v>186</v>
      </c>
      <c r="D15" s="715"/>
      <c r="E15" s="715"/>
      <c r="F15" s="202"/>
      <c r="G15" s="201">
        <v>8853216</v>
      </c>
      <c r="H15" s="201">
        <v>8852412</v>
      </c>
      <c r="I15" s="201">
        <v>5032553</v>
      </c>
      <c r="J15" s="203">
        <v>4510606</v>
      </c>
      <c r="K15" s="193">
        <v>5744441</v>
      </c>
    </row>
    <row r="16" spans="1:11" s="114" customFormat="1" ht="30.75" customHeight="1" x14ac:dyDescent="0.15">
      <c r="A16" s="714"/>
      <c r="B16" s="197"/>
      <c r="C16" s="716" t="s">
        <v>187</v>
      </c>
      <c r="D16" s="716"/>
      <c r="E16" s="716"/>
      <c r="F16" s="204"/>
      <c r="G16" s="205">
        <v>6737259</v>
      </c>
      <c r="H16" s="205">
        <v>7042092</v>
      </c>
      <c r="I16" s="205">
        <v>4079169</v>
      </c>
      <c r="J16" s="206">
        <v>3930056</v>
      </c>
      <c r="K16" s="193">
        <v>4992489</v>
      </c>
    </row>
    <row r="17" spans="1:11" s="114" customFormat="1" ht="30.75" customHeight="1" x14ac:dyDescent="0.15">
      <c r="A17" s="714"/>
      <c r="B17" s="199"/>
      <c r="C17" s="207" t="s">
        <v>188</v>
      </c>
      <c r="D17" s="208"/>
      <c r="E17" s="208"/>
      <c r="F17" s="209"/>
      <c r="G17" s="210">
        <v>14826513</v>
      </c>
      <c r="H17" s="210">
        <v>15545963</v>
      </c>
      <c r="I17" s="210">
        <v>9008349</v>
      </c>
      <c r="J17" s="210">
        <v>8689034</v>
      </c>
      <c r="K17" s="194">
        <v>11033091</v>
      </c>
    </row>
    <row r="18" spans="1:11" s="114" customFormat="1" ht="20.25" customHeight="1" x14ac:dyDescent="0.15">
      <c r="J18" s="119"/>
      <c r="K18" s="119" t="s">
        <v>189</v>
      </c>
    </row>
    <row r="19" spans="1:11" s="114" customFormat="1" ht="16.5" customHeight="1" x14ac:dyDescent="0.15">
      <c r="A19" s="114" t="s">
        <v>190</v>
      </c>
      <c r="B19" s="211"/>
      <c r="C19" s="211"/>
    </row>
    <row r="20" spans="1:11" ht="16.5" customHeight="1" x14ac:dyDescent="0.15">
      <c r="A20" s="114" t="s">
        <v>191</v>
      </c>
      <c r="B20" s="212"/>
      <c r="C20" s="212"/>
      <c r="D20" s="212"/>
      <c r="E20" s="212"/>
      <c r="F20" s="212"/>
      <c r="G20" s="212"/>
      <c r="H20" s="212"/>
      <c r="I20" s="212"/>
    </row>
    <row r="21" spans="1:11" ht="21.95" customHeight="1" x14ac:dyDescent="0.15">
      <c r="A21" s="114" t="s">
        <v>192</v>
      </c>
    </row>
  </sheetData>
  <sheetProtection selectLockedCells="1"/>
  <mergeCells count="18">
    <mergeCell ref="A1:K1"/>
    <mergeCell ref="A4:F4"/>
    <mergeCell ref="A5:F5"/>
    <mergeCell ref="A6:A7"/>
    <mergeCell ref="B6:F6"/>
    <mergeCell ref="B7:F7"/>
    <mergeCell ref="A14:F14"/>
    <mergeCell ref="A15:A17"/>
    <mergeCell ref="C15:E15"/>
    <mergeCell ref="C16:E16"/>
    <mergeCell ref="A8:A9"/>
    <mergeCell ref="B8:F8"/>
    <mergeCell ref="B9:F9"/>
    <mergeCell ref="A10:A13"/>
    <mergeCell ref="C10:E10"/>
    <mergeCell ref="C11:E11"/>
    <mergeCell ref="C12:E12"/>
    <mergeCell ref="C13:E13"/>
  </mergeCells>
  <phoneticPr fontId="6"/>
  <printOptions horizontalCentered="1"/>
  <pageMargins left="0.78740157480314965" right="0.59055118110236227" top="0.98425196850393704" bottom="0.39370078740157483" header="0.31496062992125984" footer="0.19685039370078741"/>
  <pageSetup paperSize="9" firstPageNumber="185" orientation="portrait" useFirstPageNumber="1" horizontalDpi="4294967292" verticalDpi="240" r:id="rId1"/>
  <headerFooter alignWithMargins="0">
    <oddHeader>&amp;R&amp;"ＭＳ ゴシック,標準"&amp;11 12. 教育・文化・観光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"/>
  <sheetViews>
    <sheetView showGridLines="0" zoomScaleNormal="100" zoomScaleSheetLayoutView="100" workbookViewId="0"/>
  </sheetViews>
  <sheetFormatPr defaultColWidth="10.75" defaultRowHeight="21.95" customHeight="1" x14ac:dyDescent="0.15"/>
  <cols>
    <col min="1" max="2" width="8.875" style="28" customWidth="1"/>
    <col min="3" max="3" width="4.375" style="28" customWidth="1"/>
    <col min="4" max="4" width="5.75" style="28" customWidth="1"/>
    <col min="5" max="13" width="4.375" style="28" customWidth="1"/>
    <col min="14" max="16384" width="10.75" style="28"/>
  </cols>
  <sheetData>
    <row r="1" spans="1:13" ht="30" customHeight="1" x14ac:dyDescent="0.15">
      <c r="A1" s="44" t="s">
        <v>24</v>
      </c>
      <c r="B1" s="45"/>
      <c r="C1" s="45"/>
      <c r="D1" s="45"/>
      <c r="E1" s="45"/>
      <c r="F1" s="45"/>
      <c r="G1" s="45"/>
      <c r="H1" s="45"/>
      <c r="I1" s="45"/>
    </row>
    <row r="2" spans="1:13" ht="39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13" s="25" customFormat="1" ht="21.95" customHeight="1" x14ac:dyDescent="0.15">
      <c r="A3" s="3"/>
      <c r="B3" s="3" t="s">
        <v>1</v>
      </c>
    </row>
    <row r="4" spans="1:13" s="25" customFormat="1" ht="21.95" customHeight="1" x14ac:dyDescent="0.15">
      <c r="A4" s="600"/>
      <c r="B4" s="583" t="s">
        <v>18</v>
      </c>
      <c r="C4" s="598" t="s">
        <v>19</v>
      </c>
      <c r="D4" s="598" t="s">
        <v>20</v>
      </c>
      <c r="E4" s="595" t="s">
        <v>21</v>
      </c>
      <c r="F4" s="596"/>
      <c r="G4" s="597"/>
      <c r="H4" s="595" t="s">
        <v>22</v>
      </c>
      <c r="I4" s="596"/>
      <c r="J4" s="597"/>
      <c r="K4" s="595" t="s">
        <v>7</v>
      </c>
      <c r="L4" s="596"/>
      <c r="M4" s="596"/>
    </row>
    <row r="5" spans="1:13" s="25" customFormat="1" ht="28.5" customHeight="1" x14ac:dyDescent="0.15">
      <c r="A5" s="600"/>
      <c r="B5" s="584"/>
      <c r="C5" s="599"/>
      <c r="D5" s="599"/>
      <c r="E5" s="29" t="s">
        <v>8</v>
      </c>
      <c r="F5" s="29" t="s">
        <v>14</v>
      </c>
      <c r="G5" s="29" t="s">
        <v>15</v>
      </c>
      <c r="H5" s="29" t="s">
        <v>8</v>
      </c>
      <c r="I5" s="29" t="s">
        <v>14</v>
      </c>
      <c r="J5" s="29" t="s">
        <v>15</v>
      </c>
      <c r="K5" s="29" t="s">
        <v>8</v>
      </c>
      <c r="L5" s="29" t="s">
        <v>14</v>
      </c>
      <c r="M5" s="29" t="s">
        <v>15</v>
      </c>
    </row>
    <row r="6" spans="1:13" s="25" customFormat="1" ht="32.25" customHeight="1" x14ac:dyDescent="0.15">
      <c r="A6" s="6"/>
      <c r="B6" s="46" t="s">
        <v>80</v>
      </c>
      <c r="C6" s="38">
        <v>1</v>
      </c>
      <c r="D6" s="38">
        <v>21</v>
      </c>
      <c r="E6" s="38">
        <v>724</v>
      </c>
      <c r="F6" s="38">
        <v>352</v>
      </c>
      <c r="G6" s="38">
        <v>372</v>
      </c>
      <c r="H6" s="38">
        <v>37</v>
      </c>
      <c r="I6" s="38">
        <v>19</v>
      </c>
      <c r="J6" s="38">
        <v>18</v>
      </c>
      <c r="K6" s="38">
        <v>2</v>
      </c>
      <c r="L6" s="38">
        <v>0</v>
      </c>
      <c r="M6" s="39">
        <v>2</v>
      </c>
    </row>
    <row r="7" spans="1:13" s="25" customFormat="1" ht="32.25" customHeight="1" x14ac:dyDescent="0.15">
      <c r="A7" s="6"/>
      <c r="B7" s="17" t="s">
        <v>85</v>
      </c>
      <c r="C7" s="40">
        <v>1</v>
      </c>
      <c r="D7" s="40">
        <v>21</v>
      </c>
      <c r="E7" s="40">
        <v>713</v>
      </c>
      <c r="F7" s="40">
        <v>346</v>
      </c>
      <c r="G7" s="40">
        <v>367</v>
      </c>
      <c r="H7" s="40">
        <v>38</v>
      </c>
      <c r="I7" s="40">
        <v>19</v>
      </c>
      <c r="J7" s="40">
        <v>19</v>
      </c>
      <c r="K7" s="40">
        <v>2</v>
      </c>
      <c r="L7" s="40">
        <v>0</v>
      </c>
      <c r="M7" s="41">
        <v>2</v>
      </c>
    </row>
    <row r="8" spans="1:13" s="25" customFormat="1" ht="32.25" customHeight="1" x14ac:dyDescent="0.15">
      <c r="A8" s="6"/>
      <c r="B8" s="17" t="s">
        <v>86</v>
      </c>
      <c r="C8" s="40">
        <v>1</v>
      </c>
      <c r="D8" s="40">
        <v>21</v>
      </c>
      <c r="E8" s="40">
        <v>716</v>
      </c>
      <c r="F8" s="40">
        <v>349</v>
      </c>
      <c r="G8" s="40">
        <v>367</v>
      </c>
      <c r="H8" s="40">
        <v>39</v>
      </c>
      <c r="I8" s="40">
        <v>21</v>
      </c>
      <c r="J8" s="40">
        <v>18</v>
      </c>
      <c r="K8" s="40">
        <v>2</v>
      </c>
      <c r="L8" s="40" t="s">
        <v>83</v>
      </c>
      <c r="M8" s="41">
        <v>2</v>
      </c>
    </row>
    <row r="9" spans="1:13" s="25" customFormat="1" ht="32.25" customHeight="1" x14ac:dyDescent="0.15">
      <c r="A9" s="6"/>
      <c r="B9" s="17" t="s">
        <v>84</v>
      </c>
      <c r="C9" s="40">
        <v>1</v>
      </c>
      <c r="D9" s="40">
        <v>21</v>
      </c>
      <c r="E9" s="40">
        <v>719</v>
      </c>
      <c r="F9" s="40">
        <v>357</v>
      </c>
      <c r="G9" s="40">
        <v>362</v>
      </c>
      <c r="H9" s="40">
        <v>38</v>
      </c>
      <c r="I9" s="40">
        <v>20</v>
      </c>
      <c r="J9" s="40">
        <v>18</v>
      </c>
      <c r="K9" s="40">
        <v>3</v>
      </c>
      <c r="L9" s="40" t="s">
        <v>83</v>
      </c>
      <c r="M9" s="41">
        <v>3</v>
      </c>
    </row>
    <row r="10" spans="1:13" s="25" customFormat="1" ht="32.25" customHeight="1" x14ac:dyDescent="0.15">
      <c r="B10" s="18" t="s">
        <v>87</v>
      </c>
      <c r="C10" s="70">
        <v>1</v>
      </c>
      <c r="D10" s="70">
        <v>21</v>
      </c>
      <c r="E10" s="70">
        <v>708</v>
      </c>
      <c r="F10" s="70">
        <v>357</v>
      </c>
      <c r="G10" s="70">
        <v>351</v>
      </c>
      <c r="H10" s="70">
        <v>39</v>
      </c>
      <c r="I10" s="70">
        <v>18</v>
      </c>
      <c r="J10" s="70">
        <v>21</v>
      </c>
      <c r="K10" s="70">
        <v>2</v>
      </c>
      <c r="L10" s="70" t="s">
        <v>88</v>
      </c>
      <c r="M10" s="71">
        <v>2</v>
      </c>
    </row>
    <row r="11" spans="1:13" s="25" customFormat="1" ht="15.75" customHeight="1" x14ac:dyDescent="0.15">
      <c r="A11" s="47"/>
      <c r="B11" s="25" t="s">
        <v>16</v>
      </c>
      <c r="J11" s="19"/>
      <c r="M11" s="19" t="s">
        <v>23</v>
      </c>
    </row>
    <row r="12" spans="1:13" s="25" customFormat="1" ht="21.95" customHeight="1" x14ac:dyDescent="0.15">
      <c r="B12" s="47" t="s">
        <v>79</v>
      </c>
    </row>
    <row r="13" spans="1:13" ht="21.95" customHeight="1" x14ac:dyDescent="0.1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</sheetData>
  <sheetProtection selectLockedCells="1"/>
  <mergeCells count="7">
    <mergeCell ref="H4:J4"/>
    <mergeCell ref="K4:M4"/>
    <mergeCell ref="B4:B5"/>
    <mergeCell ref="C4:C5"/>
    <mergeCell ref="A4:A5"/>
    <mergeCell ref="D4:D5"/>
    <mergeCell ref="E4:G4"/>
  </mergeCells>
  <phoneticPr fontId="6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77" orientation="portrait" useFirstPageNumber="1" r:id="rId1"/>
  <headerFooter alignWithMargins="0">
    <oddHeader>&amp;R&amp;"ＭＳ ゴシック,標準"&amp;11 12. 教育・文化・観光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3"/>
  <sheetViews>
    <sheetView showGridLines="0" zoomScale="115" zoomScaleNormal="115" workbookViewId="0">
      <selection sqref="A1:Y1"/>
    </sheetView>
  </sheetViews>
  <sheetFormatPr defaultColWidth="10.75" defaultRowHeight="21.95" customHeight="1" x14ac:dyDescent="0.15"/>
  <cols>
    <col min="1" max="1" width="9.75" style="28" customWidth="1"/>
    <col min="2" max="4" width="3.5" style="28" customWidth="1"/>
    <col min="5" max="7" width="6" style="28" customWidth="1"/>
    <col min="8" max="13" width="5" style="28" customWidth="1"/>
    <col min="14" max="16" width="3.5" style="28" customWidth="1"/>
    <col min="17" max="19" width="6" style="28" customWidth="1"/>
    <col min="20" max="22" width="5" style="28" customWidth="1"/>
    <col min="23" max="25" width="4.375" style="28" customWidth="1"/>
    <col min="26" max="16384" width="10.75" style="28"/>
  </cols>
  <sheetData>
    <row r="1" spans="1:25" ht="30" customHeight="1" x14ac:dyDescent="0.15">
      <c r="A1" s="582" t="s">
        <v>45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</row>
    <row r="2" spans="1:25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s="25" customFormat="1" ht="21.95" customHeight="1" x14ac:dyDescent="0.15">
      <c r="A3" s="3" t="s">
        <v>1</v>
      </c>
    </row>
    <row r="4" spans="1:25" s="25" customFormat="1" ht="21.95" customHeight="1" x14ac:dyDescent="0.15">
      <c r="A4" s="590" t="s">
        <v>2</v>
      </c>
      <c r="B4" s="585" t="s">
        <v>40</v>
      </c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7"/>
      <c r="N4" s="585" t="s">
        <v>41</v>
      </c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</row>
    <row r="5" spans="1:25" s="25" customFormat="1" ht="21.95" customHeight="1" x14ac:dyDescent="0.15">
      <c r="A5" s="601"/>
      <c r="B5" s="585" t="s">
        <v>3</v>
      </c>
      <c r="C5" s="586"/>
      <c r="D5" s="587"/>
      <c r="E5" s="585" t="s">
        <v>30</v>
      </c>
      <c r="F5" s="586"/>
      <c r="G5" s="587"/>
      <c r="H5" s="585" t="s">
        <v>6</v>
      </c>
      <c r="I5" s="586"/>
      <c r="J5" s="587"/>
      <c r="K5" s="585" t="s">
        <v>7</v>
      </c>
      <c r="L5" s="586"/>
      <c r="M5" s="587"/>
      <c r="N5" s="585" t="s">
        <v>3</v>
      </c>
      <c r="O5" s="586"/>
      <c r="P5" s="587"/>
      <c r="Q5" s="585" t="s">
        <v>30</v>
      </c>
      <c r="R5" s="586"/>
      <c r="S5" s="587"/>
      <c r="T5" s="585" t="s">
        <v>6</v>
      </c>
      <c r="U5" s="586"/>
      <c r="V5" s="587"/>
      <c r="W5" s="585" t="s">
        <v>7</v>
      </c>
      <c r="X5" s="586"/>
      <c r="Y5" s="586"/>
    </row>
    <row r="6" spans="1:25" s="25" customFormat="1" ht="21.95" customHeight="1" x14ac:dyDescent="0.15">
      <c r="A6" s="602"/>
      <c r="B6" s="29" t="s">
        <v>8</v>
      </c>
      <c r="C6" s="37" t="s">
        <v>42</v>
      </c>
      <c r="D6" s="37" t="s">
        <v>43</v>
      </c>
      <c r="E6" s="29" t="s">
        <v>8</v>
      </c>
      <c r="F6" s="29" t="s">
        <v>14</v>
      </c>
      <c r="G6" s="29" t="s">
        <v>15</v>
      </c>
      <c r="H6" s="29" t="s">
        <v>8</v>
      </c>
      <c r="I6" s="29" t="s">
        <v>14</v>
      </c>
      <c r="J6" s="29" t="s">
        <v>15</v>
      </c>
      <c r="K6" s="29" t="s">
        <v>8</v>
      </c>
      <c r="L6" s="29" t="s">
        <v>14</v>
      </c>
      <c r="M6" s="29" t="s">
        <v>15</v>
      </c>
      <c r="N6" s="29" t="s">
        <v>8</v>
      </c>
      <c r="O6" s="37" t="s">
        <v>42</v>
      </c>
      <c r="P6" s="37" t="s">
        <v>43</v>
      </c>
      <c r="Q6" s="29" t="s">
        <v>8</v>
      </c>
      <c r="R6" s="29" t="s">
        <v>14</v>
      </c>
      <c r="S6" s="29" t="s">
        <v>15</v>
      </c>
      <c r="T6" s="29" t="s">
        <v>8</v>
      </c>
      <c r="U6" s="29" t="s">
        <v>14</v>
      </c>
      <c r="V6" s="29" t="s">
        <v>15</v>
      </c>
      <c r="W6" s="29" t="s">
        <v>8</v>
      </c>
      <c r="X6" s="29" t="s">
        <v>14</v>
      </c>
      <c r="Y6" s="29" t="s">
        <v>15</v>
      </c>
    </row>
    <row r="7" spans="1:25" s="25" customFormat="1" ht="30" customHeight="1" x14ac:dyDescent="0.15">
      <c r="A7" s="6" t="s">
        <v>80</v>
      </c>
      <c r="B7" s="38">
        <v>8</v>
      </c>
      <c r="C7" s="38">
        <v>7</v>
      </c>
      <c r="D7" s="38">
        <v>1</v>
      </c>
      <c r="E7" s="38">
        <v>5055</v>
      </c>
      <c r="F7" s="38">
        <v>2626</v>
      </c>
      <c r="G7" s="38">
        <v>2429</v>
      </c>
      <c r="H7" s="38">
        <v>412</v>
      </c>
      <c r="I7" s="38">
        <v>286</v>
      </c>
      <c r="J7" s="38">
        <v>126</v>
      </c>
      <c r="K7" s="38">
        <v>86</v>
      </c>
      <c r="L7" s="38">
        <v>50</v>
      </c>
      <c r="M7" s="38">
        <v>36</v>
      </c>
      <c r="N7" s="38">
        <v>5</v>
      </c>
      <c r="O7" s="38">
        <v>4</v>
      </c>
      <c r="P7" s="38">
        <v>1</v>
      </c>
      <c r="Q7" s="38">
        <v>5715</v>
      </c>
      <c r="R7" s="38">
        <v>2568</v>
      </c>
      <c r="S7" s="38">
        <v>3147</v>
      </c>
      <c r="T7" s="38">
        <v>304</v>
      </c>
      <c r="U7" s="38">
        <v>207</v>
      </c>
      <c r="V7" s="38">
        <v>97</v>
      </c>
      <c r="W7" s="38">
        <v>53</v>
      </c>
      <c r="X7" s="38">
        <v>24</v>
      </c>
      <c r="Y7" s="39">
        <v>29</v>
      </c>
    </row>
    <row r="8" spans="1:25" s="25" customFormat="1" ht="30" customHeight="1" x14ac:dyDescent="0.15">
      <c r="A8" s="10" t="s">
        <v>85</v>
      </c>
      <c r="B8" s="40">
        <v>8</v>
      </c>
      <c r="C8" s="40">
        <v>7</v>
      </c>
      <c r="D8" s="40">
        <v>1</v>
      </c>
      <c r="E8" s="40">
        <v>4910</v>
      </c>
      <c r="F8" s="40">
        <v>2521</v>
      </c>
      <c r="G8" s="40">
        <v>2389</v>
      </c>
      <c r="H8" s="40">
        <v>401</v>
      </c>
      <c r="I8" s="40">
        <v>274</v>
      </c>
      <c r="J8" s="40">
        <v>127</v>
      </c>
      <c r="K8" s="40">
        <v>83</v>
      </c>
      <c r="L8" s="40">
        <v>47</v>
      </c>
      <c r="M8" s="40">
        <v>36</v>
      </c>
      <c r="N8" s="40">
        <v>5</v>
      </c>
      <c r="O8" s="40">
        <v>4</v>
      </c>
      <c r="P8" s="40">
        <v>1</v>
      </c>
      <c r="Q8" s="40">
        <v>5709</v>
      </c>
      <c r="R8" s="40">
        <v>2514</v>
      </c>
      <c r="S8" s="40">
        <v>3195</v>
      </c>
      <c r="T8" s="40">
        <v>310</v>
      </c>
      <c r="U8" s="40">
        <v>214</v>
      </c>
      <c r="V8" s="40">
        <v>96</v>
      </c>
      <c r="W8" s="40">
        <v>57</v>
      </c>
      <c r="X8" s="40">
        <v>28</v>
      </c>
      <c r="Y8" s="41">
        <v>29</v>
      </c>
    </row>
    <row r="9" spans="1:25" s="25" customFormat="1" ht="30" customHeight="1" x14ac:dyDescent="0.15">
      <c r="A9" s="17" t="s">
        <v>86</v>
      </c>
      <c r="B9" s="40">
        <v>8</v>
      </c>
      <c r="C9" s="40">
        <v>7</v>
      </c>
      <c r="D9" s="40">
        <v>1</v>
      </c>
      <c r="E9" s="40">
        <v>4972</v>
      </c>
      <c r="F9" s="40">
        <v>2579</v>
      </c>
      <c r="G9" s="40">
        <v>2393</v>
      </c>
      <c r="H9" s="40">
        <v>412</v>
      </c>
      <c r="I9" s="40">
        <v>275</v>
      </c>
      <c r="J9" s="40">
        <v>137</v>
      </c>
      <c r="K9" s="40">
        <v>82</v>
      </c>
      <c r="L9" s="40">
        <v>47</v>
      </c>
      <c r="M9" s="40">
        <v>35</v>
      </c>
      <c r="N9" s="40">
        <v>5</v>
      </c>
      <c r="O9" s="40">
        <v>4</v>
      </c>
      <c r="P9" s="40">
        <v>1</v>
      </c>
      <c r="Q9" s="40">
        <v>5783</v>
      </c>
      <c r="R9" s="40">
        <v>2539</v>
      </c>
      <c r="S9" s="40">
        <v>3244</v>
      </c>
      <c r="T9" s="40">
        <v>315</v>
      </c>
      <c r="U9" s="40">
        <v>213</v>
      </c>
      <c r="V9" s="40">
        <v>102</v>
      </c>
      <c r="W9" s="40">
        <v>66</v>
      </c>
      <c r="X9" s="40">
        <v>30</v>
      </c>
      <c r="Y9" s="41">
        <v>36</v>
      </c>
    </row>
    <row r="10" spans="1:25" s="25" customFormat="1" ht="30" customHeight="1" x14ac:dyDescent="0.15">
      <c r="A10" s="17" t="s">
        <v>84</v>
      </c>
      <c r="B10" s="40">
        <v>8</v>
      </c>
      <c r="C10" s="40">
        <v>7</v>
      </c>
      <c r="D10" s="40">
        <v>1</v>
      </c>
      <c r="E10" s="40">
        <v>4972</v>
      </c>
      <c r="F10" s="40">
        <v>2579</v>
      </c>
      <c r="G10" s="40">
        <v>2393</v>
      </c>
      <c r="H10" s="40">
        <v>412</v>
      </c>
      <c r="I10" s="40">
        <v>275</v>
      </c>
      <c r="J10" s="40">
        <v>137</v>
      </c>
      <c r="K10" s="40">
        <v>82</v>
      </c>
      <c r="L10" s="40">
        <v>47</v>
      </c>
      <c r="M10" s="40">
        <v>35</v>
      </c>
      <c r="N10" s="40">
        <v>5</v>
      </c>
      <c r="O10" s="40">
        <v>4</v>
      </c>
      <c r="P10" s="40">
        <v>1</v>
      </c>
      <c r="Q10" s="40">
        <v>5783</v>
      </c>
      <c r="R10" s="40">
        <v>2539</v>
      </c>
      <c r="S10" s="40">
        <v>3244</v>
      </c>
      <c r="T10" s="40">
        <v>315</v>
      </c>
      <c r="U10" s="40">
        <v>213</v>
      </c>
      <c r="V10" s="40">
        <v>102</v>
      </c>
      <c r="W10" s="40">
        <v>66</v>
      </c>
      <c r="X10" s="40">
        <v>30</v>
      </c>
      <c r="Y10" s="41">
        <v>36</v>
      </c>
    </row>
    <row r="11" spans="1:25" s="25" customFormat="1" ht="30" customHeight="1" x14ac:dyDescent="0.15">
      <c r="A11" s="18" t="s">
        <v>87</v>
      </c>
      <c r="B11" s="70">
        <v>8</v>
      </c>
      <c r="C11" s="70">
        <v>7</v>
      </c>
      <c r="D11" s="70">
        <v>1</v>
      </c>
      <c r="E11" s="70">
        <v>5004</v>
      </c>
      <c r="F11" s="70">
        <v>2603</v>
      </c>
      <c r="G11" s="70">
        <v>2401</v>
      </c>
      <c r="H11" s="70">
        <v>416</v>
      </c>
      <c r="I11" s="70">
        <v>272</v>
      </c>
      <c r="J11" s="70">
        <v>144</v>
      </c>
      <c r="K11" s="70">
        <v>80</v>
      </c>
      <c r="L11" s="70">
        <v>46</v>
      </c>
      <c r="M11" s="70">
        <v>34</v>
      </c>
      <c r="N11" s="70">
        <v>5</v>
      </c>
      <c r="O11" s="70">
        <v>4</v>
      </c>
      <c r="P11" s="70">
        <v>1</v>
      </c>
      <c r="Q11" s="70">
        <v>5482</v>
      </c>
      <c r="R11" s="70">
        <v>2354</v>
      </c>
      <c r="S11" s="70">
        <v>3128</v>
      </c>
      <c r="T11" s="70">
        <v>313</v>
      </c>
      <c r="U11" s="70">
        <v>210</v>
      </c>
      <c r="V11" s="70">
        <v>103</v>
      </c>
      <c r="W11" s="70">
        <v>54</v>
      </c>
      <c r="X11" s="70">
        <v>32</v>
      </c>
      <c r="Y11" s="71">
        <v>22</v>
      </c>
    </row>
    <row r="12" spans="1:25" ht="20.25" customHeight="1" x14ac:dyDescent="0.15">
      <c r="A12" s="25" t="s">
        <v>44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3"/>
      <c r="T12" s="42"/>
      <c r="U12" s="42"/>
      <c r="W12" s="42"/>
      <c r="X12" s="42"/>
      <c r="Y12" s="19" t="s">
        <v>17</v>
      </c>
    </row>
    <row r="13" spans="1:25" ht="21.95" customHeight="1" x14ac:dyDescent="0.15">
      <c r="Y13" s="19"/>
    </row>
  </sheetData>
  <sheetProtection selectLockedCells="1"/>
  <mergeCells count="12">
    <mergeCell ref="T5:V5"/>
    <mergeCell ref="W5:Y5"/>
    <mergeCell ref="A1:Y1"/>
    <mergeCell ref="A4:A6"/>
    <mergeCell ref="B4:M4"/>
    <mergeCell ref="N4:Y4"/>
    <mergeCell ref="B5:D5"/>
    <mergeCell ref="E5:G5"/>
    <mergeCell ref="H5:J5"/>
    <mergeCell ref="K5:M5"/>
    <mergeCell ref="N5:P5"/>
    <mergeCell ref="Q5:S5"/>
  </mergeCells>
  <phoneticPr fontId="6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78" orientation="landscape" useFirstPageNumber="1" r:id="rId1"/>
  <headerFooter alignWithMargins="0">
    <oddHeader>&amp;R&amp;"ＭＳ ゴシック,標準"&amp;11 12. 教育・文化・観光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2"/>
  <sheetViews>
    <sheetView showGridLines="0" showOutlineSymbols="0" zoomScaleNormal="100" workbookViewId="0">
      <selection sqref="A1:X1"/>
    </sheetView>
  </sheetViews>
  <sheetFormatPr defaultColWidth="10.75" defaultRowHeight="21.95" customHeight="1" x14ac:dyDescent="0.15"/>
  <cols>
    <col min="1" max="1" width="10" style="28" customWidth="1"/>
    <col min="2" max="15" width="4.625" style="28" customWidth="1"/>
    <col min="16" max="18" width="5.875" style="28" customWidth="1"/>
    <col min="19" max="24" width="4.625" style="28" customWidth="1"/>
    <col min="25" max="253" width="10.75" style="28" customWidth="1"/>
    <col min="254" max="16384" width="10.75" style="28"/>
  </cols>
  <sheetData>
    <row r="1" spans="1:25" ht="30" customHeight="1" x14ac:dyDescent="0.15">
      <c r="A1" s="582" t="s">
        <v>53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</row>
    <row r="2" spans="1:25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s="25" customFormat="1" ht="21.95" customHeight="1" x14ac:dyDescent="0.15">
      <c r="A3" s="3" t="s">
        <v>1</v>
      </c>
      <c r="B3" s="3"/>
      <c r="L3" s="3"/>
    </row>
    <row r="4" spans="1:25" s="25" customFormat="1" ht="21.95" customHeight="1" x14ac:dyDescent="0.15">
      <c r="A4" s="590" t="s">
        <v>2</v>
      </c>
      <c r="B4" s="603" t="s">
        <v>46</v>
      </c>
      <c r="C4" s="604"/>
      <c r="D4" s="604"/>
      <c r="E4" s="604"/>
      <c r="F4" s="604"/>
      <c r="G4" s="604"/>
      <c r="H4" s="604"/>
      <c r="I4" s="604"/>
      <c r="J4" s="604"/>
      <c r="K4" s="605"/>
      <c r="L4" s="586" t="s">
        <v>47</v>
      </c>
      <c r="M4" s="593"/>
      <c r="N4" s="593"/>
      <c r="O4" s="593"/>
      <c r="P4" s="593"/>
      <c r="Q4" s="593"/>
      <c r="R4" s="593"/>
      <c r="S4" s="593"/>
      <c r="T4" s="593"/>
      <c r="U4" s="593"/>
      <c r="V4" s="593"/>
      <c r="W4" s="593"/>
      <c r="X4" s="593"/>
    </row>
    <row r="5" spans="1:25" s="25" customFormat="1" ht="21.95" customHeight="1" x14ac:dyDescent="0.15">
      <c r="A5" s="601"/>
      <c r="B5" s="585" t="s">
        <v>48</v>
      </c>
      <c r="C5" s="593"/>
      <c r="D5" s="594"/>
      <c r="E5" s="606" t="s">
        <v>49</v>
      </c>
      <c r="F5" s="585" t="s">
        <v>50</v>
      </c>
      <c r="G5" s="586"/>
      <c r="H5" s="587"/>
      <c r="I5" s="585" t="s">
        <v>6</v>
      </c>
      <c r="J5" s="586"/>
      <c r="K5" s="587"/>
      <c r="L5" s="586" t="s">
        <v>48</v>
      </c>
      <c r="M5" s="593"/>
      <c r="N5" s="594"/>
      <c r="O5" s="606" t="s">
        <v>49</v>
      </c>
      <c r="P5" s="585" t="s">
        <v>50</v>
      </c>
      <c r="Q5" s="586"/>
      <c r="R5" s="587"/>
      <c r="S5" s="585" t="s">
        <v>6</v>
      </c>
      <c r="T5" s="586"/>
      <c r="U5" s="587"/>
      <c r="V5" s="585" t="s">
        <v>7</v>
      </c>
      <c r="W5" s="586"/>
      <c r="X5" s="586"/>
    </row>
    <row r="6" spans="1:25" s="25" customFormat="1" ht="21.95" customHeight="1" x14ac:dyDescent="0.15">
      <c r="A6" s="602"/>
      <c r="B6" s="29" t="s">
        <v>8</v>
      </c>
      <c r="C6" s="30" t="s">
        <v>51</v>
      </c>
      <c r="D6" s="30" t="s">
        <v>52</v>
      </c>
      <c r="E6" s="607"/>
      <c r="F6" s="29" t="s">
        <v>8</v>
      </c>
      <c r="G6" s="29" t="s">
        <v>14</v>
      </c>
      <c r="H6" s="29" t="s">
        <v>15</v>
      </c>
      <c r="I6" s="29" t="s">
        <v>8</v>
      </c>
      <c r="J6" s="29" t="s">
        <v>14</v>
      </c>
      <c r="K6" s="31" t="s">
        <v>15</v>
      </c>
      <c r="L6" s="32" t="s">
        <v>8</v>
      </c>
      <c r="M6" s="29" t="s">
        <v>51</v>
      </c>
      <c r="N6" s="29" t="s">
        <v>52</v>
      </c>
      <c r="O6" s="608"/>
      <c r="P6" s="29" t="s">
        <v>8</v>
      </c>
      <c r="Q6" s="29" t="s">
        <v>14</v>
      </c>
      <c r="R6" s="29" t="s">
        <v>15</v>
      </c>
      <c r="S6" s="29" t="s">
        <v>8</v>
      </c>
      <c r="T6" s="29" t="s">
        <v>14</v>
      </c>
      <c r="U6" s="29" t="s">
        <v>15</v>
      </c>
      <c r="V6" s="29" t="s">
        <v>8</v>
      </c>
      <c r="W6" s="29" t="s">
        <v>14</v>
      </c>
      <c r="X6" s="29" t="s">
        <v>15</v>
      </c>
    </row>
    <row r="7" spans="1:25" s="25" customFormat="1" ht="30" customHeight="1" x14ac:dyDescent="0.15">
      <c r="A7" s="6" t="s">
        <v>80</v>
      </c>
      <c r="B7" s="33">
        <v>18</v>
      </c>
      <c r="C7" s="33">
        <v>18</v>
      </c>
      <c r="D7" s="33">
        <v>0</v>
      </c>
      <c r="E7" s="33">
        <v>8</v>
      </c>
      <c r="F7" s="33">
        <v>30</v>
      </c>
      <c r="G7" s="33">
        <v>11</v>
      </c>
      <c r="H7" s="33">
        <v>19</v>
      </c>
      <c r="I7" s="33">
        <v>10</v>
      </c>
      <c r="J7" s="33">
        <v>0</v>
      </c>
      <c r="K7" s="33">
        <v>10</v>
      </c>
      <c r="L7" s="33">
        <v>7</v>
      </c>
      <c r="M7" s="33">
        <v>7</v>
      </c>
      <c r="N7" s="33">
        <v>0</v>
      </c>
      <c r="O7" s="33">
        <v>34</v>
      </c>
      <c r="P7" s="33">
        <v>472</v>
      </c>
      <c r="Q7" s="33">
        <v>226</v>
      </c>
      <c r="R7" s="33">
        <v>246</v>
      </c>
      <c r="S7" s="33">
        <v>69</v>
      </c>
      <c r="T7" s="33">
        <v>11</v>
      </c>
      <c r="U7" s="33">
        <v>58</v>
      </c>
      <c r="V7" s="33">
        <v>7</v>
      </c>
      <c r="W7" s="33">
        <v>4</v>
      </c>
      <c r="X7" s="34">
        <v>3</v>
      </c>
    </row>
    <row r="8" spans="1:25" s="25" customFormat="1" ht="30" customHeight="1" x14ac:dyDescent="0.15">
      <c r="A8" s="10" t="s">
        <v>85</v>
      </c>
      <c r="B8" s="35">
        <v>16</v>
      </c>
      <c r="C8" s="35">
        <v>16</v>
      </c>
      <c r="D8" s="35">
        <v>0</v>
      </c>
      <c r="E8" s="35">
        <v>6</v>
      </c>
      <c r="F8" s="35">
        <v>19</v>
      </c>
      <c r="G8" s="35">
        <v>7</v>
      </c>
      <c r="H8" s="35">
        <v>12</v>
      </c>
      <c r="I8" s="35">
        <v>8</v>
      </c>
      <c r="J8" s="35">
        <v>0</v>
      </c>
      <c r="K8" s="35">
        <v>8</v>
      </c>
      <c r="L8" s="35">
        <v>6</v>
      </c>
      <c r="M8" s="35">
        <v>6</v>
      </c>
      <c r="N8" s="35">
        <v>0</v>
      </c>
      <c r="O8" s="35">
        <v>28</v>
      </c>
      <c r="P8" s="35">
        <v>337</v>
      </c>
      <c r="Q8" s="35">
        <v>148</v>
      </c>
      <c r="R8" s="35">
        <v>189</v>
      </c>
      <c r="S8" s="35">
        <v>53</v>
      </c>
      <c r="T8" s="35">
        <v>8</v>
      </c>
      <c r="U8" s="35">
        <v>45</v>
      </c>
      <c r="V8" s="35">
        <v>6</v>
      </c>
      <c r="W8" s="35">
        <v>4</v>
      </c>
      <c r="X8" s="36">
        <v>2</v>
      </c>
    </row>
    <row r="9" spans="1:25" s="25" customFormat="1" ht="30" customHeight="1" x14ac:dyDescent="0.15">
      <c r="A9" s="17" t="s">
        <v>86</v>
      </c>
      <c r="B9" s="35">
        <v>16</v>
      </c>
      <c r="C9" s="35">
        <v>16</v>
      </c>
      <c r="D9" s="40" t="s">
        <v>83</v>
      </c>
      <c r="E9" s="35">
        <v>3</v>
      </c>
      <c r="F9" s="35">
        <v>8</v>
      </c>
      <c r="G9" s="35">
        <v>3</v>
      </c>
      <c r="H9" s="35">
        <v>5</v>
      </c>
      <c r="I9" s="35">
        <v>4</v>
      </c>
      <c r="J9" s="40" t="s">
        <v>83</v>
      </c>
      <c r="K9" s="35">
        <v>4</v>
      </c>
      <c r="L9" s="35">
        <v>6</v>
      </c>
      <c r="M9" s="35">
        <v>6</v>
      </c>
      <c r="N9" s="35">
        <v>0</v>
      </c>
      <c r="O9" s="35">
        <v>26</v>
      </c>
      <c r="P9" s="35">
        <v>330</v>
      </c>
      <c r="Q9" s="35">
        <v>153</v>
      </c>
      <c r="R9" s="35">
        <v>177</v>
      </c>
      <c r="S9" s="35">
        <v>54</v>
      </c>
      <c r="T9" s="35">
        <v>7</v>
      </c>
      <c r="U9" s="35">
        <v>47</v>
      </c>
      <c r="V9" s="35">
        <v>6</v>
      </c>
      <c r="W9" s="35">
        <v>4</v>
      </c>
      <c r="X9" s="36">
        <v>2</v>
      </c>
    </row>
    <row r="10" spans="1:25" s="25" customFormat="1" ht="30" customHeight="1" x14ac:dyDescent="0.15">
      <c r="A10" s="17" t="s">
        <v>84</v>
      </c>
      <c r="B10" s="35">
        <v>16</v>
      </c>
      <c r="C10" s="35">
        <v>16</v>
      </c>
      <c r="D10" s="40" t="s">
        <v>83</v>
      </c>
      <c r="E10" s="35">
        <v>2</v>
      </c>
      <c r="F10" s="35">
        <v>5</v>
      </c>
      <c r="G10" s="35">
        <v>3</v>
      </c>
      <c r="H10" s="35">
        <v>2</v>
      </c>
      <c r="I10" s="35">
        <v>3</v>
      </c>
      <c r="J10" s="40" t="s">
        <v>83</v>
      </c>
      <c r="K10" s="35">
        <v>3</v>
      </c>
      <c r="L10" s="35">
        <v>5</v>
      </c>
      <c r="M10" s="35">
        <v>5</v>
      </c>
      <c r="N10" s="35">
        <v>0</v>
      </c>
      <c r="O10" s="35">
        <v>24</v>
      </c>
      <c r="P10" s="35">
        <v>257</v>
      </c>
      <c r="Q10" s="35">
        <v>110</v>
      </c>
      <c r="R10" s="35">
        <v>147</v>
      </c>
      <c r="S10" s="35">
        <v>41</v>
      </c>
      <c r="T10" s="35">
        <v>5</v>
      </c>
      <c r="U10" s="35">
        <v>36</v>
      </c>
      <c r="V10" s="35">
        <v>3</v>
      </c>
      <c r="W10" s="35">
        <v>1</v>
      </c>
      <c r="X10" s="36">
        <v>2</v>
      </c>
    </row>
    <row r="11" spans="1:25" s="25" customFormat="1" ht="30" customHeight="1" x14ac:dyDescent="0.15">
      <c r="A11" s="18" t="s">
        <v>87</v>
      </c>
      <c r="B11" s="72">
        <v>16</v>
      </c>
      <c r="C11" s="72">
        <v>16</v>
      </c>
      <c r="D11" s="70" t="s">
        <v>88</v>
      </c>
      <c r="E11" s="70" t="s">
        <v>88</v>
      </c>
      <c r="F11" s="70" t="s">
        <v>88</v>
      </c>
      <c r="G11" s="70" t="s">
        <v>88</v>
      </c>
      <c r="H11" s="70" t="s">
        <v>88</v>
      </c>
      <c r="I11" s="70" t="s">
        <v>88</v>
      </c>
      <c r="J11" s="70" t="s">
        <v>88</v>
      </c>
      <c r="K11" s="70" t="s">
        <v>88</v>
      </c>
      <c r="L11" s="72">
        <v>4</v>
      </c>
      <c r="M11" s="72">
        <v>4</v>
      </c>
      <c r="N11" s="70" t="s">
        <v>88</v>
      </c>
      <c r="O11" s="72">
        <v>21</v>
      </c>
      <c r="P11" s="72">
        <v>238</v>
      </c>
      <c r="Q11" s="72">
        <v>107</v>
      </c>
      <c r="R11" s="72">
        <v>131</v>
      </c>
      <c r="S11" s="72">
        <v>43</v>
      </c>
      <c r="T11" s="72">
        <v>5</v>
      </c>
      <c r="U11" s="72">
        <v>38</v>
      </c>
      <c r="V11" s="72">
        <v>3</v>
      </c>
      <c r="W11" s="72">
        <v>1</v>
      </c>
      <c r="X11" s="73">
        <v>2</v>
      </c>
      <c r="Y11" s="64"/>
    </row>
    <row r="12" spans="1:25" s="25" customFormat="1" ht="20.25" customHeight="1" x14ac:dyDescent="0.15">
      <c r="X12" s="19" t="s">
        <v>17</v>
      </c>
    </row>
  </sheetData>
  <sheetProtection selectLockedCells="1"/>
  <mergeCells count="13">
    <mergeCell ref="P5:R5"/>
    <mergeCell ref="S5:U5"/>
    <mergeCell ref="V5:X5"/>
    <mergeCell ref="A1:X1"/>
    <mergeCell ref="A4:A6"/>
    <mergeCell ref="B4:K4"/>
    <mergeCell ref="L4:X4"/>
    <mergeCell ref="B5:D5"/>
    <mergeCell ref="E5:E6"/>
    <mergeCell ref="F5:H5"/>
    <mergeCell ref="I5:K5"/>
    <mergeCell ref="L5:N5"/>
    <mergeCell ref="O5:O6"/>
  </mergeCells>
  <phoneticPr fontId="6"/>
  <printOptions horizontalCentered="1"/>
  <pageMargins left="0.39370078740157483" right="0.39370078740157483" top="0.78740157480314965" bottom="0.39370078740157483" header="0.31496062992125984" footer="0.19685039370078741"/>
  <pageSetup paperSize="9" firstPageNumber="179" orientation="landscape" useFirstPageNumber="1" r:id="rId1"/>
  <headerFooter alignWithMargins="0">
    <oddHeader>&amp;R&amp;"ＭＳ ゴシック,標準"&amp;11 12. 教育・文化・観光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2"/>
  <sheetViews>
    <sheetView showGridLines="0" zoomScaleNormal="100" workbookViewId="0">
      <selection sqref="A1:Z1"/>
    </sheetView>
  </sheetViews>
  <sheetFormatPr defaultColWidth="10.75" defaultRowHeight="21.95" customHeight="1" x14ac:dyDescent="0.15"/>
  <cols>
    <col min="1" max="1" width="10.75" style="1" customWidth="1"/>
    <col min="2" max="7" width="6.25" style="1" customWidth="1"/>
    <col min="8" max="25" width="4.125" style="1" customWidth="1"/>
    <col min="26" max="26" width="6.875" style="1" customWidth="1"/>
    <col min="27" max="16384" width="10.75" style="1"/>
  </cols>
  <sheetData>
    <row r="1" spans="1:27" ht="30" customHeight="1" x14ac:dyDescent="0.15">
      <c r="A1" s="582" t="s">
        <v>63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</row>
    <row r="2" spans="1:27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 s="4" customFormat="1" ht="21.95" customHeight="1" x14ac:dyDescent="0.15">
      <c r="A3" s="3" t="s">
        <v>1</v>
      </c>
    </row>
    <row r="4" spans="1:27" s="4" customFormat="1" ht="35.25" customHeight="1" x14ac:dyDescent="0.15">
      <c r="A4" s="590" t="s">
        <v>2</v>
      </c>
      <c r="B4" s="611" t="s">
        <v>54</v>
      </c>
      <c r="C4" s="612"/>
      <c r="D4" s="613"/>
      <c r="E4" s="611" t="s">
        <v>55</v>
      </c>
      <c r="F4" s="612"/>
      <c r="G4" s="613"/>
      <c r="H4" s="614" t="s">
        <v>56</v>
      </c>
      <c r="I4" s="612"/>
      <c r="J4" s="613"/>
      <c r="K4" s="614" t="s">
        <v>57</v>
      </c>
      <c r="L4" s="612"/>
      <c r="M4" s="613"/>
      <c r="N4" s="614" t="s">
        <v>64</v>
      </c>
      <c r="O4" s="612"/>
      <c r="P4" s="613"/>
      <c r="Q4" s="611" t="s">
        <v>58</v>
      </c>
      <c r="R4" s="612"/>
      <c r="S4" s="613"/>
      <c r="T4" s="611" t="s">
        <v>59</v>
      </c>
      <c r="U4" s="612"/>
      <c r="V4" s="613"/>
      <c r="W4" s="611" t="s">
        <v>60</v>
      </c>
      <c r="X4" s="612"/>
      <c r="Y4" s="613"/>
      <c r="Z4" s="609" t="s">
        <v>61</v>
      </c>
    </row>
    <row r="5" spans="1:27" s="4" customFormat="1" ht="21.75" customHeight="1" x14ac:dyDescent="0.15">
      <c r="A5" s="592"/>
      <c r="B5" s="5" t="s">
        <v>8</v>
      </c>
      <c r="C5" s="5" t="s">
        <v>14</v>
      </c>
      <c r="D5" s="5" t="s">
        <v>15</v>
      </c>
      <c r="E5" s="5" t="s">
        <v>8</v>
      </c>
      <c r="F5" s="5" t="s">
        <v>14</v>
      </c>
      <c r="G5" s="5" t="s">
        <v>15</v>
      </c>
      <c r="H5" s="5" t="s">
        <v>8</v>
      </c>
      <c r="I5" s="5" t="s">
        <v>14</v>
      </c>
      <c r="J5" s="5" t="s">
        <v>15</v>
      </c>
      <c r="K5" s="5" t="s">
        <v>8</v>
      </c>
      <c r="L5" s="5" t="s">
        <v>14</v>
      </c>
      <c r="M5" s="5" t="s">
        <v>15</v>
      </c>
      <c r="N5" s="5" t="s">
        <v>8</v>
      </c>
      <c r="O5" s="5" t="s">
        <v>14</v>
      </c>
      <c r="P5" s="5" t="s">
        <v>15</v>
      </c>
      <c r="Q5" s="5" t="s">
        <v>8</v>
      </c>
      <c r="R5" s="5" t="s">
        <v>14</v>
      </c>
      <c r="S5" s="5" t="s">
        <v>15</v>
      </c>
      <c r="T5" s="5" t="s">
        <v>8</v>
      </c>
      <c r="U5" s="5" t="s">
        <v>14</v>
      </c>
      <c r="V5" s="5" t="s">
        <v>15</v>
      </c>
      <c r="W5" s="5" t="s">
        <v>8</v>
      </c>
      <c r="X5" s="5" t="s">
        <v>14</v>
      </c>
      <c r="Y5" s="5" t="s">
        <v>15</v>
      </c>
      <c r="Z5" s="610"/>
    </row>
    <row r="6" spans="1:27" s="4" customFormat="1" ht="30" customHeight="1" x14ac:dyDescent="0.15">
      <c r="A6" s="6" t="s">
        <v>80</v>
      </c>
      <c r="B6" s="22">
        <v>2183</v>
      </c>
      <c r="C6" s="22">
        <v>1121</v>
      </c>
      <c r="D6" s="22">
        <v>1062</v>
      </c>
      <c r="E6" s="22">
        <v>2164</v>
      </c>
      <c r="F6" s="22">
        <v>1109</v>
      </c>
      <c r="G6" s="22">
        <v>1055</v>
      </c>
      <c r="H6" s="22">
        <v>2</v>
      </c>
      <c r="I6" s="22">
        <v>1</v>
      </c>
      <c r="J6" s="22">
        <v>1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4</v>
      </c>
      <c r="R6" s="22">
        <v>3</v>
      </c>
      <c r="S6" s="22">
        <v>1</v>
      </c>
      <c r="T6" s="22">
        <v>13</v>
      </c>
      <c r="U6" s="22">
        <v>8</v>
      </c>
      <c r="V6" s="22">
        <v>5</v>
      </c>
      <c r="W6" s="22">
        <v>0</v>
      </c>
      <c r="X6" s="22">
        <v>0</v>
      </c>
      <c r="Y6" s="22">
        <v>0</v>
      </c>
      <c r="Z6" s="9">
        <v>99.1</v>
      </c>
    </row>
    <row r="7" spans="1:27" s="4" customFormat="1" ht="30" customHeight="1" x14ac:dyDescent="0.15">
      <c r="A7" s="10" t="s">
        <v>85</v>
      </c>
      <c r="B7" s="23">
        <v>2294</v>
      </c>
      <c r="C7" s="23">
        <v>1181</v>
      </c>
      <c r="D7" s="23">
        <v>1113</v>
      </c>
      <c r="E7" s="23">
        <v>2283</v>
      </c>
      <c r="F7" s="23">
        <v>1176</v>
      </c>
      <c r="G7" s="23">
        <v>1107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11</v>
      </c>
      <c r="U7" s="23">
        <v>5</v>
      </c>
      <c r="V7" s="23">
        <v>6</v>
      </c>
      <c r="W7" s="23">
        <v>0</v>
      </c>
      <c r="X7" s="23">
        <v>0</v>
      </c>
      <c r="Y7" s="23">
        <v>0</v>
      </c>
      <c r="Z7" s="13">
        <v>99.5</v>
      </c>
    </row>
    <row r="8" spans="1:27" s="27" customFormat="1" ht="30" customHeight="1" x14ac:dyDescent="0.15">
      <c r="A8" s="10" t="s">
        <v>86</v>
      </c>
      <c r="B8" s="23">
        <v>2234</v>
      </c>
      <c r="C8" s="23">
        <v>1128</v>
      </c>
      <c r="D8" s="23">
        <v>1106</v>
      </c>
      <c r="E8" s="23">
        <v>2226</v>
      </c>
      <c r="F8" s="23">
        <v>1124</v>
      </c>
      <c r="G8" s="23">
        <v>1102</v>
      </c>
      <c r="H8" s="23" t="s">
        <v>83</v>
      </c>
      <c r="I8" s="23" t="s">
        <v>83</v>
      </c>
      <c r="J8" s="23" t="s">
        <v>83</v>
      </c>
      <c r="K8" s="23" t="s">
        <v>83</v>
      </c>
      <c r="L8" s="23" t="s">
        <v>83</v>
      </c>
      <c r="M8" s="23" t="s">
        <v>83</v>
      </c>
      <c r="N8" s="23" t="s">
        <v>83</v>
      </c>
      <c r="O8" s="23" t="s">
        <v>83</v>
      </c>
      <c r="P8" s="23" t="s">
        <v>83</v>
      </c>
      <c r="Q8" s="23" t="s">
        <v>83</v>
      </c>
      <c r="R8" s="23" t="s">
        <v>83</v>
      </c>
      <c r="S8" s="23" t="s">
        <v>83</v>
      </c>
      <c r="T8" s="23">
        <v>8</v>
      </c>
      <c r="U8" s="23">
        <v>4</v>
      </c>
      <c r="V8" s="23">
        <v>4</v>
      </c>
      <c r="W8" s="23" t="s">
        <v>83</v>
      </c>
      <c r="X8" s="23" t="s">
        <v>83</v>
      </c>
      <c r="Y8" s="23" t="s">
        <v>83</v>
      </c>
      <c r="Z8" s="16">
        <v>99.6</v>
      </c>
    </row>
    <row r="9" spans="1:27" s="27" customFormat="1" ht="30" customHeight="1" x14ac:dyDescent="0.15">
      <c r="A9" s="10" t="s">
        <v>84</v>
      </c>
      <c r="B9" s="23">
        <v>2315</v>
      </c>
      <c r="C9" s="23">
        <v>1196</v>
      </c>
      <c r="D9" s="23">
        <v>1119</v>
      </c>
      <c r="E9" s="23">
        <v>2305</v>
      </c>
      <c r="F9" s="23">
        <v>1188</v>
      </c>
      <c r="G9" s="23">
        <v>1117</v>
      </c>
      <c r="H9" s="23">
        <v>2</v>
      </c>
      <c r="I9" s="23">
        <v>1</v>
      </c>
      <c r="J9" s="23">
        <v>1</v>
      </c>
      <c r="K9" s="23" t="s">
        <v>83</v>
      </c>
      <c r="L9" s="23" t="s">
        <v>83</v>
      </c>
      <c r="M9" s="23" t="s">
        <v>83</v>
      </c>
      <c r="N9" s="23" t="s">
        <v>83</v>
      </c>
      <c r="O9" s="23" t="s">
        <v>83</v>
      </c>
      <c r="P9" s="23" t="s">
        <v>83</v>
      </c>
      <c r="Q9" s="23" t="s">
        <v>83</v>
      </c>
      <c r="R9" s="23" t="s">
        <v>83</v>
      </c>
      <c r="S9" s="23" t="s">
        <v>83</v>
      </c>
      <c r="T9" s="23">
        <v>8</v>
      </c>
      <c r="U9" s="23">
        <v>7</v>
      </c>
      <c r="V9" s="23">
        <v>1</v>
      </c>
      <c r="W9" s="23" t="s">
        <v>83</v>
      </c>
      <c r="X9" s="23" t="s">
        <v>83</v>
      </c>
      <c r="Y9" s="23" t="s">
        <v>83</v>
      </c>
      <c r="Z9" s="16">
        <v>99.6</v>
      </c>
    </row>
    <row r="10" spans="1:27" s="27" customFormat="1" ht="30" customHeight="1" x14ac:dyDescent="0.15">
      <c r="A10" s="18" t="s">
        <v>87</v>
      </c>
      <c r="B10" s="74">
        <v>2321</v>
      </c>
      <c r="C10" s="74">
        <v>1200</v>
      </c>
      <c r="D10" s="74">
        <v>1121</v>
      </c>
      <c r="E10" s="74">
        <v>2300</v>
      </c>
      <c r="F10" s="74">
        <v>1185</v>
      </c>
      <c r="G10" s="74">
        <v>1115</v>
      </c>
      <c r="H10" s="74">
        <v>1</v>
      </c>
      <c r="I10" s="74">
        <v>1</v>
      </c>
      <c r="J10" s="70" t="s">
        <v>88</v>
      </c>
      <c r="K10" s="70" t="s">
        <v>88</v>
      </c>
      <c r="L10" s="70" t="s">
        <v>88</v>
      </c>
      <c r="M10" s="70" t="s">
        <v>88</v>
      </c>
      <c r="N10" s="70" t="s">
        <v>88</v>
      </c>
      <c r="O10" s="70" t="s">
        <v>88</v>
      </c>
      <c r="P10" s="70" t="s">
        <v>88</v>
      </c>
      <c r="Q10" s="74">
        <v>4</v>
      </c>
      <c r="R10" s="74">
        <v>4</v>
      </c>
      <c r="S10" s="70" t="s">
        <v>88</v>
      </c>
      <c r="T10" s="74">
        <v>16</v>
      </c>
      <c r="U10" s="74">
        <v>10</v>
      </c>
      <c r="V10" s="74">
        <v>6</v>
      </c>
      <c r="W10" s="70" t="s">
        <v>88</v>
      </c>
      <c r="X10" s="70" t="s">
        <v>88</v>
      </c>
      <c r="Y10" s="70" t="s">
        <v>88</v>
      </c>
      <c r="Z10" s="75">
        <v>99.1</v>
      </c>
      <c r="AA10" s="76"/>
    </row>
    <row r="11" spans="1:27" s="4" customFormat="1" ht="20.25" customHeight="1" x14ac:dyDescent="0.15">
      <c r="A11" s="25" t="s">
        <v>62</v>
      </c>
      <c r="Z11" s="19" t="s">
        <v>17</v>
      </c>
    </row>
    <row r="12" spans="1:27" s="4" customFormat="1" ht="20.25" customHeight="1" x14ac:dyDescent="0.15">
      <c r="A12" s="25"/>
      <c r="Z12" s="19"/>
    </row>
  </sheetData>
  <sheetProtection selectLockedCells="1"/>
  <mergeCells count="11">
    <mergeCell ref="Z4:Z5"/>
    <mergeCell ref="A1:Z1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6"/>
  <printOptions horizontalCentered="1" gridLinesSet="0"/>
  <pageMargins left="0.59055118110236227" right="0.59055118110236227" top="0.78740157480314965" bottom="0.39370078740157483" header="0.31496062992125984" footer="0.19685039370078741"/>
  <pageSetup paperSize="9" scale="95" firstPageNumber="180" orientation="landscape" useFirstPageNumber="1" r:id="rId1"/>
  <headerFooter alignWithMargins="0">
    <oddHeader>&amp;R&amp;"ＭＳ ゴシック,標準"&amp;11 12. 教育・文化・観光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3"/>
  <sheetViews>
    <sheetView showGridLines="0" zoomScaleNormal="100" workbookViewId="0">
      <selection sqref="A1:V1"/>
    </sheetView>
  </sheetViews>
  <sheetFormatPr defaultColWidth="10.75" defaultRowHeight="21.95" customHeight="1" x14ac:dyDescent="0.15"/>
  <cols>
    <col min="1" max="1" width="10.75" style="1" customWidth="1"/>
    <col min="2" max="10" width="6.125" style="1" customWidth="1"/>
    <col min="11" max="22" width="4.75" style="1" customWidth="1"/>
    <col min="23" max="23" width="6.25" style="1" customWidth="1"/>
    <col min="24" max="16384" width="10.75" style="1"/>
  </cols>
  <sheetData>
    <row r="1" spans="1:23" ht="30" customHeight="1" x14ac:dyDescent="0.15">
      <c r="A1" s="582" t="s">
        <v>71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</row>
    <row r="2" spans="1:23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3" s="4" customFormat="1" ht="21.95" customHeight="1" x14ac:dyDescent="0.15">
      <c r="A3" s="3" t="s">
        <v>1</v>
      </c>
    </row>
    <row r="4" spans="1:23" s="4" customFormat="1" ht="21.95" customHeight="1" x14ac:dyDescent="0.15">
      <c r="A4" s="590" t="s">
        <v>2</v>
      </c>
      <c r="B4" s="615" t="s">
        <v>65</v>
      </c>
      <c r="C4" s="604"/>
      <c r="D4" s="605"/>
      <c r="E4" s="611" t="s">
        <v>66</v>
      </c>
      <c r="F4" s="612"/>
      <c r="G4" s="612"/>
      <c r="H4" s="612"/>
      <c r="I4" s="612"/>
      <c r="J4" s="612"/>
      <c r="K4" s="612"/>
      <c r="L4" s="612"/>
      <c r="M4" s="612"/>
      <c r="N4" s="615" t="s">
        <v>67</v>
      </c>
      <c r="O4" s="618"/>
      <c r="P4" s="619"/>
      <c r="Q4" s="609" t="s">
        <v>68</v>
      </c>
      <c r="R4" s="604"/>
      <c r="S4" s="605"/>
      <c r="T4" s="609" t="s">
        <v>69</v>
      </c>
      <c r="U4" s="604"/>
      <c r="V4" s="604"/>
    </row>
    <row r="5" spans="1:23" s="4" customFormat="1" ht="21.95" customHeight="1" x14ac:dyDescent="0.15">
      <c r="A5" s="601"/>
      <c r="B5" s="616"/>
      <c r="C5" s="617"/>
      <c r="D5" s="592"/>
      <c r="E5" s="611" t="s">
        <v>70</v>
      </c>
      <c r="F5" s="612"/>
      <c r="G5" s="613"/>
      <c r="H5" s="611" t="s">
        <v>42</v>
      </c>
      <c r="I5" s="612"/>
      <c r="J5" s="613"/>
      <c r="K5" s="611" t="s">
        <v>43</v>
      </c>
      <c r="L5" s="612"/>
      <c r="M5" s="612"/>
      <c r="N5" s="620"/>
      <c r="O5" s="621"/>
      <c r="P5" s="622"/>
      <c r="Q5" s="616"/>
      <c r="R5" s="617"/>
      <c r="S5" s="592"/>
      <c r="T5" s="616"/>
      <c r="U5" s="617"/>
      <c r="V5" s="617"/>
    </row>
    <row r="6" spans="1:23" s="4" customFormat="1" ht="21.95" customHeight="1" x14ac:dyDescent="0.15">
      <c r="A6" s="602"/>
      <c r="B6" s="5" t="s">
        <v>8</v>
      </c>
      <c r="C6" s="5" t="s">
        <v>14</v>
      </c>
      <c r="D6" s="5" t="s">
        <v>15</v>
      </c>
      <c r="E6" s="5" t="s">
        <v>8</v>
      </c>
      <c r="F6" s="5" t="s">
        <v>14</v>
      </c>
      <c r="G6" s="5" t="s">
        <v>15</v>
      </c>
      <c r="H6" s="5" t="s">
        <v>8</v>
      </c>
      <c r="I6" s="5" t="s">
        <v>14</v>
      </c>
      <c r="J6" s="5" t="s">
        <v>15</v>
      </c>
      <c r="K6" s="5" t="s">
        <v>8</v>
      </c>
      <c r="L6" s="5" t="s">
        <v>14</v>
      </c>
      <c r="M6" s="5" t="s">
        <v>15</v>
      </c>
      <c r="N6" s="5" t="s">
        <v>8</v>
      </c>
      <c r="O6" s="5" t="s">
        <v>14</v>
      </c>
      <c r="P6" s="5" t="s">
        <v>15</v>
      </c>
      <c r="Q6" s="5" t="s">
        <v>8</v>
      </c>
      <c r="R6" s="21" t="s">
        <v>14</v>
      </c>
      <c r="S6" s="5" t="s">
        <v>15</v>
      </c>
      <c r="T6" s="5" t="s">
        <v>8</v>
      </c>
      <c r="U6" s="5" t="s">
        <v>14</v>
      </c>
      <c r="V6" s="5" t="s">
        <v>15</v>
      </c>
    </row>
    <row r="7" spans="1:23" s="4" customFormat="1" ht="30" customHeight="1" x14ac:dyDescent="0.15">
      <c r="A7" s="6" t="s">
        <v>80</v>
      </c>
      <c r="B7" s="23">
        <v>2164</v>
      </c>
      <c r="C7" s="23">
        <v>1109</v>
      </c>
      <c r="D7" s="23">
        <v>1055</v>
      </c>
      <c r="E7" s="23">
        <v>2051</v>
      </c>
      <c r="F7" s="23">
        <v>1022</v>
      </c>
      <c r="G7" s="23">
        <v>1029</v>
      </c>
      <c r="H7" s="23">
        <v>1980</v>
      </c>
      <c r="I7" s="23">
        <v>981</v>
      </c>
      <c r="J7" s="23">
        <v>999</v>
      </c>
      <c r="K7" s="23">
        <v>71</v>
      </c>
      <c r="L7" s="23">
        <v>41</v>
      </c>
      <c r="M7" s="23">
        <v>30</v>
      </c>
      <c r="N7" s="23">
        <v>23</v>
      </c>
      <c r="O7" s="23">
        <v>15</v>
      </c>
      <c r="P7" s="23">
        <v>8</v>
      </c>
      <c r="Q7" s="23">
        <v>62</v>
      </c>
      <c r="R7" s="23">
        <v>50</v>
      </c>
      <c r="S7" s="23">
        <v>12</v>
      </c>
      <c r="T7" s="23">
        <v>28</v>
      </c>
      <c r="U7" s="23">
        <v>22</v>
      </c>
      <c r="V7" s="24">
        <v>6</v>
      </c>
    </row>
    <row r="8" spans="1:23" s="4" customFormat="1" ht="30" customHeight="1" x14ac:dyDescent="0.15">
      <c r="A8" s="10" t="s">
        <v>85</v>
      </c>
      <c r="B8" s="23">
        <v>2283</v>
      </c>
      <c r="C8" s="23">
        <v>1176</v>
      </c>
      <c r="D8" s="23">
        <v>1107</v>
      </c>
      <c r="E8" s="23">
        <v>2175</v>
      </c>
      <c r="F8" s="23">
        <v>1105</v>
      </c>
      <c r="G8" s="23">
        <v>1070</v>
      </c>
      <c r="H8" s="23">
        <v>2115</v>
      </c>
      <c r="I8" s="23">
        <v>1062</v>
      </c>
      <c r="J8" s="23">
        <v>1053</v>
      </c>
      <c r="K8" s="23">
        <v>60</v>
      </c>
      <c r="L8" s="23">
        <v>43</v>
      </c>
      <c r="M8" s="23">
        <v>17</v>
      </c>
      <c r="N8" s="23">
        <v>25</v>
      </c>
      <c r="O8" s="23">
        <v>10</v>
      </c>
      <c r="P8" s="23">
        <v>15</v>
      </c>
      <c r="Q8" s="23">
        <v>64</v>
      </c>
      <c r="R8" s="23">
        <v>52</v>
      </c>
      <c r="S8" s="23">
        <v>12</v>
      </c>
      <c r="T8" s="23">
        <v>19</v>
      </c>
      <c r="U8" s="23">
        <v>9</v>
      </c>
      <c r="V8" s="24">
        <v>10</v>
      </c>
    </row>
    <row r="9" spans="1:23" s="4" customFormat="1" ht="30" customHeight="1" x14ac:dyDescent="0.15">
      <c r="A9" s="17" t="s">
        <v>86</v>
      </c>
      <c r="B9" s="23">
        <v>2226</v>
      </c>
      <c r="C9" s="23">
        <v>1124</v>
      </c>
      <c r="D9" s="23">
        <v>1102</v>
      </c>
      <c r="E9" s="23">
        <v>2107</v>
      </c>
      <c r="F9" s="23">
        <v>1046</v>
      </c>
      <c r="G9" s="23">
        <v>1061</v>
      </c>
      <c r="H9" s="23">
        <v>2042</v>
      </c>
      <c r="I9" s="23">
        <v>1006</v>
      </c>
      <c r="J9" s="23">
        <v>1036</v>
      </c>
      <c r="K9" s="23">
        <v>65</v>
      </c>
      <c r="L9" s="23">
        <v>40</v>
      </c>
      <c r="M9" s="23">
        <v>25</v>
      </c>
      <c r="N9" s="23">
        <v>43</v>
      </c>
      <c r="O9" s="23">
        <v>19</v>
      </c>
      <c r="P9" s="23">
        <v>24</v>
      </c>
      <c r="Q9" s="23">
        <v>60</v>
      </c>
      <c r="R9" s="23">
        <v>47</v>
      </c>
      <c r="S9" s="23">
        <v>13</v>
      </c>
      <c r="T9" s="23">
        <v>16</v>
      </c>
      <c r="U9" s="23">
        <v>12</v>
      </c>
      <c r="V9" s="24">
        <v>4</v>
      </c>
    </row>
    <row r="10" spans="1:23" s="4" customFormat="1" ht="30" customHeight="1" x14ac:dyDescent="0.15">
      <c r="A10" s="17" t="s">
        <v>84</v>
      </c>
      <c r="B10" s="23">
        <v>2305</v>
      </c>
      <c r="C10" s="23">
        <v>1188</v>
      </c>
      <c r="D10" s="23">
        <v>1117</v>
      </c>
      <c r="E10" s="23">
        <v>2161</v>
      </c>
      <c r="F10" s="23">
        <v>1091</v>
      </c>
      <c r="G10" s="23">
        <v>1070</v>
      </c>
      <c r="H10" s="23">
        <v>2072</v>
      </c>
      <c r="I10" s="23">
        <v>1044</v>
      </c>
      <c r="J10" s="23">
        <v>1028</v>
      </c>
      <c r="K10" s="23">
        <v>89</v>
      </c>
      <c r="L10" s="23">
        <v>47</v>
      </c>
      <c r="M10" s="23">
        <v>42</v>
      </c>
      <c r="N10" s="23">
        <v>52</v>
      </c>
      <c r="O10" s="23">
        <v>27</v>
      </c>
      <c r="P10" s="23">
        <v>25</v>
      </c>
      <c r="Q10" s="23">
        <v>60</v>
      </c>
      <c r="R10" s="23">
        <v>50</v>
      </c>
      <c r="S10" s="23">
        <v>10</v>
      </c>
      <c r="T10" s="23">
        <v>32</v>
      </c>
      <c r="U10" s="23">
        <v>20</v>
      </c>
      <c r="V10" s="24">
        <v>12</v>
      </c>
    </row>
    <row r="11" spans="1:23" s="4" customFormat="1" ht="30" customHeight="1" x14ac:dyDescent="0.15">
      <c r="A11" s="18" t="s">
        <v>87</v>
      </c>
      <c r="B11" s="74">
        <v>2300</v>
      </c>
      <c r="C11" s="74">
        <v>1185</v>
      </c>
      <c r="D11" s="74">
        <v>1115</v>
      </c>
      <c r="E11" s="74">
        <v>2140</v>
      </c>
      <c r="F11" s="74">
        <v>1082</v>
      </c>
      <c r="G11" s="74">
        <v>1058</v>
      </c>
      <c r="H11" s="74">
        <v>2059</v>
      </c>
      <c r="I11" s="74">
        <v>1036</v>
      </c>
      <c r="J11" s="74">
        <v>1023</v>
      </c>
      <c r="K11" s="74">
        <v>81</v>
      </c>
      <c r="L11" s="74">
        <v>46</v>
      </c>
      <c r="M11" s="74">
        <v>35</v>
      </c>
      <c r="N11" s="74">
        <v>61</v>
      </c>
      <c r="O11" s="74">
        <v>29</v>
      </c>
      <c r="P11" s="74">
        <v>32</v>
      </c>
      <c r="Q11" s="74">
        <v>65</v>
      </c>
      <c r="R11" s="74">
        <v>54</v>
      </c>
      <c r="S11" s="74">
        <v>11</v>
      </c>
      <c r="T11" s="74">
        <v>34</v>
      </c>
      <c r="U11" s="74">
        <v>20</v>
      </c>
      <c r="V11" s="77">
        <v>14</v>
      </c>
      <c r="W11" s="78"/>
    </row>
    <row r="12" spans="1:23" ht="21" customHeight="1" x14ac:dyDescent="0.15">
      <c r="A12" s="25" t="s">
        <v>62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9" t="s">
        <v>17</v>
      </c>
    </row>
    <row r="13" spans="1:23" ht="21.95" customHeight="1" x14ac:dyDescent="0.15">
      <c r="V13" s="19"/>
    </row>
  </sheetData>
  <sheetProtection formatCells="0" selectLockedCells="1"/>
  <mergeCells count="10">
    <mergeCell ref="A1:V1"/>
    <mergeCell ref="A4:A6"/>
    <mergeCell ref="B4:D5"/>
    <mergeCell ref="E4:M4"/>
    <mergeCell ref="N4:P5"/>
    <mergeCell ref="Q4:S5"/>
    <mergeCell ref="T4:V5"/>
    <mergeCell ref="E5:G5"/>
    <mergeCell ref="H5:J5"/>
    <mergeCell ref="K5:M5"/>
  </mergeCells>
  <phoneticPr fontId="6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81" orientation="landscape" useFirstPageNumber="1" r:id="rId1"/>
  <headerFooter alignWithMargins="0">
    <oddHeader>&amp;R&amp;"ＭＳ ゴシック,標準"&amp;11 12. 教育・文化・観光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2"/>
  <sheetViews>
    <sheetView showGridLines="0" zoomScaleNormal="100" workbookViewId="0">
      <selection sqref="A1:AC1"/>
    </sheetView>
  </sheetViews>
  <sheetFormatPr defaultColWidth="10.75" defaultRowHeight="21.95" customHeight="1" x14ac:dyDescent="0.15"/>
  <cols>
    <col min="1" max="1" width="10.75" style="1" customWidth="1"/>
    <col min="2" max="8" width="6.5" style="1" customWidth="1"/>
    <col min="9" max="10" width="5.5" style="1" customWidth="1"/>
    <col min="11" max="13" width="4.625" style="1" customWidth="1"/>
    <col min="14" max="16" width="5.125" style="1" customWidth="1"/>
    <col min="17" max="18" width="7" style="1" customWidth="1"/>
    <col min="19" max="19" width="5.5" style="1" customWidth="1"/>
    <col min="20" max="25" width="4.625" style="1" customWidth="1"/>
    <col min="26" max="28" width="3.875" style="1" customWidth="1"/>
    <col min="29" max="29" width="6.875" style="1" customWidth="1"/>
    <col min="30" max="16384" width="10.75" style="1"/>
  </cols>
  <sheetData>
    <row r="1" spans="1:29" ht="30" customHeight="1" x14ac:dyDescent="0.15">
      <c r="A1" s="582" t="s">
        <v>75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</row>
    <row r="2" spans="1:29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4" customFormat="1" ht="21.75" customHeight="1" x14ac:dyDescent="0.15">
      <c r="A3" s="3" t="s">
        <v>1</v>
      </c>
    </row>
    <row r="4" spans="1:29" s="4" customFormat="1" ht="39.75" customHeight="1" x14ac:dyDescent="0.15">
      <c r="A4" s="590" t="s">
        <v>2</v>
      </c>
      <c r="B4" s="611" t="s">
        <v>54</v>
      </c>
      <c r="C4" s="612"/>
      <c r="D4" s="613"/>
      <c r="E4" s="611" t="s">
        <v>72</v>
      </c>
      <c r="F4" s="612"/>
      <c r="G4" s="613"/>
      <c r="H4" s="614" t="s">
        <v>77</v>
      </c>
      <c r="I4" s="612"/>
      <c r="J4" s="613"/>
      <c r="K4" s="614" t="s">
        <v>73</v>
      </c>
      <c r="L4" s="612"/>
      <c r="M4" s="613"/>
      <c r="N4" s="614" t="s">
        <v>76</v>
      </c>
      <c r="O4" s="612"/>
      <c r="P4" s="613"/>
      <c r="Q4" s="611" t="s">
        <v>58</v>
      </c>
      <c r="R4" s="612"/>
      <c r="S4" s="613"/>
      <c r="T4" s="614" t="s">
        <v>78</v>
      </c>
      <c r="U4" s="612"/>
      <c r="V4" s="613"/>
      <c r="W4" s="614" t="s">
        <v>59</v>
      </c>
      <c r="X4" s="612"/>
      <c r="Y4" s="613"/>
      <c r="Z4" s="611" t="s">
        <v>60</v>
      </c>
      <c r="AA4" s="612"/>
      <c r="AB4" s="613"/>
      <c r="AC4" s="609" t="s">
        <v>74</v>
      </c>
    </row>
    <row r="5" spans="1:29" s="4" customFormat="1" ht="22.5" customHeight="1" x14ac:dyDescent="0.15">
      <c r="A5" s="602"/>
      <c r="B5" s="5" t="s">
        <v>8</v>
      </c>
      <c r="C5" s="5" t="s">
        <v>14</v>
      </c>
      <c r="D5" s="5" t="s">
        <v>15</v>
      </c>
      <c r="E5" s="5" t="s">
        <v>8</v>
      </c>
      <c r="F5" s="5" t="s">
        <v>14</v>
      </c>
      <c r="G5" s="5" t="s">
        <v>15</v>
      </c>
      <c r="H5" s="5" t="s">
        <v>8</v>
      </c>
      <c r="I5" s="5" t="s">
        <v>14</v>
      </c>
      <c r="J5" s="5" t="s">
        <v>15</v>
      </c>
      <c r="K5" s="5" t="s">
        <v>8</v>
      </c>
      <c r="L5" s="5" t="s">
        <v>14</v>
      </c>
      <c r="M5" s="5" t="s">
        <v>15</v>
      </c>
      <c r="N5" s="5" t="s">
        <v>8</v>
      </c>
      <c r="O5" s="5" t="s">
        <v>14</v>
      </c>
      <c r="P5" s="5" t="s">
        <v>15</v>
      </c>
      <c r="Q5" s="5" t="s">
        <v>8</v>
      </c>
      <c r="R5" s="5" t="s">
        <v>14</v>
      </c>
      <c r="S5" s="5" t="s">
        <v>15</v>
      </c>
      <c r="T5" s="5" t="s">
        <v>8</v>
      </c>
      <c r="U5" s="5" t="s">
        <v>14</v>
      </c>
      <c r="V5" s="5" t="s">
        <v>15</v>
      </c>
      <c r="W5" s="5" t="s">
        <v>8</v>
      </c>
      <c r="X5" s="5" t="s">
        <v>14</v>
      </c>
      <c r="Y5" s="5" t="s">
        <v>15</v>
      </c>
      <c r="Z5" s="5" t="s">
        <v>8</v>
      </c>
      <c r="AA5" s="5" t="s">
        <v>14</v>
      </c>
      <c r="AB5" s="5" t="s">
        <v>15</v>
      </c>
      <c r="AC5" s="610"/>
    </row>
    <row r="6" spans="1:29" s="4" customFormat="1" ht="35.25" customHeight="1" x14ac:dyDescent="0.15">
      <c r="A6" s="6" t="s">
        <v>80</v>
      </c>
      <c r="B6" s="7">
        <v>7167</v>
      </c>
      <c r="C6" s="7">
        <v>3555</v>
      </c>
      <c r="D6" s="7">
        <v>3612</v>
      </c>
      <c r="E6" s="8">
        <v>4012</v>
      </c>
      <c r="F6" s="7">
        <v>1873</v>
      </c>
      <c r="G6" s="7">
        <v>2139</v>
      </c>
      <c r="H6" s="7">
        <v>1064</v>
      </c>
      <c r="I6" s="7">
        <v>424</v>
      </c>
      <c r="J6" s="7">
        <v>640</v>
      </c>
      <c r="K6" s="7">
        <v>171</v>
      </c>
      <c r="L6" s="7">
        <v>120</v>
      </c>
      <c r="M6" s="7">
        <v>51</v>
      </c>
      <c r="N6" s="7">
        <v>20</v>
      </c>
      <c r="O6" s="7">
        <v>19</v>
      </c>
      <c r="P6" s="7">
        <v>1</v>
      </c>
      <c r="Q6" s="7">
        <v>1628</v>
      </c>
      <c r="R6" s="7">
        <v>957</v>
      </c>
      <c r="S6" s="7">
        <v>671</v>
      </c>
      <c r="T6" s="7">
        <v>51</v>
      </c>
      <c r="U6" s="7">
        <v>25</v>
      </c>
      <c r="V6" s="7">
        <v>26</v>
      </c>
      <c r="W6" s="7">
        <v>221</v>
      </c>
      <c r="X6" s="7">
        <v>137</v>
      </c>
      <c r="Y6" s="7">
        <v>84</v>
      </c>
      <c r="Z6" s="8">
        <v>0</v>
      </c>
      <c r="AA6" s="8">
        <v>0</v>
      </c>
      <c r="AB6" s="8">
        <v>0</v>
      </c>
      <c r="AC6" s="9">
        <v>56</v>
      </c>
    </row>
    <row r="7" spans="1:29" s="4" customFormat="1" ht="35.25" customHeight="1" x14ac:dyDescent="0.15">
      <c r="A7" s="10" t="s">
        <v>85</v>
      </c>
      <c r="B7" s="11">
        <v>7260</v>
      </c>
      <c r="C7" s="11">
        <v>3664</v>
      </c>
      <c r="D7" s="11">
        <v>3596</v>
      </c>
      <c r="E7" s="12">
        <v>4133</v>
      </c>
      <c r="F7" s="11">
        <v>2060</v>
      </c>
      <c r="G7" s="11">
        <v>2073</v>
      </c>
      <c r="H7" s="11">
        <v>1091</v>
      </c>
      <c r="I7" s="11">
        <v>390</v>
      </c>
      <c r="J7" s="11">
        <v>701</v>
      </c>
      <c r="K7" s="11">
        <v>102</v>
      </c>
      <c r="L7" s="11">
        <v>83</v>
      </c>
      <c r="M7" s="11">
        <v>19</v>
      </c>
      <c r="N7" s="11">
        <v>27</v>
      </c>
      <c r="O7" s="11">
        <v>25</v>
      </c>
      <c r="P7" s="11">
        <v>2</v>
      </c>
      <c r="Q7" s="11">
        <v>1653</v>
      </c>
      <c r="R7" s="11">
        <v>955</v>
      </c>
      <c r="S7" s="11">
        <v>698</v>
      </c>
      <c r="T7" s="11">
        <v>32</v>
      </c>
      <c r="U7" s="11">
        <v>16</v>
      </c>
      <c r="V7" s="11">
        <v>16</v>
      </c>
      <c r="W7" s="11">
        <v>222</v>
      </c>
      <c r="X7" s="11">
        <v>135</v>
      </c>
      <c r="Y7" s="11">
        <v>87</v>
      </c>
      <c r="Z7" s="12">
        <v>0</v>
      </c>
      <c r="AA7" s="12">
        <v>0</v>
      </c>
      <c r="AB7" s="12">
        <v>0</v>
      </c>
      <c r="AC7" s="13">
        <v>56.9</v>
      </c>
    </row>
    <row r="8" spans="1:29" s="4" customFormat="1" ht="35.25" customHeight="1" x14ac:dyDescent="0.15">
      <c r="A8" s="17" t="s">
        <v>86</v>
      </c>
      <c r="B8" s="11">
        <v>7089</v>
      </c>
      <c r="C8" s="14">
        <v>3650</v>
      </c>
      <c r="D8" s="14">
        <v>3439</v>
      </c>
      <c r="E8" s="11">
        <v>4220</v>
      </c>
      <c r="F8" s="14">
        <v>2108</v>
      </c>
      <c r="G8" s="14">
        <v>2112</v>
      </c>
      <c r="H8" s="11">
        <v>1055</v>
      </c>
      <c r="I8" s="14">
        <v>413</v>
      </c>
      <c r="J8" s="14">
        <v>642</v>
      </c>
      <c r="K8" s="11">
        <v>92</v>
      </c>
      <c r="L8" s="14">
        <v>72</v>
      </c>
      <c r="M8" s="14">
        <v>20</v>
      </c>
      <c r="N8" s="11">
        <v>17</v>
      </c>
      <c r="O8" s="14">
        <v>15</v>
      </c>
      <c r="P8" s="14">
        <v>2</v>
      </c>
      <c r="Q8" s="11">
        <v>1464</v>
      </c>
      <c r="R8" s="14">
        <v>904</v>
      </c>
      <c r="S8" s="14">
        <v>560</v>
      </c>
      <c r="T8" s="11">
        <v>35</v>
      </c>
      <c r="U8" s="14">
        <v>16</v>
      </c>
      <c r="V8" s="14">
        <v>19</v>
      </c>
      <c r="W8" s="11">
        <v>206</v>
      </c>
      <c r="X8" s="14">
        <v>122</v>
      </c>
      <c r="Y8" s="14">
        <v>84</v>
      </c>
      <c r="Z8" s="11" t="s">
        <v>83</v>
      </c>
      <c r="AA8" s="15" t="s">
        <v>83</v>
      </c>
      <c r="AB8" s="15" t="s">
        <v>83</v>
      </c>
      <c r="AC8" s="16">
        <v>59.5</v>
      </c>
    </row>
    <row r="9" spans="1:29" s="4" customFormat="1" ht="35.25" customHeight="1" x14ac:dyDescent="0.15">
      <c r="A9" s="17" t="s">
        <v>84</v>
      </c>
      <c r="B9" s="11">
        <v>6705</v>
      </c>
      <c r="C9" s="14">
        <v>3354</v>
      </c>
      <c r="D9" s="14">
        <v>3351</v>
      </c>
      <c r="E9" s="11">
        <v>4013</v>
      </c>
      <c r="F9" s="14">
        <v>1988</v>
      </c>
      <c r="G9" s="14">
        <v>2025</v>
      </c>
      <c r="H9" s="11">
        <v>1033</v>
      </c>
      <c r="I9" s="14">
        <v>356</v>
      </c>
      <c r="J9" s="14">
        <v>677</v>
      </c>
      <c r="K9" s="11">
        <v>107</v>
      </c>
      <c r="L9" s="14">
        <v>76</v>
      </c>
      <c r="M9" s="14">
        <v>31</v>
      </c>
      <c r="N9" s="11">
        <v>19</v>
      </c>
      <c r="O9" s="14">
        <v>18</v>
      </c>
      <c r="P9" s="14">
        <v>1</v>
      </c>
      <c r="Q9" s="11">
        <v>1282</v>
      </c>
      <c r="R9" s="14">
        <v>769</v>
      </c>
      <c r="S9" s="14">
        <v>513</v>
      </c>
      <c r="T9" s="11">
        <v>30</v>
      </c>
      <c r="U9" s="14">
        <v>12</v>
      </c>
      <c r="V9" s="14">
        <v>18</v>
      </c>
      <c r="W9" s="11">
        <v>221</v>
      </c>
      <c r="X9" s="14">
        <v>135</v>
      </c>
      <c r="Y9" s="14">
        <v>86</v>
      </c>
      <c r="Z9" s="11" t="s">
        <v>83</v>
      </c>
      <c r="AA9" s="15" t="s">
        <v>83</v>
      </c>
      <c r="AB9" s="15" t="s">
        <v>83</v>
      </c>
      <c r="AC9" s="16">
        <v>59.9</v>
      </c>
    </row>
    <row r="10" spans="1:29" s="4" customFormat="1" ht="35.25" customHeight="1" x14ac:dyDescent="0.15">
      <c r="A10" s="18" t="s">
        <v>87</v>
      </c>
      <c r="B10" s="79">
        <v>6667</v>
      </c>
      <c r="C10" s="80">
        <v>3388</v>
      </c>
      <c r="D10" s="80">
        <v>3279</v>
      </c>
      <c r="E10" s="79">
        <v>4179</v>
      </c>
      <c r="F10" s="80">
        <v>2081</v>
      </c>
      <c r="G10" s="80">
        <v>2098</v>
      </c>
      <c r="H10" s="79">
        <v>1007</v>
      </c>
      <c r="I10" s="80">
        <v>358</v>
      </c>
      <c r="J10" s="80">
        <v>649</v>
      </c>
      <c r="K10" s="79">
        <v>76</v>
      </c>
      <c r="L10" s="80">
        <v>58</v>
      </c>
      <c r="M10" s="80">
        <v>18</v>
      </c>
      <c r="N10" s="79">
        <v>21</v>
      </c>
      <c r="O10" s="80">
        <v>21</v>
      </c>
      <c r="P10" s="80">
        <v>0</v>
      </c>
      <c r="Q10" s="79">
        <v>1174</v>
      </c>
      <c r="R10" s="80">
        <v>755</v>
      </c>
      <c r="S10" s="80">
        <v>419</v>
      </c>
      <c r="T10" s="79">
        <v>20</v>
      </c>
      <c r="U10" s="80">
        <v>11</v>
      </c>
      <c r="V10" s="80">
        <v>9</v>
      </c>
      <c r="W10" s="79">
        <v>190</v>
      </c>
      <c r="X10" s="80">
        <v>104</v>
      </c>
      <c r="Y10" s="80">
        <v>86</v>
      </c>
      <c r="Z10" s="79">
        <v>0</v>
      </c>
      <c r="AA10" s="81">
        <v>0</v>
      </c>
      <c r="AB10" s="81">
        <v>0</v>
      </c>
      <c r="AC10" s="75">
        <v>62.7</v>
      </c>
    </row>
    <row r="11" spans="1:29" s="4" customFormat="1" ht="20.25" customHeight="1" x14ac:dyDescent="0.15">
      <c r="AC11" s="19" t="s">
        <v>17</v>
      </c>
    </row>
    <row r="12" spans="1:29" ht="21.95" customHeight="1" x14ac:dyDescent="0.15">
      <c r="AB12" s="20"/>
    </row>
  </sheetData>
  <sheetProtection selectLockedCells="1"/>
  <mergeCells count="12">
    <mergeCell ref="Z4:AB4"/>
    <mergeCell ref="AC4:AC5"/>
    <mergeCell ref="A1:AC1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6"/>
  <printOptions horizontalCentered="1" gridLinesSet="0"/>
  <pageMargins left="0.3984375" right="0.59055118110236227" top="0.78740157480314965" bottom="0.39370078740157483" header="0.31496062992125984" footer="0.19685039370078741"/>
  <pageSetup paperSize="9" scale="75" firstPageNumber="182" orientation="landscape" useFirstPageNumber="1" r:id="rId1"/>
  <headerFooter alignWithMargins="0">
    <oddHeader>&amp;R&amp;"ＭＳ ゴシック,標準"&amp;11 12. 教育・文化・観光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32A48-7E98-40C9-BC54-7DCBE79FCB6D}">
  <sheetPr>
    <pageSetUpPr fitToPage="1"/>
  </sheetPr>
  <dimension ref="A1:V14"/>
  <sheetViews>
    <sheetView showGridLines="0" showOutlineSymbols="0" zoomScale="130" zoomScaleNormal="130" zoomScaleSheetLayoutView="130" workbookViewId="0">
      <selection sqref="A1:V1"/>
    </sheetView>
  </sheetViews>
  <sheetFormatPr defaultColWidth="10.75" defaultRowHeight="21.95" customHeight="1" x14ac:dyDescent="0.15"/>
  <cols>
    <col min="1" max="1" width="10.75" style="1" customWidth="1"/>
    <col min="2" max="2" width="4.5" style="1" customWidth="1"/>
    <col min="3" max="5" width="5.25" style="1" customWidth="1"/>
    <col min="6" max="8" width="4.875" style="1" customWidth="1"/>
    <col min="9" max="11" width="4.25" style="1" customWidth="1"/>
    <col min="12" max="13" width="4.5" style="1" customWidth="1"/>
    <col min="14" max="17" width="7.625" style="1" bestFit="1" customWidth="1"/>
    <col min="18" max="19" width="5.25" style="1" customWidth="1"/>
    <col min="20" max="20" width="7.625" style="1" bestFit="1" customWidth="1"/>
    <col min="21" max="21" width="5.25" style="1" customWidth="1"/>
    <col min="22" max="22" width="7" style="1" customWidth="1"/>
    <col min="23" max="255" width="10.75" style="1" customWidth="1"/>
    <col min="256" max="16384" width="10.75" style="1"/>
  </cols>
  <sheetData>
    <row r="1" spans="1:22" ht="30" customHeight="1" x14ac:dyDescent="0.15">
      <c r="A1" s="582" t="s">
        <v>375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</row>
    <row r="2" spans="1:22" ht="30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s="4" customFormat="1" ht="21.95" customHeight="1" x14ac:dyDescent="0.15">
      <c r="A3" s="4" t="s">
        <v>376</v>
      </c>
    </row>
    <row r="4" spans="1:22" s="4" customFormat="1" ht="21.95" customHeight="1" x14ac:dyDescent="0.15">
      <c r="A4" s="590" t="s">
        <v>2</v>
      </c>
      <c r="B4" s="611" t="s">
        <v>377</v>
      </c>
      <c r="C4" s="623"/>
      <c r="D4" s="623"/>
      <c r="E4" s="623"/>
      <c r="F4" s="623"/>
      <c r="G4" s="623"/>
      <c r="H4" s="623"/>
      <c r="I4" s="623"/>
      <c r="J4" s="623"/>
      <c r="K4" s="624"/>
      <c r="L4" s="611" t="s">
        <v>378</v>
      </c>
      <c r="M4" s="612"/>
      <c r="N4" s="612"/>
      <c r="O4" s="612"/>
      <c r="P4" s="612"/>
      <c r="Q4" s="612"/>
      <c r="R4" s="612"/>
      <c r="S4" s="612"/>
      <c r="T4" s="612"/>
      <c r="U4" s="612"/>
      <c r="V4" s="612"/>
    </row>
    <row r="5" spans="1:22" s="4" customFormat="1" ht="21.95" customHeight="1" x14ac:dyDescent="0.15">
      <c r="A5" s="601"/>
      <c r="B5" s="558" t="s">
        <v>3</v>
      </c>
      <c r="C5" s="611" t="s">
        <v>379</v>
      </c>
      <c r="D5" s="612"/>
      <c r="E5" s="613"/>
      <c r="F5" s="611" t="s">
        <v>6</v>
      </c>
      <c r="G5" s="612"/>
      <c r="H5" s="613"/>
      <c r="I5" s="611" t="s">
        <v>7</v>
      </c>
      <c r="J5" s="612"/>
      <c r="K5" s="613"/>
      <c r="L5" s="611" t="s">
        <v>3</v>
      </c>
      <c r="M5" s="613"/>
      <c r="N5" s="611" t="s">
        <v>379</v>
      </c>
      <c r="O5" s="612"/>
      <c r="P5" s="613"/>
      <c r="Q5" s="611" t="s">
        <v>6</v>
      </c>
      <c r="R5" s="612"/>
      <c r="S5" s="613"/>
      <c r="T5" s="611" t="s">
        <v>7</v>
      </c>
      <c r="U5" s="612"/>
      <c r="V5" s="612"/>
    </row>
    <row r="6" spans="1:22" s="4" customFormat="1" ht="21.95" customHeight="1" x14ac:dyDescent="0.15">
      <c r="A6" s="602"/>
      <c r="B6" s="62" t="s">
        <v>380</v>
      </c>
      <c r="C6" s="559" t="s">
        <v>8</v>
      </c>
      <c r="D6" s="62" t="s">
        <v>14</v>
      </c>
      <c r="E6" s="62" t="s">
        <v>15</v>
      </c>
      <c r="F6" s="559" t="s">
        <v>8</v>
      </c>
      <c r="G6" s="62" t="s">
        <v>14</v>
      </c>
      <c r="H6" s="62" t="s">
        <v>15</v>
      </c>
      <c r="I6" s="559" t="s">
        <v>8</v>
      </c>
      <c r="J6" s="62" t="s">
        <v>14</v>
      </c>
      <c r="K6" s="62" t="s">
        <v>15</v>
      </c>
      <c r="L6" s="62" t="s">
        <v>381</v>
      </c>
      <c r="M6" s="62" t="s">
        <v>380</v>
      </c>
      <c r="N6" s="559" t="s">
        <v>8</v>
      </c>
      <c r="O6" s="62" t="s">
        <v>14</v>
      </c>
      <c r="P6" s="62" t="s">
        <v>15</v>
      </c>
      <c r="Q6" s="559" t="s">
        <v>8</v>
      </c>
      <c r="R6" s="62" t="s">
        <v>14</v>
      </c>
      <c r="S6" s="62" t="s">
        <v>15</v>
      </c>
      <c r="T6" s="559" t="s">
        <v>8</v>
      </c>
      <c r="U6" s="62" t="s">
        <v>14</v>
      </c>
      <c r="V6" s="62" t="s">
        <v>15</v>
      </c>
    </row>
    <row r="7" spans="1:22" s="4" customFormat="1" ht="30" customHeight="1" x14ac:dyDescent="0.15">
      <c r="A7" s="560" t="s">
        <v>168</v>
      </c>
      <c r="B7" s="561">
        <v>1</v>
      </c>
      <c r="C7" s="561">
        <v>461</v>
      </c>
      <c r="D7" s="561">
        <v>0</v>
      </c>
      <c r="E7" s="561">
        <v>461</v>
      </c>
      <c r="F7" s="561">
        <v>97</v>
      </c>
      <c r="G7" s="561">
        <v>52</v>
      </c>
      <c r="H7" s="561">
        <v>45</v>
      </c>
      <c r="I7" s="561">
        <v>23</v>
      </c>
      <c r="J7" s="561">
        <v>5</v>
      </c>
      <c r="K7" s="561">
        <v>18</v>
      </c>
      <c r="L7" s="561">
        <v>1</v>
      </c>
      <c r="M7" s="561">
        <v>2</v>
      </c>
      <c r="N7" s="561">
        <v>7990</v>
      </c>
      <c r="O7" s="561">
        <v>5763</v>
      </c>
      <c r="P7" s="561">
        <v>2227</v>
      </c>
      <c r="Q7" s="561">
        <v>1243</v>
      </c>
      <c r="R7" s="561">
        <v>947</v>
      </c>
      <c r="S7" s="561">
        <v>296</v>
      </c>
      <c r="T7" s="561">
        <v>1514</v>
      </c>
      <c r="U7" s="561">
        <v>455</v>
      </c>
      <c r="V7" s="562">
        <v>1059</v>
      </c>
    </row>
    <row r="8" spans="1:22" s="4" customFormat="1" ht="30" customHeight="1" x14ac:dyDescent="0.15">
      <c r="A8" s="17">
        <v>2</v>
      </c>
      <c r="B8" s="563">
        <v>1</v>
      </c>
      <c r="C8" s="563">
        <v>461</v>
      </c>
      <c r="D8" s="563">
        <v>0</v>
      </c>
      <c r="E8" s="563">
        <v>461</v>
      </c>
      <c r="F8" s="563">
        <v>97</v>
      </c>
      <c r="G8" s="563">
        <v>52</v>
      </c>
      <c r="H8" s="563">
        <v>45</v>
      </c>
      <c r="I8" s="563">
        <v>23</v>
      </c>
      <c r="J8" s="563">
        <v>5</v>
      </c>
      <c r="K8" s="563">
        <v>18</v>
      </c>
      <c r="L8" s="563">
        <v>1</v>
      </c>
      <c r="M8" s="563">
        <v>2</v>
      </c>
      <c r="N8" s="563">
        <v>7990</v>
      </c>
      <c r="O8" s="563">
        <v>5763</v>
      </c>
      <c r="P8" s="563">
        <v>2227</v>
      </c>
      <c r="Q8" s="563">
        <v>1243</v>
      </c>
      <c r="R8" s="563">
        <v>947</v>
      </c>
      <c r="S8" s="563">
        <v>296</v>
      </c>
      <c r="T8" s="563">
        <v>1514</v>
      </c>
      <c r="U8" s="563">
        <v>455</v>
      </c>
      <c r="V8" s="564">
        <v>1059</v>
      </c>
    </row>
    <row r="9" spans="1:22" s="4" customFormat="1" ht="30" customHeight="1" x14ac:dyDescent="0.15">
      <c r="A9" s="17">
        <v>3</v>
      </c>
      <c r="B9" s="563">
        <v>1</v>
      </c>
      <c r="C9" s="563">
        <v>463</v>
      </c>
      <c r="D9" s="563">
        <v>0</v>
      </c>
      <c r="E9" s="563">
        <v>463</v>
      </c>
      <c r="F9" s="563">
        <v>95</v>
      </c>
      <c r="G9" s="563">
        <v>44</v>
      </c>
      <c r="H9" s="563">
        <v>51</v>
      </c>
      <c r="I9" s="563">
        <v>23</v>
      </c>
      <c r="J9" s="563">
        <v>6</v>
      </c>
      <c r="K9" s="563">
        <v>17</v>
      </c>
      <c r="L9" s="563">
        <v>1</v>
      </c>
      <c r="M9" s="563">
        <v>2</v>
      </c>
      <c r="N9" s="563">
        <v>7965</v>
      </c>
      <c r="O9" s="563">
        <v>5753</v>
      </c>
      <c r="P9" s="563">
        <v>2212</v>
      </c>
      <c r="Q9" s="563">
        <v>1211</v>
      </c>
      <c r="R9" s="563">
        <v>931</v>
      </c>
      <c r="S9" s="563">
        <v>280</v>
      </c>
      <c r="T9" s="563">
        <v>1525</v>
      </c>
      <c r="U9" s="563">
        <v>449</v>
      </c>
      <c r="V9" s="564">
        <v>1076</v>
      </c>
    </row>
    <row r="10" spans="1:22" s="4" customFormat="1" ht="30" customHeight="1" x14ac:dyDescent="0.15">
      <c r="A10" s="17">
        <v>4</v>
      </c>
      <c r="B10" s="565">
        <v>1</v>
      </c>
      <c r="C10" s="565">
        <v>431</v>
      </c>
      <c r="D10" s="565">
        <v>0</v>
      </c>
      <c r="E10" s="565">
        <v>431</v>
      </c>
      <c r="F10" s="565">
        <v>82</v>
      </c>
      <c r="G10" s="565">
        <v>35</v>
      </c>
      <c r="H10" s="565">
        <v>47</v>
      </c>
      <c r="I10" s="565">
        <v>22</v>
      </c>
      <c r="J10" s="565">
        <v>6</v>
      </c>
      <c r="K10" s="565">
        <v>16</v>
      </c>
      <c r="L10" s="565">
        <v>1</v>
      </c>
      <c r="M10" s="565">
        <v>2</v>
      </c>
      <c r="N10" s="565">
        <v>7871</v>
      </c>
      <c r="O10" s="565">
        <v>5685</v>
      </c>
      <c r="P10" s="565">
        <v>2186</v>
      </c>
      <c r="Q10" s="565">
        <v>1207</v>
      </c>
      <c r="R10" s="565">
        <v>929</v>
      </c>
      <c r="S10" s="565">
        <v>278</v>
      </c>
      <c r="T10" s="565">
        <v>1570</v>
      </c>
      <c r="U10" s="565">
        <v>455</v>
      </c>
      <c r="V10" s="566">
        <v>1115</v>
      </c>
    </row>
    <row r="11" spans="1:22" s="4" customFormat="1" ht="30" customHeight="1" x14ac:dyDescent="0.15">
      <c r="A11" s="18">
        <v>5</v>
      </c>
      <c r="B11" s="567">
        <v>1</v>
      </c>
      <c r="C11" s="568">
        <v>400</v>
      </c>
      <c r="D11" s="568">
        <v>0</v>
      </c>
      <c r="E11" s="568">
        <v>400</v>
      </c>
      <c r="F11" s="568">
        <v>80</v>
      </c>
      <c r="G11" s="568">
        <v>33</v>
      </c>
      <c r="H11" s="568">
        <v>47</v>
      </c>
      <c r="I11" s="568">
        <v>23</v>
      </c>
      <c r="J11" s="568">
        <v>6</v>
      </c>
      <c r="K11" s="568">
        <v>17</v>
      </c>
      <c r="L11" s="568">
        <v>1</v>
      </c>
      <c r="M11" s="568">
        <v>2</v>
      </c>
      <c r="N11" s="568">
        <v>7861</v>
      </c>
      <c r="O11" s="568">
        <v>5626</v>
      </c>
      <c r="P11" s="568">
        <v>2235</v>
      </c>
      <c r="Q11" s="568">
        <v>1192</v>
      </c>
      <c r="R11" s="568">
        <v>916</v>
      </c>
      <c r="S11" s="568">
        <v>276</v>
      </c>
      <c r="T11" s="568">
        <v>1569</v>
      </c>
      <c r="U11" s="568">
        <v>455</v>
      </c>
      <c r="V11" s="569">
        <v>1114</v>
      </c>
    </row>
    <row r="12" spans="1:22" s="4" customFormat="1" ht="20.25" customHeight="1" x14ac:dyDescent="0.15">
      <c r="A12" s="570" t="s">
        <v>382</v>
      </c>
      <c r="O12" s="571"/>
      <c r="V12" s="571" t="s">
        <v>383</v>
      </c>
    </row>
    <row r="13" spans="1:22" s="572" customFormat="1" ht="15.75" customHeight="1" x14ac:dyDescent="0.15">
      <c r="A13" s="572" t="s">
        <v>384</v>
      </c>
    </row>
    <row r="14" spans="1:22" s="572" customFormat="1" ht="15.75" customHeight="1" x14ac:dyDescent="0.15">
      <c r="A14" s="572" t="s">
        <v>385</v>
      </c>
      <c r="I14" s="573"/>
      <c r="O14" s="574"/>
      <c r="P14" s="574"/>
      <c r="Q14" s="574"/>
      <c r="R14" s="574"/>
      <c r="S14" s="574"/>
      <c r="T14" s="574"/>
      <c r="U14" s="574"/>
      <c r="V14" s="575"/>
    </row>
  </sheetData>
  <sheetProtection selectLockedCells="1"/>
  <mergeCells count="11">
    <mergeCell ref="T5:V5"/>
    <mergeCell ref="A1:V1"/>
    <mergeCell ref="A4:A6"/>
    <mergeCell ref="B4:K4"/>
    <mergeCell ref="L4:V4"/>
    <mergeCell ref="C5:E5"/>
    <mergeCell ref="F5:H5"/>
    <mergeCell ref="I5:K5"/>
    <mergeCell ref="L5:M5"/>
    <mergeCell ref="N5:P5"/>
    <mergeCell ref="Q5:S5"/>
  </mergeCells>
  <phoneticPr fontId="6"/>
  <printOptions horizontalCentered="1"/>
  <pageMargins left="0.59055118110236227" right="0.59055118110236227" top="0.78740157480314965" bottom="0.39370078740157483" header="0.31496062992125984" footer="0.19685039370078741"/>
  <pageSetup paperSize="9" scale="98" orientation="landscape" r:id="rId1"/>
  <headerFooter alignWithMargins="0">
    <oddHeader>&amp;R&amp;"ＭＳ ゴシック,標準"&amp;11 12. 教育・文化・観光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16</vt:i4>
      </vt:variant>
    </vt:vector>
  </HeadingPairs>
  <TitlesOfParts>
    <vt:vector size="45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12-14(1)(2)</vt:lpstr>
      <vt:lpstr>12-14（3）</vt:lpstr>
      <vt:lpstr>12-14(4)(5)</vt:lpstr>
      <vt:lpstr>12-14(6)(7)</vt:lpstr>
      <vt:lpstr>12-14(8)(9)</vt:lpstr>
      <vt:lpstr>12-14(10)(11)</vt:lpstr>
      <vt:lpstr>12-14(12)</vt:lpstr>
      <vt:lpstr>12-14(13)</vt:lpstr>
      <vt:lpstr>12-14(１４)(1５)</vt:lpstr>
      <vt:lpstr>12-14(16)</vt:lpstr>
      <vt:lpstr>12-14(1７)(1８)</vt:lpstr>
      <vt:lpstr>12-14(１９)</vt:lpstr>
      <vt:lpstr>12-15</vt:lpstr>
      <vt:lpstr>12-16</vt:lpstr>
      <vt:lpstr>12-17</vt:lpstr>
      <vt:lpstr>12-18</vt:lpstr>
      <vt:lpstr>'12-14(1)(2)'!Print_Area</vt:lpstr>
      <vt:lpstr>'12-14(10)(11)'!Print_Area</vt:lpstr>
      <vt:lpstr>'12-14(13)'!Print_Area</vt:lpstr>
      <vt:lpstr>'12-14(１４)(1５)'!Print_Area</vt:lpstr>
      <vt:lpstr>'12-14(16)'!Print_Area</vt:lpstr>
      <vt:lpstr>'12-14(1７)(1８)'!Print_Area</vt:lpstr>
      <vt:lpstr>'12-14(１９)'!Print_Area</vt:lpstr>
      <vt:lpstr>'12-14（3）'!Print_Area</vt:lpstr>
      <vt:lpstr>'12-14(4)(5)'!Print_Area</vt:lpstr>
      <vt:lpstr>'12-14(6)(7)'!Print_Area</vt:lpstr>
      <vt:lpstr>'12-17'!Print_Area</vt:lpstr>
      <vt:lpstr>'12-18'!Print_Area</vt:lpstr>
      <vt:lpstr>'12-5'!Print_Area</vt:lpstr>
      <vt:lpstr>'12-6'!Print_Area</vt:lpstr>
      <vt:lpstr>'12-7'!Print_Area</vt:lpstr>
      <vt:lpstr>'12-8'!Print_Area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2100175</cp:lastModifiedBy>
  <cp:lastPrinted>2024-03-15T01:02:53Z</cp:lastPrinted>
  <dcterms:created xsi:type="dcterms:W3CDTF">2018-01-25T01:08:48Z</dcterms:created>
  <dcterms:modified xsi:type="dcterms:W3CDTF">2024-03-26T02:58:52Z</dcterms:modified>
</cp:coreProperties>
</file>