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0" windowWidth="21150" windowHeight="7560" activeTab="2"/>
  </bookViews>
  <sheets>
    <sheet name="8-1" sheetId="1" r:id="rId1"/>
    <sheet name="8-2" sheetId="2" r:id="rId2"/>
    <sheet name="8-3" sheetId="3" r:id="rId3"/>
    <sheet name="8-4" sheetId="4" r:id="rId4"/>
    <sheet name="8-5" sheetId="8" r:id="rId5"/>
    <sheet name="8-6" sheetId="6" r:id="rId6"/>
    <sheet name="8-7" sheetId="7" r:id="rId7"/>
  </sheets>
  <definedNames>
    <definedName name="_xlnm.Print_Area" localSheetId="1">'8-2'!$A$1:$Y$31</definedName>
  </definedNames>
  <calcPr calcId="145621"/>
</workbook>
</file>

<file path=xl/calcChain.xml><?xml version="1.0" encoding="utf-8"?>
<calcChain xmlns="http://schemas.openxmlformats.org/spreadsheetml/2006/main">
  <c r="V18" i="6" l="1"/>
  <c r="V19" i="6"/>
  <c r="V20" i="6"/>
  <c r="V21" i="6"/>
  <c r="V22" i="6"/>
  <c r="V23" i="6"/>
  <c r="V24" i="6"/>
  <c r="V25" i="6"/>
  <c r="V26" i="6"/>
  <c r="V27" i="6"/>
  <c r="V28" i="6"/>
  <c r="V17" i="6"/>
  <c r="R18" i="7"/>
  <c r="R19" i="7"/>
  <c r="R20" i="7"/>
  <c r="R21" i="7"/>
  <c r="R22" i="7"/>
  <c r="R23" i="7"/>
  <c r="R24" i="7"/>
  <c r="R25" i="7"/>
  <c r="R26" i="7"/>
  <c r="R27" i="7"/>
  <c r="R28" i="7"/>
  <c r="R17" i="7"/>
  <c r="X18" i="6"/>
  <c r="X19" i="6"/>
  <c r="X20" i="6"/>
  <c r="X21" i="6"/>
  <c r="X22" i="6"/>
  <c r="X23" i="6"/>
  <c r="X24" i="6"/>
  <c r="X25" i="6"/>
  <c r="X26" i="6"/>
  <c r="X27" i="6"/>
  <c r="X28" i="6"/>
  <c r="X17" i="6"/>
</calcChain>
</file>

<file path=xl/sharedStrings.xml><?xml version="1.0" encoding="utf-8"?>
<sst xmlns="http://schemas.openxmlformats.org/spreadsheetml/2006/main" count="337" uniqueCount="200">
  <si>
    <t>8-1． 消 費 者 物 価 指 数 （ 総 合 ）</t>
    <phoneticPr fontId="5"/>
  </si>
  <si>
    <t>平成27年＝100</t>
    <phoneticPr fontId="5"/>
  </si>
  <si>
    <t>年次</t>
    <phoneticPr fontId="5"/>
  </si>
  <si>
    <t>全国</t>
  </si>
  <si>
    <t>福井市</t>
  </si>
  <si>
    <t>東京都区部</t>
    <phoneticPr fontId="5"/>
  </si>
  <si>
    <t>富山市</t>
  </si>
  <si>
    <t>金沢市</t>
  </si>
  <si>
    <t>指数</t>
  </si>
  <si>
    <t>対前年
上昇率</t>
    <rPh sb="0" eb="1">
      <t>タイ</t>
    </rPh>
    <rPh sb="1" eb="3">
      <t>ゼンネン</t>
    </rPh>
    <rPh sb="4" eb="7">
      <t>ジョウショウリツ</t>
    </rPh>
    <phoneticPr fontId="5"/>
  </si>
  <si>
    <t>平成</t>
    <rPh sb="0" eb="2">
      <t>ヘイセイ</t>
    </rPh>
    <phoneticPr fontId="5"/>
  </si>
  <si>
    <t>資料　総務省統計局</t>
    <rPh sb="0" eb="2">
      <t>シリョウ</t>
    </rPh>
    <rPh sb="3" eb="6">
      <t>ソウムショウ</t>
    </rPh>
    <rPh sb="6" eb="9">
      <t>トウケイキョク</t>
    </rPh>
    <phoneticPr fontId="5"/>
  </si>
  <si>
    <t>8-2．  消 費 者 物 価 指 数 （ 項 目 別 ）</t>
    <rPh sb="22" eb="23">
      <t>コウ</t>
    </rPh>
    <rPh sb="24" eb="25">
      <t>メ</t>
    </rPh>
    <rPh sb="26" eb="27">
      <t>ベツ</t>
    </rPh>
    <phoneticPr fontId="5"/>
  </si>
  <si>
    <t/>
  </si>
  <si>
    <t>平成27年＝100</t>
    <phoneticPr fontId="5"/>
  </si>
  <si>
    <t>年</t>
    <rPh sb="0" eb="1">
      <t>ネン</t>
    </rPh>
    <phoneticPr fontId="5"/>
  </si>
  <si>
    <t>総合</t>
  </si>
  <si>
    <t>食料</t>
  </si>
  <si>
    <t>住居</t>
  </si>
  <si>
    <t>光熱・水道</t>
    <phoneticPr fontId="15"/>
  </si>
  <si>
    <t>家具・家事用品</t>
  </si>
  <si>
    <t>被服及び履物</t>
    <rPh sb="1" eb="2">
      <t>フク</t>
    </rPh>
    <phoneticPr fontId="15"/>
  </si>
  <si>
    <t>保健医療</t>
  </si>
  <si>
    <t>交通・通信</t>
    <phoneticPr fontId="5"/>
  </si>
  <si>
    <t>教育</t>
  </si>
  <si>
    <t>教養娯楽</t>
    <phoneticPr fontId="5"/>
  </si>
  <si>
    <t>諸雑費</t>
  </si>
  <si>
    <t>生鮮食品を除く総合</t>
  </si>
  <si>
    <t>前年比</t>
  </si>
  <si>
    <t>平 成 19 年</t>
    <rPh sb="0" eb="1">
      <t>ヒラ</t>
    </rPh>
    <rPh sb="2" eb="3">
      <t>シゲル</t>
    </rPh>
    <rPh sb="7" eb="8">
      <t>ネン</t>
    </rPh>
    <phoneticPr fontId="5"/>
  </si>
  <si>
    <t>月</t>
  </si>
  <si>
    <t>前年同月比</t>
  </si>
  <si>
    <t>前年同月比</t>
    <phoneticPr fontId="5"/>
  </si>
  <si>
    <t>注）単位未満四捨五入により、前年比は必ずしも計に一致しない。</t>
    <rPh sb="0" eb="1">
      <t>チュウ</t>
    </rPh>
    <rPh sb="2" eb="4">
      <t>タンイ</t>
    </rPh>
    <rPh sb="4" eb="6">
      <t>ミマン</t>
    </rPh>
    <rPh sb="6" eb="10">
      <t>シシャゴニュウ</t>
    </rPh>
    <rPh sb="14" eb="17">
      <t>ゼンネンヒ</t>
    </rPh>
    <rPh sb="18" eb="19">
      <t>カナラ</t>
    </rPh>
    <rPh sb="22" eb="23">
      <t>ケイ</t>
    </rPh>
    <rPh sb="24" eb="26">
      <t>イッチ</t>
    </rPh>
    <phoneticPr fontId="5"/>
  </si>
  <si>
    <t>8-3． 平均消費者物価地域差指数
（都道府県庁所在地及び政令指定都市）</t>
    <rPh sb="19" eb="23">
      <t>トドウフケン</t>
    </rPh>
    <rPh sb="23" eb="24">
      <t>チョウ</t>
    </rPh>
    <rPh sb="24" eb="27">
      <t>ショザイチ</t>
    </rPh>
    <rPh sb="27" eb="28">
      <t>オヨ</t>
    </rPh>
    <rPh sb="29" eb="31">
      <t>セイレイ</t>
    </rPh>
    <rPh sb="31" eb="33">
      <t>シテイ</t>
    </rPh>
    <rPh sb="33" eb="35">
      <t>トシ</t>
    </rPh>
    <phoneticPr fontId="7"/>
  </si>
  <si>
    <t>（全国平均＝100）</t>
    <rPh sb="1" eb="3">
      <t>ゼンコク</t>
    </rPh>
    <rPh sb="3" eb="5">
      <t>ヘイキン</t>
    </rPh>
    <phoneticPr fontId="7"/>
  </si>
  <si>
    <t>地域</t>
    <rPh sb="0" eb="2">
      <t>チイキ</t>
    </rPh>
    <phoneticPr fontId="7"/>
  </si>
  <si>
    <t>総　　　　合
（持家の帰属家賃を除く）</t>
    <rPh sb="0" eb="1">
      <t>ソウ</t>
    </rPh>
    <rPh sb="5" eb="6">
      <t>ゴウ</t>
    </rPh>
    <rPh sb="8" eb="9">
      <t>モ</t>
    </rPh>
    <rPh sb="9" eb="10">
      <t>イエ</t>
    </rPh>
    <rPh sb="11" eb="13">
      <t>キゾク</t>
    </rPh>
    <rPh sb="13" eb="15">
      <t>ヤチン</t>
    </rPh>
    <rPh sb="16" eb="17">
      <t>ノゾ</t>
    </rPh>
    <phoneticPr fontId="7"/>
  </si>
  <si>
    <t>食料</t>
    <rPh sb="0" eb="2">
      <t>ショクリョウ</t>
    </rPh>
    <phoneticPr fontId="7"/>
  </si>
  <si>
    <t>家賃を除く総合</t>
    <phoneticPr fontId="7"/>
  </si>
  <si>
    <t>全国平均</t>
    <rPh sb="0" eb="2">
      <t>ゼンコク</t>
    </rPh>
    <phoneticPr fontId="7"/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</si>
  <si>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</si>
  <si>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</si>
  <si>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</si>
  <si>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</si>
  <si>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</si>
  <si>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</si>
  <si>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</si>
  <si>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</si>
  <si>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</si>
  <si>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</si>
  <si>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さいたま市</t>
  </si>
  <si>
    <t>千葉市</t>
  </si>
  <si>
    <t>東京都区部</t>
  </si>
  <si>
    <t>横浜市</t>
  </si>
  <si>
    <t>新潟市</t>
  </si>
  <si>
    <t>甲府市</t>
  </si>
  <si>
    <t>長野市</t>
  </si>
  <si>
    <t>岐阜市</t>
  </si>
  <si>
    <t xml:space="preserve">静   岡   市 </t>
  </si>
  <si>
    <t>名古屋市</t>
  </si>
  <si>
    <t>津市</t>
  </si>
  <si>
    <t>大津市</t>
  </si>
  <si>
    <t>京都市</t>
  </si>
  <si>
    <t>大阪市</t>
  </si>
  <si>
    <t>神戸市</t>
  </si>
  <si>
    <t>8-3． 平均消費者物価地域差指数（つづき）
（都道府県庁所在地及び政令指定都市）</t>
    <phoneticPr fontId="7"/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</si>
  <si>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</si>
  <si>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</si>
  <si>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</si>
  <si>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</si>
  <si>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</si>
  <si>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</si>
  <si>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</si>
  <si>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</si>
  <si>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</si>
  <si>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</si>
  <si>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</si>
  <si>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</si>
  <si>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</si>
  <si>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</si>
  <si>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</si>
  <si>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</si>
  <si>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</si>
  <si>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</si>
  <si>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</si>
  <si>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川崎市</t>
  </si>
  <si>
    <t>相模原市</t>
    <rPh sb="0" eb="4">
      <t>サガミハラシ</t>
    </rPh>
    <phoneticPr fontId="7"/>
  </si>
  <si>
    <t>浜松市</t>
  </si>
  <si>
    <t>堺市</t>
  </si>
  <si>
    <t>北九州市</t>
  </si>
  <si>
    <t>資料　総務省統計局</t>
    <rPh sb="5" eb="6">
      <t>ショウ</t>
    </rPh>
    <phoneticPr fontId="7"/>
  </si>
  <si>
    <t>8-4． 平均消費者物価地域差指数（地方及び都道府県）</t>
    <rPh sb="18" eb="20">
      <t>チホウ</t>
    </rPh>
    <rPh sb="20" eb="21">
      <t>オヨ</t>
    </rPh>
    <rPh sb="22" eb="26">
      <t>トドウフケン</t>
    </rPh>
    <phoneticPr fontId="7"/>
  </si>
  <si>
    <t>北海道地方</t>
  </si>
  <si>
    <t>東北地方</t>
  </si>
  <si>
    <t>関東地方</t>
  </si>
  <si>
    <t>北陸地方</t>
  </si>
  <si>
    <t>東海地方</t>
  </si>
  <si>
    <t>近畿地方</t>
  </si>
  <si>
    <t>中国地方</t>
  </si>
  <si>
    <t>四国地方</t>
  </si>
  <si>
    <t>九州地方</t>
  </si>
  <si>
    <t>沖縄地方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</si>
  <si>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</si>
  <si>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</si>
  <si>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</si>
  <si>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</si>
  <si>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</si>
  <si>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</si>
  <si>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</si>
  <si>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</si>
  <si>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</si>
  <si>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</si>
  <si>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</si>
  <si>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</si>
  <si>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</si>
  <si>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</si>
  <si>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</si>
  <si>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</si>
  <si>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</si>
  <si>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</si>
  <si>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8-4． 平均消費者物価地域差指数（地方及び都道府県）（つづき）</t>
    <phoneticPr fontId="7"/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</si>
  <si>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</si>
  <si>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</si>
  <si>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</si>
  <si>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</si>
  <si>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</si>
  <si>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</si>
  <si>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</si>
  <si>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</si>
  <si>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</si>
  <si>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</si>
  <si>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</si>
  <si>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</si>
  <si>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</si>
  <si>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</si>
  <si>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</si>
  <si>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</si>
  <si>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</si>
  <si>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</si>
  <si>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</si>
  <si>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</si>
  <si>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</si>
  <si>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</si>
  <si>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</si>
  <si>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</si>
  <si>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</si>
  <si>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</si>
  <si>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</si>
  <si>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</si>
  <si>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</si>
  <si>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8-6． １ 世 帯 当 り 収 入 ・ 支 出 （二人以上の世帯のうち勤労者世帯）</t>
    <rPh sb="26" eb="28">
      <t>フタリ</t>
    </rPh>
    <rPh sb="28" eb="30">
      <t>イジョウ</t>
    </rPh>
    <rPh sb="31" eb="33">
      <t>セタイ</t>
    </rPh>
    <phoneticPr fontId="5"/>
  </si>
  <si>
    <t>区分</t>
    <rPh sb="0" eb="1">
      <t>ク</t>
    </rPh>
    <rPh sb="1" eb="2">
      <t>ブン</t>
    </rPh>
    <phoneticPr fontId="5"/>
  </si>
  <si>
    <t>世帯
人員</t>
  </si>
  <si>
    <t>有業
人員</t>
  </si>
  <si>
    <t>世帯主
年齢</t>
  </si>
  <si>
    <t>実収入</t>
  </si>
  <si>
    <t>消費支出</t>
  </si>
  <si>
    <t>可処分
所得</t>
  </si>
  <si>
    <t>黒字</t>
  </si>
  <si>
    <t>平均
消費
性向</t>
    <rPh sb="0" eb="2">
      <t>ヘイキン</t>
    </rPh>
    <rPh sb="3" eb="5">
      <t>ショウヒ</t>
    </rPh>
    <rPh sb="6" eb="7">
      <t>セイ</t>
    </rPh>
    <rPh sb="7" eb="8">
      <t>ムカイ</t>
    </rPh>
    <phoneticPr fontId="5"/>
  </si>
  <si>
    <t>平均
貯蓄率</t>
    <rPh sb="0" eb="1">
      <t>ヒラ</t>
    </rPh>
    <rPh sb="1" eb="2">
      <t>タモツ</t>
    </rPh>
    <rPh sb="3" eb="5">
      <t>チョチク</t>
    </rPh>
    <rPh sb="5" eb="6">
      <t>リツ</t>
    </rPh>
    <phoneticPr fontId="5"/>
  </si>
  <si>
    <t>エン
ゲル
係数</t>
  </si>
  <si>
    <t>光熱・
水道</t>
  </si>
  <si>
    <t>家具・
家事用品</t>
  </si>
  <si>
    <t>被服及
履物</t>
  </si>
  <si>
    <t>交通・
通信</t>
  </si>
  <si>
    <t>教養娯楽</t>
  </si>
  <si>
    <t>その他の
消費支出</t>
  </si>
  <si>
    <t>貯蓄
純増</t>
  </si>
  <si>
    <t>人</t>
  </si>
  <si>
    <t>歳</t>
  </si>
  <si>
    <t>円</t>
  </si>
  <si>
    <t>注1）円</t>
    <rPh sb="0" eb="1">
      <t>チュウ</t>
    </rPh>
    <phoneticPr fontId="5"/>
  </si>
  <si>
    <t>％</t>
  </si>
  <si>
    <t>注）単位未満四捨五入により、内訳合計は必ずしも計に一致しない。</t>
    <rPh sb="0" eb="1">
      <t>チュウ</t>
    </rPh>
    <rPh sb="2" eb="4">
      <t>タンイ</t>
    </rPh>
    <rPh sb="4" eb="6">
      <t>ミマン</t>
    </rPh>
    <rPh sb="6" eb="10">
      <t>シシャゴニュウ</t>
    </rPh>
    <rPh sb="14" eb="16">
      <t>ウチワケ</t>
    </rPh>
    <rPh sb="16" eb="18">
      <t>ゴウケイ</t>
    </rPh>
    <rPh sb="19" eb="20">
      <t>カナラ</t>
    </rPh>
    <rPh sb="23" eb="24">
      <t>ケイ</t>
    </rPh>
    <rPh sb="25" eb="27">
      <t>イッチ</t>
    </rPh>
    <phoneticPr fontId="5"/>
  </si>
  <si>
    <t>資料　福井県 家計調査概要</t>
    <rPh sb="0" eb="2">
      <t>シリョウ</t>
    </rPh>
    <rPh sb="3" eb="6">
      <t>フクイケン</t>
    </rPh>
    <rPh sb="7" eb="9">
      <t>カケイ</t>
    </rPh>
    <rPh sb="9" eb="11">
      <t>チョウサ</t>
    </rPh>
    <rPh sb="11" eb="13">
      <t>ガイヨウ</t>
    </rPh>
    <phoneticPr fontId="5"/>
  </si>
  <si>
    <t>8-7． １ 世 帯 当 り 消 費 支 出 （二人以上の全世帯）</t>
    <rPh sb="15" eb="16">
      <t>ケ</t>
    </rPh>
    <rPh sb="17" eb="18">
      <t>ヒ</t>
    </rPh>
    <rPh sb="19" eb="20">
      <t>ササ</t>
    </rPh>
    <rPh sb="21" eb="22">
      <t>デ</t>
    </rPh>
    <rPh sb="24" eb="26">
      <t>フタリ</t>
    </rPh>
    <rPh sb="26" eb="28">
      <t>イジョウ</t>
    </rPh>
    <rPh sb="29" eb="32">
      <t>ゼンセタイ</t>
    </rPh>
    <phoneticPr fontId="15"/>
  </si>
  <si>
    <t>被服及
履物</t>
    <rPh sb="1" eb="2">
      <t>フク</t>
    </rPh>
    <phoneticPr fontId="15"/>
  </si>
  <si>
    <t>資料　福井県 家計調査概要</t>
  </si>
  <si>
    <t>平 成 29 年</t>
    <rPh sb="0" eb="1">
      <t>タイラ</t>
    </rPh>
    <rPh sb="2" eb="3">
      <t>シゲル</t>
    </rPh>
    <rPh sb="7" eb="8">
      <t>ネン</t>
    </rPh>
    <phoneticPr fontId="15"/>
  </si>
  <si>
    <t>平成29年</t>
    <rPh sb="0" eb="2">
      <t>ヘイセイ</t>
    </rPh>
    <rPh sb="4" eb="5">
      <t>ネン</t>
    </rPh>
    <phoneticPr fontId="7"/>
  </si>
  <si>
    <t>平成 25 年</t>
    <rPh sb="0" eb="2">
      <t>ヘイセイ</t>
    </rPh>
    <rPh sb="6" eb="7">
      <t>ネン</t>
    </rPh>
    <phoneticPr fontId="11"/>
  </si>
  <si>
    <t>平成 25 年</t>
    <rPh sb="0" eb="1">
      <t>ヒラ</t>
    </rPh>
    <rPh sb="1" eb="2">
      <t>シゲル</t>
    </rPh>
    <rPh sb="6" eb="7">
      <t>ネン</t>
    </rPh>
    <phoneticPr fontId="11"/>
  </si>
  <si>
    <t>注）市の区域は、平成26年6月11日現在の区域による。</t>
    <rPh sb="0" eb="1">
      <t>チュウ</t>
    </rPh>
    <phoneticPr fontId="7"/>
  </si>
  <si>
    <t>実質金額指数
消費支出
平成27年
=100</t>
    <rPh sb="0" eb="2">
      <t>ジッシツ</t>
    </rPh>
    <rPh sb="2" eb="4">
      <t>キンガク</t>
    </rPh>
    <rPh sb="4" eb="6">
      <t>シスウ</t>
    </rPh>
    <rPh sb="7" eb="9">
      <t>ショウヒ</t>
    </rPh>
    <rPh sb="9" eb="11">
      <t>シシュツ</t>
    </rPh>
    <phoneticPr fontId="5"/>
  </si>
  <si>
    <t>8-5．　酒 類 消 費 量</t>
    <phoneticPr fontId="5"/>
  </si>
  <si>
    <t>単位：kl</t>
  </si>
  <si>
    <t>年度</t>
  </si>
  <si>
    <t>総量</t>
  </si>
  <si>
    <t>清酒</t>
  </si>
  <si>
    <t>洋酒</t>
  </si>
  <si>
    <t>ビール</t>
    <phoneticPr fontId="5"/>
  </si>
  <si>
    <t>その他</t>
    <phoneticPr fontId="5"/>
  </si>
  <si>
    <t>平成</t>
  </si>
  <si>
    <t>注）福井税務署管内</t>
    <rPh sb="0" eb="1">
      <t>チュウ</t>
    </rPh>
    <rPh sb="2" eb="4">
      <t>フクイ</t>
    </rPh>
    <rPh sb="4" eb="7">
      <t>ゼイムショ</t>
    </rPh>
    <rPh sb="7" eb="8">
      <t>カン</t>
    </rPh>
    <rPh sb="8" eb="9">
      <t>ナイ</t>
    </rPh>
    <phoneticPr fontId="5"/>
  </si>
  <si>
    <t>資料　福井税務署</t>
    <phoneticPr fontId="5"/>
  </si>
  <si>
    <t>注）洋酒：果実酒、甘味果実酒、ウイスキー、ブランデー、</t>
    <rPh sb="0" eb="1">
      <t>チュウ</t>
    </rPh>
    <rPh sb="2" eb="4">
      <t>ヨウシュ</t>
    </rPh>
    <rPh sb="5" eb="8">
      <t>カジツシュ</t>
    </rPh>
    <rPh sb="9" eb="11">
      <t>カンミ</t>
    </rPh>
    <rPh sb="11" eb="14">
      <t>カジツシュ</t>
    </rPh>
    <phoneticPr fontId="5"/>
  </si>
  <si>
    <t>　　　　　原材料アルコール・スピリッツ、リキュール</t>
    <phoneticPr fontId="5"/>
  </si>
  <si>
    <t>注）その他：発泡酒、しょうちゅう（連続式、単式）、合成清酒、みりん、その他</t>
    <rPh sb="0" eb="1">
      <t>チュウ</t>
    </rPh>
    <rPh sb="4" eb="5">
      <t>タ</t>
    </rPh>
    <rPh sb="6" eb="9">
      <t>ハッポウシュ</t>
    </rPh>
    <rPh sb="17" eb="19">
      <t>レンゾク</t>
    </rPh>
    <rPh sb="19" eb="20">
      <t>シキ</t>
    </rPh>
    <rPh sb="21" eb="23">
      <t>タンシキ</t>
    </rPh>
    <rPh sb="25" eb="27">
      <t>ゴウセイ</t>
    </rPh>
    <rPh sb="27" eb="29">
      <t>セイシュ</t>
    </rPh>
    <rPh sb="36" eb="37">
      <t>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</si>
</sst>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176" formatCode="#,##0&quot;　&quot;;&quot;△&quot;#,##0&quot;　&quot;"/>
    <numFmt numFmtId="177" formatCode="\ 0&quot;年 &quot;"/>
    <numFmt numFmtId="178" formatCode="0.0\ ;&quot;△ &quot;0.0\ "/>
    <numFmt numFmtId="179" formatCode="0&quot;年 &quot;"/>
    <numFmt numFmtId="180" formatCode="#,##0.0&quot;　&quot;;&quot;△&quot;#,##0.0&quot;　&quot;"/>
    <numFmt numFmtId="181" formatCode="&quot;　　　&quot;00&quot; 年&quot;"/>
    <numFmt numFmtId="182" formatCode="0.0;&quot;△ &quot;0.0"/>
    <numFmt numFmtId="183" formatCode="0;&quot;△ &quot;0"/>
    <numFmt numFmtId="184" formatCode="&quot;　　　&quot;\ 0&quot; 月&quot;"/>
    <numFmt numFmtId="185" formatCode="&quot;　　　&quot;00&quot; 月&quot;"/>
    <numFmt numFmtId="186" formatCode="#,##0.0&quot;　&quot;;\-#,##0.0&quot;　&quot;"/>
    <numFmt numFmtId="187" formatCode="#,##0.0_);[Red]\(#,##0.0\)"/>
    <numFmt numFmtId="188" formatCode="#,##0_);[Red]\(#,##0\)"/>
    <numFmt numFmtId="189" formatCode="@\ "/>
    <numFmt numFmtId="190" formatCode="#,##0.0;[Red]\-#,##0.0"/>
    <numFmt numFmtId="191" formatCode="#,##0.00_);[Red]\(#,##0.00\)"/>
    <numFmt numFmtId="192" formatCode="#,##0.0_ "/>
    <numFmt numFmtId="193" formatCode="#,##0.0"/>
    <numFmt numFmtId="194" formatCode="#,##0.0&quot;  &quot;"/>
    <numFmt numFmtId="195" formatCode="#,##0&quot;  &quot;;\-#,##0&quot;  &quot;"/>
    <numFmt numFmtId="196" formatCode="0.00_);[Red]\(0.00\)"/>
    <numFmt numFmtId="197" formatCode="0.0_);[Red]\(0.0\)"/>
    <numFmt numFmtId="198" formatCode="#,##0_ "/>
    <numFmt numFmtId="199" formatCode="0&quot;年度 &quot;"/>
  </numFmts>
  <fonts count="60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12"/>
      <name val="Osaka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Osaka"/>
      <family val="3"/>
      <charset val="128"/>
    </font>
    <font>
      <b/>
      <sz val="9"/>
      <name val="ＭＳ ゴシック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Osaka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8"/>
      <name val="Osaka"/>
      <family val="3"/>
      <charset val="128"/>
    </font>
    <font>
      <sz val="11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9"/>
      </patternFill>
    </fill>
    <fill>
      <patternFill patternType="solid">
        <fgColor rgb="FFFFFFCC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04">
    <xf numFmtId="0" fontId="0" fillId="0" borderId="0"/>
    <xf numFmtId="0" fontId="2" fillId="32" borderId="0"/>
    <xf numFmtId="0" fontId="12" fillId="0" borderId="0">
      <alignment vertical="center"/>
    </xf>
    <xf numFmtId="0" fontId="2" fillId="32" borderId="0"/>
    <xf numFmtId="0" fontId="17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6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6" fillId="0" borderId="0"/>
    <xf numFmtId="0" fontId="35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/>
    <xf numFmtId="0" fontId="12" fillId="0" borderId="0"/>
    <xf numFmtId="9" fontId="6" fillId="0" borderId="0" applyFont="0" applyFill="0" applyBorder="0" applyAlignment="0" applyProtection="0"/>
    <xf numFmtId="0" fontId="12" fillId="0" borderId="0"/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38" fillId="33" borderId="24" applyNumberFormat="0" applyFont="0" applyAlignment="0" applyProtection="0">
      <alignment vertical="center"/>
    </xf>
    <xf numFmtId="0" fontId="38" fillId="33" borderId="24" applyNumberFormat="0" applyFont="0" applyAlignment="0" applyProtection="0">
      <alignment vertical="center"/>
    </xf>
    <xf numFmtId="0" fontId="38" fillId="33" borderId="24" applyNumberFormat="0" applyFont="0" applyAlignment="0" applyProtection="0">
      <alignment vertical="center"/>
    </xf>
    <xf numFmtId="0" fontId="38" fillId="33" borderId="24" applyNumberFormat="0" applyFont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6" fillId="6" borderId="4" applyNumberFormat="0" applyAlignment="0" applyProtection="0">
      <alignment vertical="center"/>
    </xf>
    <xf numFmtId="0" fontId="46" fillId="6" borderId="4" applyNumberFormat="0" applyAlignment="0" applyProtection="0">
      <alignment vertical="center"/>
    </xf>
    <xf numFmtId="0" fontId="46" fillId="6" borderId="4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43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48" fillId="0" borderId="1" applyNumberFormat="0" applyFill="0" applyAlignment="0" applyProtection="0">
      <alignment vertical="center"/>
    </xf>
    <xf numFmtId="0" fontId="48" fillId="0" borderId="1" applyNumberFormat="0" applyFill="0" applyAlignment="0" applyProtection="0">
      <alignment vertical="center"/>
    </xf>
    <xf numFmtId="0" fontId="48" fillId="0" borderId="1" applyNumberFormat="0" applyFill="0" applyAlignment="0" applyProtection="0">
      <alignment vertical="center"/>
    </xf>
    <xf numFmtId="0" fontId="49" fillId="0" borderId="2" applyNumberFormat="0" applyFill="0" applyAlignment="0" applyProtection="0">
      <alignment vertical="center"/>
    </xf>
    <xf numFmtId="0" fontId="49" fillId="0" borderId="2" applyNumberFormat="0" applyFill="0" applyAlignment="0" applyProtection="0">
      <alignment vertical="center"/>
    </xf>
    <xf numFmtId="0" fontId="49" fillId="0" borderId="2" applyNumberFormat="0" applyFill="0" applyAlignment="0" applyProtection="0">
      <alignment vertical="center"/>
    </xf>
    <xf numFmtId="0" fontId="50" fillId="0" borderId="3" applyNumberFormat="0" applyFill="0" applyAlignment="0" applyProtection="0">
      <alignment vertical="center"/>
    </xf>
    <xf numFmtId="0" fontId="50" fillId="0" borderId="3" applyNumberFormat="0" applyFill="0" applyAlignment="0" applyProtection="0">
      <alignment vertical="center"/>
    </xf>
    <xf numFmtId="0" fontId="50" fillId="0" borderId="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2" fillId="6" borderId="5" applyNumberFormat="0" applyAlignment="0" applyProtection="0">
      <alignment vertical="center"/>
    </xf>
    <xf numFmtId="0" fontId="52" fillId="6" borderId="5" applyNumberFormat="0" applyAlignment="0" applyProtection="0">
      <alignment vertical="center"/>
    </xf>
    <xf numFmtId="0" fontId="52" fillId="6" borderId="5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5" borderId="4" applyNumberFormat="0" applyAlignment="0" applyProtection="0">
      <alignment vertical="center"/>
    </xf>
    <xf numFmtId="0" fontId="54" fillId="5" borderId="4" applyNumberFormat="0" applyAlignment="0" applyProtection="0">
      <alignment vertical="center"/>
    </xf>
    <xf numFmtId="0" fontId="54" fillId="5" borderId="4" applyNumberFormat="0" applyAlignment="0" applyProtection="0">
      <alignment vertical="center"/>
    </xf>
    <xf numFmtId="0" fontId="55" fillId="0" borderId="0"/>
    <xf numFmtId="0" fontId="4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7" fillId="0" borderId="0">
      <alignment vertical="center"/>
    </xf>
    <xf numFmtId="0" fontId="38" fillId="0" borderId="0">
      <alignment vertical="center"/>
    </xf>
    <xf numFmtId="0" fontId="43" fillId="0" borderId="0">
      <alignment vertical="center"/>
    </xf>
    <xf numFmtId="0" fontId="38" fillId="0" borderId="0">
      <alignment vertical="center"/>
    </xf>
    <xf numFmtId="0" fontId="56" fillId="0" borderId="0"/>
    <xf numFmtId="0" fontId="57" fillId="2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/>
    <xf numFmtId="0" fontId="55" fillId="0" borderId="0"/>
  </cellStyleXfs>
  <cellXfs count="299">
    <xf numFmtId="0" fontId="0" fillId="0" borderId="0" xfId="0"/>
    <xf numFmtId="0" fontId="7" fillId="0" borderId="0" xfId="0" applyFont="1" applyFill="1" applyAlignment="1" applyProtection="1">
      <alignment vertical="center"/>
    </xf>
    <xf numFmtId="176" fontId="3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5" fillId="0" borderId="11" xfId="0" applyFont="1" applyFill="1" applyBorder="1" applyAlignment="1" applyProtection="1">
      <alignment horizontal="distributed" vertical="center" justifyLastLine="1"/>
    </xf>
    <xf numFmtId="0" fontId="5" fillId="0" borderId="11" xfId="0" applyFont="1" applyFill="1" applyBorder="1" applyAlignment="1" applyProtection="1">
      <alignment horizontal="distributed" vertical="center" wrapText="1" justifyLastLine="1"/>
    </xf>
    <xf numFmtId="0" fontId="10" fillId="0" borderId="11" xfId="0" applyFont="1" applyFill="1" applyBorder="1" applyAlignment="1" applyProtection="1">
      <alignment horizontal="distributed" vertical="center" justifyLastLine="1"/>
    </xf>
    <xf numFmtId="0" fontId="10" fillId="0" borderId="11" xfId="0" applyFont="1" applyFill="1" applyBorder="1" applyAlignment="1" applyProtection="1">
      <alignment horizontal="distributed" vertical="center" wrapText="1" justifyLastLine="1"/>
    </xf>
    <xf numFmtId="0" fontId="5" fillId="0" borderId="0" xfId="0" applyFont="1" applyFill="1" applyBorder="1" applyAlignment="1" applyProtection="1">
      <alignment horizontal="distributed" vertical="center" justifyLastLine="1"/>
    </xf>
    <xf numFmtId="177" fontId="5" fillId="0" borderId="0" xfId="0" applyNumberFormat="1" applyFont="1" applyFill="1" applyBorder="1" applyAlignment="1" applyProtection="1">
      <alignment horizontal="center" vertical="center"/>
    </xf>
    <xf numFmtId="178" fontId="8" fillId="0" borderId="16" xfId="0" applyNumberFormat="1" applyFont="1" applyFill="1" applyBorder="1" applyAlignment="1">
      <alignment vertical="center"/>
    </xf>
    <xf numFmtId="178" fontId="8" fillId="0" borderId="17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178" fontId="8" fillId="0" borderId="18" xfId="0" applyNumberFormat="1" applyFont="1" applyFill="1" applyBorder="1" applyAlignment="1">
      <alignment vertical="center"/>
    </xf>
    <xf numFmtId="178" fontId="8" fillId="0" borderId="19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180" fontId="10" fillId="0" borderId="0" xfId="0" applyNumberFormat="1" applyFont="1" applyFill="1" applyBorder="1" applyAlignment="1" applyProtection="1">
      <alignment vertical="center"/>
    </xf>
    <xf numFmtId="0" fontId="7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right" vertical="center"/>
    </xf>
    <xf numFmtId="0" fontId="5" fillId="0" borderId="0" xfId="2" applyFont="1" applyFill="1" applyAlignment="1" applyProtection="1">
      <alignment vertical="center"/>
    </xf>
    <xf numFmtId="0" fontId="5" fillId="0" borderId="0" xfId="2" applyFont="1" applyFill="1" applyBorder="1" applyAlignment="1" applyProtection="1">
      <alignment horizontal="right" vertical="center"/>
    </xf>
    <xf numFmtId="0" fontId="13" fillId="0" borderId="0" xfId="2" applyFont="1" applyFill="1" applyAlignment="1" applyProtection="1">
      <alignment vertical="center"/>
    </xf>
    <xf numFmtId="0" fontId="14" fillId="0" borderId="22" xfId="2" applyFont="1" applyFill="1" applyBorder="1" applyAlignment="1" applyProtection="1">
      <alignment horizontal="distributed" vertical="center" justifyLastLine="1"/>
    </xf>
    <xf numFmtId="181" fontId="13" fillId="0" borderId="0" xfId="3" applyNumberFormat="1" applyFont="1" applyFill="1" applyBorder="1" applyAlignment="1" applyProtection="1">
      <alignment horizontal="center" vertical="center"/>
    </xf>
    <xf numFmtId="182" fontId="14" fillId="0" borderId="16" xfId="2" applyNumberFormat="1" applyFont="1" applyFill="1" applyBorder="1" applyAlignment="1">
      <alignment vertical="center"/>
    </xf>
    <xf numFmtId="182" fontId="13" fillId="0" borderId="16" xfId="2" applyNumberFormat="1" applyFont="1" applyFill="1" applyBorder="1" applyAlignment="1">
      <alignment vertical="center"/>
    </xf>
    <xf numFmtId="182" fontId="13" fillId="0" borderId="17" xfId="2" applyNumberFormat="1" applyFont="1" applyFill="1" applyBorder="1" applyAlignment="1">
      <alignment vertical="center"/>
    </xf>
    <xf numFmtId="182" fontId="14" fillId="0" borderId="18" xfId="2" applyNumberFormat="1" applyFont="1" applyFill="1" applyBorder="1" applyAlignment="1">
      <alignment vertical="center"/>
    </xf>
    <xf numFmtId="182" fontId="13" fillId="0" borderId="18" xfId="2" applyNumberFormat="1" applyFont="1" applyFill="1" applyBorder="1" applyAlignment="1">
      <alignment vertical="center"/>
    </xf>
    <xf numFmtId="182" fontId="13" fillId="0" borderId="19" xfId="2" applyNumberFormat="1" applyFont="1" applyFill="1" applyBorder="1" applyAlignment="1">
      <alignment vertical="center"/>
    </xf>
    <xf numFmtId="0" fontId="13" fillId="0" borderId="0" xfId="2" applyFont="1" applyFill="1" applyBorder="1" applyAlignment="1" applyProtection="1">
      <alignment vertical="center"/>
    </xf>
    <xf numFmtId="0" fontId="13" fillId="0" borderId="22" xfId="2" applyFont="1" applyFill="1" applyBorder="1" applyAlignment="1" applyProtection="1">
      <alignment horizontal="distributed" vertical="center" justifyLastLine="1" shrinkToFit="1"/>
    </xf>
    <xf numFmtId="0" fontId="13" fillId="0" borderId="22" xfId="2" applyFont="1" applyFill="1" applyBorder="1" applyAlignment="1" applyProtection="1">
      <alignment horizontal="center" vertical="center" shrinkToFit="1"/>
    </xf>
    <xf numFmtId="0" fontId="13" fillId="0" borderId="11" xfId="2" applyFont="1" applyFill="1" applyBorder="1" applyAlignment="1" applyProtection="1">
      <alignment horizontal="center" vertical="center" shrinkToFit="1"/>
    </xf>
    <xf numFmtId="0" fontId="13" fillId="0" borderId="0" xfId="4" applyFont="1" applyFill="1" applyBorder="1" applyAlignment="1" applyProtection="1">
      <alignment horizontal="center" vertical="center"/>
    </xf>
    <xf numFmtId="183" fontId="14" fillId="0" borderId="19" xfId="2" applyNumberFormat="1" applyFont="1" applyFill="1" applyBorder="1" applyAlignment="1" applyProtection="1">
      <alignment horizontal="center" vertical="center"/>
    </xf>
    <xf numFmtId="183" fontId="14" fillId="0" borderId="19" xfId="2" applyNumberFormat="1" applyFont="1" applyFill="1" applyBorder="1" applyAlignment="1" applyProtection="1">
      <alignment horizontal="center" vertical="center" shrinkToFit="1"/>
    </xf>
    <xf numFmtId="183" fontId="13" fillId="0" borderId="19" xfId="2" applyNumberFormat="1" applyFont="1" applyFill="1" applyBorder="1" applyAlignment="1" applyProtection="1">
      <alignment horizontal="center" vertical="center"/>
    </xf>
    <xf numFmtId="183" fontId="13" fillId="0" borderId="19" xfId="2" applyNumberFormat="1" applyFont="1" applyFill="1" applyBorder="1" applyAlignment="1" applyProtection="1">
      <alignment horizontal="center" vertical="center" shrinkToFit="1"/>
    </xf>
    <xf numFmtId="184" fontId="13" fillId="0" borderId="0" xfId="3" applyNumberFormat="1" applyFont="1" applyFill="1" applyBorder="1" applyAlignment="1" applyProtection="1">
      <alignment horizontal="center" vertical="center"/>
    </xf>
    <xf numFmtId="185" fontId="13" fillId="0" borderId="0" xfId="3" applyNumberFormat="1" applyFont="1" applyFill="1" applyBorder="1" applyAlignment="1" applyProtection="1">
      <alignment horizontal="center" vertical="center"/>
    </xf>
    <xf numFmtId="185" fontId="13" fillId="0" borderId="14" xfId="3" applyNumberFormat="1" applyFont="1" applyFill="1" applyBorder="1" applyAlignment="1" applyProtection="1">
      <alignment horizontal="center" vertical="center"/>
    </xf>
    <xf numFmtId="186" fontId="5" fillId="0" borderId="0" xfId="2" applyNumberFormat="1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8" fillId="0" borderId="12" xfId="0" applyFont="1" applyFill="1" applyBorder="1" applyAlignment="1" applyProtection="1">
      <alignment vertical="center" justifyLastLine="1"/>
    </xf>
    <xf numFmtId="0" fontId="5" fillId="0" borderId="22" xfId="0" applyFont="1" applyFill="1" applyBorder="1" applyAlignment="1" applyProtection="1">
      <alignment horizontal="distributed" vertical="center" justifyLastLine="1"/>
    </xf>
    <xf numFmtId="0" fontId="8" fillId="0" borderId="9" xfId="0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horizontal="distributed" vertical="center"/>
    </xf>
    <xf numFmtId="0" fontId="8" fillId="0" borderId="1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distributed" vertical="center"/>
    </xf>
    <xf numFmtId="0" fontId="8" fillId="0" borderId="0" xfId="0" applyFont="1" applyFill="1" applyAlignment="1" applyProtection="1">
      <alignment horizontal="distributed" vertical="center"/>
    </xf>
    <xf numFmtId="0" fontId="34" fillId="0" borderId="0" xfId="0" applyFont="1" applyFill="1" applyAlignment="1" applyProtection="1">
      <alignment horizontal="distributed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4" xfId="0" applyFont="1" applyFill="1" applyBorder="1" applyAlignment="1" applyProtection="1">
      <alignment horizontal="distributed" vertical="center"/>
    </xf>
    <xf numFmtId="187" fontId="8" fillId="0" borderId="0" xfId="0" applyNumberFormat="1" applyFont="1" applyFill="1" applyBorder="1" applyAlignment="1" applyProtection="1">
      <alignment horizontal="right" vertical="center" indent="1"/>
      <protection locked="0"/>
    </xf>
    <xf numFmtId="0" fontId="8" fillId="0" borderId="0" xfId="0" applyFont="1" applyFill="1" applyBorder="1" applyAlignment="1" applyProtection="1">
      <alignment vertical="top"/>
    </xf>
    <xf numFmtId="0" fontId="3" fillId="0" borderId="0" xfId="44" applyFont="1" applyFill="1" applyAlignment="1" applyProtection="1">
      <alignment vertical="center"/>
    </xf>
    <xf numFmtId="0" fontId="8" fillId="0" borderId="0" xfId="44" applyFont="1" applyFill="1" applyAlignment="1" applyProtection="1">
      <alignment vertical="center"/>
    </xf>
    <xf numFmtId="0" fontId="8" fillId="0" borderId="0" xfId="44" applyFont="1" applyFill="1" applyAlignment="1" applyProtection="1">
      <alignment horizontal="right" vertical="center"/>
    </xf>
    <xf numFmtId="0" fontId="8" fillId="0" borderId="12" xfId="44" applyFont="1" applyFill="1" applyBorder="1" applyAlignment="1" applyProtection="1">
      <alignment vertical="center" justifyLastLine="1"/>
    </xf>
    <xf numFmtId="0" fontId="5" fillId="0" borderId="22" xfId="44" applyFont="1" applyFill="1" applyBorder="1" applyAlignment="1" applyProtection="1">
      <alignment horizontal="distributed" vertical="center" justifyLastLine="1"/>
    </xf>
    <xf numFmtId="0" fontId="8" fillId="0" borderId="9" xfId="44" applyFont="1" applyFill="1" applyBorder="1" applyAlignment="1" applyProtection="1">
      <alignment vertical="center"/>
    </xf>
    <xf numFmtId="0" fontId="8" fillId="0" borderId="10" xfId="44" applyFont="1" applyFill="1" applyBorder="1" applyAlignment="1" applyProtection="1">
      <alignment vertical="center"/>
    </xf>
    <xf numFmtId="0" fontId="8" fillId="0" borderId="0" xfId="44" applyFont="1" applyFill="1" applyBorder="1" applyAlignment="1" applyProtection="1">
      <alignment vertical="center"/>
    </xf>
    <xf numFmtId="0" fontId="8" fillId="0" borderId="0" xfId="44" applyFont="1" applyFill="1" applyBorder="1" applyAlignment="1" applyProtection="1">
      <alignment horizontal="distributed" vertical="center"/>
    </xf>
    <xf numFmtId="0" fontId="34" fillId="0" borderId="0" xfId="44" applyFont="1" applyFill="1" applyAlignment="1" applyProtection="1">
      <alignment vertical="center"/>
    </xf>
    <xf numFmtId="0" fontId="8" fillId="0" borderId="14" xfId="44" applyFont="1" applyFill="1" applyBorder="1" applyAlignment="1" applyProtection="1">
      <alignment vertical="center"/>
    </xf>
    <xf numFmtId="0" fontId="34" fillId="0" borderId="14" xfId="44" applyFont="1" applyFill="1" applyBorder="1" applyAlignment="1" applyProtection="1">
      <alignment vertical="center"/>
    </xf>
    <xf numFmtId="187" fontId="8" fillId="0" borderId="0" xfId="44" applyNumberFormat="1" applyFont="1" applyFill="1" applyBorder="1" applyAlignment="1" applyProtection="1">
      <alignment horizontal="right" vertical="center" indent="1"/>
      <protection locked="0"/>
    </xf>
    <xf numFmtId="0" fontId="8" fillId="0" borderId="0" xfId="44" applyFont="1" applyFill="1" applyBorder="1" applyAlignment="1" applyProtection="1">
      <alignment vertical="top"/>
    </xf>
    <xf numFmtId="0" fontId="13" fillId="0" borderId="12" xfId="44" applyFont="1" applyFill="1" applyBorder="1" applyAlignment="1" applyProtection="1">
      <alignment vertical="center" wrapText="1" justifyLastLine="1"/>
    </xf>
    <xf numFmtId="0" fontId="13" fillId="0" borderId="0" xfId="44" applyFont="1" applyFill="1" applyAlignment="1" applyProtection="1">
      <alignment vertical="center"/>
    </xf>
    <xf numFmtId="0" fontId="13" fillId="0" borderId="11" xfId="44" applyFont="1" applyFill="1" applyBorder="1" applyAlignment="1" applyProtection="1">
      <alignment horizontal="distributed" vertical="center" justifyLastLine="1"/>
    </xf>
    <xf numFmtId="0" fontId="13" fillId="0" borderId="11" xfId="44" applyFont="1" applyFill="1" applyBorder="1" applyAlignment="1" applyProtection="1">
      <alignment horizontal="distributed" vertical="center" wrapText="1" justifyLastLine="1"/>
    </xf>
    <xf numFmtId="0" fontId="13" fillId="0" borderId="22" xfId="44" applyFont="1" applyFill="1" applyBorder="1" applyAlignment="1" applyProtection="1">
      <alignment horizontal="distributed" vertical="center" wrapText="1" justifyLastLine="1"/>
    </xf>
    <xf numFmtId="0" fontId="13" fillId="0" borderId="0" xfId="44" applyFont="1" applyFill="1" applyBorder="1" applyAlignment="1" applyProtection="1">
      <alignment vertical="center"/>
    </xf>
    <xf numFmtId="0" fontId="13" fillId="0" borderId="10" xfId="44" applyFont="1" applyFill="1" applyBorder="1" applyAlignment="1" applyProtection="1">
      <alignment vertical="center" textRotation="255" shrinkToFit="1"/>
    </xf>
    <xf numFmtId="0" fontId="13" fillId="0" borderId="19" xfId="44" applyFont="1" applyFill="1" applyBorder="1" applyAlignment="1" applyProtection="1">
      <alignment horizontal="centerContinuous" vertical="center" shrinkToFit="1"/>
    </xf>
    <xf numFmtId="189" fontId="13" fillId="0" borderId="19" xfId="44" applyNumberFormat="1" applyFont="1" applyFill="1" applyBorder="1" applyAlignment="1" applyProtection="1">
      <alignment horizontal="right" vertical="center" shrinkToFit="1"/>
    </xf>
    <xf numFmtId="190" fontId="13" fillId="0" borderId="17" xfId="47" applyNumberFormat="1" applyFont="1" applyFill="1" applyBorder="1" applyAlignment="1" applyProtection="1">
      <alignment horizontal="right" vertical="center" shrinkToFit="1"/>
    </xf>
    <xf numFmtId="0" fontId="13" fillId="0" borderId="0" xfId="44" applyFont="1" applyFill="1" applyAlignment="1" applyProtection="1">
      <alignment vertical="center" shrinkToFit="1"/>
    </xf>
    <xf numFmtId="0" fontId="13" fillId="0" borderId="0" xfId="4" applyFont="1" applyFill="1" applyBorder="1" applyAlignment="1" applyProtection="1">
      <alignment horizontal="center" vertical="center" shrinkToFit="1"/>
    </xf>
    <xf numFmtId="191" fontId="16" fillId="0" borderId="18" xfId="47" applyNumberFormat="1" applyFont="1" applyFill="1" applyBorder="1" applyAlignment="1" applyProtection="1">
      <alignment vertical="center" shrinkToFit="1"/>
    </xf>
    <xf numFmtId="187" fontId="16" fillId="0" borderId="18" xfId="47" applyNumberFormat="1" applyFont="1" applyFill="1" applyBorder="1" applyAlignment="1" applyProtection="1">
      <alignment vertical="center" shrinkToFit="1"/>
    </xf>
    <xf numFmtId="188" fontId="16" fillId="0" borderId="18" xfId="47" applyNumberFormat="1" applyFont="1" applyFill="1" applyBorder="1" applyAlignment="1" applyProtection="1">
      <alignment vertical="center" shrinkToFit="1"/>
    </xf>
    <xf numFmtId="187" fontId="16" fillId="0" borderId="19" xfId="47" applyNumberFormat="1" applyFont="1" applyFill="1" applyBorder="1" applyAlignment="1" applyProtection="1">
      <alignment vertical="center" shrinkToFit="1"/>
    </xf>
    <xf numFmtId="181" fontId="13" fillId="0" borderId="0" xfId="3" applyNumberFormat="1" applyFont="1" applyFill="1" applyBorder="1" applyAlignment="1" applyProtection="1">
      <alignment horizontal="center" vertical="center" shrinkToFit="1"/>
    </xf>
    <xf numFmtId="192" fontId="16" fillId="0" borderId="18" xfId="48" applyNumberFormat="1" applyFont="1" applyFill="1" applyBorder="1" applyAlignment="1" applyProtection="1">
      <alignment vertical="center" shrinkToFit="1"/>
    </xf>
    <xf numFmtId="191" fontId="16" fillId="0" borderId="18" xfId="47" applyNumberFormat="1" applyFont="1" applyFill="1" applyBorder="1" applyAlignment="1" applyProtection="1">
      <alignment vertical="center" shrinkToFit="1"/>
      <protection locked="0"/>
    </xf>
    <xf numFmtId="187" fontId="16" fillId="0" borderId="18" xfId="47" applyNumberFormat="1" applyFont="1" applyFill="1" applyBorder="1" applyAlignment="1" applyProtection="1">
      <alignment vertical="center" shrinkToFit="1"/>
      <protection locked="0"/>
    </xf>
    <xf numFmtId="188" fontId="16" fillId="0" borderId="18" xfId="47" applyNumberFormat="1" applyFont="1" applyFill="1" applyBorder="1" applyAlignment="1" applyProtection="1">
      <alignment vertical="center" shrinkToFit="1"/>
      <protection locked="0"/>
    </xf>
    <xf numFmtId="188" fontId="16" fillId="0" borderId="19" xfId="47" applyNumberFormat="1" applyFont="1" applyFill="1" applyBorder="1" applyAlignment="1" applyProtection="1">
      <alignment vertical="center" shrinkToFit="1"/>
      <protection locked="0"/>
    </xf>
    <xf numFmtId="187" fontId="16" fillId="0" borderId="19" xfId="47" applyNumberFormat="1" applyFont="1" applyFill="1" applyBorder="1" applyAlignment="1" applyProtection="1">
      <alignment vertical="center" shrinkToFit="1"/>
      <protection locked="0"/>
    </xf>
    <xf numFmtId="181" fontId="13" fillId="0" borderId="19" xfId="3" applyNumberFormat="1" applyFont="1" applyFill="1" applyBorder="1" applyAlignment="1" applyProtection="1">
      <alignment horizontal="center" vertical="center" shrinkToFit="1"/>
    </xf>
    <xf numFmtId="191" fontId="16" fillId="0" borderId="19" xfId="47" applyNumberFormat="1" applyFont="1" applyFill="1" applyBorder="1" applyAlignment="1" applyProtection="1">
      <alignment vertical="center" shrinkToFit="1"/>
      <protection locked="0"/>
    </xf>
    <xf numFmtId="192" fontId="16" fillId="0" borderId="19" xfId="48" applyNumberFormat="1" applyFont="1" applyFill="1" applyBorder="1" applyAlignment="1" applyProtection="1">
      <alignment vertical="center" shrinkToFit="1"/>
    </xf>
    <xf numFmtId="191" fontId="16" fillId="0" borderId="17" xfId="44" applyNumberFormat="1" applyFont="1" applyFill="1" applyBorder="1" applyAlignment="1" applyProtection="1">
      <alignment vertical="center" shrinkToFit="1"/>
    </xf>
    <xf numFmtId="187" fontId="16" fillId="0" borderId="17" xfId="44" applyNumberFormat="1" applyFont="1" applyFill="1" applyBorder="1" applyAlignment="1" applyProtection="1">
      <alignment vertical="center" shrinkToFit="1"/>
    </xf>
    <xf numFmtId="187" fontId="16" fillId="0" borderId="16" xfId="44" applyNumberFormat="1" applyFont="1" applyFill="1" applyBorder="1" applyAlignment="1" applyProtection="1">
      <alignment vertical="center" shrinkToFit="1"/>
    </xf>
    <xf numFmtId="188" fontId="16" fillId="0" borderId="16" xfId="44" applyNumberFormat="1" applyFont="1" applyFill="1" applyBorder="1" applyAlignment="1" applyProtection="1">
      <alignment vertical="center" shrinkToFit="1"/>
    </xf>
    <xf numFmtId="188" fontId="16" fillId="0" borderId="18" xfId="44" applyNumberFormat="1" applyFont="1" applyFill="1" applyBorder="1" applyAlignment="1" applyProtection="1">
      <alignment vertical="center" shrinkToFit="1"/>
    </xf>
    <xf numFmtId="188" fontId="16" fillId="0" borderId="0" xfId="44" applyNumberFormat="1" applyFont="1" applyFill="1" applyBorder="1" applyAlignment="1" applyProtection="1">
      <alignment vertical="center" shrinkToFit="1"/>
    </xf>
    <xf numFmtId="188" fontId="16" fillId="0" borderId="19" xfId="44" applyNumberFormat="1" applyFont="1" applyFill="1" applyBorder="1" applyAlignment="1" applyProtection="1">
      <alignment vertical="center" shrinkToFit="1"/>
    </xf>
    <xf numFmtId="187" fontId="16" fillId="0" borderId="18" xfId="44" applyNumberFormat="1" applyFont="1" applyFill="1" applyBorder="1" applyAlignment="1" applyProtection="1">
      <alignment vertical="center" shrinkToFit="1"/>
    </xf>
    <xf numFmtId="187" fontId="16" fillId="0" borderId="19" xfId="49" applyNumberFormat="1" applyFont="1" applyFill="1" applyBorder="1" applyAlignment="1" applyProtection="1">
      <alignment horizontal="right" vertical="center" shrinkToFit="1"/>
    </xf>
    <xf numFmtId="187" fontId="16" fillId="0" borderId="19" xfId="44" applyNumberFormat="1" applyFont="1" applyFill="1" applyBorder="1" applyAlignment="1" applyProtection="1">
      <alignment horizontal="right" vertical="center" shrinkToFit="1"/>
    </xf>
    <xf numFmtId="184" fontId="13" fillId="0" borderId="18" xfId="3" applyNumberFormat="1" applyFont="1" applyFill="1" applyBorder="1" applyAlignment="1" applyProtection="1">
      <alignment horizontal="center" vertical="center" shrinkToFit="1"/>
    </xf>
    <xf numFmtId="185" fontId="13" fillId="0" borderId="18" xfId="3" applyNumberFormat="1" applyFont="1" applyFill="1" applyBorder="1" applyAlignment="1" applyProtection="1">
      <alignment horizontal="center" vertical="center" shrinkToFit="1"/>
    </xf>
    <xf numFmtId="185" fontId="13" fillId="0" borderId="20" xfId="3" applyNumberFormat="1" applyFont="1" applyFill="1" applyBorder="1" applyAlignment="1" applyProtection="1">
      <alignment horizontal="center" vertical="center" shrinkToFit="1"/>
    </xf>
    <xf numFmtId="0" fontId="37" fillId="0" borderId="0" xfId="44" applyFont="1" applyFill="1" applyAlignment="1" applyProtection="1">
      <alignment vertical="center"/>
    </xf>
    <xf numFmtId="0" fontId="5" fillId="0" borderId="0" xfId="44" applyFont="1" applyFill="1" applyAlignment="1" applyProtection="1">
      <alignment vertical="center"/>
    </xf>
    <xf numFmtId="0" fontId="37" fillId="0" borderId="0" xfId="44" applyFont="1" applyFill="1" applyAlignment="1" applyProtection="1">
      <alignment horizontal="right" vertical="center"/>
    </xf>
    <xf numFmtId="194" fontId="7" fillId="0" borderId="0" xfId="44" applyNumberFormat="1" applyFont="1" applyFill="1" applyAlignment="1" applyProtection="1">
      <alignment vertical="center"/>
    </xf>
    <xf numFmtId="195" fontId="7" fillId="0" borderId="0" xfId="44" applyNumberFormat="1" applyFont="1" applyFill="1" applyAlignment="1" applyProtection="1">
      <alignment vertical="center"/>
    </xf>
    <xf numFmtId="0" fontId="37" fillId="0" borderId="11" xfId="44" applyFont="1" applyFill="1" applyBorder="1" applyAlignment="1" applyProtection="1">
      <alignment horizontal="distributed" vertical="center" justifyLastLine="1"/>
    </xf>
    <xf numFmtId="0" fontId="37" fillId="0" borderId="11" xfId="44" applyFont="1" applyFill="1" applyBorder="1" applyAlignment="1" applyProtection="1">
      <alignment horizontal="distributed" vertical="center" wrapText="1" justifyLastLine="1"/>
    </xf>
    <xf numFmtId="189" fontId="37" fillId="0" borderId="19" xfId="44" applyNumberFormat="1" applyFont="1" applyFill="1" applyBorder="1" applyAlignment="1" applyProtection="1">
      <alignment horizontal="right" vertical="center" shrinkToFit="1"/>
    </xf>
    <xf numFmtId="191" fontId="37" fillId="0" borderId="19" xfId="44" applyNumberFormat="1" applyFont="1" applyFill="1" applyBorder="1" applyAlignment="1" applyProtection="1">
      <alignment vertical="center" shrinkToFit="1"/>
    </xf>
    <xf numFmtId="187" fontId="37" fillId="0" borderId="19" xfId="44" applyNumberFormat="1" applyFont="1" applyFill="1" applyBorder="1" applyAlignment="1" applyProtection="1">
      <alignment vertical="center" shrinkToFit="1"/>
    </xf>
    <xf numFmtId="188" fontId="37" fillId="0" borderId="18" xfId="44" applyNumberFormat="1" applyFont="1" applyFill="1" applyBorder="1" applyAlignment="1" applyProtection="1">
      <alignment vertical="center" shrinkToFit="1"/>
    </xf>
    <xf numFmtId="188" fontId="37" fillId="0" borderId="0" xfId="44" applyNumberFormat="1" applyFont="1" applyFill="1" applyBorder="1" applyAlignment="1" applyProtection="1">
      <alignment vertical="center" shrinkToFit="1"/>
    </xf>
    <xf numFmtId="188" fontId="37" fillId="0" borderId="19" xfId="44" applyNumberFormat="1" applyFont="1" applyFill="1" applyBorder="1" applyAlignment="1" applyProtection="1">
      <alignment vertical="center" shrinkToFit="1"/>
    </xf>
    <xf numFmtId="187" fontId="37" fillId="0" borderId="18" xfId="49" applyNumberFormat="1" applyFont="1" applyFill="1" applyBorder="1" applyAlignment="1" applyProtection="1">
      <alignment vertical="center" shrinkToFit="1"/>
    </xf>
    <xf numFmtId="191" fontId="37" fillId="0" borderId="19" xfId="44" applyNumberFormat="1" applyFont="1" applyFill="1" applyBorder="1" applyAlignment="1" applyProtection="1">
      <alignment vertical="center" shrinkToFit="1"/>
      <protection locked="0"/>
    </xf>
    <xf numFmtId="187" fontId="37" fillId="0" borderId="19" xfId="44" applyNumberFormat="1" applyFont="1" applyFill="1" applyBorder="1" applyAlignment="1" applyProtection="1">
      <alignment vertical="center" shrinkToFit="1"/>
      <protection locked="0"/>
    </xf>
    <xf numFmtId="188" fontId="37" fillId="0" borderId="18" xfId="44" applyNumberFormat="1" applyFont="1" applyFill="1" applyBorder="1" applyAlignment="1" applyProtection="1">
      <alignment vertical="center" shrinkToFit="1"/>
      <protection locked="0"/>
    </xf>
    <xf numFmtId="188" fontId="37" fillId="0" borderId="0" xfId="44" applyNumberFormat="1" applyFont="1" applyFill="1" applyBorder="1" applyAlignment="1" applyProtection="1">
      <alignment vertical="center" shrinkToFit="1"/>
      <protection locked="0"/>
    </xf>
    <xf numFmtId="188" fontId="37" fillId="0" borderId="19" xfId="44" applyNumberFormat="1" applyFont="1" applyFill="1" applyBorder="1" applyAlignment="1" applyProtection="1">
      <alignment vertical="center" shrinkToFit="1"/>
      <protection locked="0"/>
    </xf>
    <xf numFmtId="187" fontId="37" fillId="0" borderId="18" xfId="49" applyNumberFormat="1" applyFont="1" applyFill="1" applyBorder="1" applyAlignment="1" applyProtection="1">
      <alignment vertical="center" shrinkToFit="1"/>
      <protection locked="0"/>
    </xf>
    <xf numFmtId="187" fontId="37" fillId="0" borderId="18" xfId="44" applyNumberFormat="1" applyFont="1" applyFill="1" applyBorder="1" applyAlignment="1" applyProtection="1">
      <alignment vertical="center" shrinkToFit="1"/>
    </xf>
    <xf numFmtId="187" fontId="37" fillId="0" borderId="18" xfId="44" applyNumberFormat="1" applyFont="1" applyFill="1" applyBorder="1" applyAlignment="1" applyProtection="1">
      <alignment vertical="center" shrinkToFit="1"/>
      <protection locked="0"/>
    </xf>
    <xf numFmtId="187" fontId="37" fillId="0" borderId="19" xfId="49" applyNumberFormat="1" applyFont="1" applyFill="1" applyBorder="1" applyAlignment="1" applyProtection="1">
      <alignment vertical="center" shrinkToFit="1"/>
      <protection locked="0"/>
    </xf>
    <xf numFmtId="187" fontId="37" fillId="0" borderId="19" xfId="49" applyNumberFormat="1" applyFont="1" applyFill="1" applyBorder="1" applyAlignment="1" applyProtection="1">
      <alignment vertical="center" shrinkToFit="1"/>
    </xf>
    <xf numFmtId="188" fontId="16" fillId="0" borderId="0" xfId="47" applyNumberFormat="1" applyFont="1" applyFill="1" applyBorder="1" applyAlignment="1" applyProtection="1">
      <alignment vertical="center" shrinkToFit="1"/>
      <protection locked="0"/>
    </xf>
    <xf numFmtId="181" fontId="13" fillId="0" borderId="20" xfId="3" applyNumberFormat="1" applyFont="1" applyFill="1" applyBorder="1" applyAlignment="1" applyProtection="1">
      <alignment horizontal="center" vertical="center" shrinkToFit="1"/>
    </xf>
    <xf numFmtId="0" fontId="13" fillId="0" borderId="16" xfId="4" applyFont="1" applyFill="1" applyBorder="1" applyAlignment="1" applyProtection="1">
      <alignment horizontal="center" vertical="center" shrinkToFit="1"/>
    </xf>
    <xf numFmtId="187" fontId="8" fillId="0" borderId="19" xfId="0" applyNumberFormat="1" applyFont="1" applyFill="1" applyBorder="1" applyAlignment="1" applyProtection="1">
      <alignment horizontal="right" vertical="center" indent="1"/>
      <protection locked="0"/>
    </xf>
    <xf numFmtId="187" fontId="8" fillId="0" borderId="19" xfId="44" applyNumberFormat="1" applyFont="1" applyFill="1" applyBorder="1" applyAlignment="1" applyProtection="1">
      <alignment horizontal="right" vertical="center" indent="1"/>
      <protection locked="0"/>
    </xf>
    <xf numFmtId="176" fontId="3" fillId="0" borderId="0" xfId="1" applyNumberFormat="1" applyFont="1" applyFill="1" applyBorder="1" applyAlignment="1" applyProtection="1">
      <alignment horizontal="center" vertical="center"/>
    </xf>
    <xf numFmtId="0" fontId="13" fillId="0" borderId="11" xfId="2" applyFont="1" applyFill="1" applyBorder="1" applyAlignment="1" applyProtection="1">
      <alignment horizontal="distributed" vertical="center" justifyLastLine="1"/>
    </xf>
    <xf numFmtId="0" fontId="13" fillId="0" borderId="12" xfId="2" applyFont="1" applyFill="1" applyBorder="1" applyAlignment="1" applyProtection="1">
      <alignment horizontal="distributed" vertical="center" justifyLastLine="1"/>
    </xf>
    <xf numFmtId="0" fontId="14" fillId="0" borderId="11" xfId="2" applyFont="1" applyFill="1" applyBorder="1" applyAlignment="1" applyProtection="1">
      <alignment horizontal="distributed" vertical="center" justifyLastLine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44" applyFont="1" applyFill="1" applyBorder="1" applyAlignment="1" applyProtection="1">
      <alignment horizontal="left" vertical="center"/>
    </xf>
    <xf numFmtId="0" fontId="13" fillId="0" borderId="9" xfId="44" applyFont="1" applyFill="1" applyBorder="1" applyAlignment="1" applyProtection="1">
      <alignment horizontal="distributed" vertical="center" justifyLastLine="1"/>
    </xf>
    <xf numFmtId="0" fontId="37" fillId="0" borderId="9" xfId="44" applyFont="1" applyFill="1" applyBorder="1" applyAlignment="1" applyProtection="1">
      <alignment horizontal="distributed" vertical="center" justifyLastLine="1"/>
    </xf>
    <xf numFmtId="176" fontId="3" fillId="0" borderId="0" xfId="1" applyNumberFormat="1" applyFont="1" applyFill="1" applyBorder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centerContinuous" vertical="center"/>
    </xf>
    <xf numFmtId="0" fontId="7" fillId="0" borderId="0" xfId="0" applyFont="1" applyFill="1" applyAlignment="1" applyProtection="1">
      <alignment horizontal="centerContinuous" vertical="center"/>
    </xf>
    <xf numFmtId="0" fontId="34" fillId="0" borderId="11" xfId="0" applyFont="1" applyFill="1" applyBorder="1" applyAlignment="1" applyProtection="1">
      <alignment horizontal="distributed" vertical="center" justifyLastLine="1"/>
    </xf>
    <xf numFmtId="0" fontId="8" fillId="0" borderId="11" xfId="0" applyFont="1" applyFill="1" applyBorder="1" applyAlignment="1" applyProtection="1">
      <alignment horizontal="distributed" vertical="center" justifyLastLine="1"/>
    </xf>
    <xf numFmtId="199" fontId="8" fillId="0" borderId="10" xfId="0" applyNumberFormat="1" applyFont="1" applyFill="1" applyBorder="1" applyAlignment="1" applyProtection="1">
      <alignment horizontal="left" vertical="center"/>
    </xf>
    <xf numFmtId="188" fontId="34" fillId="0" borderId="17" xfId="0" applyNumberFormat="1" applyFont="1" applyFill="1" applyBorder="1" applyAlignment="1" applyProtection="1">
      <alignment vertical="center"/>
    </xf>
    <xf numFmtId="188" fontId="8" fillId="0" borderId="17" xfId="0" applyNumberFormat="1" applyFont="1" applyFill="1" applyBorder="1" applyAlignment="1" applyProtection="1">
      <alignment vertical="center"/>
    </xf>
    <xf numFmtId="199" fontId="8" fillId="0" borderId="23" xfId="0" applyNumberFormat="1" applyFont="1" applyFill="1" applyBorder="1" applyAlignment="1" applyProtection="1">
      <alignment horizontal="left" vertical="center"/>
    </xf>
    <xf numFmtId="188" fontId="34" fillId="0" borderId="19" xfId="0" applyNumberFormat="1" applyFont="1" applyFill="1" applyBorder="1" applyAlignment="1" applyProtection="1">
      <alignment vertical="center"/>
    </xf>
    <xf numFmtId="188" fontId="8" fillId="0" borderId="19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188" fontId="8" fillId="0" borderId="19" xfId="0" applyNumberFormat="1" applyFont="1" applyFill="1" applyBorder="1" applyAlignment="1" applyProtection="1">
      <alignment vertical="center"/>
      <protection locked="0"/>
    </xf>
    <xf numFmtId="0" fontId="8" fillId="0" borderId="14" xfId="0" applyFont="1" applyFill="1" applyBorder="1" applyAlignment="1" applyProtection="1">
      <alignment horizontal="right" vertical="center"/>
    </xf>
    <xf numFmtId="199" fontId="8" fillId="0" borderId="15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left" vertical="center"/>
    </xf>
    <xf numFmtId="179" fontId="5" fillId="0" borderId="14" xfId="0" applyNumberFormat="1" applyFont="1" applyFill="1" applyBorder="1" applyAlignment="1" applyProtection="1">
      <alignment horizontal="center" vertical="center"/>
    </xf>
    <xf numFmtId="178" fontId="8" fillId="0" borderId="20" xfId="0" applyNumberFormat="1" applyFont="1" applyFill="1" applyBorder="1" applyAlignment="1">
      <alignment vertical="center"/>
    </xf>
    <xf numFmtId="178" fontId="8" fillId="0" borderId="21" xfId="0" applyNumberFormat="1" applyFont="1" applyFill="1" applyBorder="1" applyAlignment="1">
      <alignment vertical="center"/>
    </xf>
    <xf numFmtId="182" fontId="14" fillId="0" borderId="20" xfId="2" applyNumberFormat="1" applyFont="1" applyFill="1" applyBorder="1" applyAlignment="1">
      <alignment vertical="center"/>
    </xf>
    <xf numFmtId="182" fontId="13" fillId="0" borderId="20" xfId="2" applyNumberFormat="1" applyFont="1" applyFill="1" applyBorder="1" applyAlignment="1">
      <alignment vertical="center"/>
    </xf>
    <xf numFmtId="182" fontId="13" fillId="0" borderId="21" xfId="2" applyNumberFormat="1" applyFont="1" applyFill="1" applyBorder="1" applyAlignment="1">
      <alignment vertical="center"/>
    </xf>
    <xf numFmtId="182" fontId="14" fillId="0" borderId="18" xfId="2" applyNumberFormat="1" applyFont="1" applyFill="1" applyBorder="1" applyAlignment="1" applyProtection="1">
      <alignment vertical="center"/>
    </xf>
    <xf numFmtId="182" fontId="13" fillId="0" borderId="18" xfId="2" applyNumberFormat="1" applyFont="1" applyFill="1" applyBorder="1" applyAlignment="1" applyProtection="1">
      <alignment vertical="center"/>
    </xf>
    <xf numFmtId="182" fontId="13" fillId="0" borderId="19" xfId="2" applyNumberFormat="1" applyFont="1" applyFill="1" applyBorder="1" applyAlignment="1" applyProtection="1">
      <alignment vertical="center"/>
    </xf>
    <xf numFmtId="182" fontId="14" fillId="0" borderId="20" xfId="2" applyNumberFormat="1" applyFont="1" applyFill="1" applyBorder="1" applyAlignment="1" applyProtection="1">
      <alignment vertical="center"/>
    </xf>
    <xf numFmtId="182" fontId="13" fillId="0" borderId="20" xfId="2" applyNumberFormat="1" applyFont="1" applyFill="1" applyBorder="1" applyAlignment="1" applyProtection="1">
      <alignment vertical="center"/>
    </xf>
    <xf numFmtId="182" fontId="13" fillId="0" borderId="21" xfId="2" applyNumberFormat="1" applyFont="1" applyFill="1" applyBorder="1" applyAlignment="1" applyProtection="1">
      <alignment vertical="center"/>
    </xf>
    <xf numFmtId="187" fontId="34" fillId="0" borderId="19" xfId="0" applyNumberFormat="1" applyFont="1" applyFill="1" applyBorder="1" applyAlignment="1" applyProtection="1">
      <alignment horizontal="right" vertical="center" indent="1"/>
      <protection locked="0"/>
    </xf>
    <xf numFmtId="187" fontId="8" fillId="0" borderId="21" xfId="0" applyNumberFormat="1" applyFont="1" applyFill="1" applyBorder="1" applyAlignment="1" applyProtection="1">
      <alignment horizontal="right" vertical="center" indent="1"/>
      <protection locked="0"/>
    </xf>
    <xf numFmtId="187" fontId="8" fillId="0" borderId="18" xfId="0" applyNumberFormat="1" applyFont="1" applyFill="1" applyBorder="1" applyAlignment="1" applyProtection="1">
      <alignment horizontal="right" vertical="center" indent="1"/>
      <protection locked="0"/>
    </xf>
    <xf numFmtId="187" fontId="34" fillId="0" borderId="19" xfId="44" applyNumberFormat="1" applyFont="1" applyFill="1" applyBorder="1" applyAlignment="1" applyProtection="1">
      <alignment horizontal="right" vertical="center" indent="1"/>
      <protection locked="0"/>
    </xf>
    <xf numFmtId="187" fontId="34" fillId="0" borderId="21" xfId="44" applyNumberFormat="1" applyFont="1" applyFill="1" applyBorder="1" applyAlignment="1" applyProtection="1">
      <alignment horizontal="right" vertical="center" indent="1"/>
      <protection locked="0"/>
    </xf>
    <xf numFmtId="187" fontId="8" fillId="0" borderId="18" xfId="44" applyNumberFormat="1" applyFont="1" applyFill="1" applyBorder="1" applyAlignment="1" applyProtection="1">
      <alignment horizontal="right" vertical="center" indent="1"/>
      <protection locked="0"/>
    </xf>
    <xf numFmtId="187" fontId="8" fillId="0" borderId="21" xfId="44" applyNumberFormat="1" applyFont="1" applyFill="1" applyBorder="1" applyAlignment="1" applyProtection="1">
      <alignment horizontal="right" vertical="center" indent="1"/>
      <protection locked="0"/>
    </xf>
    <xf numFmtId="188" fontId="34" fillId="0" borderId="21" xfId="0" applyNumberFormat="1" applyFont="1" applyFill="1" applyBorder="1" applyAlignment="1" applyProtection="1">
      <alignment vertical="center"/>
    </xf>
    <xf numFmtId="188" fontId="8" fillId="0" borderId="21" xfId="0" applyNumberFormat="1" applyFont="1" applyFill="1" applyBorder="1" applyAlignment="1" applyProtection="1">
      <alignment vertical="center"/>
      <protection locked="0"/>
    </xf>
    <xf numFmtId="191" fontId="16" fillId="0" borderId="20" xfId="47" applyNumberFormat="1" applyFont="1" applyFill="1" applyBorder="1" applyAlignment="1" applyProtection="1">
      <alignment vertical="center" shrinkToFit="1"/>
      <protection locked="0"/>
    </xf>
    <xf numFmtId="187" fontId="16" fillId="0" borderId="20" xfId="47" applyNumberFormat="1" applyFont="1" applyFill="1" applyBorder="1" applyAlignment="1" applyProtection="1">
      <alignment vertical="center" shrinkToFit="1"/>
      <protection locked="0"/>
    </xf>
    <xf numFmtId="188" fontId="16" fillId="0" borderId="20" xfId="47" applyNumberFormat="1" applyFont="1" applyFill="1" applyBorder="1" applyAlignment="1" applyProtection="1">
      <alignment vertical="center" shrinkToFit="1"/>
      <protection locked="0"/>
    </xf>
    <xf numFmtId="192" fontId="16" fillId="0" borderId="20" xfId="48" applyNumberFormat="1" applyFont="1" applyFill="1" applyBorder="1" applyAlignment="1" applyProtection="1">
      <alignment vertical="center" shrinkToFit="1"/>
    </xf>
    <xf numFmtId="187" fontId="16" fillId="0" borderId="21" xfId="47" applyNumberFormat="1" applyFont="1" applyFill="1" applyBorder="1" applyAlignment="1" applyProtection="1">
      <alignment vertical="center" shrinkToFit="1"/>
      <protection locked="0"/>
    </xf>
    <xf numFmtId="187" fontId="16" fillId="0" borderId="21" xfId="47" applyNumberFormat="1" applyFont="1" applyFill="1" applyBorder="1" applyAlignment="1" applyProtection="1">
      <alignment vertical="center" shrinkToFit="1"/>
    </xf>
    <xf numFmtId="4" fontId="16" fillId="0" borderId="18" xfId="50" applyNumberFormat="1" applyFont="1" applyFill="1" applyBorder="1" applyAlignment="1">
      <alignment vertical="center"/>
    </xf>
    <xf numFmtId="193" fontId="16" fillId="0" borderId="18" xfId="50" applyNumberFormat="1" applyFont="1" applyFill="1" applyBorder="1" applyAlignment="1">
      <alignment vertical="center"/>
    </xf>
    <xf numFmtId="3" fontId="16" fillId="0" borderId="18" xfId="50" applyNumberFormat="1" applyFont="1" applyFill="1" applyBorder="1" applyAlignment="1">
      <alignment vertical="center"/>
    </xf>
    <xf numFmtId="4" fontId="16" fillId="0" borderId="20" xfId="50" applyNumberFormat="1" applyFont="1" applyFill="1" applyBorder="1" applyAlignment="1">
      <alignment vertical="center"/>
    </xf>
    <xf numFmtId="193" fontId="16" fillId="0" borderId="20" xfId="50" applyNumberFormat="1" applyFont="1" applyFill="1" applyBorder="1" applyAlignment="1">
      <alignment vertical="center"/>
    </xf>
    <xf numFmtId="3" fontId="16" fillId="0" borderId="20" xfId="50" applyNumberFormat="1" applyFont="1" applyFill="1" applyBorder="1" applyAlignment="1">
      <alignment vertical="center"/>
    </xf>
    <xf numFmtId="192" fontId="16" fillId="0" borderId="21" xfId="48" applyNumberFormat="1" applyFont="1" applyFill="1" applyBorder="1" applyAlignment="1" applyProtection="1">
      <alignment vertical="center" shrinkToFit="1"/>
    </xf>
    <xf numFmtId="0" fontId="6" fillId="0" borderId="0" xfId="44" applyFont="1" applyFill="1"/>
    <xf numFmtId="0" fontId="59" fillId="0" borderId="0" xfId="46" applyFont="1" applyFill="1">
      <alignment vertical="center"/>
    </xf>
    <xf numFmtId="0" fontId="6" fillId="0" borderId="14" xfId="44" applyFont="1" applyFill="1" applyBorder="1"/>
    <xf numFmtId="0" fontId="59" fillId="0" borderId="0" xfId="46" applyFont="1" applyFill="1" applyAlignment="1">
      <alignment vertical="center" shrinkToFit="1"/>
    </xf>
    <xf numFmtId="191" fontId="37" fillId="0" borderId="21" xfId="44" applyNumberFormat="1" applyFont="1" applyFill="1" applyBorder="1" applyAlignment="1" applyProtection="1">
      <alignment vertical="center" shrinkToFit="1"/>
      <protection locked="0"/>
    </xf>
    <xf numFmtId="187" fontId="37" fillId="0" borderId="21" xfId="44" applyNumberFormat="1" applyFont="1" applyFill="1" applyBorder="1" applyAlignment="1" applyProtection="1">
      <alignment vertical="center" shrinkToFit="1"/>
      <protection locked="0"/>
    </xf>
    <xf numFmtId="188" fontId="37" fillId="0" borderId="20" xfId="44" applyNumberFormat="1" applyFont="1" applyFill="1" applyBorder="1" applyAlignment="1" applyProtection="1">
      <alignment vertical="center" shrinkToFit="1"/>
      <protection locked="0"/>
    </xf>
    <xf numFmtId="188" fontId="37" fillId="0" borderId="14" xfId="44" applyNumberFormat="1" applyFont="1" applyFill="1" applyBorder="1" applyAlignment="1" applyProtection="1">
      <alignment vertical="center" shrinkToFit="1"/>
      <protection locked="0"/>
    </xf>
    <xf numFmtId="188" fontId="37" fillId="0" borderId="21" xfId="44" applyNumberFormat="1" applyFont="1" applyFill="1" applyBorder="1" applyAlignment="1" applyProtection="1">
      <alignment vertical="center" shrinkToFit="1"/>
      <protection locked="0"/>
    </xf>
    <xf numFmtId="187" fontId="37" fillId="0" borderId="20" xfId="49" applyNumberFormat="1" applyFont="1" applyFill="1" applyBorder="1" applyAlignment="1" applyProtection="1">
      <alignment vertical="center" shrinkToFit="1"/>
      <protection locked="0"/>
    </xf>
    <xf numFmtId="187" fontId="37" fillId="0" borderId="21" xfId="44" applyNumberFormat="1" applyFont="1" applyFill="1" applyBorder="1" applyAlignment="1" applyProtection="1">
      <alignment vertical="center" shrinkToFit="1"/>
    </xf>
    <xf numFmtId="187" fontId="37" fillId="0" borderId="21" xfId="49" applyNumberFormat="1" applyFont="1" applyFill="1" applyBorder="1" applyAlignment="1" applyProtection="1">
      <alignment vertical="center" shrinkToFit="1"/>
      <protection locked="0"/>
    </xf>
    <xf numFmtId="196" fontId="37" fillId="0" borderId="18" xfId="50" applyNumberFormat="1" applyFont="1" applyFill="1" applyBorder="1" applyAlignment="1">
      <alignment vertical="center"/>
    </xf>
    <xf numFmtId="197" fontId="37" fillId="0" borderId="18" xfId="50" applyNumberFormat="1" applyFont="1" applyFill="1" applyBorder="1" applyAlignment="1">
      <alignment vertical="center"/>
    </xf>
    <xf numFmtId="198" fontId="37" fillId="0" borderId="18" xfId="50" applyNumberFormat="1" applyFont="1" applyFill="1" applyBorder="1" applyAlignment="1">
      <alignment vertical="center"/>
    </xf>
    <xf numFmtId="3" fontId="37" fillId="0" borderId="25" xfId="50" applyNumberFormat="1" applyFont="1" applyFill="1" applyBorder="1" applyAlignment="1">
      <alignment horizontal="left" vertical="center" indent="1"/>
    </xf>
    <xf numFmtId="192" fontId="37" fillId="0" borderId="18" xfId="0" applyNumberFormat="1" applyFont="1" applyFill="1" applyBorder="1" applyAlignment="1">
      <alignment vertical="center"/>
    </xf>
    <xf numFmtId="3" fontId="37" fillId="0" borderId="26" xfId="50" applyNumberFormat="1" applyFont="1" applyFill="1" applyBorder="1" applyAlignment="1">
      <alignment horizontal="left" vertical="center" indent="1"/>
    </xf>
    <xf numFmtId="196" fontId="37" fillId="0" borderId="20" xfId="50" applyNumberFormat="1" applyFont="1" applyFill="1" applyBorder="1" applyAlignment="1">
      <alignment vertical="center"/>
    </xf>
    <xf numFmtId="197" fontId="37" fillId="0" borderId="20" xfId="50" applyNumberFormat="1" applyFont="1" applyFill="1" applyBorder="1" applyAlignment="1">
      <alignment vertical="center"/>
    </xf>
    <xf numFmtId="198" fontId="37" fillId="0" borderId="20" xfId="50" applyNumberFormat="1" applyFont="1" applyFill="1" applyBorder="1" applyAlignment="1">
      <alignment vertical="center"/>
    </xf>
    <xf numFmtId="192" fontId="37" fillId="0" borderId="20" xfId="0" applyNumberFormat="1" applyFont="1" applyFill="1" applyBorder="1" applyAlignment="1">
      <alignment vertical="center"/>
    </xf>
    <xf numFmtId="0" fontId="59" fillId="0" borderId="0" xfId="201" applyFont="1" applyFill="1">
      <alignment vertical="center"/>
    </xf>
    <xf numFmtId="0" fontId="59" fillId="0" borderId="0" xfId="201" applyFont="1" applyFill="1" applyAlignment="1">
      <alignment vertical="center" shrinkToFit="1"/>
    </xf>
    <xf numFmtId="176" fontId="3" fillId="0" borderId="0" xfId="1" applyNumberFormat="1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distributed" vertical="center" justifyLastLine="1"/>
    </xf>
    <xf numFmtId="0" fontId="9" fillId="0" borderId="10" xfId="0" applyFont="1" applyFill="1" applyBorder="1" applyAlignment="1" applyProtection="1">
      <alignment horizontal="distributed" vertical="center" justifyLastLine="1"/>
    </xf>
    <xf numFmtId="0" fontId="9" fillId="0" borderId="14" xfId="0" applyFont="1" applyFill="1" applyBorder="1" applyAlignment="1" applyProtection="1">
      <alignment horizontal="distributed" vertical="center" justifyLastLine="1"/>
    </xf>
    <xf numFmtId="0" fontId="9" fillId="0" borderId="15" xfId="0" applyFont="1" applyFill="1" applyBorder="1" applyAlignment="1" applyProtection="1">
      <alignment horizontal="distributed" vertical="center" justifyLastLine="1"/>
    </xf>
    <xf numFmtId="0" fontId="5" fillId="0" borderId="11" xfId="0" applyFont="1" applyFill="1" applyBorder="1" applyAlignment="1" applyProtection="1">
      <alignment horizontal="distributed" vertical="center" justifyLastLine="1"/>
    </xf>
    <xf numFmtId="0" fontId="5" fillId="0" borderId="12" xfId="0" applyFont="1" applyFill="1" applyBorder="1" applyAlignment="1" applyProtection="1">
      <alignment horizontal="distributed" vertical="center" justifyLastLine="1"/>
    </xf>
    <xf numFmtId="0" fontId="10" fillId="0" borderId="11" xfId="0" applyFont="1" applyFill="1" applyBorder="1" applyAlignment="1" applyProtection="1">
      <alignment horizontal="distributed" vertical="center" justifyLastLine="1"/>
    </xf>
    <xf numFmtId="0" fontId="10" fillId="0" borderId="12" xfId="0" applyFont="1" applyFill="1" applyBorder="1" applyAlignment="1" applyProtection="1">
      <alignment horizontal="distributed" vertical="center" justifyLastLine="1"/>
    </xf>
    <xf numFmtId="0" fontId="5" fillId="0" borderId="13" xfId="0" applyFont="1" applyFill="1" applyBorder="1" applyAlignment="1" applyProtection="1">
      <alignment horizontal="distributed" vertical="center" justifyLastLine="1"/>
    </xf>
    <xf numFmtId="0" fontId="13" fillId="0" borderId="11" xfId="2" applyFont="1" applyFill="1" applyBorder="1" applyAlignment="1" applyProtection="1">
      <alignment horizontal="distributed" vertical="center" justifyLastLine="1"/>
    </xf>
    <xf numFmtId="0" fontId="13" fillId="0" borderId="12" xfId="2" applyFont="1" applyFill="1" applyBorder="1" applyAlignment="1" applyProtection="1">
      <alignment horizontal="distributed" vertical="center" justifyLastLine="1"/>
    </xf>
    <xf numFmtId="0" fontId="16" fillId="0" borderId="11" xfId="2" applyFont="1" applyFill="1" applyBorder="1" applyAlignment="1" applyProtection="1">
      <alignment horizontal="distributed" vertical="center" justifyLastLine="1" shrinkToFit="1"/>
    </xf>
    <xf numFmtId="0" fontId="16" fillId="0" borderId="13" xfId="2" applyFont="1" applyFill="1" applyBorder="1" applyAlignment="1" applyProtection="1">
      <alignment horizontal="distributed" vertical="center" justifyLastLine="1" shrinkToFit="1"/>
    </xf>
    <xf numFmtId="0" fontId="13" fillId="0" borderId="9" xfId="2" applyFont="1" applyFill="1" applyBorder="1" applyAlignment="1" applyProtection="1">
      <alignment horizontal="distributed" vertical="center" justifyLastLine="1"/>
    </xf>
    <xf numFmtId="0" fontId="13" fillId="0" borderId="14" xfId="2" applyFont="1" applyFill="1" applyBorder="1" applyAlignment="1" applyProtection="1">
      <alignment horizontal="distributed" vertical="center" justifyLastLine="1"/>
    </xf>
    <xf numFmtId="0" fontId="14" fillId="0" borderId="11" xfId="2" applyFont="1" applyFill="1" applyBorder="1" applyAlignment="1" applyProtection="1">
      <alignment horizontal="distributed" vertical="center" justifyLastLine="1"/>
    </xf>
    <xf numFmtId="0" fontId="14" fillId="0" borderId="12" xfId="2" applyFont="1" applyFill="1" applyBorder="1" applyAlignment="1" applyProtection="1">
      <alignment horizontal="distributed" vertical="center" justifyLastLine="1"/>
    </xf>
    <xf numFmtId="0" fontId="8" fillId="0" borderId="9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176" fontId="3" fillId="0" borderId="0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distributed" vertical="center" justifyLastLine="1"/>
    </xf>
    <xf numFmtId="0" fontId="8" fillId="0" borderId="10" xfId="0" applyFont="1" applyFill="1" applyBorder="1" applyAlignment="1" applyProtection="1">
      <alignment horizontal="distributed" vertical="center" justifyLastLine="1"/>
    </xf>
    <xf numFmtId="0" fontId="8" fillId="0" borderId="14" xfId="0" applyFont="1" applyFill="1" applyBorder="1" applyAlignment="1" applyProtection="1">
      <alignment horizontal="distributed" vertical="center" justifyLastLine="1"/>
    </xf>
    <xf numFmtId="0" fontId="8" fillId="0" borderId="15" xfId="0" applyFont="1" applyFill="1" applyBorder="1" applyAlignment="1" applyProtection="1">
      <alignment horizontal="distributed" vertical="center" justifyLastLine="1"/>
    </xf>
    <xf numFmtId="0" fontId="5" fillId="0" borderId="17" xfId="0" applyFont="1" applyFill="1" applyBorder="1" applyAlignment="1" applyProtection="1">
      <alignment horizontal="center" vertical="center" wrapText="1" justifyLastLine="1"/>
    </xf>
    <xf numFmtId="0" fontId="5" fillId="0" borderId="21" xfId="0" applyFont="1" applyFill="1" applyBorder="1" applyAlignment="1" applyProtection="1">
      <alignment horizontal="center" vertical="center" wrapText="1" justifyLastLine="1"/>
    </xf>
    <xf numFmtId="0" fontId="5" fillId="0" borderId="17" xfId="0" applyFont="1" applyFill="1" applyBorder="1" applyAlignment="1" applyProtection="1">
      <alignment horizontal="distributed" vertical="center" justifyLastLine="1"/>
    </xf>
    <xf numFmtId="0" fontId="5" fillId="0" borderId="21" xfId="0" applyFont="1" applyFill="1" applyBorder="1" applyAlignment="1" applyProtection="1">
      <alignment horizontal="distributed" vertical="center" justifyLastLine="1"/>
    </xf>
    <xf numFmtId="0" fontId="8" fillId="0" borderId="0" xfId="45" applyFont="1" applyFill="1" applyBorder="1" applyAlignment="1">
      <alignment horizontal="distributed" vertical="center" justifyLastLine="1" shrinkToFit="1"/>
    </xf>
    <xf numFmtId="0" fontId="8" fillId="0" borderId="9" xfId="44" applyFont="1" applyFill="1" applyBorder="1" applyAlignment="1" applyProtection="1">
      <alignment horizontal="distributed" vertical="center" justifyLastLine="1"/>
    </xf>
    <xf numFmtId="0" fontId="8" fillId="0" borderId="10" xfId="44" applyFont="1" applyFill="1" applyBorder="1" applyAlignment="1" applyProtection="1">
      <alignment horizontal="distributed" vertical="center" justifyLastLine="1"/>
    </xf>
    <xf numFmtId="0" fontId="8" fillId="0" borderId="14" xfId="44" applyFont="1" applyFill="1" applyBorder="1" applyAlignment="1" applyProtection="1">
      <alignment horizontal="distributed" vertical="center" justifyLastLine="1"/>
    </xf>
    <xf numFmtId="0" fontId="8" fillId="0" borderId="15" xfId="44" applyFont="1" applyFill="1" applyBorder="1" applyAlignment="1" applyProtection="1">
      <alignment horizontal="distributed" vertical="center" justifyLastLine="1"/>
    </xf>
    <xf numFmtId="0" fontId="5" fillId="0" borderId="17" xfId="44" applyFont="1" applyFill="1" applyBorder="1" applyAlignment="1" applyProtection="1">
      <alignment horizontal="center" vertical="center" wrapText="1" justifyLastLine="1"/>
    </xf>
    <xf numFmtId="0" fontId="5" fillId="0" borderId="21" xfId="44" applyFont="1" applyFill="1" applyBorder="1" applyAlignment="1" applyProtection="1">
      <alignment horizontal="center" vertical="center" wrapText="1" justifyLastLine="1"/>
    </xf>
    <xf numFmtId="0" fontId="5" fillId="0" borderId="17" xfId="44" applyFont="1" applyFill="1" applyBorder="1" applyAlignment="1" applyProtection="1">
      <alignment horizontal="distributed" vertical="center" justifyLastLine="1"/>
    </xf>
    <xf numFmtId="0" fontId="5" fillId="0" borderId="21" xfId="44" applyFont="1" applyFill="1" applyBorder="1" applyAlignment="1" applyProtection="1">
      <alignment horizontal="distributed" vertical="center" justifyLastLine="1"/>
    </xf>
    <xf numFmtId="0" fontId="34" fillId="0" borderId="0" xfId="45" applyFont="1" applyFill="1" applyBorder="1" applyAlignment="1">
      <alignment horizontal="distributed" vertical="center" justifyLastLine="1" shrinkToFit="1"/>
    </xf>
    <xf numFmtId="0" fontId="8" fillId="0" borderId="0" xfId="44" applyFont="1" applyFill="1" applyBorder="1" applyAlignment="1" applyProtection="1">
      <alignment horizontal="distributed" vertical="center" justifyLastLine="1"/>
    </xf>
    <xf numFmtId="0" fontId="34" fillId="0" borderId="14" xfId="45" applyFont="1" applyFill="1" applyBorder="1" applyAlignment="1">
      <alignment horizontal="distributed" vertical="center" justifyLastLine="1" shrinkToFit="1"/>
    </xf>
    <xf numFmtId="0" fontId="8" fillId="0" borderId="14" xfId="45" applyFont="1" applyFill="1" applyBorder="1" applyAlignment="1">
      <alignment horizontal="distributed" vertical="center" justifyLastLine="1" shrinkToFit="1"/>
    </xf>
    <xf numFmtId="0" fontId="8" fillId="0" borderId="0" xfId="44" applyFont="1" applyFill="1" applyBorder="1" applyAlignment="1" applyProtection="1">
      <alignment horizontal="left" vertical="center"/>
    </xf>
    <xf numFmtId="0" fontId="8" fillId="0" borderId="13" xfId="0" applyFont="1" applyFill="1" applyBorder="1" applyAlignment="1" applyProtection="1">
      <alignment horizontal="distributed" vertical="center" justifyLastLine="1"/>
    </xf>
    <xf numFmtId="0" fontId="8" fillId="0" borderId="12" xfId="0" applyFont="1" applyFill="1" applyBorder="1" applyAlignment="1" applyProtection="1">
      <alignment horizontal="distributed" vertical="center" justifyLastLine="1"/>
    </xf>
    <xf numFmtId="0" fontId="13" fillId="0" borderId="23" xfId="44" applyFont="1" applyFill="1" applyBorder="1" applyAlignment="1" applyProtection="1">
      <alignment horizontal="center" vertical="distributed" textRotation="255" shrinkToFit="1"/>
    </xf>
    <xf numFmtId="0" fontId="13" fillId="0" borderId="15" xfId="44" applyFont="1" applyFill="1" applyBorder="1" applyAlignment="1" applyProtection="1">
      <alignment horizontal="center" vertical="distributed" textRotation="255" shrinkToFit="1"/>
    </xf>
    <xf numFmtId="0" fontId="36" fillId="0" borderId="23" xfId="44" applyFont="1" applyFill="1" applyBorder="1" applyAlignment="1" applyProtection="1">
      <alignment horizontal="center" vertical="distributed" textRotation="255" shrinkToFit="1"/>
    </xf>
    <xf numFmtId="0" fontId="36" fillId="0" borderId="15" xfId="44" applyFont="1" applyFill="1" applyBorder="1" applyAlignment="1" applyProtection="1">
      <alignment horizontal="center" vertical="distributed" textRotation="255" shrinkToFit="1"/>
    </xf>
    <xf numFmtId="0" fontId="13" fillId="0" borderId="9" xfId="44" applyFont="1" applyFill="1" applyBorder="1" applyAlignment="1" applyProtection="1">
      <alignment horizontal="distributed" vertical="center" justifyLastLine="1"/>
    </xf>
    <xf numFmtId="0" fontId="6" fillId="0" borderId="10" xfId="44" applyFont="1" applyFill="1" applyBorder="1"/>
    <xf numFmtId="0" fontId="36" fillId="0" borderId="14" xfId="44" applyFont="1" applyFill="1" applyBorder="1" applyAlignment="1" applyProtection="1">
      <alignment horizontal="distributed" vertical="center" justifyLastLine="1"/>
    </xf>
    <xf numFmtId="0" fontId="13" fillId="0" borderId="16" xfId="44" applyFont="1" applyFill="1" applyBorder="1" applyAlignment="1" applyProtection="1">
      <alignment horizontal="distributed" vertical="center" wrapText="1" justifyLastLine="1"/>
    </xf>
    <xf numFmtId="0" fontId="36" fillId="0" borderId="20" xfId="44" applyFont="1" applyFill="1" applyBorder="1" applyAlignment="1" applyProtection="1">
      <alignment horizontal="distributed" vertical="center" justifyLastLine="1"/>
    </xf>
    <xf numFmtId="0" fontId="13" fillId="0" borderId="16" xfId="44" applyFont="1" applyFill="1" applyBorder="1" applyAlignment="1" applyProtection="1">
      <alignment horizontal="distributed" vertical="center" justifyLastLine="1"/>
    </xf>
    <xf numFmtId="0" fontId="13" fillId="0" borderId="17" xfId="44" applyFont="1" applyFill="1" applyBorder="1" applyAlignment="1" applyProtection="1">
      <alignment horizontal="distributed" vertical="center" wrapText="1" justifyLastLine="1"/>
    </xf>
    <xf numFmtId="0" fontId="13" fillId="0" borderId="21" xfId="44" applyFont="1" applyFill="1" applyBorder="1" applyAlignment="1" applyProtection="1">
      <alignment horizontal="distributed" vertical="center" wrapText="1" justifyLastLine="1"/>
    </xf>
    <xf numFmtId="0" fontId="13" fillId="0" borderId="17" xfId="44" applyFont="1" applyFill="1" applyBorder="1" applyAlignment="1" applyProtection="1">
      <alignment horizontal="distributed" vertical="center" justifyLastLine="1"/>
    </xf>
    <xf numFmtId="0" fontId="36" fillId="0" borderId="20" xfId="44" applyFont="1" applyFill="1" applyBorder="1" applyAlignment="1" applyProtection="1">
      <alignment horizontal="distributed" vertical="center" wrapText="1" justifyLastLine="1"/>
    </xf>
    <xf numFmtId="0" fontId="13" fillId="0" borderId="20" xfId="44" applyFont="1" applyFill="1" applyBorder="1" applyAlignment="1" applyProtection="1">
      <alignment horizontal="distributed" vertical="center" wrapText="1" justifyLastLine="1"/>
    </xf>
    <xf numFmtId="0" fontId="16" fillId="0" borderId="17" xfId="44" applyFont="1" applyFill="1" applyBorder="1" applyAlignment="1" applyProtection="1">
      <alignment horizontal="distributed" vertical="center" wrapText="1" justifyLastLine="1"/>
    </xf>
    <xf numFmtId="0" fontId="11" fillId="0" borderId="21" xfId="44" applyFont="1" applyFill="1" applyBorder="1" applyAlignment="1" applyProtection="1">
      <alignment horizontal="distributed" vertical="center" justifyLastLine="1"/>
    </xf>
    <xf numFmtId="0" fontId="36" fillId="0" borderId="10" xfId="44" applyFont="1" applyFill="1" applyBorder="1" applyAlignment="1" applyProtection="1">
      <alignment horizontal="center" vertical="distributed" textRotation="255" shrinkToFit="1"/>
    </xf>
    <xf numFmtId="0" fontId="36" fillId="0" borderId="0" xfId="44" applyFont="1" applyFill="1" applyBorder="1" applyAlignment="1" applyProtection="1">
      <alignment horizontal="center" vertical="distributed" textRotation="255" shrinkToFit="1"/>
    </xf>
    <xf numFmtId="0" fontId="37" fillId="0" borderId="9" xfId="44" applyFont="1" applyFill="1" applyBorder="1" applyAlignment="1" applyProtection="1">
      <alignment horizontal="distributed" vertical="center" justifyLastLine="1"/>
    </xf>
    <xf numFmtId="0" fontId="58" fillId="0" borderId="9" xfId="44" applyFont="1" applyFill="1" applyBorder="1" applyAlignment="1" applyProtection="1">
      <alignment horizontal="distributed" vertical="center" justifyLastLine="1"/>
    </xf>
    <xf numFmtId="0" fontId="58" fillId="0" borderId="14" xfId="44" applyFont="1" applyFill="1" applyBorder="1" applyAlignment="1" applyProtection="1">
      <alignment horizontal="distributed" vertical="center" justifyLastLine="1"/>
    </xf>
    <xf numFmtId="0" fontId="37" fillId="0" borderId="16" xfId="44" applyFont="1" applyFill="1" applyBorder="1" applyAlignment="1" applyProtection="1">
      <alignment horizontal="distributed" vertical="center" wrapText="1" justifyLastLine="1"/>
    </xf>
    <xf numFmtId="0" fontId="58" fillId="0" borderId="20" xfId="44" applyFont="1" applyFill="1" applyBorder="1" applyAlignment="1" applyProtection="1">
      <alignment horizontal="distributed" vertical="center" justifyLastLine="1"/>
    </xf>
    <xf numFmtId="0" fontId="37" fillId="0" borderId="17" xfId="44" applyFont="1" applyFill="1" applyBorder="1" applyAlignment="1" applyProtection="1">
      <alignment horizontal="distributed" vertical="center" wrapText="1" justifyLastLine="1"/>
    </xf>
    <xf numFmtId="0" fontId="37" fillId="0" borderId="21" xfId="44" applyFont="1" applyFill="1" applyBorder="1" applyAlignment="1" applyProtection="1">
      <alignment horizontal="distributed" vertical="center" wrapText="1" justifyLastLine="1"/>
    </xf>
    <xf numFmtId="0" fontId="37" fillId="0" borderId="20" xfId="44" applyFont="1" applyFill="1" applyBorder="1" applyAlignment="1" applyProtection="1">
      <alignment horizontal="distributed" vertical="center" wrapText="1" justifyLastLine="1"/>
    </xf>
  </cellXfs>
  <cellStyles count="204">
    <cellStyle name="20% - アクセント 1 2" xfId="5"/>
    <cellStyle name="20% - アクセント 1 2 2" xfId="51"/>
    <cellStyle name="20% - アクセント 1 3" xfId="52"/>
    <cellStyle name="20% - アクセント 1 4" xfId="53"/>
    <cellStyle name="20% - アクセント 1 5" xfId="54"/>
    <cellStyle name="20% - アクセント 2 2" xfId="6"/>
    <cellStyle name="20% - アクセント 2 2 2" xfId="55"/>
    <cellStyle name="20% - アクセント 2 3" xfId="56"/>
    <cellStyle name="20% - アクセント 2 4" xfId="57"/>
    <cellStyle name="20% - アクセント 2 5" xfId="58"/>
    <cellStyle name="20% - アクセント 3 2" xfId="7"/>
    <cellStyle name="20% - アクセント 3 2 2" xfId="59"/>
    <cellStyle name="20% - アクセント 3 3" xfId="60"/>
    <cellStyle name="20% - アクセント 3 4" xfId="61"/>
    <cellStyle name="20% - アクセント 3 5" xfId="62"/>
    <cellStyle name="20% - アクセント 4 2" xfId="8"/>
    <cellStyle name="20% - アクセント 4 2 2" xfId="63"/>
    <cellStyle name="20% - アクセント 4 3" xfId="64"/>
    <cellStyle name="20% - アクセント 4 4" xfId="65"/>
    <cellStyle name="20% - アクセント 4 5" xfId="66"/>
    <cellStyle name="20% - アクセント 5 2" xfId="9"/>
    <cellStyle name="20% - アクセント 5 2 2" xfId="67"/>
    <cellStyle name="20% - アクセント 5 3" xfId="68"/>
    <cellStyle name="20% - アクセント 5 4" xfId="69"/>
    <cellStyle name="20% - アクセント 5 5" xfId="70"/>
    <cellStyle name="20% - アクセント 6 2" xfId="10"/>
    <cellStyle name="20% - アクセント 6 2 2" xfId="71"/>
    <cellStyle name="20% - アクセント 6 3" xfId="72"/>
    <cellStyle name="20% - アクセント 6 4" xfId="73"/>
    <cellStyle name="20% - アクセント 6 5" xfId="74"/>
    <cellStyle name="40% - アクセント 1 2" xfId="11"/>
    <cellStyle name="40% - アクセント 1 2 2" xfId="75"/>
    <cellStyle name="40% - アクセント 1 3" xfId="76"/>
    <cellStyle name="40% - アクセント 1 4" xfId="77"/>
    <cellStyle name="40% - アクセント 1 5" xfId="78"/>
    <cellStyle name="40% - アクセント 2 2" xfId="12"/>
    <cellStyle name="40% - アクセント 2 2 2" xfId="79"/>
    <cellStyle name="40% - アクセント 2 3" xfId="80"/>
    <cellStyle name="40% - アクセント 2 4" xfId="81"/>
    <cellStyle name="40% - アクセント 2 5" xfId="82"/>
    <cellStyle name="40% - アクセント 3 2" xfId="13"/>
    <cellStyle name="40% - アクセント 3 2 2" xfId="83"/>
    <cellStyle name="40% - アクセント 3 3" xfId="84"/>
    <cellStyle name="40% - アクセント 3 4" xfId="85"/>
    <cellStyle name="40% - アクセント 3 5" xfId="86"/>
    <cellStyle name="40% - アクセント 4 2" xfId="14"/>
    <cellStyle name="40% - アクセント 4 2 2" xfId="87"/>
    <cellStyle name="40% - アクセント 4 3" xfId="88"/>
    <cellStyle name="40% - アクセント 4 4" xfId="89"/>
    <cellStyle name="40% - アクセント 4 5" xfId="90"/>
    <cellStyle name="40% - アクセント 5 2" xfId="15"/>
    <cellStyle name="40% - アクセント 5 2 2" xfId="91"/>
    <cellStyle name="40% - アクセント 5 3" xfId="92"/>
    <cellStyle name="40% - アクセント 5 4" xfId="93"/>
    <cellStyle name="40% - アクセント 5 5" xfId="94"/>
    <cellStyle name="40% - アクセント 6 2" xfId="16"/>
    <cellStyle name="40% - アクセント 6 2 2" xfId="95"/>
    <cellStyle name="40% - アクセント 6 3" xfId="96"/>
    <cellStyle name="40% - アクセント 6 4" xfId="97"/>
    <cellStyle name="40% - アクセント 6 5" xfId="98"/>
    <cellStyle name="60% - アクセント 1 2" xfId="17"/>
    <cellStyle name="60% - アクセント 1 2 2" xfId="99"/>
    <cellStyle name="60% - アクセント 1 3" xfId="100"/>
    <cellStyle name="60% - アクセント 1 4" xfId="101"/>
    <cellStyle name="60% - アクセント 2 2" xfId="18"/>
    <cellStyle name="60% - アクセント 2 2 2" xfId="102"/>
    <cellStyle name="60% - アクセント 2 3" xfId="103"/>
    <cellStyle name="60% - アクセント 2 4" xfId="104"/>
    <cellStyle name="60% - アクセント 3 2" xfId="19"/>
    <cellStyle name="60% - アクセント 3 2 2" xfId="105"/>
    <cellStyle name="60% - アクセント 3 3" xfId="106"/>
    <cellStyle name="60% - アクセント 3 4" xfId="107"/>
    <cellStyle name="60% - アクセント 4 2" xfId="20"/>
    <cellStyle name="60% - アクセント 4 2 2" xfId="108"/>
    <cellStyle name="60% - アクセント 4 3" xfId="109"/>
    <cellStyle name="60% - アクセント 4 4" xfId="110"/>
    <cellStyle name="60% - アクセント 5 2" xfId="21"/>
    <cellStyle name="60% - アクセント 5 2 2" xfId="111"/>
    <cellStyle name="60% - アクセント 5 3" xfId="112"/>
    <cellStyle name="60% - アクセント 5 4" xfId="113"/>
    <cellStyle name="60% - アクセント 6 2" xfId="22"/>
    <cellStyle name="60% - アクセント 6 2 2" xfId="114"/>
    <cellStyle name="60% - アクセント 6 3" xfId="115"/>
    <cellStyle name="60% - アクセント 6 4" xfId="116"/>
    <cellStyle name="アクセント 1 2" xfId="23"/>
    <cellStyle name="アクセント 1 2 2" xfId="117"/>
    <cellStyle name="アクセント 1 3" xfId="118"/>
    <cellStyle name="アクセント 1 4" xfId="119"/>
    <cellStyle name="アクセント 2 2" xfId="24"/>
    <cellStyle name="アクセント 2 2 2" xfId="120"/>
    <cellStyle name="アクセント 2 3" xfId="121"/>
    <cellStyle name="アクセント 2 4" xfId="122"/>
    <cellStyle name="アクセント 3 2" xfId="25"/>
    <cellStyle name="アクセント 3 2 2" xfId="123"/>
    <cellStyle name="アクセント 3 3" xfId="124"/>
    <cellStyle name="アクセント 3 4" xfId="125"/>
    <cellStyle name="アクセント 4 2" xfId="26"/>
    <cellStyle name="アクセント 4 2 2" xfId="126"/>
    <cellStyle name="アクセント 4 3" xfId="127"/>
    <cellStyle name="アクセント 4 4" xfId="128"/>
    <cellStyle name="アクセント 5 2" xfId="27"/>
    <cellStyle name="アクセント 5 2 2" xfId="129"/>
    <cellStyle name="アクセント 5 3" xfId="130"/>
    <cellStyle name="アクセント 5 4" xfId="131"/>
    <cellStyle name="アクセント 6 2" xfId="28"/>
    <cellStyle name="アクセント 6 2 2" xfId="132"/>
    <cellStyle name="アクセント 6 3" xfId="133"/>
    <cellStyle name="アクセント 6 4" xfId="134"/>
    <cellStyle name="タイトル 2" xfId="135"/>
    <cellStyle name="タイトル 3" xfId="136"/>
    <cellStyle name="タイトル 4" xfId="137"/>
    <cellStyle name="チェック セル 2" xfId="29"/>
    <cellStyle name="チェック セル 2 2" xfId="138"/>
    <cellStyle name="チェック セル 3" xfId="139"/>
    <cellStyle name="チェック セル 4" xfId="140"/>
    <cellStyle name="どちらでもない 2" xfId="30"/>
    <cellStyle name="どちらでもない 2 2" xfId="141"/>
    <cellStyle name="どちらでもない 3" xfId="142"/>
    <cellStyle name="どちらでもない 4" xfId="143"/>
    <cellStyle name="パーセント 2" xfId="49"/>
    <cellStyle name="パーセント 2 2" xfId="144"/>
    <cellStyle name="パーセント 2 3" xfId="202"/>
    <cellStyle name="メモ 2" xfId="145"/>
    <cellStyle name="メモ 2 2" xfId="146"/>
    <cellStyle name="メモ 3" xfId="147"/>
    <cellStyle name="メモ 4" xfId="148"/>
    <cellStyle name="リンク セル 2" xfId="31"/>
    <cellStyle name="リンク セル 2 2" xfId="149"/>
    <cellStyle name="リンク セル 3" xfId="150"/>
    <cellStyle name="リンク セル 4" xfId="151"/>
    <cellStyle name="悪い 2" xfId="32"/>
    <cellStyle name="悪い 2 2" xfId="152"/>
    <cellStyle name="悪い 3" xfId="153"/>
    <cellStyle name="悪い 4" xfId="154"/>
    <cellStyle name="計算 2" xfId="33"/>
    <cellStyle name="計算 2 2" xfId="155"/>
    <cellStyle name="計算 3" xfId="156"/>
    <cellStyle name="計算 4" xfId="157"/>
    <cellStyle name="警告文 2" xfId="34"/>
    <cellStyle name="警告文 2 2" xfId="158"/>
    <cellStyle name="警告文 3" xfId="159"/>
    <cellStyle name="警告文 4" xfId="160"/>
    <cellStyle name="桁区切り 2" xfId="47"/>
    <cellStyle name="桁区切り 2 2" xfId="161"/>
    <cellStyle name="桁区切り 2 3" xfId="162"/>
    <cellStyle name="桁区切り 3" xfId="163"/>
    <cellStyle name="桁区切り 4" xfId="164"/>
    <cellStyle name="見出し 1 2" xfId="35"/>
    <cellStyle name="見出し 1 2 2" xfId="165"/>
    <cellStyle name="見出し 1 3" xfId="166"/>
    <cellStyle name="見出し 1 4" xfId="167"/>
    <cellStyle name="見出し 2 2" xfId="36"/>
    <cellStyle name="見出し 2 2 2" xfId="168"/>
    <cellStyle name="見出し 2 3" xfId="169"/>
    <cellStyle name="見出し 2 4" xfId="170"/>
    <cellStyle name="見出し 3 2" xfId="37"/>
    <cellStyle name="見出し 3 2 2" xfId="171"/>
    <cellStyle name="見出し 3 3" xfId="172"/>
    <cellStyle name="見出し 3 4" xfId="173"/>
    <cellStyle name="見出し 4 2" xfId="38"/>
    <cellStyle name="見出し 4 2 2" xfId="174"/>
    <cellStyle name="見出し 4 3" xfId="175"/>
    <cellStyle name="見出し 4 4" xfId="176"/>
    <cellStyle name="集計 2" xfId="39"/>
    <cellStyle name="集計 2 2" xfId="177"/>
    <cellStyle name="集計 3" xfId="178"/>
    <cellStyle name="集計 4" xfId="179"/>
    <cellStyle name="出力 2" xfId="40"/>
    <cellStyle name="出力 2 2" xfId="180"/>
    <cellStyle name="出力 3" xfId="181"/>
    <cellStyle name="出力 4" xfId="182"/>
    <cellStyle name="説明文 2" xfId="41"/>
    <cellStyle name="説明文 2 2" xfId="183"/>
    <cellStyle name="説明文 3" xfId="184"/>
    <cellStyle name="説明文 4" xfId="185"/>
    <cellStyle name="入力 2" xfId="42"/>
    <cellStyle name="入力 2 2" xfId="186"/>
    <cellStyle name="入力 3" xfId="187"/>
    <cellStyle name="入力 4" xfId="188"/>
    <cellStyle name="標準" xfId="0" builtinId="0"/>
    <cellStyle name="標準 2" xfId="2"/>
    <cellStyle name="標準 2 2" xfId="44"/>
    <cellStyle name="標準 2 2 2" xfId="50"/>
    <cellStyle name="標準 2 3" xfId="189"/>
    <cellStyle name="標準 2 3 2" xfId="190"/>
    <cellStyle name="標準 2 4" xfId="191"/>
    <cellStyle name="標準 3" xfId="45"/>
    <cellStyle name="標準 3 2" xfId="46"/>
    <cellStyle name="標準 3 3" xfId="192"/>
    <cellStyle name="標準 4" xfId="193"/>
    <cellStyle name="標準 4 2" xfId="194"/>
    <cellStyle name="標準 4 3" xfId="201"/>
    <cellStyle name="標準 4 4" xfId="203"/>
    <cellStyle name="標準 5" xfId="195"/>
    <cellStyle name="標準 6" xfId="196"/>
    <cellStyle name="標準 7" xfId="197"/>
    <cellStyle name="標準_170／171.XLS" xfId="3"/>
    <cellStyle name="標準_198／199.XLS" xfId="1"/>
    <cellStyle name="標準_8-6.　1世帯当り収入・支出(勤労者世帯)" xfId="48"/>
    <cellStyle name="標準_作業用" xfId="4"/>
    <cellStyle name="良い 2" xfId="43"/>
    <cellStyle name="良い 2 2" xfId="198"/>
    <cellStyle name="良い 3" xfId="199"/>
    <cellStyle name="良い 4" xfId="2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zoomScale="115" zoomScaleNormal="100" workbookViewId="0">
      <selection activeCell="B16" sqref="B16"/>
    </sheetView>
  </sheetViews>
  <sheetFormatPr defaultColWidth="10.625" defaultRowHeight="18.75" customHeight="1"/>
  <cols>
    <col min="1" max="1" width="4.5" style="19" bestFit="1" customWidth="1"/>
    <col min="2" max="2" width="5.25" style="19" bestFit="1" customWidth="1"/>
    <col min="3" max="3" width="6.75" style="1" bestFit="1" customWidth="1"/>
    <col min="4" max="4" width="6.875" style="1" customWidth="1"/>
    <col min="5" max="5" width="7.5" style="1" bestFit="1" customWidth="1"/>
    <col min="6" max="6" width="6.875" style="1" customWidth="1"/>
    <col min="7" max="7" width="6.75" style="1" bestFit="1" customWidth="1"/>
    <col min="8" max="8" width="6.875" style="1" customWidth="1"/>
    <col min="9" max="9" width="6.75" style="1" bestFit="1" customWidth="1"/>
    <col min="10" max="10" width="6.875" style="1" customWidth="1"/>
    <col min="11" max="11" width="6.75" style="1" bestFit="1" customWidth="1"/>
    <col min="12" max="12" width="6.875" style="1" customWidth="1"/>
    <col min="13" max="16384" width="10.625" style="1"/>
  </cols>
  <sheetData>
    <row r="1" spans="1:12" ht="27.75" customHeight="1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</row>
    <row r="2" spans="1:12" ht="20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s="4" customFormat="1" ht="20.25" customHeight="1">
      <c r="A3" s="3"/>
      <c r="B3" s="3"/>
      <c r="L3" s="3" t="s">
        <v>1</v>
      </c>
    </row>
    <row r="4" spans="1:12" s="4" customFormat="1" ht="31.5" customHeight="1">
      <c r="A4" s="228" t="s">
        <v>2</v>
      </c>
      <c r="B4" s="229"/>
      <c r="C4" s="232" t="s">
        <v>3</v>
      </c>
      <c r="D4" s="233"/>
      <c r="E4" s="234" t="s">
        <v>4</v>
      </c>
      <c r="F4" s="235"/>
      <c r="G4" s="232" t="s">
        <v>5</v>
      </c>
      <c r="H4" s="233"/>
      <c r="I4" s="232" t="s">
        <v>6</v>
      </c>
      <c r="J4" s="233"/>
      <c r="K4" s="232" t="s">
        <v>7</v>
      </c>
      <c r="L4" s="236"/>
    </row>
    <row r="5" spans="1:12" s="4" customFormat="1" ht="31.5" customHeight="1">
      <c r="A5" s="230"/>
      <c r="B5" s="231"/>
      <c r="C5" s="5" t="s">
        <v>8</v>
      </c>
      <c r="D5" s="6" t="s">
        <v>9</v>
      </c>
      <c r="E5" s="7" t="s">
        <v>8</v>
      </c>
      <c r="F5" s="8" t="s">
        <v>9</v>
      </c>
      <c r="G5" s="5" t="s">
        <v>8</v>
      </c>
      <c r="H5" s="6" t="s">
        <v>9</v>
      </c>
      <c r="I5" s="5" t="s">
        <v>8</v>
      </c>
      <c r="J5" s="6" t="s">
        <v>9</v>
      </c>
      <c r="K5" s="5" t="s">
        <v>8</v>
      </c>
      <c r="L5" s="6" t="s">
        <v>9</v>
      </c>
    </row>
    <row r="6" spans="1:12" s="4" customFormat="1" ht="27.75" customHeight="1">
      <c r="A6" s="9" t="s">
        <v>10</v>
      </c>
      <c r="B6" s="10">
        <v>6</v>
      </c>
      <c r="C6" s="11">
        <v>97.7</v>
      </c>
      <c r="D6" s="11">
        <v>0.7</v>
      </c>
      <c r="E6" s="11">
        <v>99.3</v>
      </c>
      <c r="F6" s="11">
        <v>0.4</v>
      </c>
      <c r="G6" s="11">
        <v>101.7</v>
      </c>
      <c r="H6" s="11">
        <v>0.7</v>
      </c>
      <c r="I6" s="11">
        <v>98</v>
      </c>
      <c r="J6" s="11">
        <v>0.3</v>
      </c>
      <c r="K6" s="11">
        <v>100.3</v>
      </c>
      <c r="L6" s="12">
        <v>0.3</v>
      </c>
    </row>
    <row r="7" spans="1:12" s="4" customFormat="1" ht="27.75" customHeight="1">
      <c r="A7" s="13"/>
      <c r="B7" s="10">
        <v>7</v>
      </c>
      <c r="C7" s="14">
        <v>97.6</v>
      </c>
      <c r="D7" s="14">
        <v>-0.1</v>
      </c>
      <c r="E7" s="14">
        <v>98.9</v>
      </c>
      <c r="F7" s="14">
        <v>-0.4</v>
      </c>
      <c r="G7" s="14">
        <v>101.4</v>
      </c>
      <c r="H7" s="14">
        <v>-0.3</v>
      </c>
      <c r="I7" s="14">
        <v>98.6</v>
      </c>
      <c r="J7" s="14">
        <v>0.6</v>
      </c>
      <c r="K7" s="14">
        <v>99.6</v>
      </c>
      <c r="L7" s="15">
        <v>-0.7</v>
      </c>
    </row>
    <row r="8" spans="1:12" s="4" customFormat="1" ht="27.75" customHeight="1">
      <c r="A8" s="13"/>
      <c r="B8" s="10">
        <v>8</v>
      </c>
      <c r="C8" s="14">
        <v>97.7</v>
      </c>
      <c r="D8" s="14">
        <v>0.1</v>
      </c>
      <c r="E8" s="14">
        <v>98.3</v>
      </c>
      <c r="F8" s="14">
        <v>-0.6</v>
      </c>
      <c r="G8" s="14">
        <v>101.4</v>
      </c>
      <c r="H8" s="14">
        <v>0</v>
      </c>
      <c r="I8" s="14">
        <v>98.4</v>
      </c>
      <c r="J8" s="14">
        <v>-0.2</v>
      </c>
      <c r="K8" s="14">
        <v>98.8</v>
      </c>
      <c r="L8" s="15">
        <v>-0.8</v>
      </c>
    </row>
    <row r="9" spans="1:12" s="4" customFormat="1" ht="27.75" customHeight="1">
      <c r="A9" s="13"/>
      <c r="B9" s="10">
        <v>9</v>
      </c>
      <c r="C9" s="14">
        <v>99.5</v>
      </c>
      <c r="D9" s="14">
        <v>1.8</v>
      </c>
      <c r="E9" s="14">
        <v>100</v>
      </c>
      <c r="F9" s="14">
        <v>1.7</v>
      </c>
      <c r="G9" s="14">
        <v>102.7</v>
      </c>
      <c r="H9" s="14">
        <v>1.3</v>
      </c>
      <c r="I9" s="14">
        <v>99.9</v>
      </c>
      <c r="J9" s="14">
        <v>1.5</v>
      </c>
      <c r="K9" s="14">
        <v>100.1</v>
      </c>
      <c r="L9" s="15">
        <v>1.3</v>
      </c>
    </row>
    <row r="10" spans="1:12" s="4" customFormat="1" ht="27.75" customHeight="1">
      <c r="A10" s="13"/>
      <c r="B10" s="16">
        <v>10</v>
      </c>
      <c r="C10" s="14">
        <v>100.1</v>
      </c>
      <c r="D10" s="14">
        <v>0.6</v>
      </c>
      <c r="E10" s="14">
        <v>101.3</v>
      </c>
      <c r="F10" s="14">
        <v>1.3</v>
      </c>
      <c r="G10" s="14">
        <v>103.5</v>
      </c>
      <c r="H10" s="14">
        <v>0.8</v>
      </c>
      <c r="I10" s="14">
        <v>100.5</v>
      </c>
      <c r="J10" s="14">
        <v>0.6</v>
      </c>
      <c r="K10" s="14">
        <v>101.1</v>
      </c>
      <c r="L10" s="15">
        <v>1</v>
      </c>
    </row>
    <row r="11" spans="1:12" s="4" customFormat="1" ht="27.75" customHeight="1">
      <c r="A11" s="13"/>
      <c r="B11" s="16">
        <v>11</v>
      </c>
      <c r="C11" s="14">
        <v>99.8</v>
      </c>
      <c r="D11" s="14">
        <v>-0.3</v>
      </c>
      <c r="E11" s="14">
        <v>101</v>
      </c>
      <c r="F11" s="14">
        <v>-0.3</v>
      </c>
      <c r="G11" s="14">
        <v>103.1</v>
      </c>
      <c r="H11" s="14">
        <v>-0.4</v>
      </c>
      <c r="I11" s="14">
        <v>101</v>
      </c>
      <c r="J11" s="14">
        <v>0.6</v>
      </c>
      <c r="K11" s="14">
        <v>100.3</v>
      </c>
      <c r="L11" s="15">
        <v>-0.8</v>
      </c>
    </row>
    <row r="12" spans="1:12" s="4" customFormat="1" ht="27.75" customHeight="1">
      <c r="A12" s="13"/>
      <c r="B12" s="16">
        <v>12</v>
      </c>
      <c r="C12" s="14">
        <v>99.1</v>
      </c>
      <c r="D12" s="14">
        <v>-0.7</v>
      </c>
      <c r="E12" s="14">
        <v>100.7</v>
      </c>
      <c r="F12" s="14">
        <v>-0.3</v>
      </c>
      <c r="G12" s="14">
        <v>102.1</v>
      </c>
      <c r="H12" s="14">
        <v>-1</v>
      </c>
      <c r="I12" s="14">
        <v>100.9</v>
      </c>
      <c r="J12" s="14">
        <v>-0.1</v>
      </c>
      <c r="K12" s="14">
        <v>99.6</v>
      </c>
      <c r="L12" s="15">
        <v>-0.7</v>
      </c>
    </row>
    <row r="13" spans="1:12" s="17" customFormat="1" ht="27.75" customHeight="1">
      <c r="A13" s="13"/>
      <c r="B13" s="16">
        <v>13</v>
      </c>
      <c r="C13" s="14">
        <v>98.4</v>
      </c>
      <c r="D13" s="14">
        <v>-0.7</v>
      </c>
      <c r="E13" s="14">
        <v>99.3</v>
      </c>
      <c r="F13" s="14">
        <v>-1.4</v>
      </c>
      <c r="G13" s="14">
        <v>101</v>
      </c>
      <c r="H13" s="14">
        <v>-1.1000000000000001</v>
      </c>
      <c r="I13" s="14">
        <v>99.5</v>
      </c>
      <c r="J13" s="14">
        <v>-1.4</v>
      </c>
      <c r="K13" s="14">
        <v>99.5</v>
      </c>
      <c r="L13" s="15">
        <v>-0.1</v>
      </c>
    </row>
    <row r="14" spans="1:12" s="4" customFormat="1" ht="27.75" customHeight="1">
      <c r="A14" s="13"/>
      <c r="B14" s="16">
        <v>14</v>
      </c>
      <c r="C14" s="14">
        <v>97.5</v>
      </c>
      <c r="D14" s="14">
        <v>-0.9</v>
      </c>
      <c r="E14" s="14">
        <v>97.6</v>
      </c>
      <c r="F14" s="14">
        <v>-1.7</v>
      </c>
      <c r="G14" s="14">
        <v>100</v>
      </c>
      <c r="H14" s="14">
        <v>-1</v>
      </c>
      <c r="I14" s="14">
        <v>98.4</v>
      </c>
      <c r="J14" s="14">
        <v>-1.1000000000000001</v>
      </c>
      <c r="K14" s="14">
        <v>98.9</v>
      </c>
      <c r="L14" s="15">
        <v>-0.6</v>
      </c>
    </row>
    <row r="15" spans="1:12" s="17" customFormat="1" ht="27.75" customHeight="1">
      <c r="A15" s="13"/>
      <c r="B15" s="16">
        <v>15</v>
      </c>
      <c r="C15" s="14">
        <v>97.2</v>
      </c>
      <c r="D15" s="14">
        <v>-0.3</v>
      </c>
      <c r="E15" s="14">
        <v>97</v>
      </c>
      <c r="F15" s="14">
        <v>-0.6</v>
      </c>
      <c r="G15" s="14">
        <v>99.6</v>
      </c>
      <c r="H15" s="14">
        <v>-0.4</v>
      </c>
      <c r="I15" s="14">
        <v>98</v>
      </c>
      <c r="J15" s="14">
        <v>-0.4</v>
      </c>
      <c r="K15" s="14">
        <v>98.5</v>
      </c>
      <c r="L15" s="15">
        <v>-0.4</v>
      </c>
    </row>
    <row r="16" spans="1:12" s="17" customFormat="1" ht="27.75" customHeight="1">
      <c r="A16" s="13"/>
      <c r="B16" s="16">
        <v>16</v>
      </c>
      <c r="C16" s="14">
        <v>97.2</v>
      </c>
      <c r="D16" s="14">
        <v>0</v>
      </c>
      <c r="E16" s="14">
        <v>97.4</v>
      </c>
      <c r="F16" s="14">
        <v>0.4</v>
      </c>
      <c r="G16" s="14">
        <v>99.5</v>
      </c>
      <c r="H16" s="14">
        <v>-0.1</v>
      </c>
      <c r="I16" s="14">
        <v>97.9</v>
      </c>
      <c r="J16" s="14">
        <v>-0.1</v>
      </c>
      <c r="K16" s="14">
        <v>98.1</v>
      </c>
      <c r="L16" s="15">
        <v>-0.5</v>
      </c>
    </row>
    <row r="17" spans="1:12" s="17" customFormat="1" ht="27.75" customHeight="1">
      <c r="A17" s="13"/>
      <c r="B17" s="16">
        <v>17</v>
      </c>
      <c r="C17" s="14">
        <v>96.9</v>
      </c>
      <c r="D17" s="14">
        <v>-0.3</v>
      </c>
      <c r="E17" s="14">
        <v>97.7</v>
      </c>
      <c r="F17" s="14">
        <v>0.3</v>
      </c>
      <c r="G17" s="14">
        <v>98.9</v>
      </c>
      <c r="H17" s="14">
        <v>-0.5</v>
      </c>
      <c r="I17" s="14">
        <v>97.9</v>
      </c>
      <c r="J17" s="14">
        <v>0</v>
      </c>
      <c r="K17" s="14">
        <v>98.1</v>
      </c>
      <c r="L17" s="15">
        <v>0</v>
      </c>
    </row>
    <row r="18" spans="1:12" s="17" customFormat="1" ht="27.75" customHeight="1">
      <c r="A18" s="13"/>
      <c r="B18" s="16">
        <v>18</v>
      </c>
      <c r="C18" s="14">
        <v>97.2</v>
      </c>
      <c r="D18" s="14">
        <v>0.3</v>
      </c>
      <c r="E18" s="14">
        <v>98</v>
      </c>
      <c r="F18" s="14">
        <v>0.3</v>
      </c>
      <c r="G18" s="14">
        <v>99</v>
      </c>
      <c r="H18" s="14">
        <v>0.1</v>
      </c>
      <c r="I18" s="14">
        <v>97.7</v>
      </c>
      <c r="J18" s="14">
        <v>-0.2</v>
      </c>
      <c r="K18" s="14">
        <v>97.8</v>
      </c>
      <c r="L18" s="15">
        <v>-0.3</v>
      </c>
    </row>
    <row r="19" spans="1:12" s="17" customFormat="1" ht="27.75" customHeight="1">
      <c r="A19" s="13"/>
      <c r="B19" s="16">
        <v>19</v>
      </c>
      <c r="C19" s="14">
        <v>97.2</v>
      </c>
      <c r="D19" s="14">
        <v>0</v>
      </c>
      <c r="E19" s="14">
        <v>97.8</v>
      </c>
      <c r="F19" s="14">
        <v>-0.2</v>
      </c>
      <c r="G19" s="14">
        <v>99.1</v>
      </c>
      <c r="H19" s="14">
        <v>0.1</v>
      </c>
      <c r="I19" s="14">
        <v>97.8</v>
      </c>
      <c r="J19" s="14">
        <v>0.1</v>
      </c>
      <c r="K19" s="14">
        <v>98.1</v>
      </c>
      <c r="L19" s="15">
        <v>0.4</v>
      </c>
    </row>
    <row r="20" spans="1:12" s="17" customFormat="1" ht="27.75" customHeight="1">
      <c r="A20" s="13"/>
      <c r="B20" s="16">
        <v>20</v>
      </c>
      <c r="C20" s="14">
        <v>98.6</v>
      </c>
      <c r="D20" s="14">
        <v>1.4</v>
      </c>
      <c r="E20" s="14">
        <v>99.1</v>
      </c>
      <c r="F20" s="14">
        <v>1.4</v>
      </c>
      <c r="G20" s="14">
        <v>100.1</v>
      </c>
      <c r="H20" s="14">
        <v>1</v>
      </c>
      <c r="I20" s="14">
        <v>99</v>
      </c>
      <c r="J20" s="14">
        <v>1.2</v>
      </c>
      <c r="K20" s="14">
        <v>100.2</v>
      </c>
      <c r="L20" s="15">
        <v>2.1</v>
      </c>
    </row>
    <row r="21" spans="1:12" s="17" customFormat="1" ht="27.75" customHeight="1">
      <c r="A21" s="13"/>
      <c r="B21" s="16">
        <v>21</v>
      </c>
      <c r="C21" s="14">
        <v>97.2</v>
      </c>
      <c r="D21" s="14">
        <v>-1.4</v>
      </c>
      <c r="E21" s="14">
        <v>98.1</v>
      </c>
      <c r="F21" s="14">
        <v>-1</v>
      </c>
      <c r="G21" s="14">
        <v>98.9</v>
      </c>
      <c r="H21" s="14">
        <v>-1.2</v>
      </c>
      <c r="I21" s="14">
        <v>97.3</v>
      </c>
      <c r="J21" s="14">
        <v>-1.7</v>
      </c>
      <c r="K21" s="14">
        <v>99.2</v>
      </c>
      <c r="L21" s="15">
        <v>-1</v>
      </c>
    </row>
    <row r="22" spans="1:12" s="17" customFormat="1" ht="27.75" customHeight="1">
      <c r="A22" s="13"/>
      <c r="B22" s="16">
        <v>22</v>
      </c>
      <c r="C22" s="14">
        <v>96.5</v>
      </c>
      <c r="D22" s="14">
        <v>-0.7</v>
      </c>
      <c r="E22" s="14">
        <v>96.8</v>
      </c>
      <c r="F22" s="14">
        <v>-1.4</v>
      </c>
      <c r="G22" s="14">
        <v>98</v>
      </c>
      <c r="H22" s="14">
        <v>-1</v>
      </c>
      <c r="I22" s="14">
        <v>96.4</v>
      </c>
      <c r="J22" s="14">
        <v>-0.9</v>
      </c>
      <c r="K22" s="14">
        <v>97.9</v>
      </c>
      <c r="L22" s="15">
        <v>-1.4</v>
      </c>
    </row>
    <row r="23" spans="1:12" s="17" customFormat="1" ht="27.75" customHeight="1">
      <c r="A23" s="13"/>
      <c r="B23" s="16">
        <v>23</v>
      </c>
      <c r="C23" s="14">
        <v>96.3</v>
      </c>
      <c r="D23" s="14">
        <v>-0.3</v>
      </c>
      <c r="E23" s="14">
        <v>96</v>
      </c>
      <c r="F23" s="14">
        <v>-0.9</v>
      </c>
      <c r="G23" s="14">
        <v>97.5</v>
      </c>
      <c r="H23" s="14">
        <v>-0.5</v>
      </c>
      <c r="I23" s="14">
        <v>96.2</v>
      </c>
      <c r="J23" s="14">
        <v>-0.3</v>
      </c>
      <c r="K23" s="14">
        <v>97.1</v>
      </c>
      <c r="L23" s="15">
        <v>-0.8</v>
      </c>
    </row>
    <row r="24" spans="1:12" s="17" customFormat="1" ht="27.75" customHeight="1">
      <c r="A24" s="13"/>
      <c r="B24" s="16">
        <v>24</v>
      </c>
      <c r="C24" s="14">
        <v>96.2</v>
      </c>
      <c r="D24" s="14">
        <v>0</v>
      </c>
      <c r="E24" s="14">
        <v>96.2</v>
      </c>
      <c r="F24" s="14">
        <v>0.2</v>
      </c>
      <c r="G24" s="14">
        <v>97</v>
      </c>
      <c r="H24" s="14">
        <v>-0.5</v>
      </c>
      <c r="I24" s="14">
        <v>96.1</v>
      </c>
      <c r="J24" s="14">
        <v>-0.1</v>
      </c>
      <c r="K24" s="14">
        <v>96.5</v>
      </c>
      <c r="L24" s="15">
        <v>-0.7</v>
      </c>
    </row>
    <row r="25" spans="1:12" s="17" customFormat="1" ht="27.75" customHeight="1">
      <c r="A25" s="13"/>
      <c r="B25" s="16">
        <v>25</v>
      </c>
      <c r="C25" s="14">
        <v>96.6</v>
      </c>
      <c r="D25" s="14">
        <v>0.4</v>
      </c>
      <c r="E25" s="14">
        <v>96.3</v>
      </c>
      <c r="F25" s="14">
        <v>0.2</v>
      </c>
      <c r="G25" s="14">
        <v>97.1</v>
      </c>
      <c r="H25" s="14">
        <v>0.1</v>
      </c>
      <c r="I25" s="14">
        <v>96.1</v>
      </c>
      <c r="J25" s="14">
        <v>0</v>
      </c>
      <c r="K25" s="14">
        <v>96.5</v>
      </c>
      <c r="L25" s="15">
        <v>0</v>
      </c>
    </row>
    <row r="26" spans="1:12" s="17" customFormat="1" ht="27.75" customHeight="1">
      <c r="A26" s="13"/>
      <c r="B26" s="16">
        <v>26</v>
      </c>
      <c r="C26" s="14">
        <v>99.2</v>
      </c>
      <c r="D26" s="14">
        <v>2.7</v>
      </c>
      <c r="E26" s="14">
        <v>99</v>
      </c>
      <c r="F26" s="14">
        <v>2.8</v>
      </c>
      <c r="G26" s="14">
        <v>99.3</v>
      </c>
      <c r="H26" s="14">
        <v>2.2999999999999998</v>
      </c>
      <c r="I26" s="14">
        <v>99</v>
      </c>
      <c r="J26" s="14">
        <v>3</v>
      </c>
      <c r="K26" s="14">
        <v>99.2</v>
      </c>
      <c r="L26" s="15">
        <v>2.8</v>
      </c>
    </row>
    <row r="27" spans="1:12" s="17" customFormat="1" ht="27.75" customHeight="1">
      <c r="A27" s="13"/>
      <c r="B27" s="16">
        <v>27</v>
      </c>
      <c r="C27" s="14">
        <v>100</v>
      </c>
      <c r="D27" s="14">
        <v>0.8</v>
      </c>
      <c r="E27" s="14">
        <v>100</v>
      </c>
      <c r="F27" s="14">
        <v>1</v>
      </c>
      <c r="G27" s="14">
        <v>100</v>
      </c>
      <c r="H27" s="14">
        <v>0.7</v>
      </c>
      <c r="I27" s="14">
        <v>100</v>
      </c>
      <c r="J27" s="14">
        <v>1</v>
      </c>
      <c r="K27" s="14">
        <v>100</v>
      </c>
      <c r="L27" s="15">
        <v>0.8</v>
      </c>
    </row>
    <row r="28" spans="1:12" s="17" customFormat="1" ht="27.75" customHeight="1">
      <c r="A28" s="13"/>
      <c r="B28" s="16">
        <v>28</v>
      </c>
      <c r="C28" s="14">
        <v>99.9</v>
      </c>
      <c r="D28" s="14">
        <v>-0.1</v>
      </c>
      <c r="E28" s="14">
        <v>100.3</v>
      </c>
      <c r="F28" s="14">
        <v>0.3</v>
      </c>
      <c r="G28" s="14">
        <v>99.8</v>
      </c>
      <c r="H28" s="14">
        <v>-0.2</v>
      </c>
      <c r="I28" s="14">
        <v>99.8</v>
      </c>
      <c r="J28" s="14">
        <v>-0.2</v>
      </c>
      <c r="K28" s="14">
        <v>99.7</v>
      </c>
      <c r="L28" s="15">
        <v>-0.3</v>
      </c>
    </row>
    <row r="29" spans="1:12" s="17" customFormat="1" ht="27.75" customHeight="1">
      <c r="A29" s="18"/>
      <c r="B29" s="169">
        <v>29</v>
      </c>
      <c r="C29" s="170">
        <v>100.4</v>
      </c>
      <c r="D29" s="170">
        <v>0.5</v>
      </c>
      <c r="E29" s="170">
        <v>100.6</v>
      </c>
      <c r="F29" s="170">
        <v>0.4</v>
      </c>
      <c r="G29" s="170">
        <v>100</v>
      </c>
      <c r="H29" s="170">
        <v>0.1</v>
      </c>
      <c r="I29" s="170">
        <v>100.5</v>
      </c>
      <c r="J29" s="170">
        <v>0.7</v>
      </c>
      <c r="K29" s="170">
        <v>100.7</v>
      </c>
      <c r="L29" s="171">
        <v>1</v>
      </c>
    </row>
    <row r="30" spans="1:12" s="4" customFormat="1" ht="20.25" customHeight="1">
      <c r="A30" s="19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13" t="s">
        <v>11</v>
      </c>
    </row>
    <row r="31" spans="1:12" ht="18.75" customHeight="1">
      <c r="I31" s="21"/>
    </row>
    <row r="32" spans="1:12" ht="18.75" customHeight="1">
      <c r="D32" s="22"/>
      <c r="I32" s="21"/>
    </row>
  </sheetData>
  <mergeCells count="7">
    <mergeCell ref="A1:L1"/>
    <mergeCell ref="A4:B5"/>
    <mergeCell ref="C4:D4"/>
    <mergeCell ref="E4:F4"/>
    <mergeCell ref="G4:H4"/>
    <mergeCell ref="I4:J4"/>
    <mergeCell ref="K4:L4"/>
  </mergeCells>
  <phoneticPr fontId="4"/>
  <printOptions horizontalCentered="1" gridLinesSet="0"/>
  <pageMargins left="0.78740157480314965" right="0.59055118110236227" top="0.59055118110236227" bottom="0.39370078740157483" header="0.31496062992125984" footer="0.19685039370078741"/>
  <pageSetup paperSize="9" firstPageNumber="118" fitToHeight="0" orientation="portrait" useFirstPageNumber="1" horizontalDpi="1200" verticalDpi="1200" r:id="rId1"/>
  <headerFooter alignWithMargins="0">
    <oddHeader>&amp;R&amp;"ＭＳ ゴシック,標準"&amp;11 8. 物価・消費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showGridLines="0" zoomScale="130" zoomScaleNormal="13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Y1"/>
    </sheetView>
  </sheetViews>
  <sheetFormatPr defaultColWidth="10.625" defaultRowHeight="14.25"/>
  <cols>
    <col min="1" max="1" width="8.25" style="24" customWidth="1"/>
    <col min="2" max="3" width="5.25" style="23" customWidth="1"/>
    <col min="4" max="4" width="4.625" style="23" customWidth="1"/>
    <col min="5" max="5" width="5.25" style="23" customWidth="1"/>
    <col min="6" max="6" width="4.625" style="23" customWidth="1"/>
    <col min="7" max="7" width="5.25" style="23" customWidth="1"/>
    <col min="8" max="8" width="4.625" style="23" customWidth="1"/>
    <col min="9" max="9" width="5.25" style="23" customWidth="1"/>
    <col min="10" max="10" width="4.625" style="23" customWidth="1"/>
    <col min="11" max="11" width="5.25" style="23" customWidth="1"/>
    <col min="12" max="12" width="4.625" style="23" customWidth="1"/>
    <col min="13" max="13" width="5.25" style="23" customWidth="1"/>
    <col min="14" max="14" width="4.625" style="23" customWidth="1"/>
    <col min="15" max="15" width="5.25" style="23" customWidth="1"/>
    <col min="16" max="16" width="4.625" style="23" customWidth="1"/>
    <col min="17" max="17" width="5.25" style="23" customWidth="1"/>
    <col min="18" max="18" width="4.625" style="23" customWidth="1"/>
    <col min="19" max="19" width="5.25" style="23" customWidth="1"/>
    <col min="20" max="20" width="4.625" style="23" customWidth="1"/>
    <col min="21" max="21" width="5.25" style="23" customWidth="1"/>
    <col min="22" max="22" width="4.625" style="23" customWidth="1"/>
    <col min="23" max="23" width="5.25" style="23" customWidth="1"/>
    <col min="24" max="24" width="4.625" style="23" customWidth="1"/>
    <col min="25" max="25" width="5.5" style="49" customWidth="1"/>
    <col min="26" max="26" width="5.75" style="23" customWidth="1"/>
    <col min="27" max="16384" width="10.625" style="23"/>
  </cols>
  <sheetData>
    <row r="1" spans="1:25" ht="30" customHeight="1">
      <c r="A1" s="227" t="s">
        <v>12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</row>
    <row r="2" spans="1:25" ht="30" customHeigh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</row>
    <row r="3" spans="1:25" s="25" customFormat="1" ht="15" customHeight="1">
      <c r="A3" s="24"/>
      <c r="K3" s="25" t="s">
        <v>13</v>
      </c>
      <c r="U3" s="24"/>
      <c r="Y3" s="26" t="s">
        <v>14</v>
      </c>
    </row>
    <row r="4" spans="1:25" s="27" customFormat="1" ht="17.100000000000001" customHeight="1">
      <c r="A4" s="241" t="s">
        <v>15</v>
      </c>
      <c r="B4" s="243" t="s">
        <v>16</v>
      </c>
      <c r="C4" s="244"/>
      <c r="D4" s="237" t="s">
        <v>17</v>
      </c>
      <c r="E4" s="238"/>
      <c r="F4" s="237" t="s">
        <v>18</v>
      </c>
      <c r="G4" s="238"/>
      <c r="H4" s="237" t="s">
        <v>19</v>
      </c>
      <c r="I4" s="238"/>
      <c r="J4" s="237" t="s">
        <v>20</v>
      </c>
      <c r="K4" s="238"/>
      <c r="L4" s="237" t="s">
        <v>21</v>
      </c>
      <c r="M4" s="238"/>
      <c r="N4" s="237" t="s">
        <v>22</v>
      </c>
      <c r="O4" s="238"/>
      <c r="P4" s="237" t="s">
        <v>23</v>
      </c>
      <c r="Q4" s="238"/>
      <c r="R4" s="237" t="s">
        <v>24</v>
      </c>
      <c r="S4" s="238"/>
      <c r="T4" s="237" t="s">
        <v>25</v>
      </c>
      <c r="U4" s="238"/>
      <c r="V4" s="237" t="s">
        <v>26</v>
      </c>
      <c r="W4" s="238"/>
      <c r="X4" s="239" t="s">
        <v>27</v>
      </c>
      <c r="Y4" s="240"/>
    </row>
    <row r="5" spans="1:25" s="27" customFormat="1" ht="17.100000000000001" customHeight="1">
      <c r="A5" s="242"/>
      <c r="B5" s="28" t="s">
        <v>8</v>
      </c>
      <c r="C5" s="148" t="s">
        <v>28</v>
      </c>
      <c r="D5" s="146" t="s">
        <v>8</v>
      </c>
      <c r="E5" s="146" t="s">
        <v>28</v>
      </c>
      <c r="F5" s="146" t="s">
        <v>8</v>
      </c>
      <c r="G5" s="146" t="s">
        <v>28</v>
      </c>
      <c r="H5" s="146" t="s">
        <v>8</v>
      </c>
      <c r="I5" s="146" t="s">
        <v>28</v>
      </c>
      <c r="J5" s="146" t="s">
        <v>8</v>
      </c>
      <c r="K5" s="146" t="s">
        <v>28</v>
      </c>
      <c r="L5" s="146" t="s">
        <v>8</v>
      </c>
      <c r="M5" s="146" t="s">
        <v>28</v>
      </c>
      <c r="N5" s="146" t="s">
        <v>8</v>
      </c>
      <c r="O5" s="146" t="s">
        <v>28</v>
      </c>
      <c r="P5" s="146" t="s">
        <v>8</v>
      </c>
      <c r="Q5" s="146" t="s">
        <v>28</v>
      </c>
      <c r="R5" s="146" t="s">
        <v>8</v>
      </c>
      <c r="S5" s="146" t="s">
        <v>28</v>
      </c>
      <c r="T5" s="146" t="s">
        <v>8</v>
      </c>
      <c r="U5" s="146" t="s">
        <v>28</v>
      </c>
      <c r="V5" s="146" t="s">
        <v>8</v>
      </c>
      <c r="W5" s="146" t="s">
        <v>28</v>
      </c>
      <c r="X5" s="146" t="s">
        <v>8</v>
      </c>
      <c r="Y5" s="146" t="s">
        <v>28</v>
      </c>
    </row>
    <row r="6" spans="1:25" s="27" customFormat="1" ht="18" customHeight="1">
      <c r="A6" s="29" t="s">
        <v>29</v>
      </c>
      <c r="B6" s="30">
        <v>97.8</v>
      </c>
      <c r="C6" s="30">
        <v>-0.2</v>
      </c>
      <c r="D6" s="31">
        <v>91.1</v>
      </c>
      <c r="E6" s="31">
        <v>0.8</v>
      </c>
      <c r="F6" s="31">
        <v>103.2</v>
      </c>
      <c r="G6" s="31">
        <v>-1.5</v>
      </c>
      <c r="H6" s="31">
        <v>90.5</v>
      </c>
      <c r="I6" s="31">
        <v>0.1</v>
      </c>
      <c r="J6" s="31">
        <v>106.3</v>
      </c>
      <c r="K6" s="31">
        <v>-4.9000000000000004</v>
      </c>
      <c r="L6" s="31">
        <v>94.5</v>
      </c>
      <c r="M6" s="31">
        <v>6</v>
      </c>
      <c r="N6" s="31">
        <v>99.2</v>
      </c>
      <c r="O6" s="31">
        <v>0</v>
      </c>
      <c r="P6" s="31">
        <v>98.2</v>
      </c>
      <c r="Q6" s="31">
        <v>-0.1</v>
      </c>
      <c r="R6" s="31">
        <v>106.9</v>
      </c>
      <c r="S6" s="31">
        <v>0.5</v>
      </c>
      <c r="T6" s="31">
        <v>114.9</v>
      </c>
      <c r="U6" s="31">
        <v>-2.2999999999999998</v>
      </c>
      <c r="V6" s="31">
        <v>89.2</v>
      </c>
      <c r="W6" s="31">
        <v>0.7</v>
      </c>
      <c r="X6" s="31">
        <v>98.6</v>
      </c>
      <c r="Y6" s="32">
        <v>-0.1</v>
      </c>
    </row>
    <row r="7" spans="1:25" s="27" customFormat="1" ht="18" customHeight="1">
      <c r="A7" s="29">
        <v>20</v>
      </c>
      <c r="B7" s="33">
        <v>99.1</v>
      </c>
      <c r="C7" s="33">
        <v>1.4</v>
      </c>
      <c r="D7" s="34">
        <v>93.5</v>
      </c>
      <c r="E7" s="34">
        <v>2.6</v>
      </c>
      <c r="F7" s="34">
        <v>102.8</v>
      </c>
      <c r="G7" s="34">
        <v>-0.4</v>
      </c>
      <c r="H7" s="34">
        <v>95.4</v>
      </c>
      <c r="I7" s="34">
        <v>5.3</v>
      </c>
      <c r="J7" s="34">
        <v>105.4</v>
      </c>
      <c r="K7" s="34">
        <v>-0.8</v>
      </c>
      <c r="L7" s="34">
        <v>94.3</v>
      </c>
      <c r="M7" s="34">
        <v>-0.2</v>
      </c>
      <c r="N7" s="34">
        <v>99.7</v>
      </c>
      <c r="O7" s="34">
        <v>0.5</v>
      </c>
      <c r="P7" s="34">
        <v>100.7</v>
      </c>
      <c r="Q7" s="34">
        <v>2.6</v>
      </c>
      <c r="R7" s="34">
        <v>107.8</v>
      </c>
      <c r="S7" s="34">
        <v>0.9</v>
      </c>
      <c r="T7" s="34">
        <v>114.7</v>
      </c>
      <c r="U7" s="34">
        <v>-0.2</v>
      </c>
      <c r="V7" s="34">
        <v>89.4</v>
      </c>
      <c r="W7" s="34">
        <v>0.2</v>
      </c>
      <c r="X7" s="34">
        <v>100.1</v>
      </c>
      <c r="Y7" s="35">
        <v>1.5</v>
      </c>
    </row>
    <row r="8" spans="1:25" s="27" customFormat="1" ht="18" customHeight="1">
      <c r="A8" s="29">
        <v>21</v>
      </c>
      <c r="B8" s="33">
        <v>98.1</v>
      </c>
      <c r="C8" s="33">
        <v>-1</v>
      </c>
      <c r="D8" s="34">
        <v>94.1</v>
      </c>
      <c r="E8" s="34">
        <v>0.7</v>
      </c>
      <c r="F8" s="34">
        <v>102.7</v>
      </c>
      <c r="G8" s="34">
        <v>-0.1</v>
      </c>
      <c r="H8" s="34">
        <v>90.6</v>
      </c>
      <c r="I8" s="34">
        <v>-5</v>
      </c>
      <c r="J8" s="34">
        <v>107.7</v>
      </c>
      <c r="K8" s="34">
        <v>2.2000000000000002</v>
      </c>
      <c r="L8" s="34">
        <v>98.1</v>
      </c>
      <c r="M8" s="34">
        <v>4</v>
      </c>
      <c r="N8" s="34">
        <v>99.4</v>
      </c>
      <c r="O8" s="34">
        <v>-0.3</v>
      </c>
      <c r="P8" s="34">
        <v>95.4</v>
      </c>
      <c r="Q8" s="34">
        <v>-5.3</v>
      </c>
      <c r="R8" s="34">
        <v>108.8</v>
      </c>
      <c r="S8" s="34">
        <v>0.9</v>
      </c>
      <c r="T8" s="34">
        <v>112</v>
      </c>
      <c r="U8" s="34">
        <v>-2.2999999999999998</v>
      </c>
      <c r="V8" s="34">
        <v>88.8</v>
      </c>
      <c r="W8" s="34">
        <v>-0.7</v>
      </c>
      <c r="X8" s="34">
        <v>99.2</v>
      </c>
      <c r="Y8" s="35">
        <v>-0.9</v>
      </c>
    </row>
    <row r="9" spans="1:25" s="27" customFormat="1" ht="18" customHeight="1">
      <c r="A9" s="29">
        <v>22</v>
      </c>
      <c r="B9" s="33">
        <v>96.8</v>
      </c>
      <c r="C9" s="33">
        <v>-1.4</v>
      </c>
      <c r="D9" s="34">
        <v>91.6</v>
      </c>
      <c r="E9" s="34">
        <v>-2.7</v>
      </c>
      <c r="F9" s="34">
        <v>102.2</v>
      </c>
      <c r="G9" s="34">
        <v>-0.5</v>
      </c>
      <c r="H9" s="34">
        <v>90.5</v>
      </c>
      <c r="I9" s="34">
        <v>-0.1</v>
      </c>
      <c r="J9" s="34">
        <v>104.1</v>
      </c>
      <c r="K9" s="34">
        <v>-3.3</v>
      </c>
      <c r="L9" s="34">
        <v>96.6</v>
      </c>
      <c r="M9" s="34">
        <v>-1.5</v>
      </c>
      <c r="N9" s="34">
        <v>99.3</v>
      </c>
      <c r="O9" s="34">
        <v>-0.1</v>
      </c>
      <c r="P9" s="34">
        <v>96.2</v>
      </c>
      <c r="Q9" s="34">
        <v>0.8</v>
      </c>
      <c r="R9" s="34">
        <v>96.2</v>
      </c>
      <c r="S9" s="34">
        <v>-11.6</v>
      </c>
      <c r="T9" s="34">
        <v>109</v>
      </c>
      <c r="U9" s="34">
        <v>-2.7</v>
      </c>
      <c r="V9" s="34">
        <v>90.1</v>
      </c>
      <c r="W9" s="34">
        <v>1.5</v>
      </c>
      <c r="X9" s="34">
        <v>97.7</v>
      </c>
      <c r="Y9" s="35">
        <v>-1.6</v>
      </c>
    </row>
    <row r="10" spans="1:25" s="27" customFormat="1" ht="18" customHeight="1">
      <c r="A10" s="29">
        <v>23</v>
      </c>
      <c r="B10" s="33">
        <v>96</v>
      </c>
      <c r="C10" s="33">
        <v>-0.9</v>
      </c>
      <c r="D10" s="34">
        <v>91.5</v>
      </c>
      <c r="E10" s="34">
        <v>-0.1</v>
      </c>
      <c r="F10" s="34">
        <v>101.9</v>
      </c>
      <c r="G10" s="34">
        <v>-0.2</v>
      </c>
      <c r="H10" s="34">
        <v>93.5</v>
      </c>
      <c r="I10" s="34">
        <v>3.2</v>
      </c>
      <c r="J10" s="34">
        <v>98.2</v>
      </c>
      <c r="K10" s="34">
        <v>-5.7</v>
      </c>
      <c r="L10" s="34">
        <v>93.5</v>
      </c>
      <c r="M10" s="34">
        <v>-3.2</v>
      </c>
      <c r="N10" s="34">
        <v>98.4</v>
      </c>
      <c r="O10" s="34">
        <v>-0.9</v>
      </c>
      <c r="P10" s="34">
        <v>97.3</v>
      </c>
      <c r="Q10" s="34">
        <v>1.1000000000000001</v>
      </c>
      <c r="R10" s="34">
        <v>93.5</v>
      </c>
      <c r="S10" s="34">
        <v>-2.8</v>
      </c>
      <c r="T10" s="34">
        <v>98.8</v>
      </c>
      <c r="U10" s="34">
        <v>-9.4</v>
      </c>
      <c r="V10" s="34">
        <v>94.3</v>
      </c>
      <c r="W10" s="34">
        <v>4.7</v>
      </c>
      <c r="X10" s="34">
        <v>96.7</v>
      </c>
      <c r="Y10" s="35">
        <v>-1</v>
      </c>
    </row>
    <row r="11" spans="1:25" s="36" customFormat="1" ht="18" customHeight="1">
      <c r="A11" s="29">
        <v>24</v>
      </c>
      <c r="B11" s="33">
        <v>96.2</v>
      </c>
      <c r="C11" s="33">
        <v>0.2</v>
      </c>
      <c r="D11" s="34">
        <v>92.5</v>
      </c>
      <c r="E11" s="34">
        <v>1</v>
      </c>
      <c r="F11" s="34">
        <v>100.6</v>
      </c>
      <c r="G11" s="34">
        <v>-1.3</v>
      </c>
      <c r="H11" s="34">
        <v>95.4</v>
      </c>
      <c r="I11" s="34">
        <v>2.1</v>
      </c>
      <c r="J11" s="34">
        <v>96.7</v>
      </c>
      <c r="K11" s="34">
        <v>-1.5</v>
      </c>
      <c r="L11" s="34">
        <v>96.2</v>
      </c>
      <c r="M11" s="34">
        <v>2.9</v>
      </c>
      <c r="N11" s="34">
        <v>97.9</v>
      </c>
      <c r="O11" s="34">
        <v>-0.5</v>
      </c>
      <c r="P11" s="34">
        <v>98.2</v>
      </c>
      <c r="Q11" s="34">
        <v>0.9</v>
      </c>
      <c r="R11" s="34">
        <v>93.6</v>
      </c>
      <c r="S11" s="34">
        <v>0.2</v>
      </c>
      <c r="T11" s="34">
        <v>97.6</v>
      </c>
      <c r="U11" s="34">
        <v>-1.3</v>
      </c>
      <c r="V11" s="34">
        <v>94.2</v>
      </c>
      <c r="W11" s="34">
        <v>-0.1</v>
      </c>
      <c r="X11" s="34">
        <v>96.8</v>
      </c>
      <c r="Y11" s="35">
        <v>0.1</v>
      </c>
    </row>
    <row r="12" spans="1:25" s="36" customFormat="1" ht="18" customHeight="1">
      <c r="A12" s="29">
        <v>25</v>
      </c>
      <c r="B12" s="33">
        <v>96.3</v>
      </c>
      <c r="C12" s="33">
        <v>0.2</v>
      </c>
      <c r="D12" s="34">
        <v>92.8</v>
      </c>
      <c r="E12" s="34">
        <v>0.4</v>
      </c>
      <c r="F12" s="34">
        <v>99.7</v>
      </c>
      <c r="G12" s="34">
        <v>-0.9</v>
      </c>
      <c r="H12" s="34">
        <v>97.3</v>
      </c>
      <c r="I12" s="34">
        <v>2</v>
      </c>
      <c r="J12" s="34">
        <v>94.1</v>
      </c>
      <c r="K12" s="34">
        <v>-2.7</v>
      </c>
      <c r="L12" s="34">
        <v>96</v>
      </c>
      <c r="M12" s="34">
        <v>-0.3</v>
      </c>
      <c r="N12" s="34">
        <v>97.5</v>
      </c>
      <c r="O12" s="34">
        <v>-0.4</v>
      </c>
      <c r="P12" s="34">
        <v>99.9</v>
      </c>
      <c r="Q12" s="34">
        <v>1.8</v>
      </c>
      <c r="R12" s="34">
        <v>93.7</v>
      </c>
      <c r="S12" s="34">
        <v>0.1</v>
      </c>
      <c r="T12" s="34">
        <v>96</v>
      </c>
      <c r="U12" s="34">
        <v>-1.6</v>
      </c>
      <c r="V12" s="34">
        <v>94.9</v>
      </c>
      <c r="W12" s="34">
        <v>0.8</v>
      </c>
      <c r="X12" s="34">
        <v>96.8</v>
      </c>
      <c r="Y12" s="35">
        <v>0.1</v>
      </c>
    </row>
    <row r="13" spans="1:25" s="36" customFormat="1" ht="18" customHeight="1">
      <c r="A13" s="29">
        <v>26</v>
      </c>
      <c r="B13" s="33">
        <v>99</v>
      </c>
      <c r="C13" s="33">
        <v>2.8</v>
      </c>
      <c r="D13" s="34">
        <v>96.4</v>
      </c>
      <c r="E13" s="34">
        <v>3.9</v>
      </c>
      <c r="F13" s="34">
        <v>99.8</v>
      </c>
      <c r="G13" s="34">
        <v>0.1</v>
      </c>
      <c r="H13" s="34">
        <v>101.7</v>
      </c>
      <c r="I13" s="34">
        <v>4.5</v>
      </c>
      <c r="J13" s="34">
        <v>97.8</v>
      </c>
      <c r="K13" s="34">
        <v>4</v>
      </c>
      <c r="L13" s="34">
        <v>97.1</v>
      </c>
      <c r="M13" s="34">
        <v>1.1000000000000001</v>
      </c>
      <c r="N13" s="34">
        <v>98.6</v>
      </c>
      <c r="O13" s="34">
        <v>1.2</v>
      </c>
      <c r="P13" s="34">
        <v>102.6</v>
      </c>
      <c r="Q13" s="34">
        <v>2.7</v>
      </c>
      <c r="R13" s="34">
        <v>97.5</v>
      </c>
      <c r="S13" s="34">
        <v>4</v>
      </c>
      <c r="T13" s="34">
        <v>99.4</v>
      </c>
      <c r="U13" s="34">
        <v>3.5</v>
      </c>
      <c r="V13" s="34">
        <v>98.7</v>
      </c>
      <c r="W13" s="34">
        <v>3.9</v>
      </c>
      <c r="X13" s="34">
        <v>99.3</v>
      </c>
      <c r="Y13" s="35">
        <v>2.6</v>
      </c>
    </row>
    <row r="14" spans="1:25" s="36" customFormat="1" ht="18" customHeight="1">
      <c r="A14" s="29">
        <v>27</v>
      </c>
      <c r="B14" s="33">
        <v>100</v>
      </c>
      <c r="C14" s="33">
        <v>1</v>
      </c>
      <c r="D14" s="34">
        <v>100</v>
      </c>
      <c r="E14" s="34">
        <v>3.7</v>
      </c>
      <c r="F14" s="34">
        <v>100</v>
      </c>
      <c r="G14" s="34">
        <v>0.2</v>
      </c>
      <c r="H14" s="34">
        <v>100</v>
      </c>
      <c r="I14" s="34">
        <v>-1.7</v>
      </c>
      <c r="J14" s="34">
        <v>100</v>
      </c>
      <c r="K14" s="34">
        <v>2.2000000000000002</v>
      </c>
      <c r="L14" s="34">
        <v>100</v>
      </c>
      <c r="M14" s="34">
        <v>3</v>
      </c>
      <c r="N14" s="34">
        <v>100</v>
      </c>
      <c r="O14" s="34">
        <v>1.4</v>
      </c>
      <c r="P14" s="34">
        <v>100</v>
      </c>
      <c r="Q14" s="34">
        <v>-2.5</v>
      </c>
      <c r="R14" s="34">
        <v>100</v>
      </c>
      <c r="S14" s="34">
        <v>2.6</v>
      </c>
      <c r="T14" s="34">
        <v>100</v>
      </c>
      <c r="U14" s="34">
        <v>0.6</v>
      </c>
      <c r="V14" s="34">
        <v>100</v>
      </c>
      <c r="W14" s="34">
        <v>1.4</v>
      </c>
      <c r="X14" s="34">
        <v>100</v>
      </c>
      <c r="Y14" s="35">
        <v>0.7</v>
      </c>
    </row>
    <row r="15" spans="1:25" s="36" customFormat="1" ht="18" customHeight="1">
      <c r="A15" s="29">
        <v>28</v>
      </c>
      <c r="B15" s="33">
        <v>100.3</v>
      </c>
      <c r="C15" s="33">
        <v>0.3</v>
      </c>
      <c r="D15" s="34">
        <v>101.4</v>
      </c>
      <c r="E15" s="34">
        <v>1.4</v>
      </c>
      <c r="F15" s="34">
        <v>100.2</v>
      </c>
      <c r="G15" s="34">
        <v>0.2</v>
      </c>
      <c r="H15" s="34">
        <v>97.2</v>
      </c>
      <c r="I15" s="34">
        <v>-2.8</v>
      </c>
      <c r="J15" s="34">
        <v>98.2</v>
      </c>
      <c r="K15" s="34">
        <v>-1.8</v>
      </c>
      <c r="L15" s="34">
        <v>103.3</v>
      </c>
      <c r="M15" s="34">
        <v>3.3</v>
      </c>
      <c r="N15" s="34">
        <v>101</v>
      </c>
      <c r="O15" s="34">
        <v>1</v>
      </c>
      <c r="P15" s="34">
        <v>97.9</v>
      </c>
      <c r="Q15" s="34">
        <v>-2.1</v>
      </c>
      <c r="R15" s="34">
        <v>102.1</v>
      </c>
      <c r="S15" s="34">
        <v>2.1</v>
      </c>
      <c r="T15" s="34">
        <v>100.9</v>
      </c>
      <c r="U15" s="34">
        <v>0.9</v>
      </c>
      <c r="V15" s="34">
        <v>100.8</v>
      </c>
      <c r="W15" s="34">
        <v>0.8</v>
      </c>
      <c r="X15" s="34">
        <v>100.1</v>
      </c>
      <c r="Y15" s="35">
        <v>0.1</v>
      </c>
    </row>
    <row r="16" spans="1:25" s="36" customFormat="1" ht="18" customHeight="1">
      <c r="A16" s="29">
        <v>29</v>
      </c>
      <c r="B16" s="172">
        <v>100.6</v>
      </c>
      <c r="C16" s="172">
        <v>0.4</v>
      </c>
      <c r="D16" s="173">
        <v>101.3</v>
      </c>
      <c r="E16" s="173">
        <v>0</v>
      </c>
      <c r="F16" s="173">
        <v>100.1</v>
      </c>
      <c r="G16" s="173">
        <v>-0.1</v>
      </c>
      <c r="H16" s="173">
        <v>100.7</v>
      </c>
      <c r="I16" s="173">
        <v>3.6</v>
      </c>
      <c r="J16" s="173">
        <v>94.9</v>
      </c>
      <c r="K16" s="173">
        <v>-3.3</v>
      </c>
      <c r="L16" s="173">
        <v>105.2</v>
      </c>
      <c r="M16" s="173">
        <v>1.8</v>
      </c>
      <c r="N16" s="173">
        <v>101.1</v>
      </c>
      <c r="O16" s="173">
        <v>0.1</v>
      </c>
      <c r="P16" s="173">
        <v>98.4</v>
      </c>
      <c r="Q16" s="173">
        <v>0.5</v>
      </c>
      <c r="R16" s="173">
        <v>103.4</v>
      </c>
      <c r="S16" s="173">
        <v>1.2</v>
      </c>
      <c r="T16" s="173">
        <v>101.2</v>
      </c>
      <c r="U16" s="173">
        <v>0.3</v>
      </c>
      <c r="V16" s="173">
        <v>101.2</v>
      </c>
      <c r="W16" s="173">
        <v>0.3</v>
      </c>
      <c r="X16" s="173">
        <v>100.7</v>
      </c>
      <c r="Y16" s="174">
        <v>0.6</v>
      </c>
    </row>
    <row r="17" spans="1:26" s="27" customFormat="1" ht="17.100000000000001" customHeight="1">
      <c r="A17" s="147" t="s">
        <v>30</v>
      </c>
      <c r="B17" s="37" t="s">
        <v>8</v>
      </c>
      <c r="C17" s="38" t="s">
        <v>31</v>
      </c>
      <c r="D17" s="37" t="s">
        <v>8</v>
      </c>
      <c r="E17" s="38" t="s">
        <v>32</v>
      </c>
      <c r="F17" s="37" t="s">
        <v>8</v>
      </c>
      <c r="G17" s="38" t="s">
        <v>32</v>
      </c>
      <c r="H17" s="37" t="s">
        <v>8</v>
      </c>
      <c r="I17" s="38" t="s">
        <v>32</v>
      </c>
      <c r="J17" s="37" t="s">
        <v>8</v>
      </c>
      <c r="K17" s="38" t="s">
        <v>32</v>
      </c>
      <c r="L17" s="37" t="s">
        <v>8</v>
      </c>
      <c r="M17" s="38" t="s">
        <v>32</v>
      </c>
      <c r="N17" s="37" t="s">
        <v>8</v>
      </c>
      <c r="O17" s="38" t="s">
        <v>32</v>
      </c>
      <c r="P17" s="37" t="s">
        <v>8</v>
      </c>
      <c r="Q17" s="38" t="s">
        <v>32</v>
      </c>
      <c r="R17" s="37" t="s">
        <v>8</v>
      </c>
      <c r="S17" s="38" t="s">
        <v>32</v>
      </c>
      <c r="T17" s="37" t="s">
        <v>8</v>
      </c>
      <c r="U17" s="38" t="s">
        <v>32</v>
      </c>
      <c r="V17" s="37" t="s">
        <v>8</v>
      </c>
      <c r="W17" s="38" t="s">
        <v>32</v>
      </c>
      <c r="X17" s="37" t="s">
        <v>8</v>
      </c>
      <c r="Y17" s="39" t="s">
        <v>32</v>
      </c>
    </row>
    <row r="18" spans="1:26" s="27" customFormat="1" ht="14.25" customHeight="1">
      <c r="A18" s="40" t="s">
        <v>180</v>
      </c>
      <c r="B18" s="41"/>
      <c r="C18" s="42"/>
      <c r="D18" s="43"/>
      <c r="E18" s="44"/>
      <c r="F18" s="43"/>
      <c r="G18" s="44"/>
      <c r="H18" s="43"/>
      <c r="I18" s="44"/>
      <c r="J18" s="43"/>
      <c r="K18" s="44"/>
      <c r="L18" s="43"/>
      <c r="M18" s="44"/>
      <c r="N18" s="43"/>
      <c r="O18" s="44"/>
      <c r="P18" s="43"/>
      <c r="Q18" s="44"/>
      <c r="R18" s="43"/>
      <c r="S18" s="44"/>
      <c r="T18" s="43"/>
      <c r="U18" s="44"/>
      <c r="V18" s="43"/>
      <c r="W18" s="44"/>
      <c r="X18" s="43"/>
      <c r="Y18" s="44"/>
    </row>
    <row r="19" spans="1:26" s="27" customFormat="1" ht="18" customHeight="1">
      <c r="A19" s="45">
        <v>1</v>
      </c>
      <c r="B19" s="175">
        <v>100.8</v>
      </c>
      <c r="C19" s="175">
        <v>0.9</v>
      </c>
      <c r="D19" s="176">
        <v>102.5</v>
      </c>
      <c r="E19" s="176">
        <v>1.1000000000000001</v>
      </c>
      <c r="F19" s="176">
        <v>100.3</v>
      </c>
      <c r="G19" s="176">
        <v>0.2</v>
      </c>
      <c r="H19" s="176">
        <v>98.4</v>
      </c>
      <c r="I19" s="176">
        <v>0.8</v>
      </c>
      <c r="J19" s="176">
        <v>96.6</v>
      </c>
      <c r="K19" s="176">
        <v>-1.3</v>
      </c>
      <c r="L19" s="176">
        <v>104.9</v>
      </c>
      <c r="M19" s="176">
        <v>3</v>
      </c>
      <c r="N19" s="176">
        <v>100.4</v>
      </c>
      <c r="O19" s="176">
        <v>-0.1</v>
      </c>
      <c r="P19" s="176">
        <v>98.5</v>
      </c>
      <c r="Q19" s="176">
        <v>0.9</v>
      </c>
      <c r="R19" s="176">
        <v>102.7</v>
      </c>
      <c r="S19" s="176">
        <v>2.1</v>
      </c>
      <c r="T19" s="176">
        <v>100.8</v>
      </c>
      <c r="U19" s="176">
        <v>1.7</v>
      </c>
      <c r="V19" s="176">
        <v>100.8</v>
      </c>
      <c r="W19" s="176">
        <v>0.5</v>
      </c>
      <c r="X19" s="176">
        <v>100.4</v>
      </c>
      <c r="Y19" s="177">
        <v>0.6</v>
      </c>
      <c r="Z19" s="36"/>
    </row>
    <row r="20" spans="1:26" s="27" customFormat="1" ht="18" customHeight="1">
      <c r="A20" s="45">
        <v>2</v>
      </c>
      <c r="B20" s="175">
        <v>100.5</v>
      </c>
      <c r="C20" s="175">
        <v>0.4</v>
      </c>
      <c r="D20" s="176">
        <v>101.9</v>
      </c>
      <c r="E20" s="176">
        <v>0.1</v>
      </c>
      <c r="F20" s="176">
        <v>100.2</v>
      </c>
      <c r="G20" s="176">
        <v>-0.1</v>
      </c>
      <c r="H20" s="176">
        <v>98.8</v>
      </c>
      <c r="I20" s="176">
        <v>1.6</v>
      </c>
      <c r="J20" s="176">
        <v>97.1</v>
      </c>
      <c r="K20" s="176">
        <v>-2.2000000000000002</v>
      </c>
      <c r="L20" s="176">
        <v>105.3</v>
      </c>
      <c r="M20" s="176">
        <v>3.4</v>
      </c>
      <c r="N20" s="176">
        <v>100.1</v>
      </c>
      <c r="O20" s="176">
        <v>-0.3</v>
      </c>
      <c r="P20" s="176">
        <v>97.9</v>
      </c>
      <c r="Q20" s="176">
        <v>0.7</v>
      </c>
      <c r="R20" s="176">
        <v>102.7</v>
      </c>
      <c r="S20" s="176">
        <v>2.1</v>
      </c>
      <c r="T20" s="176">
        <v>100.1</v>
      </c>
      <c r="U20" s="176">
        <v>0.1</v>
      </c>
      <c r="V20" s="176">
        <v>100.9</v>
      </c>
      <c r="W20" s="176">
        <v>0.8</v>
      </c>
      <c r="X20" s="176">
        <v>100.3</v>
      </c>
      <c r="Y20" s="177">
        <v>0.6</v>
      </c>
    </row>
    <row r="21" spans="1:26" s="27" customFormat="1" ht="18" customHeight="1">
      <c r="A21" s="45">
        <v>3</v>
      </c>
      <c r="B21" s="175">
        <v>100.4</v>
      </c>
      <c r="C21" s="175">
        <v>0.4</v>
      </c>
      <c r="D21" s="176">
        <v>101.3</v>
      </c>
      <c r="E21" s="176">
        <v>-0.1</v>
      </c>
      <c r="F21" s="176">
        <v>100.1</v>
      </c>
      <c r="G21" s="176">
        <v>-0.1</v>
      </c>
      <c r="H21" s="176">
        <v>99.1</v>
      </c>
      <c r="I21" s="176">
        <v>2.6</v>
      </c>
      <c r="J21" s="176">
        <v>96.8</v>
      </c>
      <c r="K21" s="176">
        <v>-2.2000000000000002</v>
      </c>
      <c r="L21" s="176">
        <v>105.5</v>
      </c>
      <c r="M21" s="176">
        <v>3.1</v>
      </c>
      <c r="N21" s="176">
        <v>100.5</v>
      </c>
      <c r="O21" s="176">
        <v>0.2</v>
      </c>
      <c r="P21" s="176">
        <v>97.9</v>
      </c>
      <c r="Q21" s="176">
        <v>0.8</v>
      </c>
      <c r="R21" s="176">
        <v>102.7</v>
      </c>
      <c r="S21" s="176">
        <v>2.1</v>
      </c>
      <c r="T21" s="176">
        <v>101.2</v>
      </c>
      <c r="U21" s="176">
        <v>0.4</v>
      </c>
      <c r="V21" s="176">
        <v>100.6</v>
      </c>
      <c r="W21" s="176">
        <v>0.4</v>
      </c>
      <c r="X21" s="176">
        <v>100.4</v>
      </c>
      <c r="Y21" s="177">
        <v>0.6</v>
      </c>
    </row>
    <row r="22" spans="1:26" s="27" customFormat="1" ht="18" customHeight="1">
      <c r="A22" s="45">
        <v>4</v>
      </c>
      <c r="B22" s="175">
        <v>100.6</v>
      </c>
      <c r="C22" s="175">
        <v>0.6</v>
      </c>
      <c r="D22" s="176">
        <v>101.6</v>
      </c>
      <c r="E22" s="176">
        <v>0.9</v>
      </c>
      <c r="F22" s="176">
        <v>100.1</v>
      </c>
      <c r="G22" s="176">
        <v>-0.2</v>
      </c>
      <c r="H22" s="176">
        <v>99.8</v>
      </c>
      <c r="I22" s="176">
        <v>3.5</v>
      </c>
      <c r="J22" s="176">
        <v>96.1</v>
      </c>
      <c r="K22" s="176">
        <v>-3.9</v>
      </c>
      <c r="L22" s="176">
        <v>105</v>
      </c>
      <c r="M22" s="176">
        <v>2.4</v>
      </c>
      <c r="N22" s="176">
        <v>100.8</v>
      </c>
      <c r="O22" s="176">
        <v>-0.4</v>
      </c>
      <c r="P22" s="176">
        <v>98.5</v>
      </c>
      <c r="Q22" s="176">
        <v>0.3</v>
      </c>
      <c r="R22" s="176">
        <v>103.7</v>
      </c>
      <c r="S22" s="176">
        <v>1</v>
      </c>
      <c r="T22" s="176">
        <v>100.9</v>
      </c>
      <c r="U22" s="176">
        <v>0.6</v>
      </c>
      <c r="V22" s="176">
        <v>101.2</v>
      </c>
      <c r="W22" s="176">
        <v>-0.1</v>
      </c>
      <c r="X22" s="176">
        <v>100.6</v>
      </c>
      <c r="Y22" s="177">
        <v>0.5</v>
      </c>
    </row>
    <row r="23" spans="1:26" s="27" customFormat="1" ht="18" customHeight="1">
      <c r="A23" s="45">
        <v>5</v>
      </c>
      <c r="B23" s="175">
        <v>100.6</v>
      </c>
      <c r="C23" s="175">
        <v>0.5</v>
      </c>
      <c r="D23" s="176">
        <v>101.3</v>
      </c>
      <c r="E23" s="176">
        <v>1.3</v>
      </c>
      <c r="F23" s="176">
        <v>100.1</v>
      </c>
      <c r="G23" s="176">
        <v>-0.2</v>
      </c>
      <c r="H23" s="176">
        <v>101.1</v>
      </c>
      <c r="I23" s="176">
        <v>3.6</v>
      </c>
      <c r="J23" s="176">
        <v>94.2</v>
      </c>
      <c r="K23" s="176">
        <v>-6.2</v>
      </c>
      <c r="L23" s="176">
        <v>105</v>
      </c>
      <c r="M23" s="176">
        <v>2.4</v>
      </c>
      <c r="N23" s="176">
        <v>100.5</v>
      </c>
      <c r="O23" s="176">
        <v>-0.8</v>
      </c>
      <c r="P23" s="176">
        <v>98.2</v>
      </c>
      <c r="Q23" s="176">
        <v>0.1</v>
      </c>
      <c r="R23" s="176">
        <v>103.7</v>
      </c>
      <c r="S23" s="176">
        <v>1</v>
      </c>
      <c r="T23" s="176">
        <v>101.3</v>
      </c>
      <c r="U23" s="176">
        <v>0.2</v>
      </c>
      <c r="V23" s="176">
        <v>101.2</v>
      </c>
      <c r="W23" s="176">
        <v>0.1</v>
      </c>
      <c r="X23" s="176">
        <v>100.6</v>
      </c>
      <c r="Y23" s="177">
        <v>0.4</v>
      </c>
    </row>
    <row r="24" spans="1:26" s="27" customFormat="1" ht="18" customHeight="1">
      <c r="A24" s="45">
        <v>6</v>
      </c>
      <c r="B24" s="175">
        <v>100.2</v>
      </c>
      <c r="C24" s="175">
        <v>0.2</v>
      </c>
      <c r="D24" s="176">
        <v>100.2</v>
      </c>
      <c r="E24" s="176">
        <v>0</v>
      </c>
      <c r="F24" s="176">
        <v>100.1</v>
      </c>
      <c r="G24" s="176">
        <v>-0.2</v>
      </c>
      <c r="H24" s="176">
        <v>101.5</v>
      </c>
      <c r="I24" s="176">
        <v>4.4000000000000004</v>
      </c>
      <c r="J24" s="176">
        <v>93.2</v>
      </c>
      <c r="K24" s="176">
        <v>-7.1</v>
      </c>
      <c r="L24" s="176">
        <v>105.1</v>
      </c>
      <c r="M24" s="176">
        <v>2.1</v>
      </c>
      <c r="N24" s="176">
        <v>100.4</v>
      </c>
      <c r="O24" s="176">
        <v>-0.8</v>
      </c>
      <c r="P24" s="176">
        <v>98.3</v>
      </c>
      <c r="Q24" s="176">
        <v>-0.1</v>
      </c>
      <c r="R24" s="176">
        <v>103.6</v>
      </c>
      <c r="S24" s="176">
        <v>0.9</v>
      </c>
      <c r="T24" s="176">
        <v>100.5</v>
      </c>
      <c r="U24" s="176">
        <v>-0.2</v>
      </c>
      <c r="V24" s="176">
        <v>101.2</v>
      </c>
      <c r="W24" s="176">
        <v>0.4</v>
      </c>
      <c r="X24" s="176">
        <v>100.6</v>
      </c>
      <c r="Y24" s="177">
        <v>0.4</v>
      </c>
    </row>
    <row r="25" spans="1:26" s="27" customFormat="1" ht="18" customHeight="1">
      <c r="A25" s="45">
        <v>7</v>
      </c>
      <c r="B25" s="175">
        <v>100.3</v>
      </c>
      <c r="C25" s="175">
        <v>0.2</v>
      </c>
      <c r="D25" s="176">
        <v>100.7</v>
      </c>
      <c r="E25" s="176">
        <v>-0.1</v>
      </c>
      <c r="F25" s="176">
        <v>100.1</v>
      </c>
      <c r="G25" s="176">
        <v>-0.2</v>
      </c>
      <c r="H25" s="176">
        <v>101.4</v>
      </c>
      <c r="I25" s="176">
        <v>4.5999999999999996</v>
      </c>
      <c r="J25" s="176">
        <v>93</v>
      </c>
      <c r="K25" s="176">
        <v>-6.1</v>
      </c>
      <c r="L25" s="176">
        <v>104.4</v>
      </c>
      <c r="M25" s="176">
        <v>1.7</v>
      </c>
      <c r="N25" s="176">
        <v>100.6</v>
      </c>
      <c r="O25" s="176">
        <v>-0.8</v>
      </c>
      <c r="P25" s="176">
        <v>98.5</v>
      </c>
      <c r="Q25" s="176">
        <v>0.5</v>
      </c>
      <c r="R25" s="176">
        <v>103.6</v>
      </c>
      <c r="S25" s="176">
        <v>0.9</v>
      </c>
      <c r="T25" s="176">
        <v>100.4</v>
      </c>
      <c r="U25" s="176">
        <v>0.1</v>
      </c>
      <c r="V25" s="176">
        <v>101.1</v>
      </c>
      <c r="W25" s="176">
        <v>0.1</v>
      </c>
      <c r="X25" s="176">
        <v>100.7</v>
      </c>
      <c r="Y25" s="177">
        <v>0.5</v>
      </c>
    </row>
    <row r="26" spans="1:26" s="27" customFormat="1" ht="18" customHeight="1">
      <c r="A26" s="45">
        <v>8</v>
      </c>
      <c r="B26" s="175">
        <v>100.5</v>
      </c>
      <c r="C26" s="175">
        <v>0.1</v>
      </c>
      <c r="D26" s="176">
        <v>100.6</v>
      </c>
      <c r="E26" s="176">
        <v>-1.2</v>
      </c>
      <c r="F26" s="176">
        <v>100</v>
      </c>
      <c r="G26" s="176">
        <v>-0.2</v>
      </c>
      <c r="H26" s="176">
        <v>101.4</v>
      </c>
      <c r="I26" s="176">
        <v>4.5999999999999996</v>
      </c>
      <c r="J26" s="176">
        <v>93.2</v>
      </c>
      <c r="K26" s="176">
        <v>-3.7</v>
      </c>
      <c r="L26" s="176">
        <v>104.7</v>
      </c>
      <c r="M26" s="176">
        <v>1.9</v>
      </c>
      <c r="N26" s="176">
        <v>102</v>
      </c>
      <c r="O26" s="176">
        <v>0.6</v>
      </c>
      <c r="P26" s="176">
        <v>97.9</v>
      </c>
      <c r="Q26" s="176">
        <v>-0.1</v>
      </c>
      <c r="R26" s="176">
        <v>103.6</v>
      </c>
      <c r="S26" s="176">
        <v>0.9</v>
      </c>
      <c r="T26" s="176">
        <v>103.3</v>
      </c>
      <c r="U26" s="176">
        <v>0.8</v>
      </c>
      <c r="V26" s="176">
        <v>101.1</v>
      </c>
      <c r="W26" s="176">
        <v>0.3</v>
      </c>
      <c r="X26" s="176">
        <v>100.9</v>
      </c>
      <c r="Y26" s="177">
        <v>0.5</v>
      </c>
    </row>
    <row r="27" spans="1:26" s="27" customFormat="1" ht="18" customHeight="1">
      <c r="A27" s="45">
        <v>9</v>
      </c>
      <c r="B27" s="175">
        <v>100.5</v>
      </c>
      <c r="C27" s="175">
        <v>0.5</v>
      </c>
      <c r="D27" s="176">
        <v>101.3</v>
      </c>
      <c r="E27" s="176">
        <v>0.3</v>
      </c>
      <c r="F27" s="176">
        <v>100</v>
      </c>
      <c r="G27" s="176">
        <v>-0.1</v>
      </c>
      <c r="H27" s="176">
        <v>101.3</v>
      </c>
      <c r="I27" s="176">
        <v>4.2</v>
      </c>
      <c r="J27" s="176">
        <v>92.7</v>
      </c>
      <c r="K27" s="176">
        <v>-2.7</v>
      </c>
      <c r="L27" s="176">
        <v>105.4</v>
      </c>
      <c r="M27" s="176">
        <v>0.7</v>
      </c>
      <c r="N27" s="176">
        <v>102.1</v>
      </c>
      <c r="O27" s="176">
        <v>0.6</v>
      </c>
      <c r="P27" s="176">
        <v>97.7</v>
      </c>
      <c r="Q27" s="176">
        <v>0.1</v>
      </c>
      <c r="R27" s="176">
        <v>103.6</v>
      </c>
      <c r="S27" s="176">
        <v>0.9</v>
      </c>
      <c r="T27" s="176">
        <v>101.2</v>
      </c>
      <c r="U27" s="176">
        <v>0.7</v>
      </c>
      <c r="V27" s="176">
        <v>101.3</v>
      </c>
      <c r="W27" s="176">
        <v>0.3</v>
      </c>
      <c r="X27" s="176">
        <v>100.7</v>
      </c>
      <c r="Y27" s="177">
        <v>0.6</v>
      </c>
    </row>
    <row r="28" spans="1:26" s="27" customFormat="1" ht="18" customHeight="1">
      <c r="A28" s="46">
        <v>10</v>
      </c>
      <c r="B28" s="175">
        <v>100.6</v>
      </c>
      <c r="C28" s="175">
        <v>-0.2</v>
      </c>
      <c r="D28" s="176">
        <v>100.5</v>
      </c>
      <c r="E28" s="176">
        <v>-2.2000000000000002</v>
      </c>
      <c r="F28" s="176">
        <v>100.3</v>
      </c>
      <c r="G28" s="176">
        <v>0.2</v>
      </c>
      <c r="H28" s="176">
        <v>101.5</v>
      </c>
      <c r="I28" s="176">
        <v>4.3</v>
      </c>
      <c r="J28" s="176">
        <v>94.2</v>
      </c>
      <c r="K28" s="176">
        <v>-2.2999999999999998</v>
      </c>
      <c r="L28" s="176">
        <v>105.2</v>
      </c>
      <c r="M28" s="176">
        <v>0.5</v>
      </c>
      <c r="N28" s="176">
        <v>102</v>
      </c>
      <c r="O28" s="176">
        <v>1</v>
      </c>
      <c r="P28" s="176">
        <v>98.7</v>
      </c>
      <c r="Q28" s="176">
        <v>0.9</v>
      </c>
      <c r="R28" s="176">
        <v>103.6</v>
      </c>
      <c r="S28" s="176">
        <v>0.9</v>
      </c>
      <c r="T28" s="176">
        <v>101.7</v>
      </c>
      <c r="U28" s="176">
        <v>-1.1000000000000001</v>
      </c>
      <c r="V28" s="176">
        <v>101.8</v>
      </c>
      <c r="W28" s="176">
        <v>0.6</v>
      </c>
      <c r="X28" s="176">
        <v>101.2</v>
      </c>
      <c r="Y28" s="177">
        <v>0.8</v>
      </c>
    </row>
    <row r="29" spans="1:26" s="36" customFormat="1" ht="18" customHeight="1">
      <c r="A29" s="46">
        <v>11</v>
      </c>
      <c r="B29" s="175">
        <v>101.1</v>
      </c>
      <c r="C29" s="175">
        <v>0.2</v>
      </c>
      <c r="D29" s="176">
        <v>101.5</v>
      </c>
      <c r="E29" s="176">
        <v>-0.9</v>
      </c>
      <c r="F29" s="176">
        <v>100.3</v>
      </c>
      <c r="G29" s="176">
        <v>-0.1</v>
      </c>
      <c r="H29" s="176">
        <v>102</v>
      </c>
      <c r="I29" s="176">
        <v>4.5999999999999996</v>
      </c>
      <c r="J29" s="176">
        <v>94.8</v>
      </c>
      <c r="K29" s="176">
        <v>-2.5</v>
      </c>
      <c r="L29" s="176">
        <v>105.5</v>
      </c>
      <c r="M29" s="176">
        <v>0.1</v>
      </c>
      <c r="N29" s="176">
        <v>102.3</v>
      </c>
      <c r="O29" s="176">
        <v>1.5</v>
      </c>
      <c r="P29" s="176">
        <v>99.3</v>
      </c>
      <c r="Q29" s="176">
        <v>1.2</v>
      </c>
      <c r="R29" s="176">
        <v>103.6</v>
      </c>
      <c r="S29" s="176">
        <v>0.9</v>
      </c>
      <c r="T29" s="176">
        <v>101.9</v>
      </c>
      <c r="U29" s="176">
        <v>-0.2</v>
      </c>
      <c r="V29" s="176">
        <v>101.4</v>
      </c>
      <c r="W29" s="176">
        <v>0.3</v>
      </c>
      <c r="X29" s="176">
        <v>101.2</v>
      </c>
      <c r="Y29" s="177">
        <v>0.7</v>
      </c>
    </row>
    <row r="30" spans="1:26" s="27" customFormat="1" ht="18" customHeight="1">
      <c r="A30" s="47">
        <v>12</v>
      </c>
      <c r="B30" s="178">
        <v>101.3</v>
      </c>
      <c r="C30" s="178">
        <v>0.6</v>
      </c>
      <c r="D30" s="179">
        <v>102.5</v>
      </c>
      <c r="E30" s="179">
        <v>0.5</v>
      </c>
      <c r="F30" s="179">
        <v>99.9</v>
      </c>
      <c r="G30" s="179">
        <v>-0.5</v>
      </c>
      <c r="H30" s="179">
        <v>102.5</v>
      </c>
      <c r="I30" s="179">
        <v>4.4000000000000004</v>
      </c>
      <c r="J30" s="179">
        <v>97.1</v>
      </c>
      <c r="K30" s="179">
        <v>0.5</v>
      </c>
      <c r="L30" s="179">
        <v>106</v>
      </c>
      <c r="M30" s="179">
        <v>0.5</v>
      </c>
      <c r="N30" s="179">
        <v>101.6</v>
      </c>
      <c r="O30" s="179">
        <v>0.7</v>
      </c>
      <c r="P30" s="179">
        <v>99.2</v>
      </c>
      <c r="Q30" s="179">
        <v>0.9</v>
      </c>
      <c r="R30" s="179">
        <v>103.6</v>
      </c>
      <c r="S30" s="179">
        <v>0.9</v>
      </c>
      <c r="T30" s="179">
        <v>101.5</v>
      </c>
      <c r="U30" s="179">
        <v>0.4</v>
      </c>
      <c r="V30" s="179">
        <v>101.1</v>
      </c>
      <c r="W30" s="179">
        <v>0.1</v>
      </c>
      <c r="X30" s="179">
        <v>101.2</v>
      </c>
      <c r="Y30" s="180">
        <v>0.7</v>
      </c>
    </row>
    <row r="31" spans="1:26" s="25" customFormat="1" ht="20.25" customHeight="1">
      <c r="A31" s="25" t="s">
        <v>33</v>
      </c>
      <c r="G31" s="48"/>
      <c r="Y31" s="26" t="s">
        <v>11</v>
      </c>
    </row>
  </sheetData>
  <mergeCells count="14">
    <mergeCell ref="R4:S4"/>
    <mergeCell ref="T4:U4"/>
    <mergeCell ref="V4:W4"/>
    <mergeCell ref="X4:Y4"/>
    <mergeCell ref="A1:Y1"/>
    <mergeCell ref="A4:A5"/>
    <mergeCell ref="B4:C4"/>
    <mergeCell ref="D4:E4"/>
    <mergeCell ref="F4:G4"/>
    <mergeCell ref="H4:I4"/>
    <mergeCell ref="J4:K4"/>
    <mergeCell ref="L4:M4"/>
    <mergeCell ref="N4:O4"/>
    <mergeCell ref="P4:Q4"/>
  </mergeCells>
  <phoneticPr fontId="11"/>
  <printOptions horizontalCentered="1"/>
  <pageMargins left="0.39370078740157483" right="0.39370078740157483" top="0.47244094488188981" bottom="0.27559055118110237" header="0.31496062992125984" footer="0.19685039370078741"/>
  <pageSetup paperSize="9" firstPageNumber="119" orientation="landscape" useFirstPageNumber="1" r:id="rId1"/>
  <headerFooter alignWithMargins="0">
    <oddHeader>&amp;R 8. 物価・消費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showGridLines="0" tabSelected="1" topLeftCell="A13" zoomScaleNormal="100" workbookViewId="0">
      <selection activeCell="E11" sqref="E11"/>
    </sheetView>
  </sheetViews>
  <sheetFormatPr defaultColWidth="10.625" defaultRowHeight="12"/>
  <cols>
    <col min="1" max="1" width="1" style="4" customWidth="1"/>
    <col min="2" max="2" width="14.625" style="4" customWidth="1"/>
    <col min="3" max="3" width="1" style="4" customWidth="1"/>
    <col min="4" max="6" width="20.5" style="4" customWidth="1"/>
    <col min="7" max="16384" width="10.625" style="4"/>
  </cols>
  <sheetData>
    <row r="1" spans="1:6" s="50" customFormat="1" ht="26.25" customHeight="1">
      <c r="A1" s="247" t="s">
        <v>34</v>
      </c>
      <c r="B1" s="227"/>
      <c r="C1" s="227"/>
      <c r="D1" s="227"/>
      <c r="E1" s="227"/>
      <c r="F1" s="227"/>
    </row>
    <row r="2" spans="1:6" s="50" customFormat="1" ht="23.25" customHeight="1">
      <c r="A2" s="227"/>
      <c r="B2" s="227"/>
      <c r="C2" s="227"/>
      <c r="D2" s="227"/>
      <c r="E2" s="227"/>
      <c r="F2" s="227"/>
    </row>
    <row r="3" spans="1:6" s="50" customFormat="1" ht="22.5" customHeight="1">
      <c r="A3" s="145"/>
      <c r="B3" s="145"/>
      <c r="C3" s="145"/>
      <c r="D3" s="145"/>
      <c r="E3" s="145"/>
      <c r="F3" s="145"/>
    </row>
    <row r="4" spans="1:6" ht="24" customHeight="1">
      <c r="A4" s="4" t="s">
        <v>181</v>
      </c>
      <c r="F4" s="3" t="s">
        <v>35</v>
      </c>
    </row>
    <row r="5" spans="1:6" ht="24" customHeight="1">
      <c r="A5" s="248" t="s">
        <v>36</v>
      </c>
      <c r="B5" s="248"/>
      <c r="C5" s="249"/>
      <c r="D5" s="252" t="s">
        <v>37</v>
      </c>
      <c r="E5" s="51"/>
      <c r="F5" s="254" t="s">
        <v>38</v>
      </c>
    </row>
    <row r="6" spans="1:6" ht="33" customHeight="1">
      <c r="A6" s="250"/>
      <c r="B6" s="250"/>
      <c r="C6" s="251"/>
      <c r="D6" s="253"/>
      <c r="E6" s="52" t="s">
        <v>39</v>
      </c>
      <c r="F6" s="255"/>
    </row>
    <row r="7" spans="1:6" ht="19.5" customHeight="1">
      <c r="A7" s="53"/>
      <c r="B7" s="54" t="s">
        <v>40</v>
      </c>
      <c r="C7" s="55"/>
      <c r="D7" s="143">
        <v>100</v>
      </c>
      <c r="E7" s="143">
        <v>100</v>
      </c>
      <c r="F7" s="143">
        <v>100</v>
      </c>
    </row>
    <row r="8" spans="1:6" ht="13.5" customHeight="1">
      <c r="A8" s="17"/>
      <c r="B8" s="56"/>
      <c r="C8" s="17"/>
      <c r="D8" s="143"/>
      <c r="E8" s="143"/>
      <c r="F8" s="143"/>
    </row>
    <row r="9" spans="1:6" ht="19.5" customHeight="1">
      <c r="A9" s="17"/>
      <c r="B9" s="56" t="s">
        <v>41</v>
      </c>
      <c r="C9" s="17"/>
      <c r="D9" s="143">
        <v>99.5</v>
      </c>
      <c r="E9" s="143">
        <v>100.5</v>
      </c>
      <c r="F9" s="143">
        <v>100.5</v>
      </c>
    </row>
    <row r="10" spans="1:6" ht="19.5" customHeight="1">
      <c r="B10" s="57" t="s">
        <v>42</v>
      </c>
      <c r="D10" s="143">
        <v>98.4</v>
      </c>
      <c r="E10" s="143">
        <v>98.9</v>
      </c>
      <c r="F10" s="143">
        <v>97.5</v>
      </c>
    </row>
    <row r="11" spans="1:6" ht="19.5" customHeight="1">
      <c r="B11" s="57" t="s">
        <v>43</v>
      </c>
      <c r="D11" s="143">
        <v>99.4</v>
      </c>
      <c r="E11" s="143">
        <v>99.9</v>
      </c>
      <c r="F11" s="143">
        <v>99.1</v>
      </c>
    </row>
    <row r="12" spans="1:6" ht="19.5" customHeight="1">
      <c r="B12" s="57" t="s">
        <v>44</v>
      </c>
      <c r="D12" s="143">
        <v>99.1</v>
      </c>
      <c r="E12" s="143">
        <v>99.2</v>
      </c>
      <c r="F12" s="143">
        <v>97.4</v>
      </c>
    </row>
    <row r="13" spans="1:6" ht="19.5" customHeight="1">
      <c r="B13" s="57" t="s">
        <v>45</v>
      </c>
      <c r="D13" s="143">
        <v>98.1</v>
      </c>
      <c r="E13" s="143">
        <v>98.5</v>
      </c>
      <c r="F13" s="143">
        <v>97.8</v>
      </c>
    </row>
    <row r="14" spans="1:6" ht="13.5" customHeight="1">
      <c r="B14" s="57"/>
      <c r="D14" s="143"/>
      <c r="E14" s="143"/>
      <c r="F14" s="143"/>
    </row>
    <row r="15" spans="1:6" ht="19.5" customHeight="1">
      <c r="B15" s="57" t="s">
        <v>46</v>
      </c>
      <c r="D15" s="143">
        <v>100.4</v>
      </c>
      <c r="E15" s="143">
        <v>101.1</v>
      </c>
      <c r="F15" s="143">
        <v>101.3</v>
      </c>
    </row>
    <row r="16" spans="1:6" ht="19.5" customHeight="1">
      <c r="B16" s="57" t="s">
        <v>47</v>
      </c>
      <c r="D16" s="143">
        <v>101.1</v>
      </c>
      <c r="E16" s="143">
        <v>101.6</v>
      </c>
      <c r="F16" s="143">
        <v>103.2</v>
      </c>
    </row>
    <row r="17" spans="1:6" ht="19.5" customHeight="1">
      <c r="A17" s="17"/>
      <c r="B17" s="56" t="s">
        <v>48</v>
      </c>
      <c r="C17" s="17"/>
      <c r="D17" s="143">
        <v>98.6</v>
      </c>
      <c r="E17" s="143">
        <v>99.2</v>
      </c>
      <c r="F17" s="143">
        <v>99.4</v>
      </c>
    </row>
    <row r="18" spans="1:6" ht="19.5" customHeight="1">
      <c r="B18" s="57" t="s">
        <v>49</v>
      </c>
      <c r="D18" s="143">
        <v>99.4</v>
      </c>
      <c r="E18" s="143">
        <v>99.9</v>
      </c>
      <c r="F18" s="143">
        <v>101.1</v>
      </c>
    </row>
    <row r="19" spans="1:6" ht="19.5" customHeight="1">
      <c r="B19" s="57" t="s">
        <v>50</v>
      </c>
      <c r="D19" s="143">
        <v>96.1</v>
      </c>
      <c r="E19" s="143">
        <v>96.7</v>
      </c>
      <c r="F19" s="143">
        <v>98.4</v>
      </c>
    </row>
    <row r="20" spans="1:6" ht="13.5" customHeight="1">
      <c r="B20" s="57"/>
      <c r="D20" s="143"/>
      <c r="E20" s="143"/>
      <c r="F20" s="143"/>
    </row>
    <row r="21" spans="1:6" ht="19.5" customHeight="1">
      <c r="B21" s="57" t="s">
        <v>51</v>
      </c>
      <c r="D21" s="143">
        <v>102.8</v>
      </c>
      <c r="E21" s="143">
        <v>101.9</v>
      </c>
      <c r="F21" s="143">
        <v>101.5</v>
      </c>
    </row>
    <row r="22" spans="1:6" ht="19.5" customHeight="1">
      <c r="B22" s="57" t="s">
        <v>52</v>
      </c>
      <c r="D22" s="143">
        <v>100.8</v>
      </c>
      <c r="E22" s="143">
        <v>100.8</v>
      </c>
      <c r="F22" s="143">
        <v>101.8</v>
      </c>
    </row>
    <row r="23" spans="1:6" ht="19.5" customHeight="1">
      <c r="B23" s="56" t="s">
        <v>53</v>
      </c>
      <c r="D23" s="143">
        <v>105.1</v>
      </c>
      <c r="E23" s="143">
        <v>102.9</v>
      </c>
      <c r="F23" s="143">
        <v>103.2</v>
      </c>
    </row>
    <row r="24" spans="1:6" ht="19.5" customHeight="1">
      <c r="B24" s="56" t="s">
        <v>54</v>
      </c>
      <c r="D24" s="143">
        <v>104.8</v>
      </c>
      <c r="E24" s="143">
        <v>103.8</v>
      </c>
      <c r="F24" s="143">
        <v>102.7</v>
      </c>
    </row>
    <row r="25" spans="1:6" ht="19.5" customHeight="1">
      <c r="B25" s="57" t="s">
        <v>55</v>
      </c>
      <c r="D25" s="143">
        <v>99.2</v>
      </c>
      <c r="E25" s="143">
        <v>99.4</v>
      </c>
      <c r="F25" s="143">
        <v>101</v>
      </c>
    </row>
    <row r="26" spans="1:6" ht="13.5" customHeight="1">
      <c r="B26" s="57"/>
      <c r="D26" s="143"/>
      <c r="E26" s="143"/>
      <c r="F26" s="143"/>
    </row>
    <row r="27" spans="1:6" ht="19.5" customHeight="1">
      <c r="B27" s="57" t="s">
        <v>6</v>
      </c>
      <c r="D27" s="143">
        <v>99.2</v>
      </c>
      <c r="E27" s="143">
        <v>99.8</v>
      </c>
      <c r="F27" s="143">
        <v>102.4</v>
      </c>
    </row>
    <row r="28" spans="1:6" ht="19.5" customHeight="1">
      <c r="B28" s="57" t="s">
        <v>7</v>
      </c>
      <c r="D28" s="143">
        <v>100.5</v>
      </c>
      <c r="E28" s="143">
        <v>100.9</v>
      </c>
      <c r="F28" s="143">
        <v>103.2</v>
      </c>
    </row>
    <row r="29" spans="1:6" ht="19.5" customHeight="1">
      <c r="B29" s="58" t="s">
        <v>4</v>
      </c>
      <c r="D29" s="181">
        <v>98.9</v>
      </c>
      <c r="E29" s="181">
        <v>99.6</v>
      </c>
      <c r="F29" s="181">
        <v>102.1</v>
      </c>
    </row>
    <row r="30" spans="1:6" ht="19.5" customHeight="1">
      <c r="A30" s="17"/>
      <c r="B30" s="56" t="s">
        <v>56</v>
      </c>
      <c r="C30" s="17"/>
      <c r="D30" s="143">
        <v>98.9</v>
      </c>
      <c r="E30" s="143">
        <v>99.4</v>
      </c>
      <c r="F30" s="143">
        <v>100.1</v>
      </c>
    </row>
    <row r="31" spans="1:6" ht="19.5" customHeight="1">
      <c r="B31" s="57" t="s">
        <v>57</v>
      </c>
      <c r="D31" s="143">
        <v>97.1</v>
      </c>
      <c r="E31" s="143">
        <v>97.8</v>
      </c>
      <c r="F31" s="143">
        <v>93.9</v>
      </c>
    </row>
    <row r="32" spans="1:6" ht="13.5" customHeight="1">
      <c r="B32" s="57"/>
      <c r="D32" s="143"/>
      <c r="E32" s="143"/>
      <c r="F32" s="143"/>
    </row>
    <row r="33" spans="1:6" ht="19.5" customHeight="1">
      <c r="B33" s="56" t="s">
        <v>58</v>
      </c>
      <c r="D33" s="143">
        <v>98.3</v>
      </c>
      <c r="E33" s="143">
        <v>99</v>
      </c>
      <c r="F33" s="143">
        <v>98.4</v>
      </c>
    </row>
    <row r="34" spans="1:6" ht="19.5" customHeight="1">
      <c r="B34" s="56" t="s">
        <v>59</v>
      </c>
      <c r="D34" s="143">
        <v>99.2</v>
      </c>
      <c r="E34" s="143">
        <v>99</v>
      </c>
      <c r="F34" s="143">
        <v>99.2</v>
      </c>
    </row>
    <row r="35" spans="1:6" ht="19.5" customHeight="1">
      <c r="B35" s="57" t="s">
        <v>60</v>
      </c>
      <c r="D35" s="143">
        <v>99</v>
      </c>
      <c r="E35" s="143">
        <v>99</v>
      </c>
      <c r="F35" s="143">
        <v>98.8</v>
      </c>
    </row>
    <row r="36" spans="1:6" ht="19.5" customHeight="1">
      <c r="B36" s="57" t="s">
        <v>61</v>
      </c>
      <c r="D36" s="143">
        <v>98</v>
      </c>
      <c r="E36" s="143">
        <v>98.6</v>
      </c>
      <c r="F36" s="143">
        <v>99.3</v>
      </c>
    </row>
    <row r="37" spans="1:6" ht="19.5" customHeight="1">
      <c r="A37" s="17"/>
      <c r="B37" s="56" t="s">
        <v>62</v>
      </c>
      <c r="C37" s="17"/>
      <c r="D37" s="143">
        <v>101</v>
      </c>
      <c r="E37" s="143">
        <v>101.5</v>
      </c>
      <c r="F37" s="143">
        <v>101.7</v>
      </c>
    </row>
    <row r="38" spans="1:6" ht="13.5" customHeight="1">
      <c r="B38" s="57"/>
      <c r="D38" s="143"/>
      <c r="E38" s="143"/>
      <c r="F38" s="143"/>
    </row>
    <row r="39" spans="1:6" ht="19.5" customHeight="1">
      <c r="B39" s="57" t="s">
        <v>63</v>
      </c>
      <c r="D39" s="143">
        <v>100.9</v>
      </c>
      <c r="E39" s="143">
        <v>101.1</v>
      </c>
      <c r="F39" s="143">
        <v>100.6</v>
      </c>
    </row>
    <row r="40" spans="1:6" ht="19.5" customHeight="1">
      <c r="B40" s="56" t="s">
        <v>64</v>
      </c>
      <c r="D40" s="143">
        <v>100.2</v>
      </c>
      <c r="E40" s="143">
        <v>99.9</v>
      </c>
      <c r="F40" s="143">
        <v>99.4</v>
      </c>
    </row>
    <row r="41" spans="1:6" ht="19.5" customHeight="1">
      <c r="A41" s="59"/>
      <c r="B41" s="60" t="s">
        <v>65</v>
      </c>
      <c r="C41" s="59"/>
      <c r="D41" s="182">
        <v>101.2</v>
      </c>
      <c r="E41" s="182">
        <v>100.9</v>
      </c>
      <c r="F41" s="182">
        <v>100.5</v>
      </c>
    </row>
    <row r="42" spans="1:6" ht="19.5" customHeight="1">
      <c r="A42" s="17"/>
      <c r="B42" s="56"/>
      <c r="C42" s="17"/>
      <c r="D42" s="61"/>
      <c r="E42" s="61"/>
      <c r="F42" s="61"/>
    </row>
    <row r="43" spans="1:6" s="50" customFormat="1" ht="30" customHeight="1">
      <c r="A43" s="247" t="s">
        <v>66</v>
      </c>
      <c r="B43" s="227"/>
      <c r="C43" s="227"/>
      <c r="D43" s="227"/>
      <c r="E43" s="227"/>
      <c r="F43" s="227"/>
    </row>
    <row r="44" spans="1:6" s="50" customFormat="1" ht="30" customHeight="1">
      <c r="A44" s="227"/>
      <c r="B44" s="227"/>
      <c r="C44" s="227"/>
      <c r="D44" s="227"/>
      <c r="E44" s="227"/>
      <c r="F44" s="227"/>
    </row>
    <row r="45" spans="1:6" s="50" customFormat="1" ht="22.5" customHeight="1">
      <c r="A45" s="145"/>
      <c r="B45" s="145"/>
      <c r="C45" s="145"/>
      <c r="D45" s="145"/>
      <c r="E45" s="145"/>
      <c r="F45" s="145"/>
    </row>
    <row r="46" spans="1:6" ht="24" customHeight="1">
      <c r="A46" s="4" t="s">
        <v>181</v>
      </c>
      <c r="F46" s="3" t="s">
        <v>35</v>
      </c>
    </row>
    <row r="47" spans="1:6" ht="24" customHeight="1">
      <c r="A47" s="248" t="s">
        <v>36</v>
      </c>
      <c r="B47" s="248"/>
      <c r="C47" s="249"/>
      <c r="D47" s="252" t="s">
        <v>37</v>
      </c>
      <c r="E47" s="51"/>
      <c r="F47" s="254" t="s">
        <v>38</v>
      </c>
    </row>
    <row r="48" spans="1:6" ht="33" customHeight="1">
      <c r="A48" s="250"/>
      <c r="B48" s="250"/>
      <c r="C48" s="251"/>
      <c r="D48" s="253"/>
      <c r="E48" s="52" t="s">
        <v>39</v>
      </c>
      <c r="F48" s="255"/>
    </row>
    <row r="49" spans="1:6" s="50" customFormat="1" ht="19.5" customHeight="1">
      <c r="A49" s="4"/>
      <c r="B49" s="57" t="s">
        <v>67</v>
      </c>
      <c r="C49" s="4"/>
      <c r="D49" s="143">
        <v>96.4</v>
      </c>
      <c r="E49" s="143">
        <v>96.7</v>
      </c>
      <c r="F49" s="143">
        <v>93.8</v>
      </c>
    </row>
    <row r="50" spans="1:6" ht="19.5" customHeight="1">
      <c r="B50" s="56" t="s">
        <v>68</v>
      </c>
      <c r="C50" s="17"/>
      <c r="D50" s="183">
        <v>100.1</v>
      </c>
      <c r="E50" s="143">
        <v>100.7</v>
      </c>
      <c r="F50" s="143">
        <v>101.2</v>
      </c>
    </row>
    <row r="51" spans="1:6" ht="13.5" customHeight="1">
      <c r="B51" s="56"/>
      <c r="C51" s="17"/>
      <c r="D51" s="143"/>
      <c r="E51" s="143"/>
      <c r="F51" s="143"/>
    </row>
    <row r="52" spans="1:6" ht="19.5" customHeight="1">
      <c r="B52" s="57" t="s">
        <v>69</v>
      </c>
      <c r="D52" s="143">
        <v>98.1</v>
      </c>
      <c r="E52" s="143">
        <v>98.8</v>
      </c>
      <c r="F52" s="143">
        <v>100.8</v>
      </c>
    </row>
    <row r="53" spans="1:6" ht="19.5" customHeight="1">
      <c r="A53" s="17"/>
      <c r="B53" s="56" t="s">
        <v>70</v>
      </c>
      <c r="C53" s="17"/>
      <c r="D53" s="143">
        <v>100.1</v>
      </c>
      <c r="E53" s="143">
        <v>100.6</v>
      </c>
      <c r="F53" s="143">
        <v>102.4</v>
      </c>
    </row>
    <row r="54" spans="1:6" ht="19.5" customHeight="1">
      <c r="B54" s="57" t="s">
        <v>71</v>
      </c>
      <c r="D54" s="143">
        <v>98.8</v>
      </c>
      <c r="E54" s="143">
        <v>99.3</v>
      </c>
      <c r="F54" s="143">
        <v>101.2</v>
      </c>
    </row>
    <row r="55" spans="1:6" ht="19.5" customHeight="1">
      <c r="B55" s="56" t="s">
        <v>72</v>
      </c>
      <c r="D55" s="143">
        <v>99.2</v>
      </c>
      <c r="E55" s="143">
        <v>99.7</v>
      </c>
      <c r="F55" s="143">
        <v>101.3</v>
      </c>
    </row>
    <row r="56" spans="1:6" ht="19.5" customHeight="1">
      <c r="B56" s="57" t="s">
        <v>73</v>
      </c>
      <c r="D56" s="143">
        <v>99</v>
      </c>
      <c r="E56" s="143">
        <v>100</v>
      </c>
      <c r="F56" s="143">
        <v>101.1</v>
      </c>
    </row>
    <row r="57" spans="1:6" ht="13.5" customHeight="1">
      <c r="B57" s="57"/>
      <c r="D57" s="143"/>
      <c r="E57" s="143"/>
      <c r="F57" s="143"/>
    </row>
    <row r="58" spans="1:6" ht="19.5" customHeight="1">
      <c r="B58" s="57" t="s">
        <v>74</v>
      </c>
      <c r="D58" s="143">
        <v>99.8</v>
      </c>
      <c r="E58" s="143">
        <v>100.8</v>
      </c>
      <c r="F58" s="143">
        <v>101.7</v>
      </c>
    </row>
    <row r="59" spans="1:6" ht="19.5" customHeight="1">
      <c r="B59" s="56" t="s">
        <v>75</v>
      </c>
      <c r="D59" s="143">
        <v>98.9</v>
      </c>
      <c r="E59" s="143">
        <v>99.4</v>
      </c>
      <c r="F59" s="143">
        <v>98.4</v>
      </c>
    </row>
    <row r="60" spans="1:6" ht="19.5" customHeight="1">
      <c r="B60" s="56" t="s">
        <v>76</v>
      </c>
      <c r="D60" s="143">
        <v>98.3</v>
      </c>
      <c r="E60" s="143">
        <v>99.4</v>
      </c>
      <c r="F60" s="143">
        <v>100</v>
      </c>
    </row>
    <row r="61" spans="1:6" ht="19.5" customHeight="1">
      <c r="B61" s="57" t="s">
        <v>77</v>
      </c>
      <c r="D61" s="143">
        <v>99.5</v>
      </c>
      <c r="E61" s="143">
        <v>100.4</v>
      </c>
      <c r="F61" s="143">
        <v>103.4</v>
      </c>
    </row>
    <row r="62" spans="1:6" ht="19.5" customHeight="1">
      <c r="B62" s="57" t="s">
        <v>78</v>
      </c>
      <c r="D62" s="143">
        <v>97.4</v>
      </c>
      <c r="E62" s="143">
        <v>98.1</v>
      </c>
      <c r="F62" s="143">
        <v>94.9</v>
      </c>
    </row>
    <row r="63" spans="1:6" ht="13.5" customHeight="1">
      <c r="B63" s="57"/>
      <c r="D63" s="143"/>
      <c r="E63" s="143"/>
      <c r="F63" s="143"/>
    </row>
    <row r="64" spans="1:6" ht="19.5" customHeight="1">
      <c r="B64" s="57" t="s">
        <v>79</v>
      </c>
      <c r="D64" s="143">
        <v>96.5</v>
      </c>
      <c r="E64" s="143">
        <v>97.4</v>
      </c>
      <c r="F64" s="143">
        <v>96</v>
      </c>
    </row>
    <row r="65" spans="1:6" ht="19.5" customHeight="1">
      <c r="B65" s="57" t="s">
        <v>80</v>
      </c>
      <c r="D65" s="143">
        <v>101.7</v>
      </c>
      <c r="E65" s="143">
        <v>101.5</v>
      </c>
      <c r="F65" s="143">
        <v>100.1</v>
      </c>
    </row>
    <row r="66" spans="1:6" ht="19.5" customHeight="1">
      <c r="A66" s="17"/>
      <c r="B66" s="56" t="s">
        <v>81</v>
      </c>
      <c r="C66" s="17"/>
      <c r="D66" s="143">
        <v>98.6</v>
      </c>
      <c r="E66" s="143">
        <v>99.7</v>
      </c>
      <c r="F66" s="143">
        <v>101.5</v>
      </c>
    </row>
    <row r="67" spans="1:6" ht="19.5" customHeight="1">
      <c r="B67" s="57" t="s">
        <v>82</v>
      </c>
      <c r="D67" s="143">
        <v>97.7</v>
      </c>
      <c r="E67" s="143">
        <v>98.8</v>
      </c>
      <c r="F67" s="143">
        <v>99.9</v>
      </c>
    </row>
    <row r="68" spans="1:6" ht="19.5" customHeight="1">
      <c r="B68" s="56" t="s">
        <v>83</v>
      </c>
      <c r="D68" s="143">
        <v>97.4</v>
      </c>
      <c r="E68" s="143">
        <v>98</v>
      </c>
      <c r="F68" s="143">
        <v>100.1</v>
      </c>
    </row>
    <row r="69" spans="1:6" ht="13.5" customHeight="1">
      <c r="B69" s="56"/>
      <c r="D69" s="143"/>
      <c r="E69" s="143"/>
      <c r="F69" s="143"/>
    </row>
    <row r="70" spans="1:6" ht="19.5" customHeight="1">
      <c r="B70" s="56" t="s">
        <v>84</v>
      </c>
      <c r="D70" s="143">
        <v>97.3</v>
      </c>
      <c r="E70" s="143">
        <v>97.6</v>
      </c>
      <c r="F70" s="143">
        <v>100.6</v>
      </c>
    </row>
    <row r="71" spans="1:6" ht="19.5" customHeight="1">
      <c r="B71" s="56" t="s">
        <v>85</v>
      </c>
      <c r="D71" s="143">
        <v>98.9</v>
      </c>
      <c r="E71" s="143">
        <v>100.1</v>
      </c>
      <c r="F71" s="143">
        <v>104.3</v>
      </c>
    </row>
    <row r="72" spans="1:6" ht="13.5" customHeight="1">
      <c r="B72" s="56"/>
      <c r="D72" s="143"/>
      <c r="E72" s="143"/>
      <c r="F72" s="143"/>
    </row>
    <row r="73" spans="1:6" ht="19.5" customHeight="1">
      <c r="B73" s="56" t="s">
        <v>86</v>
      </c>
      <c r="D73" s="143">
        <v>105.3</v>
      </c>
      <c r="E73" s="143">
        <v>103.6</v>
      </c>
      <c r="F73" s="143">
        <v>102.7</v>
      </c>
    </row>
    <row r="74" spans="1:6" ht="19.5" customHeight="1">
      <c r="B74" s="56" t="s">
        <v>87</v>
      </c>
      <c r="D74" s="143">
        <v>103.3</v>
      </c>
      <c r="E74" s="143">
        <v>102.9</v>
      </c>
      <c r="F74" s="143">
        <v>103.3</v>
      </c>
    </row>
    <row r="75" spans="1:6" ht="19.5" customHeight="1">
      <c r="B75" s="56" t="s">
        <v>88</v>
      </c>
      <c r="D75" s="143">
        <v>98.1</v>
      </c>
      <c r="E75" s="143">
        <v>98.6</v>
      </c>
      <c r="F75" s="143">
        <v>98.7</v>
      </c>
    </row>
    <row r="76" spans="1:6" ht="19.5" customHeight="1">
      <c r="B76" s="56" t="s">
        <v>89</v>
      </c>
      <c r="D76" s="143">
        <v>100.2</v>
      </c>
      <c r="E76" s="143">
        <v>100.5</v>
      </c>
      <c r="F76" s="143">
        <v>99.8</v>
      </c>
    </row>
    <row r="77" spans="1:6" ht="19.5" customHeight="1">
      <c r="A77" s="59"/>
      <c r="B77" s="60" t="s">
        <v>90</v>
      </c>
      <c r="C77" s="59"/>
      <c r="D77" s="182">
        <v>97.3</v>
      </c>
      <c r="E77" s="182">
        <v>97.9</v>
      </c>
      <c r="F77" s="182">
        <v>97.5</v>
      </c>
    </row>
    <row r="78" spans="1:6" ht="20.25" customHeight="1">
      <c r="A78" s="245" t="s">
        <v>184</v>
      </c>
      <c r="B78" s="245"/>
      <c r="C78" s="245"/>
      <c r="D78" s="245"/>
      <c r="E78" s="245"/>
      <c r="F78" s="245"/>
    </row>
    <row r="79" spans="1:6" ht="15.75" customHeight="1">
      <c r="A79" s="62"/>
      <c r="B79" s="62"/>
      <c r="C79" s="62"/>
      <c r="D79" s="62"/>
      <c r="E79" s="62"/>
      <c r="F79" s="3" t="s">
        <v>91</v>
      </c>
    </row>
    <row r="80" spans="1:6" ht="15.75" customHeight="1">
      <c r="A80" s="246"/>
      <c r="B80" s="246"/>
      <c r="C80" s="246"/>
      <c r="D80" s="246"/>
      <c r="E80" s="246"/>
      <c r="F80" s="246"/>
    </row>
    <row r="81" spans="1:6" ht="15.75" customHeight="1">
      <c r="A81" s="149"/>
      <c r="B81" s="149"/>
      <c r="C81" s="149"/>
      <c r="D81" s="149"/>
      <c r="E81" s="149"/>
      <c r="F81" s="149"/>
    </row>
    <row r="82" spans="1:6" s="50" customFormat="1" ht="20.25" customHeight="1">
      <c r="A82" s="4"/>
      <c r="B82" s="4"/>
      <c r="C82" s="4"/>
      <c r="D82" s="4"/>
      <c r="E82" s="4"/>
    </row>
  </sheetData>
  <mergeCells count="10">
    <mergeCell ref="A78:F78"/>
    <mergeCell ref="A80:F80"/>
    <mergeCell ref="A1:F2"/>
    <mergeCell ref="A5:C6"/>
    <mergeCell ref="D5:D6"/>
    <mergeCell ref="F5:F6"/>
    <mergeCell ref="A43:F44"/>
    <mergeCell ref="A47:C48"/>
    <mergeCell ref="D47:D48"/>
    <mergeCell ref="F47:F48"/>
  </mergeCells>
  <phoneticPr fontId="11"/>
  <printOptions horizontalCentered="1" gridLinesSet="0"/>
  <pageMargins left="0.78740157480314965" right="0.59055118110236227" top="0.6875" bottom="0.39370078740157483" header="0.31496062992125984" footer="0.19685039370078741"/>
  <pageSetup paperSize="9" firstPageNumber="120" fitToHeight="3" orientation="portrait" useFirstPageNumber="1" r:id="rId1"/>
  <headerFooter alignWithMargins="0">
    <oddHeader>&amp;R&amp;"ＭＳ ゴシック,標準"&amp;11 8. 物価・消費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showGridLines="0" zoomScaleNormal="100" workbookViewId="0">
      <selection sqref="A1:H2"/>
    </sheetView>
  </sheetViews>
  <sheetFormatPr defaultColWidth="10.625" defaultRowHeight="12"/>
  <cols>
    <col min="1" max="3" width="1" style="64" customWidth="1"/>
    <col min="4" max="4" width="14.625" style="64" customWidth="1"/>
    <col min="5" max="5" width="1" style="64" customWidth="1"/>
    <col min="6" max="8" width="20.5" style="64" customWidth="1"/>
    <col min="9" max="16384" width="10.625" style="64"/>
  </cols>
  <sheetData>
    <row r="1" spans="1:8" s="63" customFormat="1" ht="26.25" customHeight="1">
      <c r="A1" s="247" t="s">
        <v>92</v>
      </c>
      <c r="B1" s="247"/>
      <c r="C1" s="247"/>
      <c r="D1" s="227"/>
      <c r="E1" s="227"/>
      <c r="F1" s="227"/>
      <c r="G1" s="227"/>
      <c r="H1" s="227"/>
    </row>
    <row r="2" spans="1:8" s="63" customFormat="1" ht="23.25" customHeight="1">
      <c r="A2" s="227"/>
      <c r="B2" s="227"/>
      <c r="C2" s="227"/>
      <c r="D2" s="227"/>
      <c r="E2" s="227"/>
      <c r="F2" s="227"/>
      <c r="G2" s="227"/>
      <c r="H2" s="227"/>
    </row>
    <row r="3" spans="1:8" s="63" customFormat="1" ht="22.5" customHeight="1">
      <c r="A3" s="145"/>
      <c r="B3" s="145"/>
      <c r="C3" s="145"/>
      <c r="D3" s="145"/>
      <c r="E3" s="145"/>
      <c r="F3" s="145"/>
      <c r="G3" s="145"/>
      <c r="H3" s="145"/>
    </row>
    <row r="4" spans="1:8" ht="24" customHeight="1">
      <c r="A4" s="64" t="s">
        <v>181</v>
      </c>
      <c r="H4" s="65" t="s">
        <v>35</v>
      </c>
    </row>
    <row r="5" spans="1:8" ht="24" customHeight="1">
      <c r="A5" s="257" t="s">
        <v>36</v>
      </c>
      <c r="B5" s="257"/>
      <c r="C5" s="257"/>
      <c r="D5" s="257"/>
      <c r="E5" s="258"/>
      <c r="F5" s="261" t="s">
        <v>37</v>
      </c>
      <c r="G5" s="66"/>
      <c r="H5" s="263" t="s">
        <v>38</v>
      </c>
    </row>
    <row r="6" spans="1:8" ht="33" customHeight="1">
      <c r="A6" s="259"/>
      <c r="B6" s="259"/>
      <c r="C6" s="259"/>
      <c r="D6" s="259"/>
      <c r="E6" s="260"/>
      <c r="F6" s="262"/>
      <c r="G6" s="67" t="s">
        <v>39</v>
      </c>
      <c r="H6" s="264"/>
    </row>
    <row r="7" spans="1:8" ht="19.5" customHeight="1">
      <c r="A7" s="68"/>
      <c r="B7" s="257" t="s">
        <v>40</v>
      </c>
      <c r="C7" s="257"/>
      <c r="D7" s="257"/>
      <c r="E7" s="69"/>
      <c r="F7" s="144">
        <v>100</v>
      </c>
      <c r="G7" s="144">
        <v>100</v>
      </c>
      <c r="H7" s="144">
        <v>100</v>
      </c>
    </row>
    <row r="8" spans="1:8" ht="13.5" customHeight="1">
      <c r="A8" s="70"/>
      <c r="B8" s="70"/>
      <c r="C8" s="70"/>
      <c r="D8" s="71"/>
      <c r="E8" s="70"/>
      <c r="F8" s="144"/>
      <c r="G8" s="144"/>
      <c r="H8" s="144"/>
    </row>
    <row r="9" spans="1:8" ht="19.5" customHeight="1">
      <c r="A9" s="70"/>
      <c r="B9" s="256" t="s">
        <v>93</v>
      </c>
      <c r="C9" s="256"/>
      <c r="D9" s="256"/>
      <c r="E9" s="70"/>
      <c r="F9" s="144">
        <v>99.8</v>
      </c>
      <c r="G9" s="144">
        <v>100.9</v>
      </c>
      <c r="H9" s="144">
        <v>99.6</v>
      </c>
    </row>
    <row r="10" spans="1:8" ht="19.5" customHeight="1">
      <c r="B10" s="256" t="s">
        <v>94</v>
      </c>
      <c r="C10" s="256"/>
      <c r="D10" s="256"/>
      <c r="F10" s="144">
        <v>99.3</v>
      </c>
      <c r="G10" s="144">
        <v>99.7</v>
      </c>
      <c r="H10" s="144">
        <v>98.3</v>
      </c>
    </row>
    <row r="11" spans="1:8" ht="19.5" customHeight="1">
      <c r="B11" s="256" t="s">
        <v>95</v>
      </c>
      <c r="C11" s="256"/>
      <c r="D11" s="256"/>
      <c r="F11" s="144">
        <v>101.8</v>
      </c>
      <c r="G11" s="144">
        <v>101.1</v>
      </c>
      <c r="H11" s="144">
        <v>101.3</v>
      </c>
    </row>
    <row r="12" spans="1:8" ht="19.5" customHeight="1">
      <c r="B12" s="265" t="s">
        <v>96</v>
      </c>
      <c r="C12" s="265"/>
      <c r="D12" s="265"/>
      <c r="E12" s="72"/>
      <c r="F12" s="184">
        <v>99.2</v>
      </c>
      <c r="G12" s="184">
        <v>99.6</v>
      </c>
      <c r="H12" s="184">
        <v>101.5</v>
      </c>
    </row>
    <row r="13" spans="1:8" ht="19.5" customHeight="1">
      <c r="B13" s="256" t="s">
        <v>97</v>
      </c>
      <c r="C13" s="256"/>
      <c r="D13" s="256"/>
      <c r="F13" s="144">
        <v>98.1</v>
      </c>
      <c r="G13" s="144">
        <v>98.5</v>
      </c>
      <c r="H13" s="144">
        <v>98.6</v>
      </c>
    </row>
    <row r="14" spans="1:8" ht="13.5" customHeight="1">
      <c r="B14" s="256"/>
      <c r="C14" s="256"/>
      <c r="D14" s="256"/>
      <c r="F14" s="144"/>
      <c r="G14" s="144"/>
      <c r="H14" s="144"/>
    </row>
    <row r="15" spans="1:8" ht="19.5" customHeight="1">
      <c r="B15" s="256" t="s">
        <v>98</v>
      </c>
      <c r="C15" s="256"/>
      <c r="D15" s="256"/>
      <c r="F15" s="144">
        <v>99.9</v>
      </c>
      <c r="G15" s="144">
        <v>100.1</v>
      </c>
      <c r="H15" s="144">
        <v>99.4</v>
      </c>
    </row>
    <row r="16" spans="1:8" ht="19.5" customHeight="1">
      <c r="B16" s="256" t="s">
        <v>99</v>
      </c>
      <c r="C16" s="256"/>
      <c r="D16" s="256"/>
      <c r="F16" s="144">
        <v>98.9</v>
      </c>
      <c r="G16" s="144">
        <v>99.5</v>
      </c>
      <c r="H16" s="144">
        <v>101</v>
      </c>
    </row>
    <row r="17" spans="1:8" ht="19.5" customHeight="1">
      <c r="A17" s="70"/>
      <c r="B17" s="256" t="s">
        <v>100</v>
      </c>
      <c r="C17" s="256"/>
      <c r="D17" s="256"/>
      <c r="E17" s="70"/>
      <c r="F17" s="144">
        <v>98.8</v>
      </c>
      <c r="G17" s="144">
        <v>99.5</v>
      </c>
      <c r="H17" s="144">
        <v>100.1</v>
      </c>
    </row>
    <row r="18" spans="1:8" ht="19.5" customHeight="1">
      <c r="B18" s="256" t="s">
        <v>101</v>
      </c>
      <c r="C18" s="256"/>
      <c r="D18" s="256"/>
      <c r="F18" s="144">
        <v>97.3</v>
      </c>
      <c r="G18" s="144">
        <v>98.1</v>
      </c>
      <c r="H18" s="144">
        <v>97.4</v>
      </c>
    </row>
    <row r="19" spans="1:8" ht="19.5" customHeight="1">
      <c r="B19" s="256" t="s">
        <v>102</v>
      </c>
      <c r="C19" s="256"/>
      <c r="D19" s="256"/>
      <c r="F19" s="144">
        <v>98.3</v>
      </c>
      <c r="G19" s="144">
        <v>99.9</v>
      </c>
      <c r="H19" s="144">
        <v>103.1</v>
      </c>
    </row>
    <row r="20" spans="1:8" ht="13.5" customHeight="1">
      <c r="B20" s="256"/>
      <c r="C20" s="256"/>
      <c r="D20" s="256"/>
      <c r="F20" s="144"/>
      <c r="G20" s="144"/>
      <c r="H20" s="144"/>
    </row>
    <row r="21" spans="1:8" ht="19.5" customHeight="1">
      <c r="B21" s="256" t="s">
        <v>103</v>
      </c>
      <c r="C21" s="256"/>
      <c r="D21" s="256"/>
      <c r="F21" s="144">
        <v>99.8</v>
      </c>
      <c r="G21" s="144">
        <v>100.9</v>
      </c>
      <c r="H21" s="144">
        <v>99.6</v>
      </c>
    </row>
    <row r="22" spans="1:8" ht="19.5" customHeight="1">
      <c r="B22" s="256" t="s">
        <v>104</v>
      </c>
      <c r="C22" s="256"/>
      <c r="D22" s="256"/>
      <c r="F22" s="144">
        <v>98.3</v>
      </c>
      <c r="G22" s="144">
        <v>98.8</v>
      </c>
      <c r="H22" s="144">
        <v>97.1</v>
      </c>
    </row>
    <row r="23" spans="1:8" ht="19.5" customHeight="1">
      <c r="B23" s="256" t="s">
        <v>105</v>
      </c>
      <c r="C23" s="256"/>
      <c r="D23" s="256"/>
      <c r="F23" s="144">
        <v>98.9</v>
      </c>
      <c r="G23" s="144">
        <v>99.5</v>
      </c>
      <c r="H23" s="144">
        <v>97</v>
      </c>
    </row>
    <row r="24" spans="1:8" ht="19.5" customHeight="1">
      <c r="B24" s="256" t="s">
        <v>106</v>
      </c>
      <c r="C24" s="256"/>
      <c r="D24" s="256"/>
      <c r="F24" s="144">
        <v>98.7</v>
      </c>
      <c r="G24" s="144">
        <v>98.9</v>
      </c>
      <c r="H24" s="144">
        <v>97.1</v>
      </c>
    </row>
    <row r="25" spans="1:8" ht="19.5" customHeight="1">
      <c r="B25" s="256" t="s">
        <v>107</v>
      </c>
      <c r="C25" s="256"/>
      <c r="D25" s="256"/>
      <c r="F25" s="144">
        <v>98.4</v>
      </c>
      <c r="G25" s="144">
        <v>98.9</v>
      </c>
      <c r="H25" s="144">
        <v>97.8</v>
      </c>
    </row>
    <row r="26" spans="1:8" ht="13.5" customHeight="1">
      <c r="B26" s="256"/>
      <c r="C26" s="256"/>
      <c r="D26" s="256"/>
      <c r="F26" s="144"/>
      <c r="G26" s="144"/>
      <c r="H26" s="144"/>
    </row>
    <row r="27" spans="1:8" ht="19.5" customHeight="1">
      <c r="B27" s="256" t="s">
        <v>108</v>
      </c>
      <c r="C27" s="256"/>
      <c r="D27" s="256"/>
      <c r="F27" s="144">
        <v>101</v>
      </c>
      <c r="G27" s="144">
        <v>101.6</v>
      </c>
      <c r="H27" s="144">
        <v>102</v>
      </c>
    </row>
    <row r="28" spans="1:8" ht="19.5" customHeight="1">
      <c r="B28" s="256" t="s">
        <v>109</v>
      </c>
      <c r="C28" s="256"/>
      <c r="D28" s="256"/>
      <c r="F28" s="144">
        <v>99.9</v>
      </c>
      <c r="G28" s="144">
        <v>100.4</v>
      </c>
      <c r="H28" s="144">
        <v>99.8</v>
      </c>
    </row>
    <row r="29" spans="1:8" ht="19.5" customHeight="1">
      <c r="B29" s="256" t="s">
        <v>110</v>
      </c>
      <c r="C29" s="256"/>
      <c r="D29" s="256"/>
      <c r="F29" s="144">
        <v>97.9</v>
      </c>
      <c r="G29" s="144">
        <v>98.1</v>
      </c>
      <c r="H29" s="144">
        <v>99.4</v>
      </c>
    </row>
    <row r="30" spans="1:8" ht="19.5" customHeight="1">
      <c r="A30" s="70"/>
      <c r="B30" s="256" t="s">
        <v>111</v>
      </c>
      <c r="C30" s="256"/>
      <c r="D30" s="256"/>
      <c r="E30" s="70"/>
      <c r="F30" s="144">
        <v>98.4</v>
      </c>
      <c r="G30" s="144">
        <v>98.9</v>
      </c>
      <c r="H30" s="144">
        <v>99.6</v>
      </c>
    </row>
    <row r="31" spans="1:8" ht="19.5" customHeight="1">
      <c r="B31" s="256" t="s">
        <v>112</v>
      </c>
      <c r="C31" s="256"/>
      <c r="D31" s="256"/>
      <c r="F31" s="144">
        <v>96.2</v>
      </c>
      <c r="G31" s="144">
        <v>96.9</v>
      </c>
      <c r="H31" s="144">
        <v>99.6</v>
      </c>
    </row>
    <row r="32" spans="1:8" ht="13.5" customHeight="1">
      <c r="B32" s="256"/>
      <c r="C32" s="256"/>
      <c r="D32" s="256"/>
      <c r="F32" s="144"/>
      <c r="G32" s="144"/>
      <c r="H32" s="144"/>
    </row>
    <row r="33" spans="1:8" ht="19.5" customHeight="1">
      <c r="B33" s="256" t="s">
        <v>113</v>
      </c>
      <c r="C33" s="256"/>
      <c r="D33" s="256"/>
      <c r="F33" s="144">
        <v>101.2</v>
      </c>
      <c r="G33" s="144">
        <v>100.4</v>
      </c>
      <c r="H33" s="144">
        <v>100.8</v>
      </c>
    </row>
    <row r="34" spans="1:8" ht="19.5" customHeight="1">
      <c r="B34" s="256" t="s">
        <v>114</v>
      </c>
      <c r="C34" s="256"/>
      <c r="D34" s="256"/>
      <c r="F34" s="144">
        <v>100.2</v>
      </c>
      <c r="G34" s="144">
        <v>100.2</v>
      </c>
      <c r="H34" s="144">
        <v>100.7</v>
      </c>
    </row>
    <row r="35" spans="1:8" ht="19.5" customHeight="1">
      <c r="B35" s="256" t="s">
        <v>115</v>
      </c>
      <c r="C35" s="256"/>
      <c r="D35" s="256"/>
      <c r="F35" s="144">
        <v>104.4</v>
      </c>
      <c r="G35" s="144">
        <v>102.5</v>
      </c>
      <c r="H35" s="144">
        <v>103.2</v>
      </c>
    </row>
    <row r="36" spans="1:8" ht="19.5" customHeight="1">
      <c r="B36" s="256" t="s">
        <v>116</v>
      </c>
      <c r="C36" s="256"/>
      <c r="D36" s="256"/>
      <c r="F36" s="144">
        <v>104.2</v>
      </c>
      <c r="G36" s="144">
        <v>103.3</v>
      </c>
      <c r="H36" s="144">
        <v>102.2</v>
      </c>
    </row>
    <row r="37" spans="1:8" ht="19.5" customHeight="1">
      <c r="A37" s="70"/>
      <c r="B37" s="256" t="s">
        <v>117</v>
      </c>
      <c r="C37" s="256"/>
      <c r="D37" s="256"/>
      <c r="E37" s="70"/>
      <c r="F37" s="144">
        <v>98.8</v>
      </c>
      <c r="G37" s="144">
        <v>99.1</v>
      </c>
      <c r="H37" s="144">
        <v>100.1</v>
      </c>
    </row>
    <row r="38" spans="1:8" ht="13.5" customHeight="1">
      <c r="B38" s="256"/>
      <c r="C38" s="256"/>
      <c r="D38" s="256"/>
      <c r="F38" s="144"/>
      <c r="G38" s="144"/>
      <c r="H38" s="144"/>
    </row>
    <row r="39" spans="1:8" ht="19.5" customHeight="1">
      <c r="B39" s="256" t="s">
        <v>118</v>
      </c>
      <c r="C39" s="256"/>
      <c r="D39" s="256"/>
      <c r="F39" s="144">
        <v>99</v>
      </c>
      <c r="G39" s="144">
        <v>99.4</v>
      </c>
      <c r="H39" s="144">
        <v>101.1</v>
      </c>
    </row>
    <row r="40" spans="1:8" ht="19.5" customHeight="1">
      <c r="B40" s="256" t="s">
        <v>119</v>
      </c>
      <c r="C40" s="256"/>
      <c r="D40" s="256"/>
      <c r="F40" s="144">
        <v>100.4</v>
      </c>
      <c r="G40" s="144">
        <v>100.9</v>
      </c>
      <c r="H40" s="144">
        <v>103.2</v>
      </c>
    </row>
    <row r="41" spans="1:8" ht="19.5" customHeight="1">
      <c r="A41" s="73"/>
      <c r="B41" s="267" t="s">
        <v>120</v>
      </c>
      <c r="C41" s="267"/>
      <c r="D41" s="267"/>
      <c r="E41" s="74"/>
      <c r="F41" s="185">
        <v>99.3</v>
      </c>
      <c r="G41" s="185">
        <v>99.8</v>
      </c>
      <c r="H41" s="185">
        <v>102.8</v>
      </c>
    </row>
    <row r="42" spans="1:8" ht="19.5" customHeight="1">
      <c r="A42" s="70"/>
      <c r="B42" s="70"/>
      <c r="C42" s="70"/>
      <c r="D42" s="71"/>
      <c r="E42" s="70"/>
      <c r="F42" s="75"/>
      <c r="G42" s="75"/>
      <c r="H42" s="75"/>
    </row>
    <row r="43" spans="1:8" s="63" customFormat="1" ht="30" customHeight="1">
      <c r="A43" s="247" t="s">
        <v>121</v>
      </c>
      <c r="B43" s="247"/>
      <c r="C43" s="247"/>
      <c r="D43" s="227"/>
      <c r="E43" s="227"/>
      <c r="F43" s="227"/>
      <c r="G43" s="227"/>
      <c r="H43" s="227"/>
    </row>
    <row r="44" spans="1:8" s="63" customFormat="1" ht="26.25" customHeight="1">
      <c r="A44" s="227"/>
      <c r="B44" s="227"/>
      <c r="C44" s="227"/>
      <c r="D44" s="227"/>
      <c r="E44" s="227"/>
      <c r="F44" s="227"/>
      <c r="G44" s="227"/>
      <c r="H44" s="227"/>
    </row>
    <row r="45" spans="1:8" s="63" customFormat="1" ht="12.75" customHeight="1">
      <c r="A45" s="145"/>
      <c r="B45" s="145"/>
      <c r="C45" s="145"/>
      <c r="D45" s="145"/>
      <c r="E45" s="145"/>
      <c r="F45" s="145"/>
      <c r="G45" s="145"/>
      <c r="H45" s="145"/>
    </row>
    <row r="46" spans="1:8" ht="24" customHeight="1">
      <c r="A46" s="64" t="s">
        <v>181</v>
      </c>
      <c r="H46" s="65" t="s">
        <v>35</v>
      </c>
    </row>
    <row r="47" spans="1:8" ht="24" customHeight="1">
      <c r="A47" s="257" t="s">
        <v>36</v>
      </c>
      <c r="B47" s="257"/>
      <c r="C47" s="257"/>
      <c r="D47" s="257"/>
      <c r="E47" s="258"/>
      <c r="F47" s="261" t="s">
        <v>37</v>
      </c>
      <c r="G47" s="66"/>
      <c r="H47" s="263" t="s">
        <v>38</v>
      </c>
    </row>
    <row r="48" spans="1:8" ht="33" customHeight="1">
      <c r="A48" s="259"/>
      <c r="B48" s="259"/>
      <c r="C48" s="259"/>
      <c r="D48" s="259"/>
      <c r="E48" s="260"/>
      <c r="F48" s="262"/>
      <c r="G48" s="67" t="s">
        <v>39</v>
      </c>
      <c r="H48" s="264"/>
    </row>
    <row r="49" spans="1:8" s="63" customFormat="1" ht="19.5" customHeight="1">
      <c r="A49" s="64"/>
      <c r="B49" s="256" t="s">
        <v>122</v>
      </c>
      <c r="C49" s="256"/>
      <c r="D49" s="256"/>
      <c r="E49" s="64"/>
      <c r="F49" s="144">
        <v>98.2</v>
      </c>
      <c r="G49" s="144">
        <v>98.7</v>
      </c>
      <c r="H49" s="144">
        <v>100</v>
      </c>
    </row>
    <row r="50" spans="1:8" ht="19.5" customHeight="1">
      <c r="B50" s="256" t="s">
        <v>123</v>
      </c>
      <c r="C50" s="256"/>
      <c r="D50" s="256"/>
      <c r="E50" s="70"/>
      <c r="F50" s="186">
        <v>96.8</v>
      </c>
      <c r="G50" s="144">
        <v>97.4</v>
      </c>
      <c r="H50" s="144">
        <v>93.9</v>
      </c>
    </row>
    <row r="51" spans="1:8" ht="19.5" customHeight="1">
      <c r="B51" s="256" t="s">
        <v>124</v>
      </c>
      <c r="C51" s="256"/>
      <c r="D51" s="256"/>
      <c r="F51" s="144">
        <v>97.2</v>
      </c>
      <c r="G51" s="144">
        <v>97.8</v>
      </c>
      <c r="H51" s="144">
        <v>97.3</v>
      </c>
    </row>
    <row r="52" spans="1:8" ht="19.5" customHeight="1">
      <c r="A52" s="70"/>
      <c r="B52" s="256" t="s">
        <v>125</v>
      </c>
      <c r="C52" s="256"/>
      <c r="D52" s="256"/>
      <c r="E52" s="70"/>
      <c r="F52" s="144">
        <v>98.3</v>
      </c>
      <c r="G52" s="144">
        <v>98.6</v>
      </c>
      <c r="H52" s="144">
        <v>99</v>
      </c>
    </row>
    <row r="53" spans="1:8" ht="19.5" customHeight="1">
      <c r="B53" s="256" t="s">
        <v>126</v>
      </c>
      <c r="C53" s="256"/>
      <c r="D53" s="256"/>
      <c r="F53" s="144">
        <v>98</v>
      </c>
      <c r="G53" s="144">
        <v>98.4</v>
      </c>
      <c r="H53" s="144">
        <v>98.3</v>
      </c>
    </row>
    <row r="54" spans="1:8" ht="13.5" customHeight="1">
      <c r="B54" s="266"/>
      <c r="C54" s="266"/>
      <c r="D54" s="266"/>
      <c r="E54" s="70"/>
      <c r="F54" s="144"/>
      <c r="G54" s="144"/>
      <c r="H54" s="144"/>
    </row>
    <row r="55" spans="1:8" ht="19.5" customHeight="1">
      <c r="B55" s="256" t="s">
        <v>127</v>
      </c>
      <c r="C55" s="256"/>
      <c r="D55" s="256"/>
      <c r="F55" s="144">
        <v>98.6</v>
      </c>
      <c r="G55" s="144">
        <v>99.2</v>
      </c>
      <c r="H55" s="144">
        <v>100.4</v>
      </c>
    </row>
    <row r="56" spans="1:8" ht="19.5" customHeight="1">
      <c r="B56" s="256" t="s">
        <v>128</v>
      </c>
      <c r="C56" s="256"/>
      <c r="D56" s="256"/>
      <c r="F56" s="144">
        <v>100</v>
      </c>
      <c r="G56" s="144">
        <v>100.5</v>
      </c>
      <c r="H56" s="144">
        <v>100.5</v>
      </c>
    </row>
    <row r="57" spans="1:8" ht="19.5" customHeight="1">
      <c r="B57" s="256" t="s">
        <v>129</v>
      </c>
      <c r="C57" s="256"/>
      <c r="D57" s="256"/>
      <c r="F57" s="144">
        <v>100.7</v>
      </c>
      <c r="G57" s="144">
        <v>101</v>
      </c>
      <c r="H57" s="144">
        <v>100.4</v>
      </c>
    </row>
    <row r="58" spans="1:8" ht="19.5" customHeight="1">
      <c r="B58" s="256" t="s">
        <v>130</v>
      </c>
      <c r="C58" s="256"/>
      <c r="D58" s="256"/>
      <c r="F58" s="144">
        <v>100</v>
      </c>
      <c r="G58" s="144">
        <v>100</v>
      </c>
      <c r="H58" s="144">
        <v>99.3</v>
      </c>
    </row>
    <row r="59" spans="1:8" ht="19.5" customHeight="1">
      <c r="B59" s="256" t="s">
        <v>131</v>
      </c>
      <c r="C59" s="256"/>
      <c r="D59" s="256"/>
      <c r="F59" s="144">
        <v>100.3</v>
      </c>
      <c r="G59" s="144">
        <v>100.3</v>
      </c>
      <c r="H59" s="144">
        <v>99.7</v>
      </c>
    </row>
    <row r="60" spans="1:8" ht="13.5" customHeight="1">
      <c r="B60" s="266"/>
      <c r="C60" s="266"/>
      <c r="D60" s="266"/>
      <c r="F60" s="144"/>
      <c r="G60" s="144"/>
      <c r="H60" s="144"/>
    </row>
    <row r="61" spans="1:8" ht="19.5" customHeight="1">
      <c r="B61" s="256" t="s">
        <v>132</v>
      </c>
      <c r="C61" s="256"/>
      <c r="D61" s="256"/>
      <c r="F61" s="144">
        <v>96.8</v>
      </c>
      <c r="G61" s="144">
        <v>97.1</v>
      </c>
      <c r="H61" s="144">
        <v>94.9</v>
      </c>
    </row>
    <row r="62" spans="1:8" ht="19.5" customHeight="1">
      <c r="B62" s="256" t="s">
        <v>133</v>
      </c>
      <c r="C62" s="256"/>
      <c r="D62" s="256"/>
      <c r="F62" s="144">
        <v>100</v>
      </c>
      <c r="G62" s="144">
        <v>100.8</v>
      </c>
      <c r="H62" s="144">
        <v>101.4</v>
      </c>
    </row>
    <row r="63" spans="1:8" ht="19.5" customHeight="1">
      <c r="B63" s="256" t="s">
        <v>134</v>
      </c>
      <c r="C63" s="256"/>
      <c r="D63" s="256"/>
      <c r="F63" s="144">
        <v>98.8</v>
      </c>
      <c r="G63" s="144">
        <v>99.4</v>
      </c>
      <c r="H63" s="144">
        <v>102.2</v>
      </c>
    </row>
    <row r="64" spans="1:8" ht="19.5" customHeight="1">
      <c r="B64" s="256" t="s">
        <v>135</v>
      </c>
      <c r="C64" s="256"/>
      <c r="D64" s="256"/>
      <c r="F64" s="144">
        <v>99.7</v>
      </c>
      <c r="G64" s="144">
        <v>100.4</v>
      </c>
      <c r="H64" s="144">
        <v>102</v>
      </c>
    </row>
    <row r="65" spans="1:8" ht="19.5" customHeight="1">
      <c r="A65" s="70"/>
      <c r="B65" s="256" t="s">
        <v>136</v>
      </c>
      <c r="C65" s="256"/>
      <c r="D65" s="256"/>
      <c r="E65" s="70"/>
      <c r="F65" s="144">
        <v>98.4</v>
      </c>
      <c r="G65" s="144">
        <v>99</v>
      </c>
      <c r="H65" s="144">
        <v>100.1</v>
      </c>
    </row>
    <row r="66" spans="1:8" ht="13.5" customHeight="1">
      <c r="B66" s="266"/>
      <c r="C66" s="266"/>
      <c r="D66" s="266"/>
      <c r="F66" s="144"/>
      <c r="G66" s="144"/>
      <c r="H66" s="144"/>
    </row>
    <row r="67" spans="1:8" ht="19.5" customHeight="1">
      <c r="B67" s="256" t="s">
        <v>137</v>
      </c>
      <c r="C67" s="256"/>
      <c r="D67" s="256"/>
      <c r="F67" s="144">
        <v>99.1</v>
      </c>
      <c r="G67" s="144">
        <v>99.7</v>
      </c>
      <c r="H67" s="144">
        <v>101.4</v>
      </c>
    </row>
    <row r="68" spans="1:8" ht="19.5" customHeight="1">
      <c r="B68" s="256" t="s">
        <v>138</v>
      </c>
      <c r="C68" s="256"/>
      <c r="D68" s="256"/>
      <c r="F68" s="144">
        <v>98.9</v>
      </c>
      <c r="G68" s="144">
        <v>99.5</v>
      </c>
      <c r="H68" s="144">
        <v>100.5</v>
      </c>
    </row>
    <row r="69" spans="1:8" ht="19.5" customHeight="1">
      <c r="B69" s="256" t="s">
        <v>139</v>
      </c>
      <c r="C69" s="256"/>
      <c r="D69" s="256"/>
      <c r="F69" s="144">
        <v>99.4</v>
      </c>
      <c r="G69" s="144">
        <v>100</v>
      </c>
      <c r="H69" s="144">
        <v>99.5</v>
      </c>
    </row>
    <row r="70" spans="1:8" ht="19.5" customHeight="1">
      <c r="B70" s="256" t="s">
        <v>140</v>
      </c>
      <c r="C70" s="256"/>
      <c r="D70" s="256"/>
      <c r="F70" s="144">
        <v>98.3</v>
      </c>
      <c r="G70" s="144">
        <v>99</v>
      </c>
      <c r="H70" s="144">
        <v>97.9</v>
      </c>
    </row>
    <row r="71" spans="1:8" ht="19.5" customHeight="1">
      <c r="B71" s="256" t="s">
        <v>141</v>
      </c>
      <c r="C71" s="256"/>
      <c r="D71" s="256"/>
      <c r="F71" s="144">
        <v>98.5</v>
      </c>
      <c r="G71" s="144">
        <v>99.3</v>
      </c>
      <c r="H71" s="144">
        <v>100.4</v>
      </c>
    </row>
    <row r="72" spans="1:8" ht="13.5" customHeight="1">
      <c r="B72" s="266"/>
      <c r="C72" s="266"/>
      <c r="D72" s="266"/>
      <c r="F72" s="144"/>
      <c r="G72" s="144"/>
      <c r="H72" s="144"/>
    </row>
    <row r="73" spans="1:8" ht="19.5" customHeight="1">
      <c r="B73" s="256" t="s">
        <v>142</v>
      </c>
      <c r="C73" s="256"/>
      <c r="D73" s="256"/>
      <c r="F73" s="144">
        <v>99.5</v>
      </c>
      <c r="G73" s="144">
        <v>100.4</v>
      </c>
      <c r="H73" s="144">
        <v>103.1</v>
      </c>
    </row>
    <row r="74" spans="1:8" ht="19.5" customHeight="1">
      <c r="B74" s="256" t="s">
        <v>143</v>
      </c>
      <c r="C74" s="256"/>
      <c r="D74" s="256"/>
      <c r="F74" s="144">
        <v>96.8</v>
      </c>
      <c r="G74" s="144">
        <v>97.6</v>
      </c>
      <c r="H74" s="144">
        <v>95</v>
      </c>
    </row>
    <row r="75" spans="1:8" ht="19.5" customHeight="1">
      <c r="B75" s="256" t="s">
        <v>144</v>
      </c>
      <c r="C75" s="256"/>
      <c r="D75" s="256"/>
      <c r="F75" s="144">
        <v>96.7</v>
      </c>
      <c r="G75" s="144">
        <v>97.7</v>
      </c>
      <c r="H75" s="144">
        <v>97.1</v>
      </c>
    </row>
    <row r="76" spans="1:8" ht="19.5" customHeight="1">
      <c r="B76" s="256" t="s">
        <v>145</v>
      </c>
      <c r="C76" s="256"/>
      <c r="D76" s="256"/>
      <c r="F76" s="144">
        <v>100.1</v>
      </c>
      <c r="G76" s="144">
        <v>100.2</v>
      </c>
      <c r="H76" s="144">
        <v>99</v>
      </c>
    </row>
    <row r="77" spans="1:8" ht="19.5" customHeight="1">
      <c r="B77" s="256" t="s">
        <v>146</v>
      </c>
      <c r="C77" s="256"/>
      <c r="D77" s="256"/>
      <c r="F77" s="144">
        <v>98.6</v>
      </c>
      <c r="G77" s="144">
        <v>99.6</v>
      </c>
      <c r="H77" s="144">
        <v>101.3</v>
      </c>
    </row>
    <row r="78" spans="1:8" ht="13.5" customHeight="1">
      <c r="B78" s="256"/>
      <c r="C78" s="256"/>
      <c r="D78" s="256"/>
      <c r="F78" s="144"/>
      <c r="G78" s="144"/>
      <c r="H78" s="144"/>
    </row>
    <row r="79" spans="1:8" ht="19.5" customHeight="1">
      <c r="B79" s="256" t="s">
        <v>147</v>
      </c>
      <c r="C79" s="256"/>
      <c r="D79" s="256"/>
      <c r="F79" s="144">
        <v>97</v>
      </c>
      <c r="G79" s="144">
        <v>98.1</v>
      </c>
      <c r="H79" s="144">
        <v>98.6</v>
      </c>
    </row>
    <row r="80" spans="1:8" ht="19.5" customHeight="1">
      <c r="B80" s="256" t="s">
        <v>148</v>
      </c>
      <c r="C80" s="256"/>
      <c r="D80" s="256"/>
      <c r="F80" s="144">
        <v>96.4</v>
      </c>
      <c r="G80" s="144">
        <v>97.4</v>
      </c>
      <c r="H80" s="144">
        <v>97.8</v>
      </c>
    </row>
    <row r="81" spans="1:8" ht="19.5" customHeight="1">
      <c r="B81" s="256" t="s">
        <v>149</v>
      </c>
      <c r="C81" s="256"/>
      <c r="D81" s="256"/>
      <c r="F81" s="144">
        <v>96.4</v>
      </c>
      <c r="G81" s="144">
        <v>97</v>
      </c>
      <c r="H81" s="144">
        <v>99.3</v>
      </c>
    </row>
    <row r="82" spans="1:8" ht="19.5" customHeight="1">
      <c r="A82" s="73"/>
      <c r="B82" s="268" t="s">
        <v>150</v>
      </c>
      <c r="C82" s="268"/>
      <c r="D82" s="268"/>
      <c r="E82" s="73"/>
      <c r="F82" s="187">
        <v>98.3</v>
      </c>
      <c r="G82" s="187">
        <v>99.9</v>
      </c>
      <c r="H82" s="187">
        <v>103.1</v>
      </c>
    </row>
    <row r="83" spans="1:8" ht="15.75" customHeight="1">
      <c r="A83" s="76"/>
      <c r="B83" s="76"/>
      <c r="C83" s="76"/>
      <c r="D83" s="76"/>
      <c r="E83" s="76"/>
      <c r="F83" s="76"/>
      <c r="G83" s="76"/>
      <c r="H83" s="65" t="s">
        <v>91</v>
      </c>
    </row>
    <row r="84" spans="1:8" ht="15.75" customHeight="1">
      <c r="A84" s="269"/>
      <c r="B84" s="269"/>
      <c r="C84" s="269"/>
      <c r="D84" s="269"/>
      <c r="E84" s="269"/>
      <c r="F84" s="269"/>
      <c r="G84" s="269"/>
      <c r="H84" s="269"/>
    </row>
    <row r="85" spans="1:8" ht="15.75" customHeight="1">
      <c r="A85" s="150"/>
      <c r="B85" s="150"/>
      <c r="C85" s="150"/>
      <c r="D85" s="150"/>
      <c r="E85" s="150"/>
      <c r="F85" s="150"/>
      <c r="G85" s="150"/>
      <c r="H85" s="150"/>
    </row>
    <row r="86" spans="1:8" s="63" customFormat="1" ht="20.25" customHeight="1">
      <c r="A86" s="64"/>
      <c r="B86" s="64"/>
      <c r="C86" s="64"/>
      <c r="D86" s="64"/>
      <c r="E86" s="64"/>
      <c r="F86" s="64"/>
      <c r="G86" s="64"/>
    </row>
  </sheetData>
  <mergeCells count="77">
    <mergeCell ref="B79:D79"/>
    <mergeCell ref="B80:D80"/>
    <mergeCell ref="B81:D81"/>
    <mergeCell ref="B82:D82"/>
    <mergeCell ref="A84:H84"/>
    <mergeCell ref="B78:D78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66:D66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54:D54"/>
    <mergeCell ref="B40:D40"/>
    <mergeCell ref="B41:D41"/>
    <mergeCell ref="A43:H44"/>
    <mergeCell ref="A47:E48"/>
    <mergeCell ref="F47:F48"/>
    <mergeCell ref="H47:H48"/>
    <mergeCell ref="B49:D49"/>
    <mergeCell ref="B50:D50"/>
    <mergeCell ref="B51:D51"/>
    <mergeCell ref="B52:D52"/>
    <mergeCell ref="B53:D53"/>
    <mergeCell ref="B39:D39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27:D27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15:D15"/>
    <mergeCell ref="A1:H2"/>
    <mergeCell ref="A5:E6"/>
    <mergeCell ref="F5:F6"/>
    <mergeCell ref="H5:H6"/>
    <mergeCell ref="B7:D7"/>
    <mergeCell ref="B9:D9"/>
    <mergeCell ref="B10:D10"/>
    <mergeCell ref="B11:D11"/>
    <mergeCell ref="B12:D12"/>
    <mergeCell ref="B13:D13"/>
    <mergeCell ref="B14:D14"/>
  </mergeCells>
  <phoneticPr fontId="11"/>
  <printOptions horizontalCentered="1" gridLinesSet="0"/>
  <pageMargins left="0.78740157480314965" right="0.59055118110236227" top="0.47244094488188981" bottom="0.39370078740157483" header="0.31496062992125984" footer="0.19685039370078741"/>
  <pageSetup paperSize="9" firstPageNumber="120" fitToHeight="3" orientation="portrait" useFirstPageNumber="1" r:id="rId1"/>
  <headerFooter alignWithMargins="0">
    <oddHeader>&amp;R&amp;"ＭＳ ゴシック,標準"&amp;11 8. 物価・消費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zoomScale="130" zoomScaleNormal="130" workbookViewId="0">
      <selection sqref="A1:G1"/>
    </sheetView>
  </sheetViews>
  <sheetFormatPr defaultColWidth="10.625" defaultRowHeight="14.25"/>
  <cols>
    <col min="1" max="1" width="5.875" style="19" customWidth="1"/>
    <col min="2" max="2" width="8" style="19" customWidth="1"/>
    <col min="3" max="7" width="11.625" style="1" customWidth="1"/>
    <col min="8" max="16384" width="10.625" style="1"/>
  </cols>
  <sheetData>
    <row r="1" spans="1:7" ht="30" customHeight="1">
      <c r="A1" s="227" t="s">
        <v>186</v>
      </c>
      <c r="B1" s="227"/>
      <c r="C1" s="227"/>
      <c r="D1" s="227"/>
      <c r="E1" s="227"/>
      <c r="F1" s="227"/>
      <c r="G1" s="227"/>
    </row>
    <row r="2" spans="1:7" ht="30" customHeight="1">
      <c r="A2" s="153"/>
      <c r="B2" s="154"/>
      <c r="C2" s="155"/>
      <c r="D2" s="155"/>
      <c r="E2" s="155"/>
      <c r="F2" s="155"/>
      <c r="G2" s="155"/>
    </row>
    <row r="3" spans="1:7" s="4" customFormat="1" ht="21.95" customHeight="1">
      <c r="B3" s="3"/>
      <c r="G3" s="3" t="s">
        <v>187</v>
      </c>
    </row>
    <row r="4" spans="1:7" s="4" customFormat="1" ht="28.5" customHeight="1">
      <c r="A4" s="270" t="s">
        <v>188</v>
      </c>
      <c r="B4" s="271"/>
      <c r="C4" s="156" t="s">
        <v>189</v>
      </c>
      <c r="D4" s="157" t="s">
        <v>190</v>
      </c>
      <c r="E4" s="157" t="s">
        <v>191</v>
      </c>
      <c r="F4" s="157" t="s">
        <v>192</v>
      </c>
      <c r="G4" s="157" t="s">
        <v>193</v>
      </c>
    </row>
    <row r="5" spans="1:7" s="4" customFormat="1" ht="27.95" customHeight="1">
      <c r="A5" s="3" t="s">
        <v>194</v>
      </c>
      <c r="B5" s="158">
        <v>24</v>
      </c>
      <c r="C5" s="159">
        <v>21597</v>
      </c>
      <c r="D5" s="160">
        <v>1797</v>
      </c>
      <c r="E5" s="160">
        <v>5385</v>
      </c>
      <c r="F5" s="160">
        <v>8088</v>
      </c>
      <c r="G5" s="160">
        <v>6327</v>
      </c>
    </row>
    <row r="6" spans="1:7" s="4" customFormat="1" ht="27.95" customHeight="1">
      <c r="A6" s="3"/>
      <c r="B6" s="161">
        <v>25</v>
      </c>
      <c r="C6" s="162">
        <v>21517</v>
      </c>
      <c r="D6" s="163">
        <v>1805</v>
      </c>
      <c r="E6" s="163">
        <v>5647</v>
      </c>
      <c r="F6" s="163">
        <v>7646</v>
      </c>
      <c r="G6" s="163">
        <v>6419</v>
      </c>
    </row>
    <row r="7" spans="1:7" s="4" customFormat="1" ht="27.95" customHeight="1">
      <c r="A7" s="164"/>
      <c r="B7" s="161">
        <v>26</v>
      </c>
      <c r="C7" s="162">
        <v>21187</v>
      </c>
      <c r="D7" s="163">
        <v>1755</v>
      </c>
      <c r="E7" s="163">
        <v>5790</v>
      </c>
      <c r="F7" s="163">
        <v>7602</v>
      </c>
      <c r="G7" s="163">
        <v>6040</v>
      </c>
    </row>
    <row r="8" spans="1:7" s="4" customFormat="1" ht="27.95" customHeight="1">
      <c r="A8" s="164"/>
      <c r="B8" s="161">
        <v>27</v>
      </c>
      <c r="C8" s="162">
        <v>20576</v>
      </c>
      <c r="D8" s="165">
        <v>1709</v>
      </c>
      <c r="E8" s="165">
        <v>5962</v>
      </c>
      <c r="F8" s="163">
        <v>7391</v>
      </c>
      <c r="G8" s="165">
        <v>5514</v>
      </c>
    </row>
    <row r="9" spans="1:7" s="4" customFormat="1" ht="27.95" customHeight="1">
      <c r="A9" s="166"/>
      <c r="B9" s="167">
        <v>28</v>
      </c>
      <c r="C9" s="188">
        <v>20955</v>
      </c>
      <c r="D9" s="189">
        <v>1755</v>
      </c>
      <c r="E9" s="189">
        <v>6460</v>
      </c>
      <c r="F9" s="189">
        <v>7327</v>
      </c>
      <c r="G9" s="189">
        <v>5412</v>
      </c>
    </row>
    <row r="10" spans="1:7" s="4" customFormat="1" ht="20.25" customHeight="1">
      <c r="A10" s="4" t="s">
        <v>195</v>
      </c>
      <c r="B10" s="3"/>
      <c r="G10" s="3" t="s">
        <v>196</v>
      </c>
    </row>
    <row r="11" spans="1:7" ht="20.25" customHeight="1">
      <c r="A11" s="168" t="s">
        <v>197</v>
      </c>
    </row>
    <row r="12" spans="1:7" ht="20.25" customHeight="1">
      <c r="A12" s="168" t="s">
        <v>198</v>
      </c>
    </row>
    <row r="13" spans="1:7" ht="20.25" customHeight="1">
      <c r="A13" s="168" t="s">
        <v>199</v>
      </c>
    </row>
    <row r="14" spans="1:7" ht="20.25" customHeight="1"/>
    <row r="15" spans="1:7" ht="20.25" customHeight="1"/>
    <row r="16" spans="1:7" ht="20.25" customHeight="1"/>
  </sheetData>
  <sheetProtection selectLockedCells="1"/>
  <mergeCells count="2">
    <mergeCell ref="A1:G1"/>
    <mergeCell ref="A4:B4"/>
  </mergeCells>
  <phoneticPr fontId="11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24" fitToHeight="0" orientation="portrait" useFirstPageNumber="1" horizontalDpi="400" verticalDpi="300" r:id="rId1"/>
  <headerFooter alignWithMargins="0">
    <oddHeader>&amp;R&amp;"ＭＳ ゴシック,標準"&amp;11 8. 物価・消費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zoomScale="115" zoomScaleNormal="115" workbookViewId="0">
      <selection sqref="A1:X1"/>
    </sheetView>
  </sheetViews>
  <sheetFormatPr defaultRowHeight="13.5"/>
  <cols>
    <col min="1" max="1" width="2.5" style="204" customWidth="1"/>
    <col min="2" max="2" width="7.125" style="204" customWidth="1"/>
    <col min="3" max="5" width="3.75" style="204" customWidth="1"/>
    <col min="6" max="8" width="5.5" style="204" customWidth="1"/>
    <col min="9" max="20" width="5.75" style="204" customWidth="1"/>
    <col min="21" max="21" width="3.875" style="204" customWidth="1"/>
    <col min="22" max="22" width="4.125" style="204" customWidth="1"/>
    <col min="23" max="23" width="3.75" style="204" customWidth="1"/>
    <col min="24" max="24" width="5.125" style="204" customWidth="1"/>
    <col min="25" max="16384" width="9" style="204"/>
  </cols>
  <sheetData>
    <row r="1" spans="1:29" ht="30" customHeight="1">
      <c r="A1" s="227" t="s">
        <v>151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03"/>
      <c r="Z1" s="203"/>
      <c r="AA1" s="203"/>
      <c r="AB1" s="203"/>
      <c r="AC1" s="203"/>
    </row>
    <row r="2" spans="1:29" ht="30.75" customHeight="1">
      <c r="A2" s="203"/>
      <c r="B2" s="205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</row>
    <row r="3" spans="1:29" ht="11.25" customHeight="1">
      <c r="A3" s="276" t="s">
        <v>152</v>
      </c>
      <c r="B3" s="277"/>
      <c r="C3" s="279" t="s">
        <v>153</v>
      </c>
      <c r="D3" s="279" t="s">
        <v>154</v>
      </c>
      <c r="E3" s="279" t="s">
        <v>155</v>
      </c>
      <c r="F3" s="281" t="s">
        <v>156</v>
      </c>
      <c r="G3" s="282" t="s">
        <v>157</v>
      </c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279" t="s">
        <v>158</v>
      </c>
      <c r="S3" s="284" t="s">
        <v>159</v>
      </c>
      <c r="T3" s="77"/>
      <c r="U3" s="279" t="s">
        <v>160</v>
      </c>
      <c r="V3" s="279" t="s">
        <v>161</v>
      </c>
      <c r="W3" s="279" t="s">
        <v>162</v>
      </c>
      <c r="X3" s="287" t="s">
        <v>185</v>
      </c>
      <c r="Y3" s="78"/>
      <c r="Z3" s="78"/>
      <c r="AA3" s="78"/>
      <c r="AB3" s="78"/>
      <c r="AC3" s="78"/>
    </row>
    <row r="4" spans="1:29" ht="31.5" customHeight="1">
      <c r="A4" s="278"/>
      <c r="B4" s="278"/>
      <c r="C4" s="280"/>
      <c r="D4" s="280"/>
      <c r="E4" s="280"/>
      <c r="F4" s="280"/>
      <c r="G4" s="283"/>
      <c r="H4" s="79" t="s">
        <v>17</v>
      </c>
      <c r="I4" s="79" t="s">
        <v>18</v>
      </c>
      <c r="J4" s="79" t="s">
        <v>163</v>
      </c>
      <c r="K4" s="80" t="s">
        <v>164</v>
      </c>
      <c r="L4" s="80" t="s">
        <v>165</v>
      </c>
      <c r="M4" s="79" t="s">
        <v>22</v>
      </c>
      <c r="N4" s="79" t="s">
        <v>166</v>
      </c>
      <c r="O4" s="80" t="s">
        <v>24</v>
      </c>
      <c r="P4" s="80" t="s">
        <v>167</v>
      </c>
      <c r="Q4" s="80" t="s">
        <v>168</v>
      </c>
      <c r="R4" s="280"/>
      <c r="S4" s="280"/>
      <c r="T4" s="81" t="s">
        <v>169</v>
      </c>
      <c r="U4" s="285"/>
      <c r="V4" s="285"/>
      <c r="W4" s="286"/>
      <c r="X4" s="288"/>
      <c r="Y4" s="82"/>
      <c r="Z4" s="82"/>
      <c r="AA4" s="82"/>
      <c r="AB4" s="82"/>
      <c r="AC4" s="82"/>
    </row>
    <row r="5" spans="1:29" s="206" customFormat="1" ht="15.6" customHeight="1">
      <c r="A5" s="83"/>
      <c r="B5" s="84"/>
      <c r="C5" s="85" t="s">
        <v>170</v>
      </c>
      <c r="D5" s="85" t="s">
        <v>170</v>
      </c>
      <c r="E5" s="85" t="s">
        <v>171</v>
      </c>
      <c r="F5" s="85" t="s">
        <v>172</v>
      </c>
      <c r="G5" s="85" t="s">
        <v>173</v>
      </c>
      <c r="H5" s="85" t="s">
        <v>172</v>
      </c>
      <c r="I5" s="85" t="s">
        <v>172</v>
      </c>
      <c r="J5" s="85" t="s">
        <v>172</v>
      </c>
      <c r="K5" s="85" t="s">
        <v>172</v>
      </c>
      <c r="L5" s="85" t="s">
        <v>172</v>
      </c>
      <c r="M5" s="85" t="s">
        <v>172</v>
      </c>
      <c r="N5" s="85" t="s">
        <v>172</v>
      </c>
      <c r="O5" s="85" t="s">
        <v>172</v>
      </c>
      <c r="P5" s="85" t="s">
        <v>172</v>
      </c>
      <c r="Q5" s="85" t="s">
        <v>172</v>
      </c>
      <c r="R5" s="85" t="s">
        <v>172</v>
      </c>
      <c r="S5" s="85" t="s">
        <v>172</v>
      </c>
      <c r="T5" s="85" t="s">
        <v>172</v>
      </c>
      <c r="U5" s="85" t="s">
        <v>174</v>
      </c>
      <c r="V5" s="85" t="s">
        <v>174</v>
      </c>
      <c r="W5" s="85" t="s">
        <v>174</v>
      </c>
      <c r="X5" s="86"/>
      <c r="Y5" s="87"/>
      <c r="Z5" s="87"/>
      <c r="AA5" s="87"/>
      <c r="AB5" s="87"/>
      <c r="AC5" s="87"/>
    </row>
    <row r="6" spans="1:29" s="206" customFormat="1" ht="15.6" customHeight="1">
      <c r="A6" s="272" t="s">
        <v>3</v>
      </c>
      <c r="B6" s="93" t="s">
        <v>182</v>
      </c>
      <c r="C6" s="89">
        <v>3.42</v>
      </c>
      <c r="D6" s="89">
        <v>1.7</v>
      </c>
      <c r="E6" s="90">
        <v>48</v>
      </c>
      <c r="F6" s="91">
        <v>523589</v>
      </c>
      <c r="G6" s="91">
        <v>319170</v>
      </c>
      <c r="H6" s="91">
        <v>70586</v>
      </c>
      <c r="I6" s="91">
        <v>19775</v>
      </c>
      <c r="J6" s="91">
        <v>23077</v>
      </c>
      <c r="K6" s="91">
        <v>10385</v>
      </c>
      <c r="L6" s="91">
        <v>13715</v>
      </c>
      <c r="M6" s="91">
        <v>11596</v>
      </c>
      <c r="N6" s="91">
        <v>52595</v>
      </c>
      <c r="O6" s="91">
        <v>19027</v>
      </c>
      <c r="P6" s="91">
        <v>30861</v>
      </c>
      <c r="Q6" s="91">
        <v>67554</v>
      </c>
      <c r="R6" s="91">
        <v>426132</v>
      </c>
      <c r="S6" s="91">
        <v>106962</v>
      </c>
      <c r="T6" s="91">
        <v>74287</v>
      </c>
      <c r="U6" s="90">
        <v>74.900000000000006</v>
      </c>
      <c r="V6" s="94">
        <v>17.399999999999999</v>
      </c>
      <c r="W6" s="92">
        <v>22.1</v>
      </c>
      <c r="X6" s="92">
        <v>105.6</v>
      </c>
      <c r="Y6" s="87"/>
      <c r="Z6" s="87"/>
      <c r="AA6" s="87"/>
      <c r="AB6" s="87"/>
      <c r="AC6" s="87"/>
    </row>
    <row r="7" spans="1:29" s="206" customFormat="1" ht="15.6" customHeight="1">
      <c r="A7" s="272"/>
      <c r="B7" s="93">
        <v>26</v>
      </c>
      <c r="C7" s="95">
        <v>3.4</v>
      </c>
      <c r="D7" s="95">
        <v>1.67</v>
      </c>
      <c r="E7" s="96">
        <v>48.1</v>
      </c>
      <c r="F7" s="97">
        <v>519761</v>
      </c>
      <c r="G7" s="97">
        <v>318755</v>
      </c>
      <c r="H7" s="98">
        <v>71189</v>
      </c>
      <c r="I7" s="97">
        <v>20467</v>
      </c>
      <c r="J7" s="97">
        <v>23397</v>
      </c>
      <c r="K7" s="97">
        <v>10868</v>
      </c>
      <c r="L7" s="97">
        <v>13730</v>
      </c>
      <c r="M7" s="97">
        <v>11279</v>
      </c>
      <c r="N7" s="97">
        <v>53405</v>
      </c>
      <c r="O7" s="97">
        <v>18094</v>
      </c>
      <c r="P7" s="97">
        <v>30435</v>
      </c>
      <c r="Q7" s="97">
        <v>65890</v>
      </c>
      <c r="R7" s="97">
        <v>423541</v>
      </c>
      <c r="S7" s="97">
        <v>104786</v>
      </c>
      <c r="T7" s="97">
        <v>77139</v>
      </c>
      <c r="U7" s="96">
        <v>75.3</v>
      </c>
      <c r="V7" s="94">
        <v>18.2</v>
      </c>
      <c r="W7" s="99">
        <v>22.3</v>
      </c>
      <c r="X7" s="92">
        <v>102.1</v>
      </c>
      <c r="Y7" s="87"/>
      <c r="Z7" s="87"/>
      <c r="AA7" s="87"/>
      <c r="AB7" s="87"/>
      <c r="AC7" s="87"/>
    </row>
    <row r="8" spans="1:29" s="206" customFormat="1" ht="15.6" customHeight="1">
      <c r="A8" s="272"/>
      <c r="B8" s="100">
        <v>27</v>
      </c>
      <c r="C8" s="101">
        <v>3.39</v>
      </c>
      <c r="D8" s="101">
        <v>1.73</v>
      </c>
      <c r="E8" s="99">
        <v>48.8</v>
      </c>
      <c r="F8" s="98">
        <v>525669</v>
      </c>
      <c r="G8" s="98">
        <v>315379</v>
      </c>
      <c r="H8" s="98">
        <v>74341</v>
      </c>
      <c r="I8" s="98">
        <v>19477</v>
      </c>
      <c r="J8" s="98">
        <v>22971</v>
      </c>
      <c r="K8" s="98">
        <v>11047</v>
      </c>
      <c r="L8" s="98">
        <v>13561</v>
      </c>
      <c r="M8" s="98">
        <v>11015</v>
      </c>
      <c r="N8" s="98">
        <v>50035</v>
      </c>
      <c r="O8" s="98">
        <v>18240</v>
      </c>
      <c r="P8" s="98">
        <v>30364</v>
      </c>
      <c r="Q8" s="98">
        <v>64329</v>
      </c>
      <c r="R8" s="98">
        <v>427270</v>
      </c>
      <c r="S8" s="98">
        <v>111891</v>
      </c>
      <c r="T8" s="98">
        <v>84434</v>
      </c>
      <c r="U8" s="96">
        <v>73.8</v>
      </c>
      <c r="V8" s="102">
        <v>19.8</v>
      </c>
      <c r="W8" s="99">
        <v>23.6</v>
      </c>
      <c r="X8" s="92">
        <v>100</v>
      </c>
      <c r="Y8" s="87"/>
      <c r="Z8" s="87"/>
      <c r="AA8" s="87"/>
      <c r="AB8" s="87"/>
      <c r="AC8" s="87"/>
    </row>
    <row r="9" spans="1:29" s="206" customFormat="1" ht="15.6" customHeight="1">
      <c r="A9" s="272"/>
      <c r="B9" s="100">
        <v>28</v>
      </c>
      <c r="C9" s="95">
        <v>3.39</v>
      </c>
      <c r="D9" s="95">
        <v>1.74</v>
      </c>
      <c r="E9" s="96">
        <v>48.5</v>
      </c>
      <c r="F9" s="97">
        <v>526973</v>
      </c>
      <c r="G9" s="97">
        <v>309591</v>
      </c>
      <c r="H9" s="97">
        <v>74770</v>
      </c>
      <c r="I9" s="97">
        <v>18862</v>
      </c>
      <c r="J9" s="97">
        <v>20730</v>
      </c>
      <c r="K9" s="97">
        <v>10854</v>
      </c>
      <c r="L9" s="97">
        <v>13099</v>
      </c>
      <c r="M9" s="97">
        <v>11295</v>
      </c>
      <c r="N9" s="97">
        <v>48798</v>
      </c>
      <c r="O9" s="97">
        <v>19612</v>
      </c>
      <c r="P9" s="97">
        <v>30133</v>
      </c>
      <c r="Q9" s="97">
        <v>61439</v>
      </c>
      <c r="R9" s="97">
        <v>428697</v>
      </c>
      <c r="S9" s="97">
        <v>119106</v>
      </c>
      <c r="T9" s="97">
        <v>91260</v>
      </c>
      <c r="U9" s="96">
        <v>72.2</v>
      </c>
      <c r="V9" s="94">
        <v>21.3</v>
      </c>
      <c r="W9" s="99">
        <v>24.2</v>
      </c>
      <c r="X9" s="92">
        <v>98.3</v>
      </c>
      <c r="Y9" s="87"/>
      <c r="Z9" s="87"/>
      <c r="AA9" s="87"/>
      <c r="AB9" s="87"/>
      <c r="AC9" s="87"/>
    </row>
    <row r="10" spans="1:29" s="206" customFormat="1" ht="15.6" customHeight="1">
      <c r="A10" s="273"/>
      <c r="B10" s="141">
        <v>29</v>
      </c>
      <c r="C10" s="190">
        <v>3.35</v>
      </c>
      <c r="D10" s="190">
        <v>1.74</v>
      </c>
      <c r="E10" s="191">
        <v>49.1</v>
      </c>
      <c r="F10" s="192">
        <v>533820</v>
      </c>
      <c r="G10" s="192">
        <v>313057</v>
      </c>
      <c r="H10" s="192">
        <v>74584</v>
      </c>
      <c r="I10" s="192">
        <v>18532</v>
      </c>
      <c r="J10" s="192">
        <v>21164</v>
      </c>
      <c r="K10" s="192">
        <v>10980</v>
      </c>
      <c r="L10" s="192">
        <v>13184</v>
      </c>
      <c r="M10" s="192">
        <v>11506</v>
      </c>
      <c r="N10" s="192">
        <v>49610</v>
      </c>
      <c r="O10" s="192">
        <v>19080</v>
      </c>
      <c r="P10" s="192">
        <v>30527</v>
      </c>
      <c r="Q10" s="192">
        <v>63890</v>
      </c>
      <c r="R10" s="192">
        <v>434415</v>
      </c>
      <c r="S10" s="192">
        <v>121358</v>
      </c>
      <c r="T10" s="192">
        <v>97009</v>
      </c>
      <c r="U10" s="191">
        <v>72.099999999999994</v>
      </c>
      <c r="V10" s="193">
        <v>22.3</v>
      </c>
      <c r="W10" s="194">
        <v>23.8</v>
      </c>
      <c r="X10" s="195">
        <v>98.8</v>
      </c>
      <c r="Y10" s="87"/>
      <c r="Z10" s="87"/>
      <c r="AA10" s="87"/>
      <c r="AB10" s="87"/>
      <c r="AC10" s="87"/>
    </row>
    <row r="11" spans="1:29" s="206" customFormat="1" ht="15.6" customHeight="1">
      <c r="A11" s="274" t="s">
        <v>4</v>
      </c>
      <c r="B11" s="93" t="s">
        <v>182</v>
      </c>
      <c r="C11" s="89">
        <v>3.65</v>
      </c>
      <c r="D11" s="89">
        <v>1.91</v>
      </c>
      <c r="E11" s="90">
        <v>49.8</v>
      </c>
      <c r="F11" s="91">
        <v>568887</v>
      </c>
      <c r="G11" s="91">
        <v>328742</v>
      </c>
      <c r="H11" s="91">
        <v>69382</v>
      </c>
      <c r="I11" s="91">
        <v>15248</v>
      </c>
      <c r="J11" s="91">
        <v>25365</v>
      </c>
      <c r="K11" s="91">
        <v>10766</v>
      </c>
      <c r="L11" s="91">
        <v>11121</v>
      </c>
      <c r="M11" s="91">
        <v>7962</v>
      </c>
      <c r="N11" s="91">
        <v>67216</v>
      </c>
      <c r="O11" s="91">
        <v>14574</v>
      </c>
      <c r="P11" s="91">
        <v>24965</v>
      </c>
      <c r="Q11" s="91">
        <v>82142</v>
      </c>
      <c r="R11" s="91">
        <v>476525</v>
      </c>
      <c r="S11" s="91">
        <v>147783</v>
      </c>
      <c r="T11" s="91">
        <v>149011</v>
      </c>
      <c r="U11" s="90">
        <v>69</v>
      </c>
      <c r="V11" s="94">
        <v>31.3</v>
      </c>
      <c r="W11" s="90">
        <v>21.1</v>
      </c>
      <c r="X11" s="92">
        <v>116.2</v>
      </c>
      <c r="Y11" s="87"/>
      <c r="Z11" s="87"/>
      <c r="AA11" s="87"/>
      <c r="AB11" s="87"/>
      <c r="AC11" s="87"/>
    </row>
    <row r="12" spans="1:29" s="206" customFormat="1" ht="15.6" customHeight="1">
      <c r="A12" s="274"/>
      <c r="B12" s="93">
        <v>26</v>
      </c>
      <c r="C12" s="95">
        <v>3.62083333333333</v>
      </c>
      <c r="D12" s="95">
        <v>1.76</v>
      </c>
      <c r="E12" s="96">
        <v>49.716666666666697</v>
      </c>
      <c r="F12" s="97">
        <v>570140.41666666698</v>
      </c>
      <c r="G12" s="97">
        <v>304400.33333333302</v>
      </c>
      <c r="H12" s="97">
        <v>71069.75</v>
      </c>
      <c r="I12" s="97">
        <v>20730</v>
      </c>
      <c r="J12" s="97">
        <v>24632.166666666701</v>
      </c>
      <c r="K12" s="97">
        <v>8624.6666666666697</v>
      </c>
      <c r="L12" s="97">
        <v>11865.666666666701</v>
      </c>
      <c r="M12" s="97">
        <v>10622.833333333299</v>
      </c>
      <c r="N12" s="97">
        <v>50342</v>
      </c>
      <c r="O12" s="97">
        <v>12122</v>
      </c>
      <c r="P12" s="97">
        <v>26502</v>
      </c>
      <c r="Q12" s="97">
        <v>67889</v>
      </c>
      <c r="R12" s="97">
        <v>478589.08333333302</v>
      </c>
      <c r="S12" s="97">
        <v>174188.66666666701</v>
      </c>
      <c r="T12" s="97">
        <v>145450.5</v>
      </c>
      <c r="U12" s="96">
        <v>63.603693425936498</v>
      </c>
      <c r="V12" s="94">
        <v>30.4</v>
      </c>
      <c r="W12" s="96">
        <v>23.347461292749401</v>
      </c>
      <c r="X12" s="92">
        <v>104.2</v>
      </c>
      <c r="Y12" s="87"/>
      <c r="Z12" s="87"/>
      <c r="AA12" s="87"/>
      <c r="AB12" s="87"/>
      <c r="AC12" s="87"/>
    </row>
    <row r="13" spans="1:29" s="206" customFormat="1" ht="15.6" customHeight="1">
      <c r="A13" s="274"/>
      <c r="B13" s="100">
        <v>27</v>
      </c>
      <c r="C13" s="95">
        <v>3.43</v>
      </c>
      <c r="D13" s="95">
        <v>1.77</v>
      </c>
      <c r="E13" s="96">
        <v>50</v>
      </c>
      <c r="F13" s="97">
        <v>547036</v>
      </c>
      <c r="G13" s="97">
        <v>295374</v>
      </c>
      <c r="H13" s="97">
        <v>73571</v>
      </c>
      <c r="I13" s="97">
        <v>17011</v>
      </c>
      <c r="J13" s="97">
        <v>22620</v>
      </c>
      <c r="K13" s="98">
        <v>8451</v>
      </c>
      <c r="L13" s="97">
        <v>13764</v>
      </c>
      <c r="M13" s="97">
        <v>9679</v>
      </c>
      <c r="N13" s="97">
        <v>40822</v>
      </c>
      <c r="O13" s="98">
        <v>11964</v>
      </c>
      <c r="P13" s="97">
        <v>26859</v>
      </c>
      <c r="Q13" s="98">
        <v>70635</v>
      </c>
      <c r="R13" s="97">
        <v>462324</v>
      </c>
      <c r="S13" s="97">
        <v>166949</v>
      </c>
      <c r="T13" s="97">
        <v>150344</v>
      </c>
      <c r="U13" s="96">
        <v>63.9</v>
      </c>
      <c r="V13" s="94">
        <v>32.5</v>
      </c>
      <c r="W13" s="99">
        <v>24.9</v>
      </c>
      <c r="X13" s="92">
        <v>100</v>
      </c>
      <c r="Y13" s="87"/>
      <c r="Z13" s="87"/>
      <c r="AA13" s="87"/>
      <c r="AB13" s="87"/>
      <c r="AC13" s="87"/>
    </row>
    <row r="14" spans="1:29" s="206" customFormat="1" ht="15.6" customHeight="1">
      <c r="A14" s="274"/>
      <c r="B14" s="100">
        <v>28</v>
      </c>
      <c r="C14" s="101">
        <v>3.28</v>
      </c>
      <c r="D14" s="101">
        <v>1.73</v>
      </c>
      <c r="E14" s="99">
        <v>51</v>
      </c>
      <c r="F14" s="98">
        <v>561423</v>
      </c>
      <c r="G14" s="97">
        <v>298590</v>
      </c>
      <c r="H14" s="140">
        <v>71907</v>
      </c>
      <c r="I14" s="98">
        <v>15269</v>
      </c>
      <c r="J14" s="98">
        <v>21902</v>
      </c>
      <c r="K14" s="98">
        <v>9951</v>
      </c>
      <c r="L14" s="98">
        <v>12781</v>
      </c>
      <c r="M14" s="98">
        <v>10600</v>
      </c>
      <c r="N14" s="98">
        <v>36494</v>
      </c>
      <c r="O14" s="98">
        <v>18771</v>
      </c>
      <c r="P14" s="98">
        <v>24923</v>
      </c>
      <c r="Q14" s="98">
        <v>75992</v>
      </c>
      <c r="R14" s="98">
        <v>471785</v>
      </c>
      <c r="S14" s="97">
        <v>173196</v>
      </c>
      <c r="T14" s="98">
        <v>128038</v>
      </c>
      <c r="U14" s="96">
        <v>63.3</v>
      </c>
      <c r="V14" s="94">
        <v>27.1</v>
      </c>
      <c r="W14" s="99">
        <v>24.1</v>
      </c>
      <c r="X14" s="92">
        <v>100.8</v>
      </c>
      <c r="Y14" s="87"/>
      <c r="Z14" s="87"/>
      <c r="AA14" s="87"/>
      <c r="AB14" s="87"/>
      <c r="AC14" s="87"/>
    </row>
    <row r="15" spans="1:29" s="206" customFormat="1" ht="15.6" customHeight="1">
      <c r="A15" s="274"/>
      <c r="B15" s="100">
        <v>29</v>
      </c>
      <c r="C15" s="190">
        <v>3.58</v>
      </c>
      <c r="D15" s="190">
        <v>1.75</v>
      </c>
      <c r="E15" s="191">
        <v>47.4</v>
      </c>
      <c r="F15" s="192">
        <v>586534</v>
      </c>
      <c r="G15" s="192">
        <v>299655</v>
      </c>
      <c r="H15" s="192">
        <v>81088</v>
      </c>
      <c r="I15" s="192">
        <v>13624</v>
      </c>
      <c r="J15" s="192">
        <v>23241</v>
      </c>
      <c r="K15" s="192">
        <v>9610</v>
      </c>
      <c r="L15" s="192">
        <v>11034</v>
      </c>
      <c r="M15" s="192">
        <v>9930</v>
      </c>
      <c r="N15" s="192">
        <v>42587</v>
      </c>
      <c r="O15" s="192">
        <v>13831</v>
      </c>
      <c r="P15" s="192">
        <v>31592</v>
      </c>
      <c r="Q15" s="192">
        <v>63118</v>
      </c>
      <c r="R15" s="192">
        <v>503581</v>
      </c>
      <c r="S15" s="192">
        <v>203926</v>
      </c>
      <c r="T15" s="192">
        <v>170532</v>
      </c>
      <c r="U15" s="191">
        <v>59.5</v>
      </c>
      <c r="V15" s="193">
        <v>33.9</v>
      </c>
      <c r="W15" s="194">
        <v>27.1</v>
      </c>
      <c r="X15" s="195">
        <v>100.6</v>
      </c>
      <c r="Y15" s="87"/>
      <c r="Z15" s="87"/>
      <c r="AA15" s="87"/>
      <c r="AB15" s="87"/>
      <c r="AC15" s="87"/>
    </row>
    <row r="16" spans="1:29" s="206" customFormat="1" ht="15.6" customHeight="1">
      <c r="A16" s="274"/>
      <c r="B16" s="142" t="s">
        <v>180</v>
      </c>
      <c r="C16" s="103"/>
      <c r="D16" s="104"/>
      <c r="E16" s="105"/>
      <c r="F16" s="106"/>
      <c r="G16" s="107"/>
      <c r="H16" s="108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7"/>
      <c r="T16" s="109"/>
      <c r="U16" s="110"/>
      <c r="V16" s="110"/>
      <c r="W16" s="111"/>
      <c r="X16" s="112"/>
      <c r="Y16" s="87"/>
      <c r="Z16" s="87"/>
      <c r="AA16" s="87"/>
      <c r="AB16" s="87"/>
      <c r="AC16" s="87"/>
    </row>
    <row r="17" spans="1:24" s="206" customFormat="1" ht="15.6" customHeight="1">
      <c r="A17" s="274"/>
      <c r="B17" s="113">
        <v>1</v>
      </c>
      <c r="C17" s="196">
        <v>3.61</v>
      </c>
      <c r="D17" s="196">
        <v>1.64</v>
      </c>
      <c r="E17" s="197">
        <v>48.4</v>
      </c>
      <c r="F17" s="198">
        <v>454651</v>
      </c>
      <c r="G17" s="198">
        <v>302913</v>
      </c>
      <c r="H17" s="198">
        <v>75986</v>
      </c>
      <c r="I17" s="198">
        <v>11438</v>
      </c>
      <c r="J17" s="198">
        <v>26134</v>
      </c>
      <c r="K17" s="198">
        <v>7114</v>
      </c>
      <c r="L17" s="198">
        <v>11944</v>
      </c>
      <c r="M17" s="198">
        <v>10241</v>
      </c>
      <c r="N17" s="198">
        <v>49942</v>
      </c>
      <c r="O17" s="198">
        <v>14830</v>
      </c>
      <c r="P17" s="198">
        <v>29205</v>
      </c>
      <c r="Q17" s="198">
        <v>66080</v>
      </c>
      <c r="R17" s="198">
        <v>384668</v>
      </c>
      <c r="S17" s="198">
        <v>81755</v>
      </c>
      <c r="T17" s="198">
        <v>56504</v>
      </c>
      <c r="U17" s="197">
        <v>78.7</v>
      </c>
      <c r="V17" s="94">
        <f>T17/R17*100</f>
        <v>14.689030540622042</v>
      </c>
      <c r="W17" s="197">
        <v>25.1</v>
      </c>
      <c r="X17" s="102">
        <f>((G17/$G$13)/(100.6/100))*100</f>
        <v>101.94071307191082</v>
      </c>
    </row>
    <row r="18" spans="1:24" s="206" customFormat="1" ht="15.6" customHeight="1">
      <c r="A18" s="274"/>
      <c r="B18" s="113">
        <v>2</v>
      </c>
      <c r="C18" s="196">
        <v>3.44</v>
      </c>
      <c r="D18" s="196">
        <v>1.66</v>
      </c>
      <c r="E18" s="197">
        <v>47.7</v>
      </c>
      <c r="F18" s="198">
        <v>540905</v>
      </c>
      <c r="G18" s="198">
        <v>300575</v>
      </c>
      <c r="H18" s="198">
        <v>69741</v>
      </c>
      <c r="I18" s="198">
        <v>22160</v>
      </c>
      <c r="J18" s="198">
        <v>29307</v>
      </c>
      <c r="K18" s="198">
        <v>4119</v>
      </c>
      <c r="L18" s="198">
        <v>13658</v>
      </c>
      <c r="M18" s="198">
        <v>14032</v>
      </c>
      <c r="N18" s="198">
        <v>40260</v>
      </c>
      <c r="O18" s="198">
        <v>10875</v>
      </c>
      <c r="P18" s="198">
        <v>23680</v>
      </c>
      <c r="Q18" s="198">
        <v>72742</v>
      </c>
      <c r="R18" s="198">
        <v>462763</v>
      </c>
      <c r="S18" s="198">
        <v>162188</v>
      </c>
      <c r="T18" s="198">
        <v>135790</v>
      </c>
      <c r="U18" s="197">
        <v>65</v>
      </c>
      <c r="V18" s="94">
        <f t="shared" ref="V18:V28" si="0">T18/R18*100</f>
        <v>29.343313964167407</v>
      </c>
      <c r="W18" s="197">
        <v>23.2</v>
      </c>
      <c r="X18" s="102">
        <f t="shared" ref="X18:X28" si="1">((G18/$G$13)/(100.6/100))*100</f>
        <v>101.15389511704547</v>
      </c>
    </row>
    <row r="19" spans="1:24" s="206" customFormat="1" ht="15.6" customHeight="1">
      <c r="A19" s="274"/>
      <c r="B19" s="113">
        <v>3</v>
      </c>
      <c r="C19" s="196">
        <v>3.62</v>
      </c>
      <c r="D19" s="196">
        <v>1.66</v>
      </c>
      <c r="E19" s="197">
        <v>45.7</v>
      </c>
      <c r="F19" s="198">
        <v>493325</v>
      </c>
      <c r="G19" s="198">
        <v>329234</v>
      </c>
      <c r="H19" s="198">
        <v>79652</v>
      </c>
      <c r="I19" s="198">
        <v>10591</v>
      </c>
      <c r="J19" s="198">
        <v>29304</v>
      </c>
      <c r="K19" s="198">
        <v>10525</v>
      </c>
      <c r="L19" s="198">
        <v>15905</v>
      </c>
      <c r="M19" s="198">
        <v>9393</v>
      </c>
      <c r="N19" s="198">
        <v>39771</v>
      </c>
      <c r="O19" s="198">
        <v>13811</v>
      </c>
      <c r="P19" s="198">
        <v>35245</v>
      </c>
      <c r="Q19" s="198">
        <v>85036</v>
      </c>
      <c r="R19" s="198">
        <v>417537</v>
      </c>
      <c r="S19" s="198">
        <v>88304</v>
      </c>
      <c r="T19" s="198">
        <v>63578</v>
      </c>
      <c r="U19" s="197">
        <v>78.900000000000006</v>
      </c>
      <c r="V19" s="94">
        <f t="shared" si="0"/>
        <v>15.226914021990865</v>
      </c>
      <c r="W19" s="197">
        <v>24.2</v>
      </c>
      <c r="X19" s="102">
        <f t="shared" si="1"/>
        <v>110.79864095472128</v>
      </c>
    </row>
    <row r="20" spans="1:24" s="206" customFormat="1" ht="15.6" customHeight="1">
      <c r="A20" s="274"/>
      <c r="B20" s="113">
        <v>4</v>
      </c>
      <c r="C20" s="196">
        <v>3.7</v>
      </c>
      <c r="D20" s="196">
        <v>1.74</v>
      </c>
      <c r="E20" s="197">
        <v>43.8</v>
      </c>
      <c r="F20" s="198">
        <v>496352</v>
      </c>
      <c r="G20" s="198">
        <v>359508</v>
      </c>
      <c r="H20" s="198">
        <v>83168</v>
      </c>
      <c r="I20" s="198">
        <v>13665</v>
      </c>
      <c r="J20" s="198">
        <v>25782</v>
      </c>
      <c r="K20" s="198">
        <v>6910</v>
      </c>
      <c r="L20" s="198">
        <v>14231</v>
      </c>
      <c r="M20" s="198">
        <v>8559</v>
      </c>
      <c r="N20" s="198">
        <v>50265</v>
      </c>
      <c r="O20" s="198">
        <v>25750</v>
      </c>
      <c r="P20" s="198">
        <v>45718</v>
      </c>
      <c r="Q20" s="198">
        <v>85459</v>
      </c>
      <c r="R20" s="198">
        <v>402562</v>
      </c>
      <c r="S20" s="198">
        <v>43055</v>
      </c>
      <c r="T20" s="198">
        <v>8166</v>
      </c>
      <c r="U20" s="197">
        <v>89.3</v>
      </c>
      <c r="V20" s="94">
        <f t="shared" si="0"/>
        <v>2.0285074100387024</v>
      </c>
      <c r="W20" s="197">
        <v>23.1</v>
      </c>
      <c r="X20" s="102">
        <f t="shared" si="1"/>
        <v>120.98689021288789</v>
      </c>
    </row>
    <row r="21" spans="1:24" s="206" customFormat="1" ht="15.6" customHeight="1">
      <c r="A21" s="274"/>
      <c r="B21" s="113">
        <v>5</v>
      </c>
      <c r="C21" s="196">
        <v>3.76</v>
      </c>
      <c r="D21" s="196">
        <v>1.71</v>
      </c>
      <c r="E21" s="197">
        <v>43.8</v>
      </c>
      <c r="F21" s="198">
        <v>495519</v>
      </c>
      <c r="G21" s="198">
        <v>292749</v>
      </c>
      <c r="H21" s="198">
        <v>84042</v>
      </c>
      <c r="I21" s="198">
        <v>9841</v>
      </c>
      <c r="J21" s="198">
        <v>18991</v>
      </c>
      <c r="K21" s="198">
        <v>12765</v>
      </c>
      <c r="L21" s="198">
        <v>12249</v>
      </c>
      <c r="M21" s="198">
        <v>8928</v>
      </c>
      <c r="N21" s="198">
        <v>33492</v>
      </c>
      <c r="O21" s="198">
        <v>19605</v>
      </c>
      <c r="P21" s="198">
        <v>34985</v>
      </c>
      <c r="Q21" s="198">
        <v>57849</v>
      </c>
      <c r="R21" s="198">
        <v>381405</v>
      </c>
      <c r="S21" s="198">
        <v>88656</v>
      </c>
      <c r="T21" s="198">
        <v>48700</v>
      </c>
      <c r="U21" s="197">
        <v>76.8</v>
      </c>
      <c r="V21" s="94">
        <f t="shared" si="0"/>
        <v>12.768579331681545</v>
      </c>
      <c r="W21" s="197">
        <v>28.7</v>
      </c>
      <c r="X21" s="102">
        <f t="shared" si="1"/>
        <v>98.520175136388403</v>
      </c>
    </row>
    <row r="22" spans="1:24" s="206" customFormat="1" ht="15.6" customHeight="1">
      <c r="A22" s="274"/>
      <c r="B22" s="113">
        <v>6</v>
      </c>
      <c r="C22" s="196">
        <v>3.71</v>
      </c>
      <c r="D22" s="196">
        <v>1.76</v>
      </c>
      <c r="E22" s="197">
        <v>44.4</v>
      </c>
      <c r="F22" s="198">
        <v>830560</v>
      </c>
      <c r="G22" s="198">
        <v>293021</v>
      </c>
      <c r="H22" s="198">
        <v>78363</v>
      </c>
      <c r="I22" s="198">
        <v>9042</v>
      </c>
      <c r="J22" s="198">
        <v>21765</v>
      </c>
      <c r="K22" s="198">
        <v>11419</v>
      </c>
      <c r="L22" s="198">
        <v>8768</v>
      </c>
      <c r="M22" s="198">
        <v>8040</v>
      </c>
      <c r="N22" s="198">
        <v>64383</v>
      </c>
      <c r="O22" s="198">
        <v>14348</v>
      </c>
      <c r="P22" s="198">
        <v>27651</v>
      </c>
      <c r="Q22" s="198">
        <v>49241</v>
      </c>
      <c r="R22" s="198">
        <v>726829</v>
      </c>
      <c r="S22" s="198">
        <v>433808</v>
      </c>
      <c r="T22" s="198">
        <v>392425</v>
      </c>
      <c r="U22" s="197">
        <v>40.299999999999997</v>
      </c>
      <c r="V22" s="94">
        <f t="shared" si="0"/>
        <v>53.991378990106341</v>
      </c>
      <c r="W22" s="197">
        <v>26.7</v>
      </c>
      <c r="X22" s="102">
        <f t="shared" si="1"/>
        <v>98.611712554576329</v>
      </c>
    </row>
    <row r="23" spans="1:24" s="206" customFormat="1" ht="15.6" customHeight="1">
      <c r="A23" s="274"/>
      <c r="B23" s="113">
        <v>7</v>
      </c>
      <c r="C23" s="196">
        <v>3.51</v>
      </c>
      <c r="D23" s="196">
        <v>1.74</v>
      </c>
      <c r="E23" s="197">
        <v>47</v>
      </c>
      <c r="F23" s="198">
        <v>678409</v>
      </c>
      <c r="G23" s="198">
        <v>278583</v>
      </c>
      <c r="H23" s="198">
        <v>83277</v>
      </c>
      <c r="I23" s="198">
        <v>10731</v>
      </c>
      <c r="J23" s="198">
        <v>17053</v>
      </c>
      <c r="K23" s="198">
        <v>9070</v>
      </c>
      <c r="L23" s="198">
        <v>11292</v>
      </c>
      <c r="M23" s="198">
        <v>7252</v>
      </c>
      <c r="N23" s="198">
        <v>39512</v>
      </c>
      <c r="O23" s="198">
        <v>11253</v>
      </c>
      <c r="P23" s="198">
        <v>34005</v>
      </c>
      <c r="Q23" s="198">
        <v>55137</v>
      </c>
      <c r="R23" s="198">
        <v>592688</v>
      </c>
      <c r="S23" s="198">
        <v>314105</v>
      </c>
      <c r="T23" s="198">
        <v>280939</v>
      </c>
      <c r="U23" s="197">
        <v>47</v>
      </c>
      <c r="V23" s="94">
        <f t="shared" si="0"/>
        <v>47.40082471722053</v>
      </c>
      <c r="W23" s="197">
        <v>29.9</v>
      </c>
      <c r="X23" s="102">
        <f t="shared" si="1"/>
        <v>93.752825628850957</v>
      </c>
    </row>
    <row r="24" spans="1:24" s="206" customFormat="1" ht="15.6" customHeight="1">
      <c r="A24" s="274"/>
      <c r="B24" s="113">
        <v>8</v>
      </c>
      <c r="C24" s="196">
        <v>3.57</v>
      </c>
      <c r="D24" s="196">
        <v>1.7</v>
      </c>
      <c r="E24" s="197">
        <v>47.7</v>
      </c>
      <c r="F24" s="198">
        <v>527358</v>
      </c>
      <c r="G24" s="198">
        <v>289061</v>
      </c>
      <c r="H24" s="198">
        <v>83719</v>
      </c>
      <c r="I24" s="198">
        <v>12203</v>
      </c>
      <c r="J24" s="198">
        <v>22225</v>
      </c>
      <c r="K24" s="198">
        <v>7121</v>
      </c>
      <c r="L24" s="198">
        <v>7073</v>
      </c>
      <c r="M24" s="198">
        <v>11846</v>
      </c>
      <c r="N24" s="198">
        <v>37136</v>
      </c>
      <c r="O24" s="198">
        <v>5896</v>
      </c>
      <c r="P24" s="198">
        <v>44037</v>
      </c>
      <c r="Q24" s="198">
        <v>57804</v>
      </c>
      <c r="R24" s="198">
        <v>465303</v>
      </c>
      <c r="S24" s="198">
        <v>176241</v>
      </c>
      <c r="T24" s="198">
        <v>146960</v>
      </c>
      <c r="U24" s="197">
        <v>62.1</v>
      </c>
      <c r="V24" s="94">
        <f t="shared" si="0"/>
        <v>31.583720715318837</v>
      </c>
      <c r="W24" s="197">
        <v>29</v>
      </c>
      <c r="X24" s="102">
        <f t="shared" si="1"/>
        <v>97.279035436840317</v>
      </c>
    </row>
    <row r="25" spans="1:24" s="206" customFormat="1" ht="15.6" customHeight="1">
      <c r="A25" s="274"/>
      <c r="B25" s="113">
        <v>9</v>
      </c>
      <c r="C25" s="196">
        <v>3.56</v>
      </c>
      <c r="D25" s="196">
        <v>1.71</v>
      </c>
      <c r="E25" s="197">
        <v>48</v>
      </c>
      <c r="F25" s="198">
        <v>462080</v>
      </c>
      <c r="G25" s="198">
        <v>255877</v>
      </c>
      <c r="H25" s="198">
        <v>78259</v>
      </c>
      <c r="I25" s="198">
        <v>13368</v>
      </c>
      <c r="J25" s="198">
        <v>20812</v>
      </c>
      <c r="K25" s="198">
        <v>6243</v>
      </c>
      <c r="L25" s="198">
        <v>6738</v>
      </c>
      <c r="M25" s="198">
        <v>10791</v>
      </c>
      <c r="N25" s="198">
        <v>30275</v>
      </c>
      <c r="O25" s="198">
        <v>20344</v>
      </c>
      <c r="P25" s="198">
        <v>24913</v>
      </c>
      <c r="Q25" s="198">
        <v>44134</v>
      </c>
      <c r="R25" s="198">
        <v>404941</v>
      </c>
      <c r="S25" s="198">
        <v>149064</v>
      </c>
      <c r="T25" s="198">
        <v>97559</v>
      </c>
      <c r="U25" s="197">
        <v>63.2</v>
      </c>
      <c r="V25" s="94">
        <f t="shared" si="0"/>
        <v>24.092151696173023</v>
      </c>
      <c r="W25" s="197">
        <v>30.6</v>
      </c>
      <c r="X25" s="102">
        <f t="shared" si="1"/>
        <v>86.111470417913139</v>
      </c>
    </row>
    <row r="26" spans="1:24" s="206" customFormat="1" ht="15.6" customHeight="1">
      <c r="A26" s="274"/>
      <c r="B26" s="114">
        <v>10</v>
      </c>
      <c r="C26" s="196">
        <v>3.44</v>
      </c>
      <c r="D26" s="196">
        <v>1.93</v>
      </c>
      <c r="E26" s="197">
        <v>50.5</v>
      </c>
      <c r="F26" s="198">
        <v>600149</v>
      </c>
      <c r="G26" s="198">
        <v>255905</v>
      </c>
      <c r="H26" s="198">
        <v>81792</v>
      </c>
      <c r="I26" s="198">
        <v>13837</v>
      </c>
      <c r="J26" s="198">
        <v>21723</v>
      </c>
      <c r="K26" s="198">
        <v>11695</v>
      </c>
      <c r="L26" s="198">
        <v>9314</v>
      </c>
      <c r="M26" s="198">
        <v>8503</v>
      </c>
      <c r="N26" s="198">
        <v>30053</v>
      </c>
      <c r="O26" s="198">
        <v>8040</v>
      </c>
      <c r="P26" s="198">
        <v>22444</v>
      </c>
      <c r="Q26" s="198">
        <v>48504</v>
      </c>
      <c r="R26" s="198">
        <v>527472</v>
      </c>
      <c r="S26" s="198">
        <v>271567</v>
      </c>
      <c r="T26" s="198">
        <v>238046</v>
      </c>
      <c r="U26" s="197">
        <v>48.5</v>
      </c>
      <c r="V26" s="94">
        <f t="shared" si="0"/>
        <v>45.129599296265965</v>
      </c>
      <c r="W26" s="197">
        <v>32</v>
      </c>
      <c r="X26" s="102">
        <f t="shared" si="1"/>
        <v>86.120893387432488</v>
      </c>
    </row>
    <row r="27" spans="1:24" s="206" customFormat="1" ht="15.6" customHeight="1">
      <c r="A27" s="274"/>
      <c r="B27" s="114">
        <v>11</v>
      </c>
      <c r="C27" s="196">
        <v>3.51</v>
      </c>
      <c r="D27" s="196">
        <v>1.9</v>
      </c>
      <c r="E27" s="197">
        <v>50.8</v>
      </c>
      <c r="F27" s="198">
        <v>448564</v>
      </c>
      <c r="G27" s="198">
        <v>269420</v>
      </c>
      <c r="H27" s="198">
        <v>74841</v>
      </c>
      <c r="I27" s="198">
        <v>8323</v>
      </c>
      <c r="J27" s="198">
        <v>20076</v>
      </c>
      <c r="K27" s="198">
        <v>9826</v>
      </c>
      <c r="L27" s="198">
        <v>10000</v>
      </c>
      <c r="M27" s="198">
        <v>11540</v>
      </c>
      <c r="N27" s="198">
        <v>48004</v>
      </c>
      <c r="O27" s="198">
        <v>8722</v>
      </c>
      <c r="P27" s="198">
        <v>25763</v>
      </c>
      <c r="Q27" s="198">
        <v>52325</v>
      </c>
      <c r="R27" s="198">
        <v>394047</v>
      </c>
      <c r="S27" s="198">
        <v>124627</v>
      </c>
      <c r="T27" s="198">
        <v>103319</v>
      </c>
      <c r="U27" s="197">
        <v>68.400000000000006</v>
      </c>
      <c r="V27" s="94">
        <f t="shared" si="0"/>
        <v>26.219968683938717</v>
      </c>
      <c r="W27" s="197">
        <v>27.8</v>
      </c>
      <c r="X27" s="102">
        <f t="shared" si="1"/>
        <v>90.669158853645143</v>
      </c>
    </row>
    <row r="28" spans="1:24" s="206" customFormat="1" ht="15.6" customHeight="1">
      <c r="A28" s="275"/>
      <c r="B28" s="115">
        <v>12</v>
      </c>
      <c r="C28" s="199">
        <v>3.54</v>
      </c>
      <c r="D28" s="199">
        <v>1.83</v>
      </c>
      <c r="E28" s="200">
        <v>50.8</v>
      </c>
      <c r="F28" s="201">
        <v>1010536</v>
      </c>
      <c r="G28" s="201">
        <v>369014</v>
      </c>
      <c r="H28" s="201">
        <v>100213</v>
      </c>
      <c r="I28" s="201">
        <v>28286</v>
      </c>
      <c r="J28" s="201">
        <v>25719</v>
      </c>
      <c r="K28" s="201">
        <v>18509</v>
      </c>
      <c r="L28" s="201">
        <v>11241</v>
      </c>
      <c r="M28" s="201">
        <v>10031</v>
      </c>
      <c r="N28" s="201">
        <v>47948</v>
      </c>
      <c r="O28" s="201">
        <v>12503</v>
      </c>
      <c r="P28" s="201">
        <v>31464</v>
      </c>
      <c r="Q28" s="201">
        <v>83100</v>
      </c>
      <c r="R28" s="201">
        <v>882753</v>
      </c>
      <c r="S28" s="201">
        <v>513739</v>
      </c>
      <c r="T28" s="201">
        <v>474396</v>
      </c>
      <c r="U28" s="200">
        <v>41.8</v>
      </c>
      <c r="V28" s="193">
        <f t="shared" si="0"/>
        <v>53.740514050929313</v>
      </c>
      <c r="W28" s="200">
        <v>27.2</v>
      </c>
      <c r="X28" s="202">
        <f t="shared" si="1"/>
        <v>124.18598836470569</v>
      </c>
    </row>
    <row r="29" spans="1:24">
      <c r="A29" s="116" t="s">
        <v>175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8" t="s">
        <v>176</v>
      </c>
    </row>
    <row r="31" spans="1:24" ht="14.25">
      <c r="A31" s="203"/>
      <c r="B31" s="203"/>
      <c r="C31" s="203"/>
      <c r="D31" s="203"/>
      <c r="E31" s="119"/>
      <c r="F31" s="120"/>
      <c r="G31" s="120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</row>
    <row r="32" spans="1:24" ht="14.25">
      <c r="A32" s="203"/>
      <c r="B32" s="203"/>
      <c r="C32" s="203"/>
      <c r="D32" s="203"/>
      <c r="E32" s="203"/>
      <c r="F32" s="203"/>
      <c r="G32" s="120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</row>
  </sheetData>
  <mergeCells count="15">
    <mergeCell ref="A6:A10"/>
    <mergeCell ref="A11:A28"/>
    <mergeCell ref="A1:X1"/>
    <mergeCell ref="A3:B4"/>
    <mergeCell ref="C3:C4"/>
    <mergeCell ref="D3:D4"/>
    <mergeCell ref="E3:E4"/>
    <mergeCell ref="F3:F4"/>
    <mergeCell ref="G3:G4"/>
    <mergeCell ref="R3:R4"/>
    <mergeCell ref="S3:S4"/>
    <mergeCell ref="U3:U4"/>
    <mergeCell ref="V3:V4"/>
    <mergeCell ref="W3:W4"/>
    <mergeCell ref="X3:X4"/>
  </mergeCells>
  <phoneticPr fontId="11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>&amp;R8. 物価・消費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zoomScale="112" zoomScaleNormal="112" workbookViewId="0">
      <pane xSplit="2" ySplit="4" topLeftCell="C8" activePane="bottomRight" state="frozen"/>
      <selection pane="topRight" activeCell="C1" sqref="C1"/>
      <selection pane="bottomLeft" activeCell="A5" sqref="A5"/>
      <selection pane="bottomRight" sqref="A1:R1"/>
    </sheetView>
  </sheetViews>
  <sheetFormatPr defaultRowHeight="13.5"/>
  <cols>
    <col min="1" max="1" width="3.5" style="225" customWidth="1"/>
    <col min="2" max="2" width="7.125" style="225" customWidth="1"/>
    <col min="3" max="3" width="6" style="225" bestFit="1" customWidth="1"/>
    <col min="4" max="5" width="5.25" style="225" bestFit="1" customWidth="1"/>
    <col min="6" max="6" width="8.125" style="225" customWidth="1"/>
    <col min="7" max="16" width="7.875" style="225" customWidth="1"/>
    <col min="17" max="17" width="5.625" style="225" customWidth="1"/>
    <col min="18" max="18" width="5.875" style="225" customWidth="1"/>
    <col min="19" max="16384" width="9" style="225"/>
  </cols>
  <sheetData>
    <row r="1" spans="1:18" ht="21">
      <c r="A1" s="227" t="s">
        <v>177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</row>
    <row r="2" spans="1:18" ht="39" customHeight="1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5" customHeight="1">
      <c r="A3" s="291" t="s">
        <v>152</v>
      </c>
      <c r="B3" s="292"/>
      <c r="C3" s="294" t="s">
        <v>153</v>
      </c>
      <c r="D3" s="294" t="s">
        <v>154</v>
      </c>
      <c r="E3" s="294" t="s">
        <v>155</v>
      </c>
      <c r="F3" s="296" t="s">
        <v>157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294" t="s">
        <v>162</v>
      </c>
      <c r="R3" s="287" t="s">
        <v>185</v>
      </c>
    </row>
    <row r="4" spans="1:18" ht="32.25" customHeight="1">
      <c r="A4" s="293"/>
      <c r="B4" s="293"/>
      <c r="C4" s="295"/>
      <c r="D4" s="295"/>
      <c r="E4" s="295"/>
      <c r="F4" s="297"/>
      <c r="G4" s="121" t="s">
        <v>17</v>
      </c>
      <c r="H4" s="121" t="s">
        <v>18</v>
      </c>
      <c r="I4" s="122" t="s">
        <v>163</v>
      </c>
      <c r="J4" s="122" t="s">
        <v>164</v>
      </c>
      <c r="K4" s="122" t="s">
        <v>178</v>
      </c>
      <c r="L4" s="121" t="s">
        <v>22</v>
      </c>
      <c r="M4" s="122" t="s">
        <v>166</v>
      </c>
      <c r="N4" s="122" t="s">
        <v>24</v>
      </c>
      <c r="O4" s="122" t="s">
        <v>167</v>
      </c>
      <c r="P4" s="122" t="s">
        <v>168</v>
      </c>
      <c r="Q4" s="298"/>
      <c r="R4" s="288"/>
    </row>
    <row r="5" spans="1:18" s="226" customFormat="1" ht="15.6" customHeight="1">
      <c r="A5" s="83"/>
      <c r="B5" s="84"/>
      <c r="C5" s="123" t="s">
        <v>170</v>
      </c>
      <c r="D5" s="123" t="s">
        <v>170</v>
      </c>
      <c r="E5" s="123" t="s">
        <v>171</v>
      </c>
      <c r="F5" s="123" t="s">
        <v>173</v>
      </c>
      <c r="G5" s="123" t="s">
        <v>172</v>
      </c>
      <c r="H5" s="123" t="s">
        <v>172</v>
      </c>
      <c r="I5" s="123" t="s">
        <v>172</v>
      </c>
      <c r="J5" s="123" t="s">
        <v>172</v>
      </c>
      <c r="K5" s="123" t="s">
        <v>172</v>
      </c>
      <c r="L5" s="123" t="s">
        <v>172</v>
      </c>
      <c r="M5" s="123" t="s">
        <v>172</v>
      </c>
      <c r="N5" s="123" t="s">
        <v>172</v>
      </c>
      <c r="O5" s="123" t="s">
        <v>172</v>
      </c>
      <c r="P5" s="123" t="s">
        <v>172</v>
      </c>
      <c r="Q5" s="123" t="s">
        <v>174</v>
      </c>
      <c r="R5" s="123"/>
    </row>
    <row r="6" spans="1:18" s="226" customFormat="1" ht="15.6" customHeight="1">
      <c r="A6" s="272" t="s">
        <v>3</v>
      </c>
      <c r="B6" s="88" t="s">
        <v>183</v>
      </c>
      <c r="C6" s="124">
        <v>3.05</v>
      </c>
      <c r="D6" s="124">
        <v>1.34</v>
      </c>
      <c r="E6" s="125">
        <v>57.9</v>
      </c>
      <c r="F6" s="126">
        <v>290454</v>
      </c>
      <c r="G6" s="127">
        <v>68604</v>
      </c>
      <c r="H6" s="128">
        <v>18262</v>
      </c>
      <c r="I6" s="128">
        <v>23240</v>
      </c>
      <c r="J6" s="128">
        <v>10325</v>
      </c>
      <c r="K6" s="128">
        <v>11756</v>
      </c>
      <c r="L6" s="128">
        <v>12763</v>
      </c>
      <c r="M6" s="128">
        <v>41433</v>
      </c>
      <c r="N6" s="128">
        <v>11539</v>
      </c>
      <c r="O6" s="128">
        <v>28959</v>
      </c>
      <c r="P6" s="128">
        <v>63573</v>
      </c>
      <c r="Q6" s="129">
        <v>23.6</v>
      </c>
      <c r="R6" s="125">
        <v>105.5</v>
      </c>
    </row>
    <row r="7" spans="1:18" s="226" customFormat="1" ht="15.6" customHeight="1">
      <c r="A7" s="272"/>
      <c r="B7" s="93">
        <v>26</v>
      </c>
      <c r="C7" s="124">
        <v>3.03</v>
      </c>
      <c r="D7" s="124">
        <v>1.31</v>
      </c>
      <c r="E7" s="125">
        <v>58.3</v>
      </c>
      <c r="F7" s="126">
        <v>291194</v>
      </c>
      <c r="G7" s="127">
        <v>69926</v>
      </c>
      <c r="H7" s="128">
        <v>17919</v>
      </c>
      <c r="I7" s="128">
        <v>23799</v>
      </c>
      <c r="J7" s="128">
        <v>10633</v>
      </c>
      <c r="K7" s="128">
        <v>11983</v>
      </c>
      <c r="L7" s="128">
        <v>12838</v>
      </c>
      <c r="M7" s="128">
        <v>41912</v>
      </c>
      <c r="N7" s="128">
        <v>10936</v>
      </c>
      <c r="O7" s="128">
        <v>28942</v>
      </c>
      <c r="P7" s="128">
        <v>62305</v>
      </c>
      <c r="Q7" s="129">
        <v>24</v>
      </c>
      <c r="R7" s="125">
        <v>102.4</v>
      </c>
    </row>
    <row r="8" spans="1:18" s="226" customFormat="1" ht="15.6" customHeight="1">
      <c r="A8" s="272"/>
      <c r="B8" s="93">
        <v>27</v>
      </c>
      <c r="C8" s="124">
        <v>3.02</v>
      </c>
      <c r="D8" s="124">
        <v>1.35</v>
      </c>
      <c r="E8" s="125">
        <v>58.8</v>
      </c>
      <c r="F8" s="126">
        <v>287373</v>
      </c>
      <c r="G8" s="127">
        <v>71844</v>
      </c>
      <c r="H8" s="128">
        <v>17931</v>
      </c>
      <c r="I8" s="128">
        <v>23197</v>
      </c>
      <c r="J8" s="128">
        <v>10458</v>
      </c>
      <c r="K8" s="128">
        <v>11363</v>
      </c>
      <c r="L8" s="128">
        <v>12663</v>
      </c>
      <c r="M8" s="128">
        <v>40238</v>
      </c>
      <c r="N8" s="128">
        <v>10995</v>
      </c>
      <c r="O8" s="128">
        <v>28314</v>
      </c>
      <c r="P8" s="128">
        <v>60371</v>
      </c>
      <c r="Q8" s="129">
        <v>25</v>
      </c>
      <c r="R8" s="128">
        <v>100</v>
      </c>
    </row>
    <row r="9" spans="1:18" s="226" customFormat="1" ht="15.6" customHeight="1">
      <c r="A9" s="272"/>
      <c r="B9" s="100">
        <v>28</v>
      </c>
      <c r="C9" s="130">
        <v>2.99</v>
      </c>
      <c r="D9" s="130">
        <v>1.34</v>
      </c>
      <c r="E9" s="131">
        <v>59.2</v>
      </c>
      <c r="F9" s="132">
        <v>282188</v>
      </c>
      <c r="G9" s="133">
        <v>72934</v>
      </c>
      <c r="H9" s="134">
        <v>16679</v>
      </c>
      <c r="I9" s="134">
        <v>21177</v>
      </c>
      <c r="J9" s="134">
        <v>10329</v>
      </c>
      <c r="K9" s="134">
        <v>10878</v>
      </c>
      <c r="L9" s="134">
        <v>12888</v>
      </c>
      <c r="M9" s="134">
        <v>39054</v>
      </c>
      <c r="N9" s="134">
        <v>11310</v>
      </c>
      <c r="O9" s="134">
        <v>28159</v>
      </c>
      <c r="P9" s="134">
        <v>58780</v>
      </c>
      <c r="Q9" s="135">
        <v>25.8</v>
      </c>
      <c r="R9" s="125">
        <v>98.3</v>
      </c>
    </row>
    <row r="10" spans="1:18" s="226" customFormat="1" ht="15.6" customHeight="1">
      <c r="A10" s="273"/>
      <c r="B10" s="141">
        <v>29</v>
      </c>
      <c r="C10" s="207">
        <v>2.98</v>
      </c>
      <c r="D10" s="207">
        <v>1.32</v>
      </c>
      <c r="E10" s="208">
        <v>59.6</v>
      </c>
      <c r="F10" s="209">
        <v>283027</v>
      </c>
      <c r="G10" s="210">
        <v>72866</v>
      </c>
      <c r="H10" s="211">
        <v>16555</v>
      </c>
      <c r="I10" s="211">
        <v>21535</v>
      </c>
      <c r="J10" s="211">
        <v>10560</v>
      </c>
      <c r="K10" s="211">
        <v>10806</v>
      </c>
      <c r="L10" s="211">
        <v>12873</v>
      </c>
      <c r="M10" s="211">
        <v>39691</v>
      </c>
      <c r="N10" s="211">
        <v>11062</v>
      </c>
      <c r="O10" s="211">
        <v>27958</v>
      </c>
      <c r="P10" s="211">
        <v>59120</v>
      </c>
      <c r="Q10" s="212">
        <v>25.7</v>
      </c>
      <c r="R10" s="213">
        <v>98</v>
      </c>
    </row>
    <row r="11" spans="1:18" s="226" customFormat="1" ht="15.6" customHeight="1">
      <c r="A11" s="289" t="s">
        <v>4</v>
      </c>
      <c r="B11" s="88" t="s">
        <v>183</v>
      </c>
      <c r="C11" s="124">
        <v>3.37</v>
      </c>
      <c r="D11" s="124">
        <v>1.68</v>
      </c>
      <c r="E11" s="136">
        <v>57.6</v>
      </c>
      <c r="F11" s="126">
        <v>287092</v>
      </c>
      <c r="G11" s="126">
        <v>65732</v>
      </c>
      <c r="H11" s="126">
        <v>12394</v>
      </c>
      <c r="I11" s="126">
        <v>25387</v>
      </c>
      <c r="J11" s="126">
        <v>9635</v>
      </c>
      <c r="K11" s="126">
        <v>10165</v>
      </c>
      <c r="L11" s="126">
        <v>8314</v>
      </c>
      <c r="M11" s="126">
        <v>53946</v>
      </c>
      <c r="N11" s="126">
        <v>10735</v>
      </c>
      <c r="O11" s="126">
        <v>24249</v>
      </c>
      <c r="P11" s="126">
        <v>66535</v>
      </c>
      <c r="Q11" s="129">
        <v>22.9</v>
      </c>
      <c r="R11" s="125">
        <v>107.2</v>
      </c>
    </row>
    <row r="12" spans="1:18" s="226" customFormat="1" ht="15.6" customHeight="1">
      <c r="A12" s="274"/>
      <c r="B12" s="93">
        <v>26</v>
      </c>
      <c r="C12" s="124">
        <v>3.26</v>
      </c>
      <c r="D12" s="124">
        <v>1.58</v>
      </c>
      <c r="E12" s="136">
        <v>58.8</v>
      </c>
      <c r="F12" s="126">
        <v>283518.41666666698</v>
      </c>
      <c r="G12" s="126">
        <v>68390.583333333299</v>
      </c>
      <c r="H12" s="126">
        <v>19387</v>
      </c>
      <c r="I12" s="126">
        <v>24708.583333333299</v>
      </c>
      <c r="J12" s="126">
        <v>9192.4166666666697</v>
      </c>
      <c r="K12" s="126">
        <v>10853.916666666701</v>
      </c>
      <c r="L12" s="126">
        <v>11722</v>
      </c>
      <c r="M12" s="126">
        <v>40858.166666666701</v>
      </c>
      <c r="N12" s="126">
        <v>6682</v>
      </c>
      <c r="O12" s="126">
        <v>25645</v>
      </c>
      <c r="P12" s="126">
        <v>66078</v>
      </c>
      <c r="Q12" s="129">
        <v>24.1</v>
      </c>
      <c r="R12" s="125">
        <v>102.6</v>
      </c>
    </row>
    <row r="13" spans="1:18" s="226" customFormat="1" ht="15.6" customHeight="1">
      <c r="A13" s="274"/>
      <c r="B13" s="93">
        <v>27</v>
      </c>
      <c r="C13" s="130">
        <v>3.17</v>
      </c>
      <c r="D13" s="130">
        <v>1.5</v>
      </c>
      <c r="E13" s="137">
        <v>58.6</v>
      </c>
      <c r="F13" s="132">
        <v>279454</v>
      </c>
      <c r="G13" s="132">
        <v>72418</v>
      </c>
      <c r="H13" s="132">
        <v>14276</v>
      </c>
      <c r="I13" s="132">
        <v>22868</v>
      </c>
      <c r="J13" s="132">
        <v>8688</v>
      </c>
      <c r="K13" s="132">
        <v>11469</v>
      </c>
      <c r="L13" s="132">
        <v>11044</v>
      </c>
      <c r="M13" s="132">
        <v>34437</v>
      </c>
      <c r="N13" s="132">
        <v>7464</v>
      </c>
      <c r="O13" s="132">
        <v>25413</v>
      </c>
      <c r="P13" s="132">
        <v>71377</v>
      </c>
      <c r="Q13" s="135">
        <v>25.9</v>
      </c>
      <c r="R13" s="128">
        <v>100</v>
      </c>
    </row>
    <row r="14" spans="1:18" s="226" customFormat="1" ht="15.6" customHeight="1">
      <c r="A14" s="290"/>
      <c r="B14" s="100">
        <v>28</v>
      </c>
      <c r="C14" s="130">
        <v>3.06</v>
      </c>
      <c r="D14" s="130">
        <v>1.49</v>
      </c>
      <c r="E14" s="131">
        <v>60.1</v>
      </c>
      <c r="F14" s="134">
        <v>265134</v>
      </c>
      <c r="G14" s="134">
        <v>69783</v>
      </c>
      <c r="H14" s="134">
        <v>12335</v>
      </c>
      <c r="I14" s="134">
        <v>22408</v>
      </c>
      <c r="J14" s="134">
        <v>8805</v>
      </c>
      <c r="K14" s="134">
        <v>10267</v>
      </c>
      <c r="L14" s="134">
        <v>10821</v>
      </c>
      <c r="M14" s="134">
        <v>33764</v>
      </c>
      <c r="N14" s="134">
        <v>10638</v>
      </c>
      <c r="O14" s="134">
        <v>23791</v>
      </c>
      <c r="P14" s="134">
        <v>62521</v>
      </c>
      <c r="Q14" s="138">
        <v>26.3</v>
      </c>
      <c r="R14" s="125">
        <v>94.6</v>
      </c>
    </row>
    <row r="15" spans="1:18" s="226" customFormat="1" ht="15.6" customHeight="1">
      <c r="A15" s="274"/>
      <c r="B15" s="141">
        <v>29</v>
      </c>
      <c r="C15" s="207">
        <v>3.14</v>
      </c>
      <c r="D15" s="207">
        <v>1.41</v>
      </c>
      <c r="E15" s="208">
        <v>58.1</v>
      </c>
      <c r="F15" s="209">
        <v>266190</v>
      </c>
      <c r="G15" s="210">
        <v>75836</v>
      </c>
      <c r="H15" s="211">
        <v>11563</v>
      </c>
      <c r="I15" s="211">
        <v>23450</v>
      </c>
      <c r="J15" s="211">
        <v>9423</v>
      </c>
      <c r="K15" s="211">
        <v>9537</v>
      </c>
      <c r="L15" s="211">
        <v>11172</v>
      </c>
      <c r="M15" s="211">
        <v>34521</v>
      </c>
      <c r="N15" s="211">
        <v>7821</v>
      </c>
      <c r="O15" s="211">
        <v>26530</v>
      </c>
      <c r="P15" s="211">
        <v>56337</v>
      </c>
      <c r="Q15" s="214">
        <v>28.5</v>
      </c>
      <c r="R15" s="213">
        <v>94.5</v>
      </c>
    </row>
    <row r="16" spans="1:18" s="226" customFormat="1" ht="15.6" customHeight="1">
      <c r="A16" s="274"/>
      <c r="B16" s="88" t="s">
        <v>180</v>
      </c>
      <c r="C16" s="124"/>
      <c r="D16" s="124"/>
      <c r="E16" s="125"/>
      <c r="F16" s="126"/>
      <c r="G16" s="127"/>
      <c r="H16" s="128"/>
      <c r="I16" s="128"/>
      <c r="J16" s="128"/>
      <c r="K16" s="128"/>
      <c r="L16" s="128"/>
      <c r="M16" s="128"/>
      <c r="N16" s="128"/>
      <c r="O16" s="128"/>
      <c r="P16" s="128"/>
      <c r="Q16" s="139"/>
      <c r="R16" s="125"/>
    </row>
    <row r="17" spans="1:19" s="226" customFormat="1" ht="15.6" customHeight="1">
      <c r="A17" s="274"/>
      <c r="B17" s="113">
        <v>1</v>
      </c>
      <c r="C17" s="215">
        <v>3.07</v>
      </c>
      <c r="D17" s="215">
        <v>1.22</v>
      </c>
      <c r="E17" s="216">
        <v>59.1</v>
      </c>
      <c r="F17" s="217">
        <v>251723</v>
      </c>
      <c r="G17" s="217">
        <v>67054</v>
      </c>
      <c r="H17" s="217">
        <v>9960</v>
      </c>
      <c r="I17" s="217">
        <v>25581</v>
      </c>
      <c r="J17" s="217">
        <v>5859</v>
      </c>
      <c r="K17" s="217">
        <v>8559</v>
      </c>
      <c r="L17" s="217">
        <v>8598</v>
      </c>
      <c r="M17" s="217">
        <v>32649</v>
      </c>
      <c r="N17" s="218">
        <v>7868</v>
      </c>
      <c r="O17" s="217">
        <v>24855</v>
      </c>
      <c r="P17" s="217">
        <v>60739</v>
      </c>
      <c r="Q17" s="219">
        <v>26.6</v>
      </c>
      <c r="R17" s="125">
        <f>((F17/$F$13)/(100.6/100))*100</f>
        <v>89.53948412981002</v>
      </c>
    </row>
    <row r="18" spans="1:19" s="226" customFormat="1" ht="15.6" customHeight="1">
      <c r="A18" s="274"/>
      <c r="B18" s="113">
        <v>2</v>
      </c>
      <c r="C18" s="215">
        <v>2.96</v>
      </c>
      <c r="D18" s="215">
        <v>1.19</v>
      </c>
      <c r="E18" s="216">
        <v>59.1</v>
      </c>
      <c r="F18" s="217">
        <v>237497</v>
      </c>
      <c r="G18" s="217">
        <v>62012</v>
      </c>
      <c r="H18" s="217">
        <v>12359</v>
      </c>
      <c r="I18" s="217">
        <v>27726</v>
      </c>
      <c r="J18" s="217">
        <v>5016</v>
      </c>
      <c r="K18" s="217">
        <v>10970</v>
      </c>
      <c r="L18" s="217">
        <v>12333</v>
      </c>
      <c r="M18" s="217">
        <v>27617</v>
      </c>
      <c r="N18" s="218">
        <v>6434</v>
      </c>
      <c r="O18" s="217">
        <v>19393</v>
      </c>
      <c r="P18" s="217">
        <v>53637</v>
      </c>
      <c r="Q18" s="219">
        <v>26.1</v>
      </c>
      <c r="R18" s="125">
        <f t="shared" ref="R18:R28" si="0">((F18/$F$13)/(100.6/100))*100</f>
        <v>84.479204770233508</v>
      </c>
    </row>
    <row r="19" spans="1:19" s="226" customFormat="1" ht="15.6" customHeight="1">
      <c r="A19" s="274"/>
      <c r="B19" s="113">
        <v>3</v>
      </c>
      <c r="C19" s="215">
        <v>3.16</v>
      </c>
      <c r="D19" s="215">
        <v>1.29</v>
      </c>
      <c r="E19" s="216">
        <v>57.4</v>
      </c>
      <c r="F19" s="217">
        <v>276837</v>
      </c>
      <c r="G19" s="217">
        <v>71558</v>
      </c>
      <c r="H19" s="217">
        <v>9220</v>
      </c>
      <c r="I19" s="217">
        <v>29048</v>
      </c>
      <c r="J19" s="217">
        <v>7395</v>
      </c>
      <c r="K19" s="217">
        <v>11480</v>
      </c>
      <c r="L19" s="217">
        <v>11127</v>
      </c>
      <c r="M19" s="217">
        <v>31309</v>
      </c>
      <c r="N19" s="220">
        <v>7725</v>
      </c>
      <c r="O19" s="217">
        <v>27665</v>
      </c>
      <c r="P19" s="217">
        <v>70311</v>
      </c>
      <c r="Q19" s="219">
        <v>25.8</v>
      </c>
      <c r="R19" s="125">
        <f t="shared" si="0"/>
        <v>98.472694859207209</v>
      </c>
    </row>
    <row r="20" spans="1:19" s="226" customFormat="1" ht="15.6" customHeight="1">
      <c r="A20" s="274"/>
      <c r="B20" s="113">
        <v>4</v>
      </c>
      <c r="C20" s="215">
        <v>3.33</v>
      </c>
      <c r="D20" s="215">
        <v>1.37</v>
      </c>
      <c r="E20" s="216">
        <v>56.7</v>
      </c>
      <c r="F20" s="217">
        <v>278906</v>
      </c>
      <c r="G20" s="217">
        <v>77060</v>
      </c>
      <c r="H20" s="217">
        <v>8134</v>
      </c>
      <c r="I20" s="217">
        <v>25109</v>
      </c>
      <c r="J20" s="217">
        <v>5639</v>
      </c>
      <c r="K20" s="217">
        <v>10259</v>
      </c>
      <c r="L20" s="217">
        <v>10797</v>
      </c>
      <c r="M20" s="217">
        <v>35871</v>
      </c>
      <c r="N20" s="220">
        <v>13676</v>
      </c>
      <c r="O20" s="217">
        <v>31652</v>
      </c>
      <c r="P20" s="217">
        <v>60708</v>
      </c>
      <c r="Q20" s="219">
        <v>27.6</v>
      </c>
      <c r="R20" s="125">
        <f t="shared" si="0"/>
        <v>99.208651417267362</v>
      </c>
    </row>
    <row r="21" spans="1:19" s="226" customFormat="1" ht="15.6" customHeight="1">
      <c r="A21" s="274"/>
      <c r="B21" s="113">
        <v>5</v>
      </c>
      <c r="C21" s="215">
        <v>3.37</v>
      </c>
      <c r="D21" s="215">
        <v>1.4</v>
      </c>
      <c r="E21" s="216">
        <v>55.7</v>
      </c>
      <c r="F21" s="217">
        <v>252715</v>
      </c>
      <c r="G21" s="217">
        <v>79435</v>
      </c>
      <c r="H21" s="217">
        <v>10193</v>
      </c>
      <c r="I21" s="217">
        <v>20505</v>
      </c>
      <c r="J21" s="217">
        <v>10105</v>
      </c>
      <c r="K21" s="217">
        <v>9381</v>
      </c>
      <c r="L21" s="217">
        <v>9580</v>
      </c>
      <c r="M21" s="217">
        <v>27959</v>
      </c>
      <c r="N21" s="220">
        <v>11048</v>
      </c>
      <c r="O21" s="217">
        <v>27298</v>
      </c>
      <c r="P21" s="217">
        <v>47213</v>
      </c>
      <c r="Q21" s="219">
        <v>31.4</v>
      </c>
      <c r="R21" s="125">
        <f t="shared" si="0"/>
        <v>89.892344886501988</v>
      </c>
    </row>
    <row r="22" spans="1:19" s="226" customFormat="1" ht="15.6" customHeight="1">
      <c r="A22" s="274"/>
      <c r="B22" s="113">
        <v>6</v>
      </c>
      <c r="C22" s="215">
        <v>3.34</v>
      </c>
      <c r="D22" s="215">
        <v>1.5</v>
      </c>
      <c r="E22" s="216">
        <v>55.6</v>
      </c>
      <c r="F22" s="217">
        <v>262259</v>
      </c>
      <c r="G22" s="217">
        <v>74611</v>
      </c>
      <c r="H22" s="217">
        <v>8113</v>
      </c>
      <c r="I22" s="217">
        <v>22029</v>
      </c>
      <c r="J22" s="217">
        <v>9848</v>
      </c>
      <c r="K22" s="217">
        <v>7964</v>
      </c>
      <c r="L22" s="217">
        <v>9065</v>
      </c>
      <c r="M22" s="217">
        <v>48635</v>
      </c>
      <c r="N22" s="220">
        <v>9860</v>
      </c>
      <c r="O22" s="217">
        <v>24313</v>
      </c>
      <c r="P22" s="217">
        <v>47821</v>
      </c>
      <c r="Q22" s="219">
        <v>28.4</v>
      </c>
      <c r="R22" s="125">
        <f t="shared" si="0"/>
        <v>93.287206844030322</v>
      </c>
    </row>
    <row r="23" spans="1:19" s="226" customFormat="1" ht="15.6" customHeight="1">
      <c r="A23" s="274"/>
      <c r="B23" s="113">
        <v>7</v>
      </c>
      <c r="C23" s="215">
        <v>3.18</v>
      </c>
      <c r="D23" s="215">
        <v>1.45</v>
      </c>
      <c r="E23" s="216">
        <v>57.3</v>
      </c>
      <c r="F23" s="217">
        <v>259873</v>
      </c>
      <c r="G23" s="217">
        <v>78903</v>
      </c>
      <c r="H23" s="217">
        <v>8650</v>
      </c>
      <c r="I23" s="217">
        <v>18850</v>
      </c>
      <c r="J23" s="217">
        <v>9611</v>
      </c>
      <c r="K23" s="217">
        <v>9626</v>
      </c>
      <c r="L23" s="217">
        <v>8634</v>
      </c>
      <c r="M23" s="217">
        <v>32731</v>
      </c>
      <c r="N23" s="220">
        <v>6774</v>
      </c>
      <c r="O23" s="217">
        <v>30518</v>
      </c>
      <c r="P23" s="217">
        <v>55576</v>
      </c>
      <c r="Q23" s="219">
        <v>30.4</v>
      </c>
      <c r="R23" s="125">
        <f t="shared" si="0"/>
        <v>92.438491354648249</v>
      </c>
    </row>
    <row r="24" spans="1:19" s="226" customFormat="1" ht="15.6" customHeight="1">
      <c r="A24" s="274"/>
      <c r="B24" s="113">
        <v>8</v>
      </c>
      <c r="C24" s="215">
        <v>3.25</v>
      </c>
      <c r="D24" s="215">
        <v>1.55</v>
      </c>
      <c r="E24" s="216">
        <v>57.6</v>
      </c>
      <c r="F24" s="217">
        <v>275554</v>
      </c>
      <c r="G24" s="217">
        <v>81464</v>
      </c>
      <c r="H24" s="217">
        <v>9964</v>
      </c>
      <c r="I24" s="217">
        <v>22551</v>
      </c>
      <c r="J24" s="217">
        <v>11277</v>
      </c>
      <c r="K24" s="217">
        <v>5871</v>
      </c>
      <c r="L24" s="217">
        <v>15984</v>
      </c>
      <c r="M24" s="217">
        <v>33108</v>
      </c>
      <c r="N24" s="220">
        <v>3390</v>
      </c>
      <c r="O24" s="217">
        <v>33388</v>
      </c>
      <c r="P24" s="217">
        <v>58559</v>
      </c>
      <c r="Q24" s="219">
        <v>29.6</v>
      </c>
      <c r="R24" s="125">
        <f t="shared" si="0"/>
        <v>98.016323537800147</v>
      </c>
    </row>
    <row r="25" spans="1:19" s="226" customFormat="1" ht="15.6" customHeight="1">
      <c r="A25" s="274"/>
      <c r="B25" s="113">
        <v>9</v>
      </c>
      <c r="C25" s="215">
        <v>3.15</v>
      </c>
      <c r="D25" s="215">
        <v>1.5</v>
      </c>
      <c r="E25" s="216">
        <v>57.7</v>
      </c>
      <c r="F25" s="217">
        <v>254080</v>
      </c>
      <c r="G25" s="217">
        <v>74709</v>
      </c>
      <c r="H25" s="217">
        <v>20517</v>
      </c>
      <c r="I25" s="217">
        <v>21744</v>
      </c>
      <c r="J25" s="217">
        <v>11304</v>
      </c>
      <c r="K25" s="217">
        <v>7274</v>
      </c>
      <c r="L25" s="217">
        <v>12536</v>
      </c>
      <c r="M25" s="217">
        <v>25051</v>
      </c>
      <c r="N25" s="220">
        <v>10952</v>
      </c>
      <c r="O25" s="217">
        <v>22080</v>
      </c>
      <c r="P25" s="217">
        <v>47911</v>
      </c>
      <c r="Q25" s="219">
        <v>29.4</v>
      </c>
      <c r="R25" s="125">
        <f t="shared" si="0"/>
        <v>90.377884133361391</v>
      </c>
    </row>
    <row r="26" spans="1:19" s="226" customFormat="1" ht="15.6" customHeight="1">
      <c r="A26" s="274"/>
      <c r="B26" s="114">
        <v>10</v>
      </c>
      <c r="C26" s="215">
        <v>2.94</v>
      </c>
      <c r="D26" s="215">
        <v>1.53</v>
      </c>
      <c r="E26" s="216">
        <v>59.9</v>
      </c>
      <c r="F26" s="217">
        <v>273453</v>
      </c>
      <c r="G26" s="217">
        <v>76552</v>
      </c>
      <c r="H26" s="217">
        <v>14017</v>
      </c>
      <c r="I26" s="217">
        <v>20409</v>
      </c>
      <c r="J26" s="217">
        <v>11013</v>
      </c>
      <c r="K26" s="217">
        <v>11641</v>
      </c>
      <c r="L26" s="217">
        <v>11632</v>
      </c>
      <c r="M26" s="217">
        <v>48873</v>
      </c>
      <c r="N26" s="220">
        <v>4265</v>
      </c>
      <c r="O26" s="217">
        <v>26016</v>
      </c>
      <c r="P26" s="217">
        <v>49034</v>
      </c>
      <c r="Q26" s="219">
        <v>28</v>
      </c>
      <c r="R26" s="125">
        <f t="shared" si="0"/>
        <v>97.268984374685417</v>
      </c>
    </row>
    <row r="27" spans="1:19" s="226" customFormat="1" ht="15.6" customHeight="1">
      <c r="A27" s="274"/>
      <c r="B27" s="114">
        <v>11</v>
      </c>
      <c r="C27" s="215">
        <v>2.94</v>
      </c>
      <c r="D27" s="215">
        <v>1.5</v>
      </c>
      <c r="E27" s="216">
        <v>60.4</v>
      </c>
      <c r="F27" s="217">
        <v>257108</v>
      </c>
      <c r="G27" s="217">
        <v>72486</v>
      </c>
      <c r="H27" s="217">
        <v>6487</v>
      </c>
      <c r="I27" s="217">
        <v>21232</v>
      </c>
      <c r="J27" s="217">
        <v>8947</v>
      </c>
      <c r="K27" s="217">
        <v>9544</v>
      </c>
      <c r="L27" s="217">
        <v>14069</v>
      </c>
      <c r="M27" s="217">
        <v>36030</v>
      </c>
      <c r="N27" s="220">
        <v>4653</v>
      </c>
      <c r="O27" s="217">
        <v>25364</v>
      </c>
      <c r="P27" s="217">
        <v>58296</v>
      </c>
      <c r="Q27" s="219">
        <v>28.2</v>
      </c>
      <c r="R27" s="125">
        <f t="shared" si="0"/>
        <v>91.454963136650974</v>
      </c>
    </row>
    <row r="28" spans="1:19" s="226" customFormat="1" ht="15.6" customHeight="1">
      <c r="A28" s="275"/>
      <c r="B28" s="115">
        <v>12</v>
      </c>
      <c r="C28" s="221">
        <v>3.01</v>
      </c>
      <c r="D28" s="221">
        <v>1.46</v>
      </c>
      <c r="E28" s="222">
        <v>60.9</v>
      </c>
      <c r="F28" s="223">
        <v>314269</v>
      </c>
      <c r="G28" s="223">
        <v>94192</v>
      </c>
      <c r="H28" s="223">
        <v>21148</v>
      </c>
      <c r="I28" s="223">
        <v>26616</v>
      </c>
      <c r="J28" s="223">
        <v>17060</v>
      </c>
      <c r="K28" s="223">
        <v>11871</v>
      </c>
      <c r="L28" s="223">
        <v>9708</v>
      </c>
      <c r="M28" s="223">
        <v>34419</v>
      </c>
      <c r="N28" s="223">
        <v>7202</v>
      </c>
      <c r="O28" s="223">
        <v>25819</v>
      </c>
      <c r="P28" s="223">
        <v>66234</v>
      </c>
      <c r="Q28" s="224">
        <v>30</v>
      </c>
      <c r="R28" s="213">
        <f t="shared" si="0"/>
        <v>111.78749712180158</v>
      </c>
    </row>
    <row r="29" spans="1:19">
      <c r="A29" s="116" t="s">
        <v>175</v>
      </c>
      <c r="B29" s="116"/>
      <c r="C29" s="118"/>
      <c r="D29" s="116"/>
      <c r="E29" s="118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8" t="s">
        <v>179</v>
      </c>
      <c r="S29" s="226"/>
    </row>
    <row r="30" spans="1:19" ht="14.25">
      <c r="A30" s="203"/>
      <c r="B30" s="203"/>
      <c r="C30" s="203"/>
      <c r="D30" s="203"/>
      <c r="E30" s="203"/>
      <c r="F30" s="120"/>
      <c r="G30" s="203"/>
      <c r="H30" s="203"/>
      <c r="I30" s="203"/>
      <c r="J30" s="203"/>
      <c r="K30" s="203"/>
      <c r="L30" s="203"/>
      <c r="M30" s="203"/>
      <c r="N30" s="120"/>
      <c r="O30" s="203"/>
      <c r="P30" s="203"/>
      <c r="Q30" s="203"/>
      <c r="R30" s="203"/>
    </row>
  </sheetData>
  <mergeCells count="10">
    <mergeCell ref="A6:A10"/>
    <mergeCell ref="A11:A28"/>
    <mergeCell ref="A1:R1"/>
    <mergeCell ref="A3:B4"/>
    <mergeCell ref="C3:C4"/>
    <mergeCell ref="D3:D4"/>
    <mergeCell ref="E3:E4"/>
    <mergeCell ref="F3:F4"/>
    <mergeCell ref="Q3:Q4"/>
    <mergeCell ref="R3:R4"/>
  </mergeCells>
  <phoneticPr fontId="11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>&amp;R8. 物価・消費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8-1</vt:lpstr>
      <vt:lpstr>8-2</vt:lpstr>
      <vt:lpstr>8-3</vt:lpstr>
      <vt:lpstr>8-4</vt:lpstr>
      <vt:lpstr>8-5</vt:lpstr>
      <vt:lpstr>8-6</vt:lpstr>
      <vt:lpstr>8-7</vt:lpstr>
      <vt:lpstr>'8-2'!Print_Area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2100213</cp:lastModifiedBy>
  <cp:lastPrinted>2018-03-12T05:42:03Z</cp:lastPrinted>
  <dcterms:created xsi:type="dcterms:W3CDTF">2018-02-09T06:37:54Z</dcterms:created>
  <dcterms:modified xsi:type="dcterms:W3CDTF">2019-03-27T02:48:49Z</dcterms:modified>
</cp:coreProperties>
</file>