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4955" windowHeight="9000" activeTab="3"/>
  </bookViews>
  <sheets>
    <sheet name="1月" sheetId="4" r:id="rId1"/>
    <sheet name="2月" sheetId="5" r:id="rId2"/>
    <sheet name="3月" sheetId="6" r:id="rId3"/>
    <sheet name="4月" sheetId="1" r:id="rId4"/>
    <sheet name="5月" sheetId="2" r:id="rId5"/>
    <sheet name="6月" sheetId="3" r:id="rId6"/>
    <sheet name="7月" sheetId="11" r:id="rId7"/>
    <sheet name="8月" sheetId="12" r:id="rId8"/>
    <sheet name="9月" sheetId="13" r:id="rId9"/>
    <sheet name="10月" sheetId="15" r:id="rId10"/>
    <sheet name="11月" sheetId="16" r:id="rId11"/>
    <sheet name="12月" sheetId="7" r:id="rId12"/>
    <sheet name="地区別高齢化率一覧" sheetId="17" r:id="rId13"/>
  </sheets>
  <calcPr calcId="114210"/>
</workbook>
</file>

<file path=xl/calcChain.xml><?xml version="1.0" encoding="utf-8"?>
<calcChain xmlns="http://schemas.openxmlformats.org/spreadsheetml/2006/main">
  <c r="B4" i="13"/>
  <c r="G5" i="1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"/>
  <c r="H4"/>
  <c r="F4"/>
  <c r="E4"/>
  <c r="C4"/>
  <c r="B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B4" i="7"/>
  <c r="B4" i="1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F4"/>
  <c r="E4"/>
  <c r="C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4"/>
  <c r="H4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5" i="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"/>
  <c r="H4"/>
  <c r="F4"/>
  <c r="E4"/>
  <c r="C4"/>
  <c r="B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5" i="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"/>
  <c r="H4"/>
  <c r="F4"/>
  <c r="E4"/>
  <c r="C4"/>
  <c r="B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"/>
  <c r="H4"/>
  <c r="F4"/>
  <c r="E4"/>
  <c r="C4"/>
  <c r="B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"/>
  <c r="H4"/>
  <c r="F4"/>
  <c r="E4"/>
  <c r="C4"/>
  <c r="B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5" i="2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"/>
  <c r="H4"/>
  <c r="F4"/>
  <c r="E4"/>
  <c r="C4"/>
  <c r="B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5" i="3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"/>
  <c r="H4"/>
  <c r="F4"/>
  <c r="E4"/>
  <c r="C4"/>
  <c r="B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D46" i="1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"/>
  <c r="H4"/>
  <c r="F4"/>
  <c r="E4"/>
  <c r="C4"/>
  <c r="B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5" i="12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"/>
  <c r="H4"/>
  <c r="F4"/>
  <c r="E4"/>
  <c r="C4"/>
  <c r="B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5" i="13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"/>
  <c r="H4"/>
  <c r="F4"/>
  <c r="E4"/>
  <c r="C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5" i="7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"/>
  <c r="H4"/>
  <c r="F4"/>
  <c r="E4"/>
  <c r="C4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<sst xmlns="http://schemas.openxmlformats.org/spreadsheetml/2006/main" count="717" uniqueCount="76">
  <si>
    <t>地区</t>
    <rPh sb="0" eb="2">
      <t>チク</t>
    </rPh>
    <phoneticPr fontId="3"/>
  </si>
  <si>
    <t>人口(人）</t>
    <rPh sb="0" eb="2">
      <t>ジンコウ</t>
    </rPh>
    <rPh sb="3" eb="4">
      <t>ニン</t>
    </rPh>
    <phoneticPr fontId="3"/>
  </si>
  <si>
    <t>65歳以上人口（人）</t>
    <rPh sb="2" eb="5">
      <t>サイイジョウ</t>
    </rPh>
    <rPh sb="5" eb="7">
      <t>ジンコウ</t>
    </rPh>
    <rPh sb="8" eb="9">
      <t>ニン</t>
    </rPh>
    <phoneticPr fontId="3"/>
  </si>
  <si>
    <t>高齢化率</t>
    <rPh sb="0" eb="3">
      <t>コウレイカ</t>
    </rPh>
    <rPh sb="3" eb="4">
      <t>リツ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</si>
  <si>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</si>
  <si>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</si>
  <si>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</si>
  <si>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順化</t>
    <rPh sb="0" eb="2">
      <t>ジュンカ</t>
    </rPh>
    <phoneticPr fontId="3"/>
  </si>
  <si>
    <t>宝永</t>
    <rPh sb="0" eb="2">
      <t>ホウエイ</t>
    </rPh>
    <phoneticPr fontId="3"/>
  </si>
  <si>
    <t>湊</t>
    <rPh sb="0" eb="1">
      <t>ミナト</t>
    </rPh>
    <phoneticPr fontId="3"/>
  </si>
  <si>
    <t>豊</t>
    <rPh sb="0" eb="1">
      <t>ミノル</t>
    </rPh>
    <phoneticPr fontId="3"/>
  </si>
  <si>
    <t>木田</t>
    <rPh sb="0" eb="2">
      <t>キダ</t>
    </rPh>
    <phoneticPr fontId="3"/>
  </si>
  <si>
    <t>清明</t>
    <rPh sb="0" eb="2">
      <t>セイメイ</t>
    </rPh>
    <phoneticPr fontId="3"/>
  </si>
  <si>
    <t>足羽</t>
    <rPh sb="0" eb="2">
      <t>アスワ</t>
    </rPh>
    <phoneticPr fontId="3"/>
  </si>
  <si>
    <t>春山</t>
    <rPh sb="0" eb="2">
      <t>ハルヤマ</t>
    </rPh>
    <phoneticPr fontId="3"/>
  </si>
  <si>
    <t>松本</t>
    <rPh sb="0" eb="2">
      <t>マツモト</t>
    </rPh>
    <phoneticPr fontId="3"/>
  </si>
  <si>
    <t>日之出</t>
    <rPh sb="0" eb="3">
      <t>ヒノデ</t>
    </rPh>
    <phoneticPr fontId="3"/>
  </si>
  <si>
    <t>旭</t>
    <rPh sb="0" eb="1">
      <t>アサヒ</t>
    </rPh>
    <phoneticPr fontId="3"/>
  </si>
  <si>
    <t>和田</t>
    <rPh sb="0" eb="2">
      <t>ワダ</t>
    </rPh>
    <phoneticPr fontId="3"/>
  </si>
  <si>
    <t>東安居</t>
    <rPh sb="0" eb="3">
      <t>ヒガシアゴ</t>
    </rPh>
    <phoneticPr fontId="3"/>
  </si>
  <si>
    <t>円山</t>
    <rPh sb="0" eb="1">
      <t>エン</t>
    </rPh>
    <rPh sb="1" eb="2">
      <t>ザン</t>
    </rPh>
    <phoneticPr fontId="3"/>
  </si>
  <si>
    <t>啓蒙</t>
    <rPh sb="0" eb="2">
      <t>ケイモウ</t>
    </rPh>
    <phoneticPr fontId="3"/>
  </si>
  <si>
    <t>西藤島</t>
    <rPh sb="0" eb="1">
      <t>ニシ</t>
    </rPh>
    <rPh sb="1" eb="3">
      <t>フジシマ</t>
    </rPh>
    <phoneticPr fontId="3"/>
  </si>
  <si>
    <t>社南</t>
    <rPh sb="0" eb="1">
      <t>ヤシロ</t>
    </rPh>
    <rPh sb="1" eb="2">
      <t>ミナミ</t>
    </rPh>
    <phoneticPr fontId="3"/>
  </si>
  <si>
    <t>社北</t>
    <rPh sb="0" eb="1">
      <t>ヤシロ</t>
    </rPh>
    <rPh sb="1" eb="2">
      <t>キタ</t>
    </rPh>
    <phoneticPr fontId="3"/>
  </si>
  <si>
    <t>安居</t>
    <rPh sb="0" eb="2">
      <t>アゴ</t>
    </rPh>
    <phoneticPr fontId="3"/>
  </si>
  <si>
    <t>中藤島</t>
    <rPh sb="0" eb="1">
      <t>ナカ</t>
    </rPh>
    <rPh sb="1" eb="3">
      <t>フジシマ</t>
    </rPh>
    <phoneticPr fontId="3"/>
  </si>
  <si>
    <t>大安寺</t>
    <rPh sb="0" eb="3">
      <t>ダイアンジ</t>
    </rPh>
    <phoneticPr fontId="3"/>
  </si>
  <si>
    <t>河合</t>
    <rPh sb="0" eb="2">
      <t>カワイ</t>
    </rPh>
    <phoneticPr fontId="3"/>
  </si>
  <si>
    <t>麻生津</t>
    <rPh sb="0" eb="2">
      <t>アソウ</t>
    </rPh>
    <rPh sb="2" eb="3">
      <t>ツ</t>
    </rPh>
    <phoneticPr fontId="3"/>
  </si>
  <si>
    <t>国見</t>
    <rPh sb="0" eb="2">
      <t>クニミ</t>
    </rPh>
    <phoneticPr fontId="3"/>
  </si>
  <si>
    <t>岡保</t>
    <rPh sb="0" eb="2">
      <t>オカボ</t>
    </rPh>
    <phoneticPr fontId="3"/>
  </si>
  <si>
    <t>東藤島</t>
    <rPh sb="0" eb="1">
      <t>ヒガシ</t>
    </rPh>
    <rPh sb="1" eb="3">
      <t>フジシマ</t>
    </rPh>
    <phoneticPr fontId="3"/>
  </si>
  <si>
    <t>殿下</t>
    <rPh sb="0" eb="2">
      <t>デンカ</t>
    </rPh>
    <phoneticPr fontId="3"/>
  </si>
  <si>
    <t>鶉</t>
    <rPh sb="0" eb="1">
      <t>ウズラ</t>
    </rPh>
    <phoneticPr fontId="3"/>
  </si>
  <si>
    <t>棗</t>
    <rPh sb="0" eb="1">
      <t>ナツメ</t>
    </rPh>
    <phoneticPr fontId="3"/>
  </si>
  <si>
    <t>鷹巣</t>
    <rPh sb="0" eb="2">
      <t>タカス</t>
    </rPh>
    <phoneticPr fontId="3"/>
  </si>
  <si>
    <t>本郷</t>
    <rPh sb="0" eb="2">
      <t>ホンゴウ</t>
    </rPh>
    <phoneticPr fontId="3"/>
  </si>
  <si>
    <t>宮ノ下</t>
    <rPh sb="0" eb="1">
      <t>ミヤ</t>
    </rPh>
    <rPh sb="2" eb="3">
      <t>シタ</t>
    </rPh>
    <phoneticPr fontId="3"/>
  </si>
  <si>
    <t>森田</t>
    <rPh sb="0" eb="2">
      <t>モリタ</t>
    </rPh>
    <phoneticPr fontId="3"/>
  </si>
  <si>
    <t>酒生</t>
    <rPh sb="0" eb="2">
      <t>サコウ</t>
    </rPh>
    <phoneticPr fontId="3"/>
  </si>
  <si>
    <t>一乗</t>
    <rPh sb="0" eb="2">
      <t>イチジョウ</t>
    </rPh>
    <phoneticPr fontId="3"/>
  </si>
  <si>
    <t>上文殊</t>
    <rPh sb="0" eb="1">
      <t>カミ</t>
    </rPh>
    <rPh sb="1" eb="3">
      <t>モンジュ</t>
    </rPh>
    <phoneticPr fontId="3"/>
  </si>
  <si>
    <t>文殊</t>
    <rPh sb="0" eb="2">
      <t>モンジュ</t>
    </rPh>
    <phoneticPr fontId="3"/>
  </si>
  <si>
    <t>六条</t>
    <rPh sb="0" eb="2">
      <t>ロクジョウ</t>
    </rPh>
    <phoneticPr fontId="3"/>
  </si>
  <si>
    <t>東郷</t>
    <rPh sb="0" eb="2">
      <t>トウゴウ</t>
    </rPh>
    <phoneticPr fontId="3"/>
  </si>
  <si>
    <t>明新</t>
    <rPh sb="0" eb="1">
      <t>メイ</t>
    </rPh>
    <rPh sb="1" eb="2">
      <t>シン</t>
    </rPh>
    <phoneticPr fontId="3"/>
  </si>
  <si>
    <t>日新</t>
    <rPh sb="0" eb="2">
      <t>ニッシン</t>
    </rPh>
    <phoneticPr fontId="3"/>
  </si>
  <si>
    <t>社西</t>
    <rPh sb="0" eb="1">
      <t>ヤシロ</t>
    </rPh>
    <rPh sb="1" eb="2">
      <t>ニシ</t>
    </rPh>
    <phoneticPr fontId="3"/>
  </si>
  <si>
    <t>平成15年 1月1日現在（外国人含む）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</si>
  <si>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平成15年 2月1日現在（外国人含む）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</si>
  <si>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平成15年 3月1日現在（外国人含む）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</si>
  <si>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平成15年 4月1日現在（外国人含む）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</si>
  <si>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平成15年 5月1日現在（外国人含む）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</si>
  <si>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平成15年 6月1日現在（外国人含む）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</si>
  <si>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平成15年 7月1日現在（外国人含む）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</si>
  <si>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平成15年 8月1日現在（外国人含む）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</si>
  <si>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平成15年 9月1日現在（外国人含む）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ガイコク</t>
    </rPh>
    <rPh sb="15" eb="16">
      <t>ジン</t>
    </rPh>
    <rPh sb="16" eb="17">
      <t>フク</t>
    </rPh>
    <phoneticPr fontId="3"/>
  </si>
  <si>
    <t>平成15年 10月1日現在（外国人含む）</t>
    <rPh sb="0" eb="2">
      <t>ヘイセイ</t>
    </rPh>
    <rPh sb="4" eb="5">
      <t>ネン</t>
    </rPh>
    <rPh sb="8" eb="9">
      <t>ガツ</t>
    </rPh>
    <rPh sb="10" eb="11">
      <t>ニチ</t>
    </rPh>
    <rPh sb="11" eb="13">
      <t>ゲンザイ</t>
    </rPh>
    <rPh sb="14" eb="16">
      <t>ガイコク</t>
    </rPh>
    <rPh sb="16" eb="17">
      <t>ジン</t>
    </rPh>
    <rPh sb="17" eb="18">
      <t>フク</t>
    </rPh>
    <phoneticPr fontId="3"/>
  </si>
  <si>
    <t>平成15年 11月1日現在（外国人含む）</t>
    <rPh sb="0" eb="2">
      <t>ヘイセイ</t>
    </rPh>
    <rPh sb="4" eb="5">
      <t>ネン</t>
    </rPh>
    <rPh sb="8" eb="9">
      <t>ガツ</t>
    </rPh>
    <rPh sb="10" eb="11">
      <t>ニチ</t>
    </rPh>
    <rPh sb="11" eb="13">
      <t>ゲンザイ</t>
    </rPh>
    <rPh sb="14" eb="16">
      <t>ガイコク</t>
    </rPh>
    <rPh sb="16" eb="17">
      <t>ジン</t>
    </rPh>
    <rPh sb="17" eb="18">
      <t>フク</t>
    </rPh>
    <phoneticPr fontId="3"/>
  </si>
  <si>
    <t>合計</t>
    <rPh sb="0" eb="1">
      <t>ゴウ</t>
    </rPh>
    <rPh sb="1" eb="2">
      <t>ケイ</t>
    </rPh>
    <phoneticPr fontId="3"/>
  </si>
  <si>
    <t>平成15年 12月1日現在（外国人含む）</t>
    <rPh sb="0" eb="2">
      <t>ヘイセイ</t>
    </rPh>
    <rPh sb="4" eb="5">
      <t>ネン</t>
    </rPh>
    <rPh sb="8" eb="9">
      <t>ガツ</t>
    </rPh>
    <rPh sb="10" eb="11">
      <t>ニチ</t>
    </rPh>
    <rPh sb="11" eb="13">
      <t>ゲンザイ</t>
    </rPh>
    <rPh sb="14" eb="16">
      <t>ガイコク</t>
    </rPh>
    <rPh sb="16" eb="17">
      <t>ジン</t>
    </rPh>
    <rPh sb="17" eb="18">
      <t>フク</t>
    </rPh>
    <phoneticPr fontId="3"/>
  </si>
  <si>
    <t>11月</t>
  </si>
  <si>
    <t>12月</t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</si>
  <si>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</si>
  <si>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</si>
  <si>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</si>
  <si>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</si>
  <si>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</si>
  <si>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</si>
  <si>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</si>
  <si>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</si>
  <si>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</si>
  <si>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</si>
  <si>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福井市</t>
    <rPh sb="0" eb="3">
      <t>フクイシ</t>
    </rPh>
    <phoneticPr fontId="3"/>
  </si>
  <si>
    <t>平成15年（2003年）地区別高齢化率一覧（1月～12月）</t>
    <rPh sb="0" eb="2">
      <t>ヘイセイ</t>
    </rPh>
    <rPh sb="4" eb="5">
      <t>ネン</t>
    </rPh>
    <rPh sb="10" eb="11">
      <t>ネン</t>
    </rPh>
    <rPh sb="12" eb="14">
      <t>チク</t>
    </rPh>
    <rPh sb="14" eb="15">
      <t>ベツ</t>
    </rPh>
    <rPh sb="15" eb="18">
      <t>コウレイカ</t>
    </rPh>
    <rPh sb="18" eb="19">
      <t>リツ</t>
    </rPh>
    <rPh sb="19" eb="21">
      <t>イチラン</t>
    </rPh>
    <rPh sb="23" eb="24">
      <t>ガツ</t>
    </rPh>
    <rPh sb="27" eb="28">
      <t>ガツ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</si>
</sst>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31">
    <xf numFmtId="0" fontId="0" fillId="0" borderId="0" xfId="0"/>
    <xf numFmtId="0" fontId="6" fillId="0" borderId="0" xfId="0" applyFont="1"/>
    <xf numFmtId="38" fontId="6" fillId="0" borderId="0" xfId="2" applyFont="1"/>
    <xf numFmtId="38" fontId="2" fillId="0" borderId="0" xfId="2"/>
    <xf numFmtId="10" fontId="2" fillId="0" borderId="0" xfId="1" applyNumberFormat="1"/>
    <xf numFmtId="38" fontId="1" fillId="0" borderId="0" xfId="2" applyFont="1"/>
    <xf numFmtId="10" fontId="1" fillId="0" borderId="0" xfId="1" applyNumberFormat="1" applyFont="1"/>
    <xf numFmtId="10" fontId="6" fillId="0" borderId="0" xfId="1" applyNumberFormat="1" applyFont="1" applyBorder="1" applyAlignment="1">
      <alignment horizontal="right"/>
    </xf>
    <xf numFmtId="10" fontId="2" fillId="0" borderId="0" xfId="1" applyNumberFormat="1" applyFont="1" applyBorder="1" applyAlignment="1">
      <alignment horizontal="right"/>
    </xf>
    <xf numFmtId="38" fontId="4" fillId="0" borderId="1" xfId="2" applyFont="1" applyFill="1" applyBorder="1" applyAlignment="1"/>
    <xf numFmtId="10" fontId="4" fillId="0" borderId="1" xfId="1" applyNumberFormat="1" applyFont="1" applyFill="1" applyBorder="1" applyAlignment="1"/>
    <xf numFmtId="0" fontId="5" fillId="2" borderId="1" xfId="0" applyFont="1" applyFill="1" applyBorder="1" applyAlignment="1">
      <alignment horizontal="center"/>
    </xf>
    <xf numFmtId="38" fontId="5" fillId="2" borderId="1" xfId="2" applyFont="1" applyFill="1" applyBorder="1" applyAlignment="1"/>
    <xf numFmtId="10" fontId="5" fillId="2" borderId="1" xfId="1" applyNumberFormat="1" applyFont="1" applyFill="1" applyBorder="1" applyAlignment="1"/>
    <xf numFmtId="38" fontId="7" fillId="3" borderId="1" xfId="2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38" fontId="4" fillId="4" borderId="1" xfId="2" applyFont="1" applyFill="1" applyBorder="1" applyAlignment="1"/>
    <xf numFmtId="10" fontId="4" fillId="5" borderId="1" xfId="1" applyNumberFormat="1" applyFont="1" applyFill="1" applyBorder="1" applyAlignment="1"/>
    <xf numFmtId="10" fontId="6" fillId="0" borderId="2" xfId="1" applyNumberFormat="1" applyFont="1" applyBorder="1" applyAlignment="1"/>
    <xf numFmtId="38" fontId="2" fillId="0" borderId="2" xfId="2" applyBorder="1"/>
    <xf numFmtId="0" fontId="0" fillId="0" borderId="2" xfId="0" applyBorder="1"/>
    <xf numFmtId="10" fontId="2" fillId="0" borderId="2" xfId="1" applyNumberFormat="1" applyFont="1" applyBorder="1" applyAlignment="1"/>
    <xf numFmtId="38" fontId="1" fillId="0" borderId="2" xfId="2" applyFont="1" applyBorder="1"/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38" fontId="7" fillId="3" borderId="4" xfId="2" applyFont="1" applyFill="1" applyBorder="1" applyAlignment="1">
      <alignment horizontal="center"/>
    </xf>
    <xf numFmtId="38" fontId="7" fillId="3" borderId="1" xfId="2" applyFont="1" applyFill="1" applyBorder="1" applyAlignment="1">
      <alignment horizontal="center"/>
    </xf>
    <xf numFmtId="10" fontId="7" fillId="3" borderId="3" xfId="1" applyNumberFormat="1" applyFont="1" applyFill="1" applyBorder="1" applyAlignment="1">
      <alignment horizontal="center" vertical="center"/>
    </xf>
    <xf numFmtId="10" fontId="7" fillId="3" borderId="4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pane ySplit="4" topLeftCell="A5" activePane="bottomLeft" state="frozen"/>
      <selection pane="bottomLeft" activeCell="A4" sqref="A4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18" t="s">
        <v>49</v>
      </c>
      <c r="B1" s="18"/>
      <c r="C1" s="18"/>
      <c r="D1" s="19"/>
    </row>
    <row r="2" spans="1:8" ht="14.25">
      <c r="A2" s="24" t="s">
        <v>0</v>
      </c>
      <c r="B2" s="26" t="s">
        <v>1</v>
      </c>
      <c r="C2" s="26"/>
      <c r="D2" s="26"/>
      <c r="E2" s="27" t="s">
        <v>2</v>
      </c>
      <c r="F2" s="27"/>
      <c r="G2" s="27"/>
      <c r="H2" s="28" t="s">
        <v>3</v>
      </c>
    </row>
    <row r="3" spans="1:8" ht="14.25">
      <c r="A3" s="25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29"/>
    </row>
    <row r="4" spans="1:8" ht="14.25">
      <c r="A4" s="11" t="s">
        <v>60</v>
      </c>
      <c r="B4" s="12">
        <f t="shared" ref="B4:G4" si="0">SUM(B5:B46)</f>
        <v>123378</v>
      </c>
      <c r="C4" s="12">
        <f t="shared" si="0"/>
        <v>131287</v>
      </c>
      <c r="D4" s="12">
        <f t="shared" si="0"/>
        <v>254665</v>
      </c>
      <c r="E4" s="12">
        <f t="shared" si="0"/>
        <v>20697</v>
      </c>
      <c r="F4" s="12">
        <f t="shared" si="0"/>
        <v>28983</v>
      </c>
      <c r="G4" s="12">
        <f t="shared" si="0"/>
        <v>49680</v>
      </c>
      <c r="H4" s="13">
        <f>G4/D4</f>
        <v>0.19507981073174563</v>
      </c>
    </row>
    <row r="5" spans="1:8" ht="14.25">
      <c r="A5" s="15" t="s">
        <v>7</v>
      </c>
      <c r="B5" s="9">
        <v>1878</v>
      </c>
      <c r="C5" s="9">
        <v>2333</v>
      </c>
      <c r="D5" s="16">
        <f t="shared" ref="D5:D46" si="1">SUM(B5:C5)</f>
        <v>4211</v>
      </c>
      <c r="E5" s="9">
        <v>459</v>
      </c>
      <c r="F5" s="9">
        <v>711</v>
      </c>
      <c r="G5" s="16">
        <f t="shared" ref="G5:G46" si="2">SUM(E5:F5)</f>
        <v>1170</v>
      </c>
      <c r="H5" s="17">
        <f t="shared" ref="H5:H46" si="3">G5/D5</f>
        <v>0.27784374257895988</v>
      </c>
    </row>
    <row r="6" spans="1:8" ht="14.25">
      <c r="A6" s="15" t="s">
        <v>8</v>
      </c>
      <c r="B6" s="9">
        <v>2934</v>
      </c>
      <c r="C6" s="9">
        <v>3260</v>
      </c>
      <c r="D6" s="16">
        <f t="shared" si="1"/>
        <v>6194</v>
      </c>
      <c r="E6" s="9">
        <v>738</v>
      </c>
      <c r="F6" s="9">
        <v>1054</v>
      </c>
      <c r="G6" s="16">
        <f t="shared" si="2"/>
        <v>1792</v>
      </c>
      <c r="H6" s="17">
        <f t="shared" si="3"/>
        <v>0.28931223764933806</v>
      </c>
    </row>
    <row r="7" spans="1:8" ht="14.25">
      <c r="A7" s="15" t="s">
        <v>9</v>
      </c>
      <c r="B7" s="9">
        <v>5108</v>
      </c>
      <c r="C7" s="9">
        <v>5267</v>
      </c>
      <c r="D7" s="16">
        <f t="shared" si="1"/>
        <v>10375</v>
      </c>
      <c r="E7" s="9">
        <v>865</v>
      </c>
      <c r="F7" s="9">
        <v>1211</v>
      </c>
      <c r="G7" s="16">
        <f t="shared" si="2"/>
        <v>2076</v>
      </c>
      <c r="H7" s="17">
        <f t="shared" si="3"/>
        <v>0.20009638554216869</v>
      </c>
    </row>
    <row r="8" spans="1:8" ht="14.25">
      <c r="A8" s="15" t="s">
        <v>10</v>
      </c>
      <c r="B8" s="9">
        <v>5469</v>
      </c>
      <c r="C8" s="9">
        <v>5993</v>
      </c>
      <c r="D8" s="16">
        <f t="shared" si="1"/>
        <v>11462</v>
      </c>
      <c r="E8" s="9">
        <v>1034</v>
      </c>
      <c r="F8" s="9">
        <v>1464</v>
      </c>
      <c r="G8" s="16">
        <f t="shared" si="2"/>
        <v>2498</v>
      </c>
      <c r="H8" s="17">
        <f t="shared" si="3"/>
        <v>0.21793753271680336</v>
      </c>
    </row>
    <row r="9" spans="1:8" ht="14.25">
      <c r="A9" s="15" t="s">
        <v>11</v>
      </c>
      <c r="B9" s="9">
        <v>5980</v>
      </c>
      <c r="C9" s="9">
        <v>6357</v>
      </c>
      <c r="D9" s="16">
        <f t="shared" si="1"/>
        <v>12337</v>
      </c>
      <c r="E9" s="9">
        <v>804</v>
      </c>
      <c r="F9" s="9">
        <v>1124</v>
      </c>
      <c r="G9" s="16">
        <f t="shared" si="2"/>
        <v>1928</v>
      </c>
      <c r="H9" s="17">
        <f t="shared" si="3"/>
        <v>0.15627786333792656</v>
      </c>
    </row>
    <row r="10" spans="1:8" ht="14.25">
      <c r="A10" s="15" t="s">
        <v>12</v>
      </c>
      <c r="B10" s="9">
        <v>3439</v>
      </c>
      <c r="C10" s="9">
        <v>3626</v>
      </c>
      <c r="D10" s="16">
        <f t="shared" si="1"/>
        <v>7065</v>
      </c>
      <c r="E10" s="9">
        <v>426</v>
      </c>
      <c r="F10" s="9">
        <v>591</v>
      </c>
      <c r="G10" s="16">
        <f t="shared" si="2"/>
        <v>1017</v>
      </c>
      <c r="H10" s="17">
        <f t="shared" si="3"/>
        <v>0.14394904458598726</v>
      </c>
    </row>
    <row r="11" spans="1:8" ht="14.25">
      <c r="A11" s="15" t="s">
        <v>13</v>
      </c>
      <c r="B11" s="9">
        <v>3662</v>
      </c>
      <c r="C11" s="9">
        <v>4175</v>
      </c>
      <c r="D11" s="16">
        <f t="shared" si="1"/>
        <v>7837</v>
      </c>
      <c r="E11" s="9">
        <v>848</v>
      </c>
      <c r="F11" s="9">
        <v>1345</v>
      </c>
      <c r="G11" s="16">
        <f t="shared" si="2"/>
        <v>2193</v>
      </c>
      <c r="H11" s="17">
        <f t="shared" si="3"/>
        <v>0.27982646420824298</v>
      </c>
    </row>
    <row r="12" spans="1:8" ht="14.25">
      <c r="A12" s="15" t="s">
        <v>14</v>
      </c>
      <c r="B12" s="9">
        <v>3860</v>
      </c>
      <c r="C12" s="9">
        <v>4068</v>
      </c>
      <c r="D12" s="16">
        <f t="shared" si="1"/>
        <v>7928</v>
      </c>
      <c r="E12" s="9">
        <v>793</v>
      </c>
      <c r="F12" s="9">
        <v>1101</v>
      </c>
      <c r="G12" s="16">
        <f t="shared" si="2"/>
        <v>1894</v>
      </c>
      <c r="H12" s="17">
        <f t="shared" si="3"/>
        <v>0.23890010090817357</v>
      </c>
    </row>
    <row r="13" spans="1:8" ht="14.25">
      <c r="A13" s="15" t="s">
        <v>15</v>
      </c>
      <c r="B13" s="9">
        <v>6193</v>
      </c>
      <c r="C13" s="9">
        <v>6716</v>
      </c>
      <c r="D13" s="16">
        <f t="shared" si="1"/>
        <v>12909</v>
      </c>
      <c r="E13" s="9">
        <v>1081</v>
      </c>
      <c r="F13" s="9">
        <v>1555</v>
      </c>
      <c r="G13" s="16">
        <f t="shared" si="2"/>
        <v>2636</v>
      </c>
      <c r="H13" s="17">
        <f t="shared" si="3"/>
        <v>0.20419862111705012</v>
      </c>
    </row>
    <row r="14" spans="1:8" ht="14.25">
      <c r="A14" s="15" t="s">
        <v>16</v>
      </c>
      <c r="B14" s="9">
        <v>4057</v>
      </c>
      <c r="C14" s="9">
        <v>4400</v>
      </c>
      <c r="D14" s="16">
        <f t="shared" si="1"/>
        <v>8457</v>
      </c>
      <c r="E14" s="9">
        <v>748</v>
      </c>
      <c r="F14" s="9">
        <v>1088</v>
      </c>
      <c r="G14" s="16">
        <f t="shared" si="2"/>
        <v>1836</v>
      </c>
      <c r="H14" s="17">
        <f t="shared" si="3"/>
        <v>0.21709826179496275</v>
      </c>
    </row>
    <row r="15" spans="1:8" ht="14.25">
      <c r="A15" s="15" t="s">
        <v>17</v>
      </c>
      <c r="B15" s="9">
        <v>3225</v>
      </c>
      <c r="C15" s="9">
        <v>3394</v>
      </c>
      <c r="D15" s="16">
        <f t="shared" si="1"/>
        <v>6619</v>
      </c>
      <c r="E15" s="9">
        <v>738</v>
      </c>
      <c r="F15" s="9">
        <v>1007</v>
      </c>
      <c r="G15" s="16">
        <f t="shared" si="2"/>
        <v>1745</v>
      </c>
      <c r="H15" s="17">
        <f t="shared" si="3"/>
        <v>0.26363499017978548</v>
      </c>
    </row>
    <row r="16" spans="1:8" ht="14.25">
      <c r="A16" s="15" t="s">
        <v>18</v>
      </c>
      <c r="B16" s="9">
        <v>4976</v>
      </c>
      <c r="C16" s="9">
        <v>5115</v>
      </c>
      <c r="D16" s="16">
        <f t="shared" si="1"/>
        <v>10091</v>
      </c>
      <c r="E16" s="9">
        <v>673</v>
      </c>
      <c r="F16" s="9">
        <v>829</v>
      </c>
      <c r="G16" s="16">
        <f t="shared" si="2"/>
        <v>1502</v>
      </c>
      <c r="H16" s="17">
        <f t="shared" si="3"/>
        <v>0.14884550589634327</v>
      </c>
    </row>
    <row r="17" spans="1:8" ht="14.25">
      <c r="A17" s="15" t="s">
        <v>19</v>
      </c>
      <c r="B17" s="9">
        <v>3858</v>
      </c>
      <c r="C17" s="9">
        <v>3947</v>
      </c>
      <c r="D17" s="16">
        <f t="shared" si="1"/>
        <v>7805</v>
      </c>
      <c r="E17" s="9">
        <v>438</v>
      </c>
      <c r="F17" s="9">
        <v>593</v>
      </c>
      <c r="G17" s="16">
        <f t="shared" si="2"/>
        <v>1031</v>
      </c>
      <c r="H17" s="17">
        <f t="shared" si="3"/>
        <v>0.13209481101857784</v>
      </c>
    </row>
    <row r="18" spans="1:8" ht="14.25">
      <c r="A18" s="15" t="s">
        <v>20</v>
      </c>
      <c r="B18" s="9">
        <v>3853</v>
      </c>
      <c r="C18" s="9">
        <v>3902</v>
      </c>
      <c r="D18" s="16">
        <f t="shared" si="1"/>
        <v>7755</v>
      </c>
      <c r="E18" s="9">
        <v>505</v>
      </c>
      <c r="F18" s="9">
        <v>659</v>
      </c>
      <c r="G18" s="16">
        <f t="shared" si="2"/>
        <v>1164</v>
      </c>
      <c r="H18" s="17">
        <f t="shared" si="3"/>
        <v>0.15009671179883946</v>
      </c>
    </row>
    <row r="19" spans="1:8" ht="14.25">
      <c r="A19" s="15" t="s">
        <v>21</v>
      </c>
      <c r="B19" s="9">
        <v>3794</v>
      </c>
      <c r="C19" s="9">
        <v>3968</v>
      </c>
      <c r="D19" s="16">
        <f t="shared" si="1"/>
        <v>7762</v>
      </c>
      <c r="E19" s="9">
        <v>484</v>
      </c>
      <c r="F19" s="9">
        <v>672</v>
      </c>
      <c r="G19" s="16">
        <f t="shared" si="2"/>
        <v>1156</v>
      </c>
      <c r="H19" s="17">
        <f t="shared" si="3"/>
        <v>0.1489306879670188</v>
      </c>
    </row>
    <row r="20" spans="1:8" ht="14.25">
      <c r="A20" s="15" t="s">
        <v>22</v>
      </c>
      <c r="B20" s="9">
        <v>2632</v>
      </c>
      <c r="C20" s="9">
        <v>2639</v>
      </c>
      <c r="D20" s="16">
        <f t="shared" si="1"/>
        <v>5271</v>
      </c>
      <c r="E20" s="9">
        <v>346</v>
      </c>
      <c r="F20" s="9">
        <v>459</v>
      </c>
      <c r="G20" s="16">
        <f t="shared" si="2"/>
        <v>805</v>
      </c>
      <c r="H20" s="17">
        <f t="shared" si="3"/>
        <v>0.15272244355909695</v>
      </c>
    </row>
    <row r="21" spans="1:8" ht="14.25">
      <c r="A21" s="15" t="s">
        <v>23</v>
      </c>
      <c r="B21" s="9">
        <v>5825</v>
      </c>
      <c r="C21" s="9">
        <v>5977</v>
      </c>
      <c r="D21" s="16">
        <f t="shared" si="1"/>
        <v>11802</v>
      </c>
      <c r="E21" s="9">
        <v>675</v>
      </c>
      <c r="F21" s="9">
        <v>848</v>
      </c>
      <c r="G21" s="16">
        <f t="shared" si="2"/>
        <v>1523</v>
      </c>
      <c r="H21" s="17">
        <f t="shared" si="3"/>
        <v>0.1290459244195899</v>
      </c>
    </row>
    <row r="22" spans="1:8" ht="14.25">
      <c r="A22" s="15" t="s">
        <v>24</v>
      </c>
      <c r="B22" s="9">
        <v>3768</v>
      </c>
      <c r="C22" s="9">
        <v>3894</v>
      </c>
      <c r="D22" s="16">
        <f t="shared" si="1"/>
        <v>7662</v>
      </c>
      <c r="E22" s="9">
        <v>458</v>
      </c>
      <c r="F22" s="9">
        <v>649</v>
      </c>
      <c r="G22" s="16">
        <f t="shared" si="2"/>
        <v>1107</v>
      </c>
      <c r="H22" s="17">
        <f t="shared" si="3"/>
        <v>0.14447924823805794</v>
      </c>
    </row>
    <row r="23" spans="1:8" ht="14.25">
      <c r="A23" s="15" t="s">
        <v>25</v>
      </c>
      <c r="B23" s="9">
        <v>1804</v>
      </c>
      <c r="C23" s="9">
        <v>1846</v>
      </c>
      <c r="D23" s="16">
        <f t="shared" si="1"/>
        <v>3650</v>
      </c>
      <c r="E23" s="9">
        <v>256</v>
      </c>
      <c r="F23" s="9">
        <v>391</v>
      </c>
      <c r="G23" s="16">
        <f t="shared" si="2"/>
        <v>647</v>
      </c>
      <c r="H23" s="17">
        <f t="shared" si="3"/>
        <v>0.17726027397260274</v>
      </c>
    </row>
    <row r="24" spans="1:8" ht="14.25">
      <c r="A24" s="15" t="s">
        <v>26</v>
      </c>
      <c r="B24" s="9">
        <v>4720</v>
      </c>
      <c r="C24" s="9">
        <v>5030</v>
      </c>
      <c r="D24" s="16">
        <f t="shared" si="1"/>
        <v>9750</v>
      </c>
      <c r="E24" s="9">
        <v>674</v>
      </c>
      <c r="F24" s="9">
        <v>898</v>
      </c>
      <c r="G24" s="16">
        <f t="shared" si="2"/>
        <v>1572</v>
      </c>
      <c r="H24" s="17">
        <f t="shared" si="3"/>
        <v>0.16123076923076923</v>
      </c>
    </row>
    <row r="25" spans="1:8" ht="14.25">
      <c r="A25" s="15" t="s">
        <v>27</v>
      </c>
      <c r="B25" s="9">
        <v>732</v>
      </c>
      <c r="C25" s="9">
        <v>772</v>
      </c>
      <c r="D25" s="16">
        <f t="shared" si="1"/>
        <v>1504</v>
      </c>
      <c r="E25" s="9">
        <v>130</v>
      </c>
      <c r="F25" s="9">
        <v>186</v>
      </c>
      <c r="G25" s="16">
        <f t="shared" si="2"/>
        <v>316</v>
      </c>
      <c r="H25" s="17">
        <f t="shared" si="3"/>
        <v>0.21010638297872342</v>
      </c>
    </row>
    <row r="26" spans="1:8" ht="14.25">
      <c r="A26" s="15" t="s">
        <v>28</v>
      </c>
      <c r="B26" s="9">
        <v>2136</v>
      </c>
      <c r="C26" s="9">
        <v>2308</v>
      </c>
      <c r="D26" s="16">
        <f t="shared" si="1"/>
        <v>4444</v>
      </c>
      <c r="E26" s="9">
        <v>381</v>
      </c>
      <c r="F26" s="9">
        <v>566</v>
      </c>
      <c r="G26" s="16">
        <f t="shared" si="2"/>
        <v>947</v>
      </c>
      <c r="H26" s="17">
        <f t="shared" si="3"/>
        <v>0.2130963096309631</v>
      </c>
    </row>
    <row r="27" spans="1:8" ht="14.25">
      <c r="A27" s="15" t="s">
        <v>29</v>
      </c>
      <c r="B27" s="9">
        <v>4699</v>
      </c>
      <c r="C27" s="9">
        <v>4882</v>
      </c>
      <c r="D27" s="16">
        <f t="shared" si="1"/>
        <v>9581</v>
      </c>
      <c r="E27" s="9">
        <v>634</v>
      </c>
      <c r="F27" s="9">
        <v>829</v>
      </c>
      <c r="G27" s="16">
        <f t="shared" si="2"/>
        <v>1463</v>
      </c>
      <c r="H27" s="17">
        <f t="shared" si="3"/>
        <v>0.15269804822043628</v>
      </c>
    </row>
    <row r="28" spans="1:8" ht="14.25">
      <c r="A28" s="15" t="s">
        <v>30</v>
      </c>
      <c r="B28" s="9">
        <v>660</v>
      </c>
      <c r="C28" s="9">
        <v>790</v>
      </c>
      <c r="D28" s="16">
        <f t="shared" si="1"/>
        <v>1450</v>
      </c>
      <c r="E28" s="9">
        <v>195</v>
      </c>
      <c r="F28" s="9">
        <v>302</v>
      </c>
      <c r="G28" s="16">
        <f t="shared" si="2"/>
        <v>497</v>
      </c>
      <c r="H28" s="17">
        <f t="shared" si="3"/>
        <v>0.34275862068965518</v>
      </c>
    </row>
    <row r="29" spans="1:8" ht="14.25">
      <c r="A29" s="15" t="s">
        <v>31</v>
      </c>
      <c r="B29" s="9">
        <v>1341</v>
      </c>
      <c r="C29" s="9">
        <v>1518</v>
      </c>
      <c r="D29" s="16">
        <f t="shared" si="1"/>
        <v>2859</v>
      </c>
      <c r="E29" s="9">
        <v>348</v>
      </c>
      <c r="F29" s="9">
        <v>473</v>
      </c>
      <c r="G29" s="16">
        <f t="shared" si="2"/>
        <v>821</v>
      </c>
      <c r="H29" s="17">
        <f t="shared" si="3"/>
        <v>0.28716334382651276</v>
      </c>
    </row>
    <row r="30" spans="1:8" ht="14.25">
      <c r="A30" s="15" t="s">
        <v>32</v>
      </c>
      <c r="B30" s="9">
        <v>2064</v>
      </c>
      <c r="C30" s="9">
        <v>2327</v>
      </c>
      <c r="D30" s="16">
        <f t="shared" si="1"/>
        <v>4391</v>
      </c>
      <c r="E30" s="9">
        <v>392</v>
      </c>
      <c r="F30" s="9">
        <v>632</v>
      </c>
      <c r="G30" s="16">
        <f t="shared" si="2"/>
        <v>1024</v>
      </c>
      <c r="H30" s="17">
        <f t="shared" si="3"/>
        <v>0.23320428148485539</v>
      </c>
    </row>
    <row r="31" spans="1:8" ht="14.25">
      <c r="A31" s="15" t="s">
        <v>33</v>
      </c>
      <c r="B31" s="9">
        <v>304</v>
      </c>
      <c r="C31" s="9">
        <v>333</v>
      </c>
      <c r="D31" s="16">
        <f t="shared" si="1"/>
        <v>637</v>
      </c>
      <c r="E31" s="9">
        <v>108</v>
      </c>
      <c r="F31" s="9">
        <v>152</v>
      </c>
      <c r="G31" s="16">
        <f t="shared" si="2"/>
        <v>260</v>
      </c>
      <c r="H31" s="17">
        <f t="shared" si="3"/>
        <v>0.40816326530612246</v>
      </c>
    </row>
    <row r="32" spans="1:8" ht="14.25">
      <c r="A32" s="15" t="s">
        <v>34</v>
      </c>
      <c r="B32" s="9">
        <v>1725</v>
      </c>
      <c r="C32" s="9">
        <v>1848</v>
      </c>
      <c r="D32" s="16">
        <f t="shared" si="1"/>
        <v>3573</v>
      </c>
      <c r="E32" s="9">
        <v>355</v>
      </c>
      <c r="F32" s="9">
        <v>497</v>
      </c>
      <c r="G32" s="16">
        <f t="shared" si="2"/>
        <v>852</v>
      </c>
      <c r="H32" s="17">
        <f t="shared" si="3"/>
        <v>0.23845507976490343</v>
      </c>
    </row>
    <row r="33" spans="1:8" ht="14.25">
      <c r="A33" s="15" t="s">
        <v>35</v>
      </c>
      <c r="B33" s="9">
        <v>951</v>
      </c>
      <c r="C33" s="9">
        <v>970</v>
      </c>
      <c r="D33" s="16">
        <f t="shared" si="1"/>
        <v>1921</v>
      </c>
      <c r="E33" s="9">
        <v>224</v>
      </c>
      <c r="F33" s="9">
        <v>292</v>
      </c>
      <c r="G33" s="16">
        <f t="shared" si="2"/>
        <v>516</v>
      </c>
      <c r="H33" s="17">
        <f t="shared" si="3"/>
        <v>0.26861009890681936</v>
      </c>
    </row>
    <row r="34" spans="1:8" ht="14.25">
      <c r="A34" s="15" t="s">
        <v>36</v>
      </c>
      <c r="B34" s="9">
        <v>1204</v>
      </c>
      <c r="C34" s="9">
        <v>1297</v>
      </c>
      <c r="D34" s="16">
        <f t="shared" si="1"/>
        <v>2501</v>
      </c>
      <c r="E34" s="9">
        <v>280</v>
      </c>
      <c r="F34" s="9">
        <v>433</v>
      </c>
      <c r="G34" s="16">
        <f t="shared" si="2"/>
        <v>713</v>
      </c>
      <c r="H34" s="17">
        <f t="shared" si="3"/>
        <v>0.28508596561375449</v>
      </c>
    </row>
    <row r="35" spans="1:8" ht="14.25">
      <c r="A35" s="15" t="s">
        <v>37</v>
      </c>
      <c r="B35" s="9">
        <v>512</v>
      </c>
      <c r="C35" s="9">
        <v>550</v>
      </c>
      <c r="D35" s="16">
        <f t="shared" si="1"/>
        <v>1062</v>
      </c>
      <c r="E35" s="9">
        <v>156</v>
      </c>
      <c r="F35" s="9">
        <v>208</v>
      </c>
      <c r="G35" s="16">
        <f t="shared" si="2"/>
        <v>364</v>
      </c>
      <c r="H35" s="17">
        <f t="shared" si="3"/>
        <v>0.34274952919020718</v>
      </c>
    </row>
    <row r="36" spans="1:8" ht="14.25">
      <c r="A36" s="15" t="s">
        <v>38</v>
      </c>
      <c r="B36" s="9">
        <v>418</v>
      </c>
      <c r="C36" s="9">
        <v>518</v>
      </c>
      <c r="D36" s="16">
        <f t="shared" si="1"/>
        <v>936</v>
      </c>
      <c r="E36" s="9">
        <v>86</v>
      </c>
      <c r="F36" s="9">
        <v>167</v>
      </c>
      <c r="G36" s="16">
        <f t="shared" si="2"/>
        <v>253</v>
      </c>
      <c r="H36" s="17">
        <f t="shared" si="3"/>
        <v>0.27029914529914528</v>
      </c>
    </row>
    <row r="37" spans="1:8" ht="14.25">
      <c r="A37" s="15" t="s">
        <v>39</v>
      </c>
      <c r="B37" s="9">
        <v>5429</v>
      </c>
      <c r="C37" s="9">
        <v>5789</v>
      </c>
      <c r="D37" s="16">
        <f t="shared" si="1"/>
        <v>11218</v>
      </c>
      <c r="E37" s="9">
        <v>954</v>
      </c>
      <c r="F37" s="9">
        <v>1322</v>
      </c>
      <c r="G37" s="16">
        <f t="shared" si="2"/>
        <v>2276</v>
      </c>
      <c r="H37" s="17">
        <f t="shared" si="3"/>
        <v>0.20288821536815832</v>
      </c>
    </row>
    <row r="38" spans="1:8" ht="14.25">
      <c r="A38" s="15" t="s">
        <v>40</v>
      </c>
      <c r="B38" s="9">
        <v>1745</v>
      </c>
      <c r="C38" s="9">
        <v>1854</v>
      </c>
      <c r="D38" s="16">
        <f t="shared" si="1"/>
        <v>3599</v>
      </c>
      <c r="E38" s="9">
        <v>332</v>
      </c>
      <c r="F38" s="9">
        <v>475</v>
      </c>
      <c r="G38" s="16">
        <f t="shared" si="2"/>
        <v>807</v>
      </c>
      <c r="H38" s="17">
        <f t="shared" si="3"/>
        <v>0.22422895248680189</v>
      </c>
    </row>
    <row r="39" spans="1:8" ht="14.25">
      <c r="A39" s="15" t="s">
        <v>41</v>
      </c>
      <c r="B39" s="9">
        <v>489</v>
      </c>
      <c r="C39" s="9">
        <v>578</v>
      </c>
      <c r="D39" s="16">
        <f t="shared" si="1"/>
        <v>1067</v>
      </c>
      <c r="E39" s="9">
        <v>113</v>
      </c>
      <c r="F39" s="9">
        <v>201</v>
      </c>
      <c r="G39" s="16">
        <f t="shared" si="2"/>
        <v>314</v>
      </c>
      <c r="H39" s="17">
        <f t="shared" si="3"/>
        <v>0.29428303655107779</v>
      </c>
    </row>
    <row r="40" spans="1:8" ht="14.25">
      <c r="A40" s="15" t="s">
        <v>42</v>
      </c>
      <c r="B40" s="9">
        <v>1090</v>
      </c>
      <c r="C40" s="9">
        <v>1156</v>
      </c>
      <c r="D40" s="16">
        <f t="shared" si="1"/>
        <v>2246</v>
      </c>
      <c r="E40" s="9">
        <v>257</v>
      </c>
      <c r="F40" s="9">
        <v>385</v>
      </c>
      <c r="G40" s="16">
        <f t="shared" si="2"/>
        <v>642</v>
      </c>
      <c r="H40" s="17">
        <f t="shared" si="3"/>
        <v>0.28584149599287623</v>
      </c>
    </row>
    <row r="41" spans="1:8" ht="14.25">
      <c r="A41" s="15" t="s">
        <v>43</v>
      </c>
      <c r="B41" s="9">
        <v>1273</v>
      </c>
      <c r="C41" s="9">
        <v>1349</v>
      </c>
      <c r="D41" s="16">
        <f t="shared" si="1"/>
        <v>2622</v>
      </c>
      <c r="E41" s="9">
        <v>268</v>
      </c>
      <c r="F41" s="9">
        <v>352</v>
      </c>
      <c r="G41" s="16">
        <f t="shared" si="2"/>
        <v>620</v>
      </c>
      <c r="H41" s="17">
        <f t="shared" si="3"/>
        <v>0.23646071700991608</v>
      </c>
    </row>
    <row r="42" spans="1:8" ht="14.25">
      <c r="A42" s="15" t="s">
        <v>44</v>
      </c>
      <c r="B42" s="9">
        <v>1062</v>
      </c>
      <c r="C42" s="9">
        <v>1179</v>
      </c>
      <c r="D42" s="16">
        <f t="shared" si="1"/>
        <v>2241</v>
      </c>
      <c r="E42" s="9">
        <v>203</v>
      </c>
      <c r="F42" s="9">
        <v>300</v>
      </c>
      <c r="G42" s="16">
        <f t="shared" si="2"/>
        <v>503</v>
      </c>
      <c r="H42" s="17">
        <f t="shared" si="3"/>
        <v>0.22445336903168228</v>
      </c>
    </row>
    <row r="43" spans="1:8" ht="14.25">
      <c r="A43" s="15" t="s">
        <v>45</v>
      </c>
      <c r="B43" s="9">
        <v>2029</v>
      </c>
      <c r="C43" s="9">
        <v>2083</v>
      </c>
      <c r="D43" s="16">
        <f t="shared" si="1"/>
        <v>4112</v>
      </c>
      <c r="E43" s="9">
        <v>370</v>
      </c>
      <c r="F43" s="9">
        <v>495</v>
      </c>
      <c r="G43" s="16">
        <f t="shared" si="2"/>
        <v>865</v>
      </c>
      <c r="H43" s="17">
        <f t="shared" si="3"/>
        <v>0.21035992217898833</v>
      </c>
    </row>
    <row r="44" spans="1:8" ht="14.25">
      <c r="A44" s="15" t="s">
        <v>46</v>
      </c>
      <c r="B44" s="9">
        <v>6623</v>
      </c>
      <c r="C44" s="9">
        <v>7168</v>
      </c>
      <c r="D44" s="16">
        <f t="shared" si="1"/>
        <v>13791</v>
      </c>
      <c r="E44" s="9">
        <v>902</v>
      </c>
      <c r="F44" s="9">
        <v>1213</v>
      </c>
      <c r="G44" s="16">
        <f t="shared" si="2"/>
        <v>2115</v>
      </c>
      <c r="H44" s="17">
        <f t="shared" si="3"/>
        <v>0.15336088753534913</v>
      </c>
    </row>
    <row r="45" spans="1:8" ht="14.25">
      <c r="A45" s="15" t="s">
        <v>47</v>
      </c>
      <c r="B45" s="9">
        <v>3015</v>
      </c>
      <c r="C45" s="9">
        <v>3025</v>
      </c>
      <c r="D45" s="16">
        <f t="shared" si="1"/>
        <v>6040</v>
      </c>
      <c r="E45" s="9">
        <v>493</v>
      </c>
      <c r="F45" s="9">
        <v>683</v>
      </c>
      <c r="G45" s="16">
        <f t="shared" si="2"/>
        <v>1176</v>
      </c>
      <c r="H45" s="17">
        <f t="shared" si="3"/>
        <v>0.19470198675496689</v>
      </c>
    </row>
    <row r="46" spans="1:8" ht="14.25">
      <c r="A46" s="15" t="s">
        <v>48</v>
      </c>
      <c r="B46" s="9">
        <v>2842</v>
      </c>
      <c r="C46" s="9">
        <v>3086</v>
      </c>
      <c r="D46" s="16">
        <f t="shared" si="1"/>
        <v>5928</v>
      </c>
      <c r="E46" s="9">
        <v>473</v>
      </c>
      <c r="F46" s="9">
        <v>571</v>
      </c>
      <c r="G46" s="16">
        <f t="shared" si="2"/>
        <v>1044</v>
      </c>
      <c r="H46" s="17">
        <f t="shared" si="3"/>
        <v>0.17611336032388664</v>
      </c>
    </row>
    <row r="47" spans="1:8" ht="14.25">
      <c r="A47" s="1"/>
      <c r="B47" s="2"/>
      <c r="C47" s="2"/>
      <c r="D47" s="2"/>
      <c r="E47" s="2"/>
      <c r="G47" s="7"/>
      <c r="H47" s="7" t="s">
        <v>49</v>
      </c>
    </row>
  </sheetData>
  <mergeCells count="4">
    <mergeCell ref="A2:A3"/>
    <mergeCell ref="B2:D2"/>
    <mergeCell ref="E2:G2"/>
    <mergeCell ref="H2:H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pane ySplit="4" topLeftCell="A5" activePane="bottomLeft" state="frozen"/>
      <selection pane="bottomLeft" activeCell="A4" sqref="A4"/>
    </sheetView>
  </sheetViews>
  <sheetFormatPr defaultRowHeight="13.5"/>
  <cols>
    <col min="1" max="7" width="10" customWidth="1"/>
    <col min="8" max="8" width="10" bestFit="1" customWidth="1"/>
  </cols>
  <sheetData>
    <row r="1" spans="1:8" ht="14.25">
      <c r="A1" s="18" t="s">
        <v>58</v>
      </c>
      <c r="B1" s="21"/>
      <c r="C1" s="21"/>
      <c r="D1" s="20"/>
    </row>
    <row r="2" spans="1:8" ht="14.25">
      <c r="A2" s="24" t="s">
        <v>0</v>
      </c>
      <c r="B2" s="26" t="s">
        <v>1</v>
      </c>
      <c r="C2" s="26"/>
      <c r="D2" s="26"/>
      <c r="E2" s="27" t="s">
        <v>2</v>
      </c>
      <c r="F2" s="27"/>
      <c r="G2" s="27"/>
      <c r="H2" s="28" t="s">
        <v>3</v>
      </c>
    </row>
    <row r="3" spans="1:8" ht="14.25">
      <c r="A3" s="25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29"/>
    </row>
    <row r="4" spans="1:8" ht="14.25">
      <c r="A4" s="11" t="s">
        <v>60</v>
      </c>
      <c r="B4" s="12">
        <f t="shared" ref="B4:G4" si="0">SUM(B5:B46)</f>
        <v>123113</v>
      </c>
      <c r="C4" s="12">
        <f t="shared" si="0"/>
        <v>131124</v>
      </c>
      <c r="D4" s="12">
        <f t="shared" si="0"/>
        <v>254237</v>
      </c>
      <c r="E4" s="12">
        <f t="shared" si="0"/>
        <v>21023</v>
      </c>
      <c r="F4" s="12">
        <f t="shared" si="0"/>
        <v>29489</v>
      </c>
      <c r="G4" s="12">
        <f t="shared" si="0"/>
        <v>50512</v>
      </c>
      <c r="H4" s="13">
        <f>G4/D4</f>
        <v>0.19868075850485964</v>
      </c>
    </row>
    <row r="5" spans="1:8" ht="14.25">
      <c r="A5" s="15" t="s">
        <v>7</v>
      </c>
      <c r="B5" s="9">
        <v>1918</v>
      </c>
      <c r="C5" s="9">
        <v>2336</v>
      </c>
      <c r="D5" s="16">
        <f t="shared" ref="D5:D25" si="1">SUM(B5:C5)</f>
        <v>4254</v>
      </c>
      <c r="E5" s="9">
        <v>465</v>
      </c>
      <c r="F5" s="9">
        <v>718</v>
      </c>
      <c r="G5" s="16">
        <f t="shared" ref="G5:G25" si="2">SUM(E5:F5)</f>
        <v>1183</v>
      </c>
      <c r="H5" s="17">
        <f t="shared" ref="H5:H46" si="3">G5/D5</f>
        <v>0.27809120827456513</v>
      </c>
    </row>
    <row r="6" spans="1:8" ht="14.25">
      <c r="A6" s="15" t="s">
        <v>8</v>
      </c>
      <c r="B6" s="9">
        <v>2899</v>
      </c>
      <c r="C6" s="9">
        <v>3234</v>
      </c>
      <c r="D6" s="16">
        <f t="shared" si="1"/>
        <v>6133</v>
      </c>
      <c r="E6" s="9">
        <v>747</v>
      </c>
      <c r="F6" s="9">
        <v>1063</v>
      </c>
      <c r="G6" s="16">
        <f t="shared" si="2"/>
        <v>1810</v>
      </c>
      <c r="H6" s="17">
        <f t="shared" si="3"/>
        <v>0.29512473503994785</v>
      </c>
    </row>
    <row r="7" spans="1:8" ht="14.25">
      <c r="A7" s="15" t="s">
        <v>9</v>
      </c>
      <c r="B7" s="9">
        <v>5082</v>
      </c>
      <c r="C7" s="9">
        <v>5262</v>
      </c>
      <c r="D7" s="16">
        <f t="shared" si="1"/>
        <v>10344</v>
      </c>
      <c r="E7" s="9">
        <v>877</v>
      </c>
      <c r="F7" s="9">
        <v>1249</v>
      </c>
      <c r="G7" s="16">
        <f t="shared" si="2"/>
        <v>2126</v>
      </c>
      <c r="H7" s="17">
        <f t="shared" si="3"/>
        <v>0.20552977571539058</v>
      </c>
    </row>
    <row r="8" spans="1:8" ht="14.25">
      <c r="A8" s="15" t="s">
        <v>10</v>
      </c>
      <c r="B8" s="9">
        <v>5417</v>
      </c>
      <c r="C8" s="9">
        <v>5965</v>
      </c>
      <c r="D8" s="16">
        <f t="shared" si="1"/>
        <v>11382</v>
      </c>
      <c r="E8" s="9">
        <v>1049</v>
      </c>
      <c r="F8" s="9">
        <v>1503</v>
      </c>
      <c r="G8" s="16">
        <f t="shared" si="2"/>
        <v>2552</v>
      </c>
      <c r="H8" s="17">
        <f t="shared" si="3"/>
        <v>0.22421367070813567</v>
      </c>
    </row>
    <row r="9" spans="1:8" ht="14.25">
      <c r="A9" s="15" t="s">
        <v>11</v>
      </c>
      <c r="B9" s="9">
        <v>6008</v>
      </c>
      <c r="C9" s="9">
        <v>6372</v>
      </c>
      <c r="D9" s="16">
        <f t="shared" si="1"/>
        <v>12380</v>
      </c>
      <c r="E9" s="9">
        <v>815</v>
      </c>
      <c r="F9" s="9">
        <v>1122</v>
      </c>
      <c r="G9" s="16">
        <f t="shared" si="2"/>
        <v>1937</v>
      </c>
      <c r="H9" s="17">
        <f t="shared" si="3"/>
        <v>0.15646203554119548</v>
      </c>
    </row>
    <row r="10" spans="1:8" ht="14.25">
      <c r="A10" s="15" t="s">
        <v>12</v>
      </c>
      <c r="B10" s="9">
        <v>3438</v>
      </c>
      <c r="C10" s="9">
        <v>3612</v>
      </c>
      <c r="D10" s="16">
        <f t="shared" si="1"/>
        <v>7050</v>
      </c>
      <c r="E10" s="9">
        <v>440</v>
      </c>
      <c r="F10" s="9">
        <v>597</v>
      </c>
      <c r="G10" s="16">
        <f t="shared" si="2"/>
        <v>1037</v>
      </c>
      <c r="H10" s="17">
        <f t="shared" si="3"/>
        <v>0.14709219858156028</v>
      </c>
    </row>
    <row r="11" spans="1:8" ht="14.25">
      <c r="A11" s="15" t="s">
        <v>13</v>
      </c>
      <c r="B11" s="9">
        <v>3595</v>
      </c>
      <c r="C11" s="9">
        <v>4131</v>
      </c>
      <c r="D11" s="16">
        <f t="shared" si="1"/>
        <v>7726</v>
      </c>
      <c r="E11" s="9">
        <v>844</v>
      </c>
      <c r="F11" s="9">
        <v>1351</v>
      </c>
      <c r="G11" s="16">
        <f t="shared" si="2"/>
        <v>2195</v>
      </c>
      <c r="H11" s="17">
        <f t="shared" si="3"/>
        <v>0.28410561739580636</v>
      </c>
    </row>
    <row r="12" spans="1:8" ht="14.25">
      <c r="A12" s="15" t="s">
        <v>14</v>
      </c>
      <c r="B12" s="9">
        <v>3778</v>
      </c>
      <c r="C12" s="9">
        <v>4001</v>
      </c>
      <c r="D12" s="16">
        <f t="shared" si="1"/>
        <v>7779</v>
      </c>
      <c r="E12" s="9">
        <v>801</v>
      </c>
      <c r="F12" s="9">
        <v>1114</v>
      </c>
      <c r="G12" s="16">
        <f t="shared" si="2"/>
        <v>1915</v>
      </c>
      <c r="H12" s="17">
        <f t="shared" si="3"/>
        <v>0.24617560097698932</v>
      </c>
    </row>
    <row r="13" spans="1:8" ht="14.25">
      <c r="A13" s="15" t="s">
        <v>15</v>
      </c>
      <c r="B13" s="9">
        <v>6164</v>
      </c>
      <c r="C13" s="9">
        <v>6710</v>
      </c>
      <c r="D13" s="16">
        <f t="shared" si="1"/>
        <v>12874</v>
      </c>
      <c r="E13" s="9">
        <v>1103</v>
      </c>
      <c r="F13" s="9">
        <v>1592</v>
      </c>
      <c r="G13" s="16">
        <f t="shared" si="2"/>
        <v>2695</v>
      </c>
      <c r="H13" s="17">
        <f t="shared" si="3"/>
        <v>0.20933664750660244</v>
      </c>
    </row>
    <row r="14" spans="1:8" ht="14.25">
      <c r="A14" s="15" t="s">
        <v>16</v>
      </c>
      <c r="B14" s="9">
        <v>3972</v>
      </c>
      <c r="C14" s="9">
        <v>4339</v>
      </c>
      <c r="D14" s="16">
        <f t="shared" si="1"/>
        <v>8311</v>
      </c>
      <c r="E14" s="9">
        <v>753</v>
      </c>
      <c r="F14" s="9">
        <v>1102</v>
      </c>
      <c r="G14" s="16">
        <f t="shared" si="2"/>
        <v>1855</v>
      </c>
      <c r="H14" s="17">
        <f t="shared" si="3"/>
        <v>0.22319817109854409</v>
      </c>
    </row>
    <row r="15" spans="1:8" ht="14.25">
      <c r="A15" s="15" t="s">
        <v>17</v>
      </c>
      <c r="B15" s="9">
        <v>3156</v>
      </c>
      <c r="C15" s="9">
        <v>3357</v>
      </c>
      <c r="D15" s="16">
        <f t="shared" si="1"/>
        <v>6513</v>
      </c>
      <c r="E15" s="9">
        <v>751</v>
      </c>
      <c r="F15" s="9">
        <v>1025</v>
      </c>
      <c r="G15" s="16">
        <f t="shared" si="2"/>
        <v>1776</v>
      </c>
      <c r="H15" s="17">
        <f t="shared" si="3"/>
        <v>0.27268539843390144</v>
      </c>
    </row>
    <row r="16" spans="1:8" ht="14.25">
      <c r="A16" s="15" t="s">
        <v>18</v>
      </c>
      <c r="B16" s="9">
        <v>4980</v>
      </c>
      <c r="C16" s="9">
        <v>5170</v>
      </c>
      <c r="D16" s="16">
        <f t="shared" si="1"/>
        <v>10150</v>
      </c>
      <c r="E16" s="9">
        <v>692</v>
      </c>
      <c r="F16" s="9">
        <v>857</v>
      </c>
      <c r="G16" s="16">
        <f t="shared" si="2"/>
        <v>1549</v>
      </c>
      <c r="H16" s="17">
        <f t="shared" si="3"/>
        <v>0.15261083743842366</v>
      </c>
    </row>
    <row r="17" spans="1:8" ht="14.25">
      <c r="A17" s="15" t="s">
        <v>19</v>
      </c>
      <c r="B17" s="9">
        <v>3805</v>
      </c>
      <c r="C17" s="9">
        <v>3908</v>
      </c>
      <c r="D17" s="16">
        <f t="shared" si="1"/>
        <v>7713</v>
      </c>
      <c r="E17" s="9">
        <v>438</v>
      </c>
      <c r="F17" s="9">
        <v>616</v>
      </c>
      <c r="G17" s="16">
        <f t="shared" si="2"/>
        <v>1054</v>
      </c>
      <c r="H17" s="17">
        <f t="shared" si="3"/>
        <v>0.13665240503046805</v>
      </c>
    </row>
    <row r="18" spans="1:8" ht="14.25">
      <c r="A18" s="15" t="s">
        <v>20</v>
      </c>
      <c r="B18" s="9">
        <v>3839</v>
      </c>
      <c r="C18" s="9">
        <v>3862</v>
      </c>
      <c r="D18" s="16">
        <f t="shared" si="1"/>
        <v>7701</v>
      </c>
      <c r="E18" s="9">
        <v>533</v>
      </c>
      <c r="F18" s="9">
        <v>676</v>
      </c>
      <c r="G18" s="16">
        <f t="shared" si="2"/>
        <v>1209</v>
      </c>
      <c r="H18" s="17">
        <f t="shared" si="3"/>
        <v>0.15699259836384885</v>
      </c>
    </row>
    <row r="19" spans="1:8" ht="14.25">
      <c r="A19" s="15" t="s">
        <v>21</v>
      </c>
      <c r="B19" s="9">
        <v>3799</v>
      </c>
      <c r="C19" s="9">
        <v>3984</v>
      </c>
      <c r="D19" s="16">
        <f t="shared" si="1"/>
        <v>7783</v>
      </c>
      <c r="E19" s="9">
        <v>509</v>
      </c>
      <c r="F19" s="9">
        <v>687</v>
      </c>
      <c r="G19" s="16">
        <f t="shared" si="2"/>
        <v>1196</v>
      </c>
      <c r="H19" s="17">
        <f t="shared" si="3"/>
        <v>0.1536682513169729</v>
      </c>
    </row>
    <row r="20" spans="1:8" ht="14.25">
      <c r="A20" s="15" t="s">
        <v>22</v>
      </c>
      <c r="B20" s="9">
        <v>2644</v>
      </c>
      <c r="C20" s="9">
        <v>2635</v>
      </c>
      <c r="D20" s="16">
        <f t="shared" si="1"/>
        <v>5279</v>
      </c>
      <c r="E20" s="9">
        <v>353</v>
      </c>
      <c r="F20" s="9">
        <v>466</v>
      </c>
      <c r="G20" s="16">
        <f t="shared" si="2"/>
        <v>819</v>
      </c>
      <c r="H20" s="17">
        <f t="shared" si="3"/>
        <v>0.15514301951127107</v>
      </c>
    </row>
    <row r="21" spans="1:8" ht="14.25">
      <c r="A21" s="15" t="s">
        <v>23</v>
      </c>
      <c r="B21" s="9">
        <v>5910</v>
      </c>
      <c r="C21" s="9">
        <v>6061</v>
      </c>
      <c r="D21" s="16">
        <f t="shared" si="1"/>
        <v>11971</v>
      </c>
      <c r="E21" s="9">
        <v>696</v>
      </c>
      <c r="F21" s="9">
        <v>875</v>
      </c>
      <c r="G21" s="16">
        <f t="shared" si="2"/>
        <v>1571</v>
      </c>
      <c r="H21" s="17">
        <f t="shared" si="3"/>
        <v>0.13123381505304485</v>
      </c>
    </row>
    <row r="22" spans="1:8" ht="14.25">
      <c r="A22" s="15" t="s">
        <v>24</v>
      </c>
      <c r="B22" s="9">
        <v>3800</v>
      </c>
      <c r="C22" s="9">
        <v>3884</v>
      </c>
      <c r="D22" s="16">
        <f t="shared" si="1"/>
        <v>7684</v>
      </c>
      <c r="E22" s="9">
        <v>469</v>
      </c>
      <c r="F22" s="9">
        <v>656</v>
      </c>
      <c r="G22" s="16">
        <f t="shared" si="2"/>
        <v>1125</v>
      </c>
      <c r="H22" s="17">
        <f t="shared" si="3"/>
        <v>0.14640812077043205</v>
      </c>
    </row>
    <row r="23" spans="1:8" ht="14.25">
      <c r="A23" s="15" t="s">
        <v>25</v>
      </c>
      <c r="B23" s="9">
        <v>1790</v>
      </c>
      <c r="C23" s="9">
        <v>1848</v>
      </c>
      <c r="D23" s="16">
        <f t="shared" si="1"/>
        <v>3638</v>
      </c>
      <c r="E23" s="9">
        <v>256</v>
      </c>
      <c r="F23" s="9">
        <v>402</v>
      </c>
      <c r="G23" s="16">
        <f t="shared" si="2"/>
        <v>658</v>
      </c>
      <c r="H23" s="17">
        <f t="shared" si="3"/>
        <v>0.18086860912589334</v>
      </c>
    </row>
    <row r="24" spans="1:8" ht="14.25">
      <c r="A24" s="15" t="s">
        <v>26</v>
      </c>
      <c r="B24" s="9">
        <v>4768</v>
      </c>
      <c r="C24" s="9">
        <v>5080</v>
      </c>
      <c r="D24" s="16">
        <f t="shared" si="1"/>
        <v>9848</v>
      </c>
      <c r="E24" s="9">
        <v>678</v>
      </c>
      <c r="F24" s="9">
        <v>920</v>
      </c>
      <c r="G24" s="16">
        <f t="shared" si="2"/>
        <v>1598</v>
      </c>
      <c r="H24" s="17">
        <f t="shared" si="3"/>
        <v>0.16226645004061738</v>
      </c>
    </row>
    <row r="25" spans="1:8" ht="14.25">
      <c r="A25" s="15" t="s">
        <v>27</v>
      </c>
      <c r="B25" s="9">
        <v>714</v>
      </c>
      <c r="C25" s="9">
        <v>773</v>
      </c>
      <c r="D25" s="16">
        <f t="shared" si="1"/>
        <v>1487</v>
      </c>
      <c r="E25" s="9">
        <v>133</v>
      </c>
      <c r="F25" s="9">
        <v>187</v>
      </c>
      <c r="G25" s="16">
        <f t="shared" si="2"/>
        <v>320</v>
      </c>
      <c r="H25" s="17">
        <f t="shared" si="3"/>
        <v>0.21519838601210492</v>
      </c>
    </row>
    <row r="26" spans="1:8" ht="14.25">
      <c r="A26" s="15" t="s">
        <v>28</v>
      </c>
      <c r="B26" s="9">
        <v>2130</v>
      </c>
      <c r="C26" s="9">
        <v>2301</v>
      </c>
      <c r="D26" s="16">
        <f t="shared" ref="D26:D46" si="4">SUM(B26:C26)</f>
        <v>4431</v>
      </c>
      <c r="E26" s="9">
        <v>380</v>
      </c>
      <c r="F26" s="9">
        <v>569</v>
      </c>
      <c r="G26" s="16">
        <f t="shared" ref="G26:G46" si="5">SUM(E26:F26)</f>
        <v>949</v>
      </c>
      <c r="H26" s="17">
        <f t="shared" si="3"/>
        <v>0.21417287294064546</v>
      </c>
    </row>
    <row r="27" spans="1:8" ht="14.25">
      <c r="A27" s="15" t="s">
        <v>29</v>
      </c>
      <c r="B27" s="9">
        <v>4683</v>
      </c>
      <c r="C27" s="9">
        <v>4845</v>
      </c>
      <c r="D27" s="16">
        <f t="shared" si="4"/>
        <v>9528</v>
      </c>
      <c r="E27" s="9">
        <v>639</v>
      </c>
      <c r="F27" s="9">
        <v>841</v>
      </c>
      <c r="G27" s="16">
        <f t="shared" si="5"/>
        <v>1480</v>
      </c>
      <c r="H27" s="17">
        <f t="shared" si="3"/>
        <v>0.15533165407220823</v>
      </c>
    </row>
    <row r="28" spans="1:8" ht="14.25">
      <c r="A28" s="15" t="s">
        <v>30</v>
      </c>
      <c r="B28" s="9">
        <v>660</v>
      </c>
      <c r="C28" s="9">
        <v>787</v>
      </c>
      <c r="D28" s="16">
        <f t="shared" si="4"/>
        <v>1447</v>
      </c>
      <c r="E28" s="9">
        <v>193</v>
      </c>
      <c r="F28" s="9">
        <v>303</v>
      </c>
      <c r="G28" s="16">
        <f t="shared" si="5"/>
        <v>496</v>
      </c>
      <c r="H28" s="17">
        <f t="shared" si="3"/>
        <v>0.34277816171389081</v>
      </c>
    </row>
    <row r="29" spans="1:8" ht="14.25">
      <c r="A29" s="15" t="s">
        <v>31</v>
      </c>
      <c r="B29" s="9">
        <v>1332</v>
      </c>
      <c r="C29" s="9">
        <v>1517</v>
      </c>
      <c r="D29" s="16">
        <f t="shared" si="4"/>
        <v>2849</v>
      </c>
      <c r="E29" s="9">
        <v>343</v>
      </c>
      <c r="F29" s="9">
        <v>478</v>
      </c>
      <c r="G29" s="16">
        <f t="shared" si="5"/>
        <v>821</v>
      </c>
      <c r="H29" s="17">
        <f t="shared" si="3"/>
        <v>0.28817128817128818</v>
      </c>
    </row>
    <row r="30" spans="1:8" ht="14.25">
      <c r="A30" s="15" t="s">
        <v>32</v>
      </c>
      <c r="B30" s="9">
        <v>2071</v>
      </c>
      <c r="C30" s="9">
        <v>2335</v>
      </c>
      <c r="D30" s="16">
        <f t="shared" si="4"/>
        <v>4406</v>
      </c>
      <c r="E30" s="9">
        <v>393</v>
      </c>
      <c r="F30" s="9">
        <v>639</v>
      </c>
      <c r="G30" s="16">
        <f t="shared" si="5"/>
        <v>1032</v>
      </c>
      <c r="H30" s="17">
        <f t="shared" si="3"/>
        <v>0.2342260553790286</v>
      </c>
    </row>
    <row r="31" spans="1:8" ht="14.25">
      <c r="A31" s="15" t="s">
        <v>33</v>
      </c>
      <c r="B31" s="9">
        <v>297</v>
      </c>
      <c r="C31" s="9">
        <v>331</v>
      </c>
      <c r="D31" s="16">
        <f t="shared" si="4"/>
        <v>628</v>
      </c>
      <c r="E31" s="9">
        <v>103</v>
      </c>
      <c r="F31" s="9">
        <v>152</v>
      </c>
      <c r="G31" s="16">
        <f t="shared" si="5"/>
        <v>255</v>
      </c>
      <c r="H31" s="17">
        <f t="shared" si="3"/>
        <v>0.40605095541401276</v>
      </c>
    </row>
    <row r="32" spans="1:8" ht="14.25">
      <c r="A32" s="15" t="s">
        <v>34</v>
      </c>
      <c r="B32" s="9">
        <v>1722</v>
      </c>
      <c r="C32" s="9">
        <v>1865</v>
      </c>
      <c r="D32" s="16">
        <f t="shared" si="4"/>
        <v>3587</v>
      </c>
      <c r="E32" s="9">
        <v>360</v>
      </c>
      <c r="F32" s="9">
        <v>505</v>
      </c>
      <c r="G32" s="16">
        <f t="shared" si="5"/>
        <v>865</v>
      </c>
      <c r="H32" s="17">
        <f t="shared" si="3"/>
        <v>0.24114859213827711</v>
      </c>
    </row>
    <row r="33" spans="1:8" ht="14.25">
      <c r="A33" s="15" t="s">
        <v>35</v>
      </c>
      <c r="B33" s="9">
        <v>938</v>
      </c>
      <c r="C33" s="9">
        <v>938</v>
      </c>
      <c r="D33" s="16">
        <f t="shared" si="4"/>
        <v>1876</v>
      </c>
      <c r="E33" s="9">
        <v>229</v>
      </c>
      <c r="F33" s="9">
        <v>294</v>
      </c>
      <c r="G33" s="16">
        <f t="shared" si="5"/>
        <v>523</v>
      </c>
      <c r="H33" s="17">
        <f t="shared" si="3"/>
        <v>0.27878464818763327</v>
      </c>
    </row>
    <row r="34" spans="1:8" ht="14.25">
      <c r="A34" s="15" t="s">
        <v>36</v>
      </c>
      <c r="B34" s="9">
        <v>1180</v>
      </c>
      <c r="C34" s="9">
        <v>1276</v>
      </c>
      <c r="D34" s="16">
        <f t="shared" si="4"/>
        <v>2456</v>
      </c>
      <c r="E34" s="9">
        <v>271</v>
      </c>
      <c r="F34" s="9">
        <v>428</v>
      </c>
      <c r="G34" s="16">
        <f t="shared" si="5"/>
        <v>699</v>
      </c>
      <c r="H34" s="17">
        <f t="shared" si="3"/>
        <v>0.28460912052117265</v>
      </c>
    </row>
    <row r="35" spans="1:8" ht="14.25">
      <c r="A35" s="15" t="s">
        <v>37</v>
      </c>
      <c r="B35" s="9">
        <v>518</v>
      </c>
      <c r="C35" s="9">
        <v>541</v>
      </c>
      <c r="D35" s="16">
        <f t="shared" si="4"/>
        <v>1059</v>
      </c>
      <c r="E35" s="9">
        <v>160</v>
      </c>
      <c r="F35" s="9">
        <v>211</v>
      </c>
      <c r="G35" s="16">
        <f t="shared" si="5"/>
        <v>371</v>
      </c>
      <c r="H35" s="17">
        <f t="shared" si="3"/>
        <v>0.35033050047214354</v>
      </c>
    </row>
    <row r="36" spans="1:8" ht="14.25">
      <c r="A36" s="15" t="s">
        <v>38</v>
      </c>
      <c r="B36" s="9">
        <v>427</v>
      </c>
      <c r="C36" s="9">
        <v>509</v>
      </c>
      <c r="D36" s="16">
        <f t="shared" si="4"/>
        <v>936</v>
      </c>
      <c r="E36" s="9">
        <v>87</v>
      </c>
      <c r="F36" s="9">
        <v>164</v>
      </c>
      <c r="G36" s="16">
        <f t="shared" si="5"/>
        <v>251</v>
      </c>
      <c r="H36" s="17">
        <f t="shared" si="3"/>
        <v>0.26816239316239315</v>
      </c>
    </row>
    <row r="37" spans="1:8" ht="14.25">
      <c r="A37" s="15" t="s">
        <v>39</v>
      </c>
      <c r="B37" s="9">
        <v>5468</v>
      </c>
      <c r="C37" s="9">
        <v>5806</v>
      </c>
      <c r="D37" s="16">
        <f t="shared" si="4"/>
        <v>11274</v>
      </c>
      <c r="E37" s="9">
        <v>971</v>
      </c>
      <c r="F37" s="9">
        <v>1346</v>
      </c>
      <c r="G37" s="16">
        <f t="shared" si="5"/>
        <v>2317</v>
      </c>
      <c r="H37" s="17">
        <f t="shared" si="3"/>
        <v>0.20551711903494765</v>
      </c>
    </row>
    <row r="38" spans="1:8" ht="14.25">
      <c r="A38" s="15" t="s">
        <v>40</v>
      </c>
      <c r="B38" s="9">
        <v>1784</v>
      </c>
      <c r="C38" s="9">
        <v>1868</v>
      </c>
      <c r="D38" s="16">
        <f t="shared" si="4"/>
        <v>3652</v>
      </c>
      <c r="E38" s="9">
        <v>329</v>
      </c>
      <c r="F38" s="9">
        <v>488</v>
      </c>
      <c r="G38" s="16">
        <f t="shared" si="5"/>
        <v>817</v>
      </c>
      <c r="H38" s="17">
        <f t="shared" si="3"/>
        <v>0.2237130339539978</v>
      </c>
    </row>
    <row r="39" spans="1:8" ht="14.25">
      <c r="A39" s="15" t="s">
        <v>41</v>
      </c>
      <c r="B39" s="9">
        <v>483</v>
      </c>
      <c r="C39" s="9">
        <v>573</v>
      </c>
      <c r="D39" s="16">
        <f t="shared" si="4"/>
        <v>1056</v>
      </c>
      <c r="E39" s="9">
        <v>113</v>
      </c>
      <c r="F39" s="9">
        <v>200</v>
      </c>
      <c r="G39" s="16">
        <f t="shared" si="5"/>
        <v>313</v>
      </c>
      <c r="H39" s="17">
        <f t="shared" si="3"/>
        <v>0.29640151515151514</v>
      </c>
    </row>
    <row r="40" spans="1:8" ht="14.25">
      <c r="A40" s="15" t="s">
        <v>42</v>
      </c>
      <c r="B40" s="9">
        <v>1079</v>
      </c>
      <c r="C40" s="9">
        <v>1139</v>
      </c>
      <c r="D40" s="16">
        <f t="shared" si="4"/>
        <v>2218</v>
      </c>
      <c r="E40" s="9">
        <v>257</v>
      </c>
      <c r="F40" s="9">
        <v>392</v>
      </c>
      <c r="G40" s="16">
        <f t="shared" si="5"/>
        <v>649</v>
      </c>
      <c r="H40" s="17">
        <f t="shared" si="3"/>
        <v>0.29260595130748424</v>
      </c>
    </row>
    <row r="41" spans="1:8" ht="14.25">
      <c r="A41" s="15" t="s">
        <v>43</v>
      </c>
      <c r="B41" s="9">
        <v>1264</v>
      </c>
      <c r="C41" s="9">
        <v>1347</v>
      </c>
      <c r="D41" s="16">
        <f t="shared" si="4"/>
        <v>2611</v>
      </c>
      <c r="E41" s="9">
        <v>268</v>
      </c>
      <c r="F41" s="9">
        <v>357</v>
      </c>
      <c r="G41" s="16">
        <f t="shared" si="5"/>
        <v>625</v>
      </c>
      <c r="H41" s="17">
        <f t="shared" si="3"/>
        <v>0.23937188816545385</v>
      </c>
    </row>
    <row r="42" spans="1:8" ht="14.25">
      <c r="A42" s="15" t="s">
        <v>44</v>
      </c>
      <c r="B42" s="9">
        <v>1058</v>
      </c>
      <c r="C42" s="9">
        <v>1164</v>
      </c>
      <c r="D42" s="16">
        <f t="shared" si="4"/>
        <v>2222</v>
      </c>
      <c r="E42" s="9">
        <v>206</v>
      </c>
      <c r="F42" s="9">
        <v>305</v>
      </c>
      <c r="G42" s="16">
        <f t="shared" si="5"/>
        <v>511</v>
      </c>
      <c r="H42" s="17">
        <f t="shared" si="3"/>
        <v>0.22997299729972998</v>
      </c>
    </row>
    <row r="43" spans="1:8" ht="14.25">
      <c r="A43" s="15" t="s">
        <v>45</v>
      </c>
      <c r="B43" s="9">
        <v>2028</v>
      </c>
      <c r="C43" s="9">
        <v>2065</v>
      </c>
      <c r="D43" s="16">
        <f t="shared" si="4"/>
        <v>4093</v>
      </c>
      <c r="E43" s="9">
        <v>375</v>
      </c>
      <c r="F43" s="9">
        <v>497</v>
      </c>
      <c r="G43" s="16">
        <f t="shared" si="5"/>
        <v>872</v>
      </c>
      <c r="H43" s="17">
        <f t="shared" si="3"/>
        <v>0.21304666503786954</v>
      </c>
    </row>
    <row r="44" spans="1:8" ht="14.25">
      <c r="A44" s="15" t="s">
        <v>46</v>
      </c>
      <c r="B44" s="9">
        <v>6661</v>
      </c>
      <c r="C44" s="9">
        <v>7272</v>
      </c>
      <c r="D44" s="16">
        <f t="shared" si="4"/>
        <v>13933</v>
      </c>
      <c r="E44" s="9">
        <v>950</v>
      </c>
      <c r="F44" s="9">
        <v>1234</v>
      </c>
      <c r="G44" s="16">
        <f t="shared" si="5"/>
        <v>2184</v>
      </c>
      <c r="H44" s="17">
        <f t="shared" si="3"/>
        <v>0.15675016148711693</v>
      </c>
    </row>
    <row r="45" spans="1:8" ht="14.25">
      <c r="A45" s="15" t="s">
        <v>47</v>
      </c>
      <c r="B45" s="9">
        <v>2978</v>
      </c>
      <c r="C45" s="9">
        <v>3023</v>
      </c>
      <c r="D45" s="16">
        <f t="shared" si="4"/>
        <v>6001</v>
      </c>
      <c r="E45" s="9">
        <v>502</v>
      </c>
      <c r="F45" s="9">
        <v>688</v>
      </c>
      <c r="G45" s="16">
        <f t="shared" si="5"/>
        <v>1190</v>
      </c>
      <c r="H45" s="17">
        <f t="shared" si="3"/>
        <v>0.19830028328611898</v>
      </c>
    </row>
    <row r="46" spans="1:8" ht="14.25">
      <c r="A46" s="15" t="s">
        <v>48</v>
      </c>
      <c r="B46" s="9">
        <v>2876</v>
      </c>
      <c r="C46" s="9">
        <v>3098</v>
      </c>
      <c r="D46" s="16">
        <f t="shared" si="4"/>
        <v>5974</v>
      </c>
      <c r="E46" s="9">
        <v>492</v>
      </c>
      <c r="F46" s="9">
        <v>620</v>
      </c>
      <c r="G46" s="16">
        <f t="shared" si="5"/>
        <v>1112</v>
      </c>
      <c r="H46" s="17">
        <f t="shared" si="3"/>
        <v>0.18613993973886844</v>
      </c>
    </row>
    <row r="47" spans="1:8" ht="14.25">
      <c r="A47" s="1"/>
      <c r="B47" s="2"/>
      <c r="C47" s="2"/>
      <c r="D47" s="2"/>
      <c r="E47" s="2"/>
      <c r="G47" s="8"/>
      <c r="H47" s="8" t="s">
        <v>58</v>
      </c>
    </row>
  </sheetData>
  <mergeCells count="4">
    <mergeCell ref="A2:A3"/>
    <mergeCell ref="B2:D2"/>
    <mergeCell ref="E2:G2"/>
    <mergeCell ref="H2:H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pane ySplit="4" topLeftCell="A5" activePane="bottomLeft" state="frozen"/>
      <selection pane="bottomLeft" activeCell="A4" sqref="A4"/>
    </sheetView>
  </sheetViews>
  <sheetFormatPr defaultRowHeight="13.5"/>
  <cols>
    <col min="1" max="7" width="10" customWidth="1"/>
    <col min="8" max="8" width="10" bestFit="1" customWidth="1"/>
  </cols>
  <sheetData>
    <row r="1" spans="1:8" ht="14.25">
      <c r="A1" s="18" t="s">
        <v>59</v>
      </c>
      <c r="B1" s="18"/>
      <c r="C1" s="18"/>
      <c r="D1" s="20"/>
    </row>
    <row r="2" spans="1:8" ht="14.25">
      <c r="A2" s="24" t="s">
        <v>0</v>
      </c>
      <c r="B2" s="26" t="s">
        <v>1</v>
      </c>
      <c r="C2" s="26"/>
      <c r="D2" s="26"/>
      <c r="E2" s="27" t="s">
        <v>2</v>
      </c>
      <c r="F2" s="27"/>
      <c r="G2" s="27"/>
      <c r="H2" s="28" t="s">
        <v>3</v>
      </c>
    </row>
    <row r="3" spans="1:8" ht="14.25">
      <c r="A3" s="25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29"/>
    </row>
    <row r="4" spans="1:8" ht="14.25">
      <c r="A4" s="11" t="s">
        <v>60</v>
      </c>
      <c r="B4" s="12">
        <f t="shared" ref="B4:G4" si="0">SUM(B5:B46)</f>
        <v>123132</v>
      </c>
      <c r="C4" s="12">
        <f t="shared" si="0"/>
        <v>131170</v>
      </c>
      <c r="D4" s="12">
        <f t="shared" si="0"/>
        <v>254302</v>
      </c>
      <c r="E4" s="12">
        <f t="shared" si="0"/>
        <v>21028</v>
      </c>
      <c r="F4" s="12">
        <f t="shared" si="0"/>
        <v>29499</v>
      </c>
      <c r="G4" s="12">
        <f t="shared" si="0"/>
        <v>50527</v>
      </c>
      <c r="H4" s="13">
        <f>G4/D4</f>
        <v>0.19868896036995384</v>
      </c>
    </row>
    <row r="5" spans="1:8" ht="14.25">
      <c r="A5" s="15" t="s">
        <v>7</v>
      </c>
      <c r="B5" s="9">
        <v>1916</v>
      </c>
      <c r="C5" s="9">
        <v>2332</v>
      </c>
      <c r="D5" s="16">
        <f t="shared" ref="D5:D46" si="1">SUM(B5:C5)</f>
        <v>4248</v>
      </c>
      <c r="E5" s="9">
        <v>469</v>
      </c>
      <c r="F5" s="9">
        <v>716</v>
      </c>
      <c r="G5" s="16">
        <f t="shared" ref="G5:G46" si="2">SUM(E5:F5)</f>
        <v>1185</v>
      </c>
      <c r="H5" s="17">
        <f t="shared" ref="H5:H46" si="3">G5/D5</f>
        <v>0.278954802259887</v>
      </c>
    </row>
    <row r="6" spans="1:8" ht="14.25">
      <c r="A6" s="15" t="s">
        <v>8</v>
      </c>
      <c r="B6" s="9">
        <v>2897</v>
      </c>
      <c r="C6" s="9">
        <v>3239</v>
      </c>
      <c r="D6" s="16">
        <f t="shared" si="1"/>
        <v>6136</v>
      </c>
      <c r="E6" s="9">
        <v>749</v>
      </c>
      <c r="F6" s="9">
        <v>1062</v>
      </c>
      <c r="G6" s="16">
        <f t="shared" si="2"/>
        <v>1811</v>
      </c>
      <c r="H6" s="17">
        <f t="shared" si="3"/>
        <v>0.29514341590612775</v>
      </c>
    </row>
    <row r="7" spans="1:8" ht="14.25">
      <c r="A7" s="15" t="s">
        <v>9</v>
      </c>
      <c r="B7" s="9">
        <v>5080</v>
      </c>
      <c r="C7" s="9">
        <v>5257</v>
      </c>
      <c r="D7" s="16">
        <f t="shared" si="1"/>
        <v>10337</v>
      </c>
      <c r="E7" s="9">
        <v>876</v>
      </c>
      <c r="F7" s="9">
        <v>1250</v>
      </c>
      <c r="G7" s="16">
        <f t="shared" si="2"/>
        <v>2126</v>
      </c>
      <c r="H7" s="17">
        <f t="shared" si="3"/>
        <v>0.20566895617684047</v>
      </c>
    </row>
    <row r="8" spans="1:8" ht="14.25">
      <c r="A8" s="15" t="s">
        <v>10</v>
      </c>
      <c r="B8" s="9">
        <v>5434</v>
      </c>
      <c r="C8" s="9">
        <v>5980</v>
      </c>
      <c r="D8" s="16">
        <f t="shared" si="1"/>
        <v>11414</v>
      </c>
      <c r="E8" s="9">
        <v>1049</v>
      </c>
      <c r="F8" s="9">
        <v>1507</v>
      </c>
      <c r="G8" s="16">
        <f t="shared" si="2"/>
        <v>2556</v>
      </c>
      <c r="H8" s="17">
        <f t="shared" si="3"/>
        <v>0.22393551778517609</v>
      </c>
    </row>
    <row r="9" spans="1:8" ht="14.25">
      <c r="A9" s="15" t="s">
        <v>11</v>
      </c>
      <c r="B9" s="9">
        <v>6019</v>
      </c>
      <c r="C9" s="9">
        <v>6387</v>
      </c>
      <c r="D9" s="16">
        <f t="shared" si="1"/>
        <v>12406</v>
      </c>
      <c r="E9" s="9">
        <v>814</v>
      </c>
      <c r="F9" s="9">
        <v>1121</v>
      </c>
      <c r="G9" s="16">
        <f t="shared" si="2"/>
        <v>1935</v>
      </c>
      <c r="H9" s="17">
        <f t="shared" si="3"/>
        <v>0.15597291633080768</v>
      </c>
    </row>
    <row r="10" spans="1:8" ht="14.25">
      <c r="A10" s="15" t="s">
        <v>12</v>
      </c>
      <c r="B10" s="9">
        <v>3448</v>
      </c>
      <c r="C10" s="9">
        <v>3611</v>
      </c>
      <c r="D10" s="16">
        <f t="shared" si="1"/>
        <v>7059</v>
      </c>
      <c r="E10" s="9">
        <v>443</v>
      </c>
      <c r="F10" s="9">
        <v>597</v>
      </c>
      <c r="G10" s="16">
        <f t="shared" si="2"/>
        <v>1040</v>
      </c>
      <c r="H10" s="17">
        <f t="shared" si="3"/>
        <v>0.14732965009208104</v>
      </c>
    </row>
    <row r="11" spans="1:8" ht="14.25">
      <c r="A11" s="15" t="s">
        <v>13</v>
      </c>
      <c r="B11" s="9">
        <v>3609</v>
      </c>
      <c r="C11" s="9">
        <v>4121</v>
      </c>
      <c r="D11" s="16">
        <f t="shared" si="1"/>
        <v>7730</v>
      </c>
      <c r="E11" s="9">
        <v>846</v>
      </c>
      <c r="F11" s="9">
        <v>1346</v>
      </c>
      <c r="G11" s="16">
        <f t="shared" si="2"/>
        <v>2192</v>
      </c>
      <c r="H11" s="17">
        <f t="shared" si="3"/>
        <v>0.28357050452781374</v>
      </c>
    </row>
    <row r="12" spans="1:8" ht="14.25">
      <c r="A12" s="15" t="s">
        <v>14</v>
      </c>
      <c r="B12" s="9">
        <v>3774</v>
      </c>
      <c r="C12" s="9">
        <v>3995</v>
      </c>
      <c r="D12" s="16">
        <f t="shared" si="1"/>
        <v>7769</v>
      </c>
      <c r="E12" s="9">
        <v>805</v>
      </c>
      <c r="F12" s="9">
        <v>1112</v>
      </c>
      <c r="G12" s="16">
        <f t="shared" si="2"/>
        <v>1917</v>
      </c>
      <c r="H12" s="17">
        <f t="shared" si="3"/>
        <v>0.24674990346247908</v>
      </c>
    </row>
    <row r="13" spans="1:8" ht="14.25">
      <c r="A13" s="15" t="s">
        <v>15</v>
      </c>
      <c r="B13" s="9">
        <v>6177</v>
      </c>
      <c r="C13" s="9">
        <v>6711</v>
      </c>
      <c r="D13" s="16">
        <f t="shared" si="1"/>
        <v>12888</v>
      </c>
      <c r="E13" s="9">
        <v>1105</v>
      </c>
      <c r="F13" s="9">
        <v>1603</v>
      </c>
      <c r="G13" s="16">
        <f t="shared" si="2"/>
        <v>2708</v>
      </c>
      <c r="H13" s="17">
        <f t="shared" si="3"/>
        <v>0.2101179391682185</v>
      </c>
    </row>
    <row r="14" spans="1:8" ht="14.25">
      <c r="A14" s="15" t="s">
        <v>16</v>
      </c>
      <c r="B14" s="9">
        <v>3988</v>
      </c>
      <c r="C14" s="9">
        <v>4345</v>
      </c>
      <c r="D14" s="16">
        <f t="shared" si="1"/>
        <v>8333</v>
      </c>
      <c r="E14" s="9">
        <v>752</v>
      </c>
      <c r="F14" s="9">
        <v>1105</v>
      </c>
      <c r="G14" s="16">
        <f t="shared" si="2"/>
        <v>1857</v>
      </c>
      <c r="H14" s="17">
        <f t="shared" si="3"/>
        <v>0.22284891395655826</v>
      </c>
    </row>
    <row r="15" spans="1:8" ht="14.25">
      <c r="A15" s="15" t="s">
        <v>17</v>
      </c>
      <c r="B15" s="9">
        <v>3142</v>
      </c>
      <c r="C15" s="9">
        <v>3356</v>
      </c>
      <c r="D15" s="16">
        <f t="shared" si="1"/>
        <v>6498</v>
      </c>
      <c r="E15" s="9">
        <v>748</v>
      </c>
      <c r="F15" s="9">
        <v>1028</v>
      </c>
      <c r="G15" s="16">
        <f t="shared" si="2"/>
        <v>1776</v>
      </c>
      <c r="H15" s="17">
        <f t="shared" si="3"/>
        <v>0.27331486611265005</v>
      </c>
    </row>
    <row r="16" spans="1:8" ht="14.25">
      <c r="A16" s="15" t="s">
        <v>18</v>
      </c>
      <c r="B16" s="9">
        <v>4971</v>
      </c>
      <c r="C16" s="9">
        <v>5172</v>
      </c>
      <c r="D16" s="16">
        <f t="shared" si="1"/>
        <v>10143</v>
      </c>
      <c r="E16" s="9">
        <v>692</v>
      </c>
      <c r="F16" s="9">
        <v>865</v>
      </c>
      <c r="G16" s="16">
        <f t="shared" si="2"/>
        <v>1557</v>
      </c>
      <c r="H16" s="17">
        <f t="shared" si="3"/>
        <v>0.15350488021295475</v>
      </c>
    </row>
    <row r="17" spans="1:8" ht="14.25">
      <c r="A17" s="15" t="s">
        <v>19</v>
      </c>
      <c r="B17" s="9">
        <v>3807</v>
      </c>
      <c r="C17" s="9">
        <v>3919</v>
      </c>
      <c r="D17" s="16">
        <f t="shared" si="1"/>
        <v>7726</v>
      </c>
      <c r="E17" s="9">
        <v>440</v>
      </c>
      <c r="F17" s="9">
        <v>615</v>
      </c>
      <c r="G17" s="16">
        <f t="shared" si="2"/>
        <v>1055</v>
      </c>
      <c r="H17" s="17">
        <f t="shared" si="3"/>
        <v>0.1365519026663215</v>
      </c>
    </row>
    <row r="18" spans="1:8" ht="14.25">
      <c r="A18" s="15" t="s">
        <v>20</v>
      </c>
      <c r="B18" s="9">
        <v>3838</v>
      </c>
      <c r="C18" s="9">
        <v>3862</v>
      </c>
      <c r="D18" s="16">
        <f t="shared" si="1"/>
        <v>7700</v>
      </c>
      <c r="E18" s="9">
        <v>535</v>
      </c>
      <c r="F18" s="9">
        <v>677</v>
      </c>
      <c r="G18" s="16">
        <f t="shared" si="2"/>
        <v>1212</v>
      </c>
      <c r="H18" s="17">
        <f t="shared" si="3"/>
        <v>0.15740259740259741</v>
      </c>
    </row>
    <row r="19" spans="1:8" ht="14.25">
      <c r="A19" s="15" t="s">
        <v>21</v>
      </c>
      <c r="B19" s="9">
        <v>3801</v>
      </c>
      <c r="C19" s="9">
        <v>3992</v>
      </c>
      <c r="D19" s="16">
        <f t="shared" si="1"/>
        <v>7793</v>
      </c>
      <c r="E19" s="9">
        <v>511</v>
      </c>
      <c r="F19" s="9">
        <v>687</v>
      </c>
      <c r="G19" s="16">
        <f t="shared" si="2"/>
        <v>1198</v>
      </c>
      <c r="H19" s="17">
        <f t="shared" si="3"/>
        <v>0.15372770435005775</v>
      </c>
    </row>
    <row r="20" spans="1:8" ht="14.25">
      <c r="A20" s="15" t="s">
        <v>22</v>
      </c>
      <c r="B20" s="9">
        <v>2652</v>
      </c>
      <c r="C20" s="9">
        <v>2643</v>
      </c>
      <c r="D20" s="16">
        <f t="shared" si="1"/>
        <v>5295</v>
      </c>
      <c r="E20" s="9">
        <v>355</v>
      </c>
      <c r="F20" s="9">
        <v>467</v>
      </c>
      <c r="G20" s="16">
        <f t="shared" si="2"/>
        <v>822</v>
      </c>
      <c r="H20" s="17">
        <f t="shared" si="3"/>
        <v>0.15524079320113315</v>
      </c>
    </row>
    <row r="21" spans="1:8" ht="14.25">
      <c r="A21" s="15" t="s">
        <v>23</v>
      </c>
      <c r="B21" s="9">
        <v>5895</v>
      </c>
      <c r="C21" s="9">
        <v>6054</v>
      </c>
      <c r="D21" s="16">
        <f t="shared" si="1"/>
        <v>11949</v>
      </c>
      <c r="E21" s="9">
        <v>692</v>
      </c>
      <c r="F21" s="9">
        <v>881</v>
      </c>
      <c r="G21" s="16">
        <f t="shared" si="2"/>
        <v>1573</v>
      </c>
      <c r="H21" s="17">
        <f t="shared" si="3"/>
        <v>0.13164281529835134</v>
      </c>
    </row>
    <row r="22" spans="1:8" ht="14.25">
      <c r="A22" s="15" t="s">
        <v>24</v>
      </c>
      <c r="B22" s="9">
        <v>3798</v>
      </c>
      <c r="C22" s="9">
        <v>3881</v>
      </c>
      <c r="D22" s="16">
        <f t="shared" si="1"/>
        <v>7679</v>
      </c>
      <c r="E22" s="9">
        <v>472</v>
      </c>
      <c r="F22" s="9">
        <v>657</v>
      </c>
      <c r="G22" s="16">
        <f t="shared" si="2"/>
        <v>1129</v>
      </c>
      <c r="H22" s="17">
        <f t="shared" si="3"/>
        <v>0.14702435212918349</v>
      </c>
    </row>
    <row r="23" spans="1:8" ht="14.25">
      <c r="A23" s="15" t="s">
        <v>25</v>
      </c>
      <c r="B23" s="9">
        <v>1796</v>
      </c>
      <c r="C23" s="9">
        <v>1851</v>
      </c>
      <c r="D23" s="16">
        <f t="shared" si="1"/>
        <v>3647</v>
      </c>
      <c r="E23" s="9">
        <v>258</v>
      </c>
      <c r="F23" s="9">
        <v>403</v>
      </c>
      <c r="G23" s="16">
        <f t="shared" si="2"/>
        <v>661</v>
      </c>
      <c r="H23" s="17">
        <f t="shared" si="3"/>
        <v>0.18124485878804497</v>
      </c>
    </row>
    <row r="24" spans="1:8" ht="14.25">
      <c r="A24" s="15" t="s">
        <v>26</v>
      </c>
      <c r="B24" s="9">
        <v>4765</v>
      </c>
      <c r="C24" s="9">
        <v>5099</v>
      </c>
      <c r="D24" s="16">
        <f t="shared" si="1"/>
        <v>9864</v>
      </c>
      <c r="E24" s="9">
        <v>676</v>
      </c>
      <c r="F24" s="9">
        <v>918</v>
      </c>
      <c r="G24" s="16">
        <f t="shared" si="2"/>
        <v>1594</v>
      </c>
      <c r="H24" s="17">
        <f t="shared" si="3"/>
        <v>0.16159772911597728</v>
      </c>
    </row>
    <row r="25" spans="1:8" ht="14.25">
      <c r="A25" s="15" t="s">
        <v>27</v>
      </c>
      <c r="B25" s="9">
        <v>715</v>
      </c>
      <c r="C25" s="9">
        <v>771</v>
      </c>
      <c r="D25" s="16">
        <f t="shared" si="1"/>
        <v>1486</v>
      </c>
      <c r="E25" s="9">
        <v>133</v>
      </c>
      <c r="F25" s="9">
        <v>187</v>
      </c>
      <c r="G25" s="16">
        <f t="shared" si="2"/>
        <v>320</v>
      </c>
      <c r="H25" s="17">
        <f t="shared" si="3"/>
        <v>0.21534320323014805</v>
      </c>
    </row>
    <row r="26" spans="1:8" ht="14.25">
      <c r="A26" s="15" t="s">
        <v>28</v>
      </c>
      <c r="B26" s="9">
        <v>2133</v>
      </c>
      <c r="C26" s="9">
        <v>2298</v>
      </c>
      <c r="D26" s="16">
        <f t="shared" si="1"/>
        <v>4431</v>
      </c>
      <c r="E26" s="9">
        <v>380</v>
      </c>
      <c r="F26" s="9">
        <v>566</v>
      </c>
      <c r="G26" s="16">
        <f t="shared" si="2"/>
        <v>946</v>
      </c>
      <c r="H26" s="17">
        <f t="shared" si="3"/>
        <v>0.21349582487023244</v>
      </c>
    </row>
    <row r="27" spans="1:8" ht="14.25">
      <c r="A27" s="15" t="s">
        <v>29</v>
      </c>
      <c r="B27" s="9">
        <v>4676</v>
      </c>
      <c r="C27" s="9">
        <v>4827</v>
      </c>
      <c r="D27" s="16">
        <f t="shared" si="1"/>
        <v>9503</v>
      </c>
      <c r="E27" s="9">
        <v>644</v>
      </c>
      <c r="F27" s="9">
        <v>836</v>
      </c>
      <c r="G27" s="16">
        <f t="shared" si="2"/>
        <v>1480</v>
      </c>
      <c r="H27" s="17">
        <f t="shared" si="3"/>
        <v>0.15574029253919816</v>
      </c>
    </row>
    <row r="28" spans="1:8" ht="14.25">
      <c r="A28" s="15" t="s">
        <v>30</v>
      </c>
      <c r="B28" s="9">
        <v>659</v>
      </c>
      <c r="C28" s="9">
        <v>786</v>
      </c>
      <c r="D28" s="16">
        <f t="shared" si="1"/>
        <v>1445</v>
      </c>
      <c r="E28" s="9">
        <v>194</v>
      </c>
      <c r="F28" s="9">
        <v>303</v>
      </c>
      <c r="G28" s="16">
        <f t="shared" si="2"/>
        <v>497</v>
      </c>
      <c r="H28" s="17">
        <f t="shared" si="3"/>
        <v>0.34394463667820069</v>
      </c>
    </row>
    <row r="29" spans="1:8" ht="14.25">
      <c r="A29" s="15" t="s">
        <v>31</v>
      </c>
      <c r="B29" s="9">
        <v>1331</v>
      </c>
      <c r="C29" s="9">
        <v>1510</v>
      </c>
      <c r="D29" s="16">
        <f t="shared" si="1"/>
        <v>2841</v>
      </c>
      <c r="E29" s="9">
        <v>340</v>
      </c>
      <c r="F29" s="9">
        <v>474</v>
      </c>
      <c r="G29" s="16">
        <f t="shared" si="2"/>
        <v>814</v>
      </c>
      <c r="H29" s="17">
        <f t="shared" si="3"/>
        <v>0.28651883139739526</v>
      </c>
    </row>
    <row r="30" spans="1:8" ht="14.25">
      <c r="A30" s="15" t="s">
        <v>32</v>
      </c>
      <c r="B30" s="9">
        <v>2071</v>
      </c>
      <c r="C30" s="9">
        <v>2337</v>
      </c>
      <c r="D30" s="16">
        <f t="shared" si="1"/>
        <v>4408</v>
      </c>
      <c r="E30" s="9">
        <v>393</v>
      </c>
      <c r="F30" s="9">
        <v>636</v>
      </c>
      <c r="G30" s="16">
        <f t="shared" si="2"/>
        <v>1029</v>
      </c>
      <c r="H30" s="17">
        <f t="shared" si="3"/>
        <v>0.23343920145190564</v>
      </c>
    </row>
    <row r="31" spans="1:8" ht="14.25">
      <c r="A31" s="15" t="s">
        <v>33</v>
      </c>
      <c r="B31" s="9">
        <v>296</v>
      </c>
      <c r="C31" s="9">
        <v>330</v>
      </c>
      <c r="D31" s="16">
        <f t="shared" si="1"/>
        <v>626</v>
      </c>
      <c r="E31" s="9">
        <v>103</v>
      </c>
      <c r="F31" s="9">
        <v>153</v>
      </c>
      <c r="G31" s="16">
        <f t="shared" si="2"/>
        <v>256</v>
      </c>
      <c r="H31" s="17">
        <f t="shared" si="3"/>
        <v>0.40894568690095845</v>
      </c>
    </row>
    <row r="32" spans="1:8" ht="14.25">
      <c r="A32" s="15" t="s">
        <v>34</v>
      </c>
      <c r="B32" s="9">
        <v>1719</v>
      </c>
      <c r="C32" s="9">
        <v>1860</v>
      </c>
      <c r="D32" s="16">
        <f t="shared" si="1"/>
        <v>3579</v>
      </c>
      <c r="E32" s="9">
        <v>359</v>
      </c>
      <c r="F32" s="9">
        <v>504</v>
      </c>
      <c r="G32" s="16">
        <f t="shared" si="2"/>
        <v>863</v>
      </c>
      <c r="H32" s="17">
        <f t="shared" si="3"/>
        <v>0.24112880692930985</v>
      </c>
    </row>
    <row r="33" spans="1:8" ht="14.25">
      <c r="A33" s="15" t="s">
        <v>35</v>
      </c>
      <c r="B33" s="9">
        <v>933</v>
      </c>
      <c r="C33" s="9">
        <v>931</v>
      </c>
      <c r="D33" s="16">
        <f t="shared" si="1"/>
        <v>1864</v>
      </c>
      <c r="E33" s="9">
        <v>228</v>
      </c>
      <c r="F33" s="9">
        <v>294</v>
      </c>
      <c r="G33" s="16">
        <f t="shared" si="2"/>
        <v>522</v>
      </c>
      <c r="H33" s="17">
        <f t="shared" si="3"/>
        <v>0.28004291845493562</v>
      </c>
    </row>
    <row r="34" spans="1:8" ht="14.25">
      <c r="A34" s="15" t="s">
        <v>36</v>
      </c>
      <c r="B34" s="9">
        <v>1179</v>
      </c>
      <c r="C34" s="9">
        <v>1273</v>
      </c>
      <c r="D34" s="16">
        <f t="shared" si="1"/>
        <v>2452</v>
      </c>
      <c r="E34" s="9">
        <v>270</v>
      </c>
      <c r="F34" s="9">
        <v>426</v>
      </c>
      <c r="G34" s="16">
        <f t="shared" si="2"/>
        <v>696</v>
      </c>
      <c r="H34" s="17">
        <f t="shared" si="3"/>
        <v>0.28384991843393148</v>
      </c>
    </row>
    <row r="35" spans="1:8" ht="14.25">
      <c r="A35" s="15" t="s">
        <v>37</v>
      </c>
      <c r="B35" s="9">
        <v>518</v>
      </c>
      <c r="C35" s="9">
        <v>541</v>
      </c>
      <c r="D35" s="16">
        <f t="shared" si="1"/>
        <v>1059</v>
      </c>
      <c r="E35" s="9">
        <v>160</v>
      </c>
      <c r="F35" s="9">
        <v>212</v>
      </c>
      <c r="G35" s="16">
        <f t="shared" si="2"/>
        <v>372</v>
      </c>
      <c r="H35" s="17">
        <f t="shared" si="3"/>
        <v>0.35127478753541075</v>
      </c>
    </row>
    <row r="36" spans="1:8" ht="14.25">
      <c r="A36" s="15" t="s">
        <v>38</v>
      </c>
      <c r="B36" s="9">
        <v>429</v>
      </c>
      <c r="C36" s="9">
        <v>509</v>
      </c>
      <c r="D36" s="16">
        <f t="shared" si="1"/>
        <v>938</v>
      </c>
      <c r="E36" s="9">
        <v>89</v>
      </c>
      <c r="F36" s="9">
        <v>165</v>
      </c>
      <c r="G36" s="16">
        <f t="shared" si="2"/>
        <v>254</v>
      </c>
      <c r="H36" s="17">
        <f t="shared" si="3"/>
        <v>0.27078891257995735</v>
      </c>
    </row>
    <row r="37" spans="1:8" ht="14.25">
      <c r="A37" s="15" t="s">
        <v>39</v>
      </c>
      <c r="B37" s="9">
        <v>5467</v>
      </c>
      <c r="C37" s="9">
        <v>5806</v>
      </c>
      <c r="D37" s="16">
        <f t="shared" si="1"/>
        <v>11273</v>
      </c>
      <c r="E37" s="9">
        <v>967</v>
      </c>
      <c r="F37" s="9">
        <v>1346</v>
      </c>
      <c r="G37" s="16">
        <f t="shared" si="2"/>
        <v>2313</v>
      </c>
      <c r="H37" s="17">
        <f t="shared" si="3"/>
        <v>0.20518051982613325</v>
      </c>
    </row>
    <row r="38" spans="1:8" ht="14.25">
      <c r="A38" s="15" t="s">
        <v>40</v>
      </c>
      <c r="B38" s="9">
        <v>1768</v>
      </c>
      <c r="C38" s="9">
        <v>1864</v>
      </c>
      <c r="D38" s="16">
        <f t="shared" si="1"/>
        <v>3632</v>
      </c>
      <c r="E38" s="9">
        <v>330</v>
      </c>
      <c r="F38" s="9">
        <v>488</v>
      </c>
      <c r="G38" s="16">
        <f t="shared" si="2"/>
        <v>818</v>
      </c>
      <c r="H38" s="17">
        <f t="shared" si="3"/>
        <v>0.22522026431718062</v>
      </c>
    </row>
    <row r="39" spans="1:8" ht="14.25">
      <c r="A39" s="15" t="s">
        <v>41</v>
      </c>
      <c r="B39" s="9">
        <v>480</v>
      </c>
      <c r="C39" s="9">
        <v>570</v>
      </c>
      <c r="D39" s="16">
        <f t="shared" si="1"/>
        <v>1050</v>
      </c>
      <c r="E39" s="9">
        <v>113</v>
      </c>
      <c r="F39" s="9">
        <v>201</v>
      </c>
      <c r="G39" s="16">
        <f t="shared" si="2"/>
        <v>314</v>
      </c>
      <c r="H39" s="17">
        <f t="shared" si="3"/>
        <v>0.29904761904761906</v>
      </c>
    </row>
    <row r="40" spans="1:8" ht="14.25">
      <c r="A40" s="15" t="s">
        <v>42</v>
      </c>
      <c r="B40" s="9">
        <v>1072</v>
      </c>
      <c r="C40" s="9">
        <v>1140</v>
      </c>
      <c r="D40" s="16">
        <f t="shared" si="1"/>
        <v>2212</v>
      </c>
      <c r="E40" s="9">
        <v>258</v>
      </c>
      <c r="F40" s="9">
        <v>392</v>
      </c>
      <c r="G40" s="16">
        <f t="shared" si="2"/>
        <v>650</v>
      </c>
      <c r="H40" s="17">
        <f t="shared" si="3"/>
        <v>0.29385171790235082</v>
      </c>
    </row>
    <row r="41" spans="1:8" ht="14.25">
      <c r="A41" s="15" t="s">
        <v>43</v>
      </c>
      <c r="B41" s="9">
        <v>1260</v>
      </c>
      <c r="C41" s="9">
        <v>1349</v>
      </c>
      <c r="D41" s="16">
        <f t="shared" si="1"/>
        <v>2609</v>
      </c>
      <c r="E41" s="9">
        <v>266</v>
      </c>
      <c r="F41" s="9">
        <v>358</v>
      </c>
      <c r="G41" s="16">
        <f t="shared" si="2"/>
        <v>624</v>
      </c>
      <c r="H41" s="17">
        <f t="shared" si="3"/>
        <v>0.23917209658873131</v>
      </c>
    </row>
    <row r="42" spans="1:8" ht="14.25">
      <c r="A42" s="15" t="s">
        <v>44</v>
      </c>
      <c r="B42" s="9">
        <v>1055</v>
      </c>
      <c r="C42" s="9">
        <v>1160</v>
      </c>
      <c r="D42" s="16">
        <f t="shared" si="1"/>
        <v>2215</v>
      </c>
      <c r="E42" s="9">
        <v>205</v>
      </c>
      <c r="F42" s="9">
        <v>305</v>
      </c>
      <c r="G42" s="16">
        <f t="shared" si="2"/>
        <v>510</v>
      </c>
      <c r="H42" s="17">
        <f t="shared" si="3"/>
        <v>0.23024830699774265</v>
      </c>
    </row>
    <row r="43" spans="1:8" ht="14.25">
      <c r="A43" s="15" t="s">
        <v>45</v>
      </c>
      <c r="B43" s="9">
        <v>2027</v>
      </c>
      <c r="C43" s="9">
        <v>2066</v>
      </c>
      <c r="D43" s="16">
        <f t="shared" si="1"/>
        <v>4093</v>
      </c>
      <c r="E43" s="9">
        <v>372</v>
      </c>
      <c r="F43" s="9">
        <v>497</v>
      </c>
      <c r="G43" s="16">
        <f t="shared" si="2"/>
        <v>869</v>
      </c>
      <c r="H43" s="17">
        <f t="shared" si="3"/>
        <v>0.21231370632787686</v>
      </c>
    </row>
    <row r="44" spans="1:8" ht="14.25">
      <c r="A44" s="15" t="s">
        <v>46</v>
      </c>
      <c r="B44" s="9">
        <v>6673</v>
      </c>
      <c r="C44" s="9">
        <v>7316</v>
      </c>
      <c r="D44" s="16">
        <f t="shared" si="1"/>
        <v>13989</v>
      </c>
      <c r="E44" s="9">
        <v>949</v>
      </c>
      <c r="F44" s="9">
        <v>1234</v>
      </c>
      <c r="G44" s="16">
        <f t="shared" si="2"/>
        <v>2183</v>
      </c>
      <c r="H44" s="17">
        <f t="shared" si="3"/>
        <v>0.15605118307241403</v>
      </c>
    </row>
    <row r="45" spans="1:8" ht="14.25">
      <c r="A45" s="15" t="s">
        <v>47</v>
      </c>
      <c r="B45" s="9">
        <v>2986</v>
      </c>
      <c r="C45" s="9">
        <v>3023</v>
      </c>
      <c r="D45" s="16">
        <f t="shared" si="1"/>
        <v>6009</v>
      </c>
      <c r="E45" s="9">
        <v>499</v>
      </c>
      <c r="F45" s="9">
        <v>685</v>
      </c>
      <c r="G45" s="16">
        <f t="shared" si="2"/>
        <v>1184</v>
      </c>
      <c r="H45" s="17">
        <f t="shared" si="3"/>
        <v>0.19703777666833083</v>
      </c>
    </row>
    <row r="46" spans="1:8" ht="14.25">
      <c r="A46" s="15" t="s">
        <v>48</v>
      </c>
      <c r="B46" s="9">
        <v>2878</v>
      </c>
      <c r="C46" s="9">
        <v>3096</v>
      </c>
      <c r="D46" s="16">
        <f t="shared" si="1"/>
        <v>5974</v>
      </c>
      <c r="E46" s="9">
        <v>489</v>
      </c>
      <c r="F46" s="9">
        <v>620</v>
      </c>
      <c r="G46" s="16">
        <f t="shared" si="2"/>
        <v>1109</v>
      </c>
      <c r="H46" s="17">
        <f t="shared" si="3"/>
        <v>0.18563776364245063</v>
      </c>
    </row>
    <row r="47" spans="1:8" ht="14.25">
      <c r="A47" s="1"/>
      <c r="B47" s="2"/>
      <c r="C47" s="2"/>
      <c r="D47" s="2"/>
      <c r="E47" s="2"/>
      <c r="G47" s="7"/>
      <c r="H47" s="7" t="s">
        <v>59</v>
      </c>
    </row>
  </sheetData>
  <mergeCells count="4">
    <mergeCell ref="A2:A3"/>
    <mergeCell ref="B2:D2"/>
    <mergeCell ref="E2:G2"/>
    <mergeCell ref="H2:H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pane ySplit="4" topLeftCell="A5" activePane="bottomLeft" state="frozen"/>
      <selection pane="bottomLeft" activeCell="A4" sqref="A4"/>
    </sheetView>
  </sheetViews>
  <sheetFormatPr defaultRowHeight="13.5"/>
  <cols>
    <col min="1" max="7" width="10" customWidth="1"/>
    <col min="8" max="8" width="10" bestFit="1" customWidth="1"/>
  </cols>
  <sheetData>
    <row r="1" spans="1:8" ht="14.25">
      <c r="A1" s="18" t="s">
        <v>61</v>
      </c>
      <c r="B1" s="18"/>
      <c r="C1" s="18"/>
      <c r="D1" s="20"/>
    </row>
    <row r="2" spans="1:8" ht="14.25">
      <c r="A2" s="24" t="s">
        <v>0</v>
      </c>
      <c r="B2" s="26" t="s">
        <v>1</v>
      </c>
      <c r="C2" s="26"/>
      <c r="D2" s="26"/>
      <c r="E2" s="27" t="s">
        <v>2</v>
      </c>
      <c r="F2" s="27"/>
      <c r="G2" s="27"/>
      <c r="H2" s="28" t="s">
        <v>3</v>
      </c>
    </row>
    <row r="3" spans="1:8" ht="14.25">
      <c r="A3" s="25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29"/>
    </row>
    <row r="4" spans="1:8" ht="14.25">
      <c r="A4" s="11" t="s">
        <v>60</v>
      </c>
      <c r="B4" s="12">
        <f t="shared" ref="B4:G4" si="0">SUM(B5:B46)</f>
        <v>123068</v>
      </c>
      <c r="C4" s="12">
        <f t="shared" si="0"/>
        <v>131201</v>
      </c>
      <c r="D4" s="12">
        <f t="shared" si="0"/>
        <v>254269</v>
      </c>
      <c r="E4" s="12">
        <f t="shared" si="0"/>
        <v>21013</v>
      </c>
      <c r="F4" s="12">
        <f t="shared" si="0"/>
        <v>29503</v>
      </c>
      <c r="G4" s="12">
        <f t="shared" si="0"/>
        <v>50516</v>
      </c>
      <c r="H4" s="13">
        <f>G4/D4</f>
        <v>0.19867148571001578</v>
      </c>
    </row>
    <row r="5" spans="1:8" ht="14.25">
      <c r="A5" s="15" t="s">
        <v>7</v>
      </c>
      <c r="B5" s="9">
        <v>1903</v>
      </c>
      <c r="C5" s="9">
        <v>2320</v>
      </c>
      <c r="D5" s="16">
        <f t="shared" ref="D5:D46" si="1">SUM(B5:C5)</f>
        <v>4223</v>
      </c>
      <c r="E5" s="9">
        <v>467</v>
      </c>
      <c r="F5" s="9">
        <v>715</v>
      </c>
      <c r="G5" s="16">
        <f t="shared" ref="G5:G46" si="2">SUM(E5:F5)</f>
        <v>1182</v>
      </c>
      <c r="H5" s="17">
        <f t="shared" ref="H5:H46" si="3">G5/D5</f>
        <v>0.27989580866682451</v>
      </c>
    </row>
    <row r="6" spans="1:8" ht="14.25">
      <c r="A6" s="15" t="s">
        <v>8</v>
      </c>
      <c r="B6" s="9">
        <v>2882</v>
      </c>
      <c r="C6" s="9">
        <v>3237</v>
      </c>
      <c r="D6" s="16">
        <f t="shared" si="1"/>
        <v>6119</v>
      </c>
      <c r="E6" s="9">
        <v>746</v>
      </c>
      <c r="F6" s="9">
        <v>1064</v>
      </c>
      <c r="G6" s="16">
        <f t="shared" si="2"/>
        <v>1810</v>
      </c>
      <c r="H6" s="17">
        <f t="shared" si="3"/>
        <v>0.29579996731492075</v>
      </c>
    </row>
    <row r="7" spans="1:8" ht="14.25">
      <c r="A7" s="15" t="s">
        <v>9</v>
      </c>
      <c r="B7" s="9">
        <v>5068</v>
      </c>
      <c r="C7" s="9">
        <v>5232</v>
      </c>
      <c r="D7" s="16">
        <f t="shared" si="1"/>
        <v>10300</v>
      </c>
      <c r="E7" s="9">
        <v>874</v>
      </c>
      <c r="F7" s="9">
        <v>1250</v>
      </c>
      <c r="G7" s="16">
        <f t="shared" si="2"/>
        <v>2124</v>
      </c>
      <c r="H7" s="17">
        <f t="shared" si="3"/>
        <v>0.2062135922330097</v>
      </c>
    </row>
    <row r="8" spans="1:8" ht="14.25">
      <c r="A8" s="15" t="s">
        <v>10</v>
      </c>
      <c r="B8" s="9">
        <v>5421</v>
      </c>
      <c r="C8" s="9">
        <v>5970</v>
      </c>
      <c r="D8" s="16">
        <f t="shared" si="1"/>
        <v>11391</v>
      </c>
      <c r="E8" s="9">
        <v>1046</v>
      </c>
      <c r="F8" s="9">
        <v>1506</v>
      </c>
      <c r="G8" s="16">
        <f t="shared" si="2"/>
        <v>2552</v>
      </c>
      <c r="H8" s="17">
        <f t="shared" si="3"/>
        <v>0.22403652005969626</v>
      </c>
    </row>
    <row r="9" spans="1:8" ht="14.25">
      <c r="A9" s="15" t="s">
        <v>11</v>
      </c>
      <c r="B9" s="9">
        <v>6037</v>
      </c>
      <c r="C9" s="9">
        <v>6404</v>
      </c>
      <c r="D9" s="16">
        <f t="shared" si="1"/>
        <v>12441</v>
      </c>
      <c r="E9" s="9">
        <v>815</v>
      </c>
      <c r="F9" s="9">
        <v>1123</v>
      </c>
      <c r="G9" s="16">
        <f t="shared" si="2"/>
        <v>1938</v>
      </c>
      <c r="H9" s="17">
        <f t="shared" si="3"/>
        <v>0.15577525922353508</v>
      </c>
    </row>
    <row r="10" spans="1:8" ht="14.25">
      <c r="A10" s="15" t="s">
        <v>12</v>
      </c>
      <c r="B10" s="9">
        <v>3448</v>
      </c>
      <c r="C10" s="9">
        <v>3618</v>
      </c>
      <c r="D10" s="16">
        <f t="shared" si="1"/>
        <v>7066</v>
      </c>
      <c r="E10" s="9">
        <v>441</v>
      </c>
      <c r="F10" s="9">
        <v>596</v>
      </c>
      <c r="G10" s="16">
        <f t="shared" si="2"/>
        <v>1037</v>
      </c>
      <c r="H10" s="17">
        <f t="shared" si="3"/>
        <v>0.14675912821964338</v>
      </c>
    </row>
    <row r="11" spans="1:8" ht="14.25">
      <c r="A11" s="15" t="s">
        <v>13</v>
      </c>
      <c r="B11" s="9">
        <v>3614</v>
      </c>
      <c r="C11" s="9">
        <v>4137</v>
      </c>
      <c r="D11" s="16">
        <f t="shared" si="1"/>
        <v>7751</v>
      </c>
      <c r="E11" s="9">
        <v>846</v>
      </c>
      <c r="F11" s="9">
        <v>1344</v>
      </c>
      <c r="G11" s="16">
        <f t="shared" si="2"/>
        <v>2190</v>
      </c>
      <c r="H11" s="17">
        <f t="shared" si="3"/>
        <v>0.28254418784672947</v>
      </c>
    </row>
    <row r="12" spans="1:8" ht="14.25">
      <c r="A12" s="15" t="s">
        <v>14</v>
      </c>
      <c r="B12" s="9">
        <v>3772</v>
      </c>
      <c r="C12" s="9">
        <v>3991</v>
      </c>
      <c r="D12" s="16">
        <f t="shared" si="1"/>
        <v>7763</v>
      </c>
      <c r="E12" s="9">
        <v>804</v>
      </c>
      <c r="F12" s="9">
        <v>1114</v>
      </c>
      <c r="G12" s="16">
        <f t="shared" si="2"/>
        <v>1918</v>
      </c>
      <c r="H12" s="17">
        <f t="shared" si="3"/>
        <v>0.24706943192064923</v>
      </c>
    </row>
    <row r="13" spans="1:8" ht="14.25">
      <c r="A13" s="15" t="s">
        <v>15</v>
      </c>
      <c r="B13" s="9">
        <v>6169</v>
      </c>
      <c r="C13" s="9">
        <v>6709</v>
      </c>
      <c r="D13" s="16">
        <f t="shared" si="1"/>
        <v>12878</v>
      </c>
      <c r="E13" s="9">
        <v>1104</v>
      </c>
      <c r="F13" s="9">
        <v>1606</v>
      </c>
      <c r="G13" s="16">
        <f t="shared" si="2"/>
        <v>2710</v>
      </c>
      <c r="H13" s="17">
        <f t="shared" si="3"/>
        <v>0.21043640316819381</v>
      </c>
    </row>
    <row r="14" spans="1:8" ht="14.25">
      <c r="A14" s="15" t="s">
        <v>16</v>
      </c>
      <c r="B14" s="9">
        <v>3977</v>
      </c>
      <c r="C14" s="9">
        <v>4348</v>
      </c>
      <c r="D14" s="16">
        <f t="shared" si="1"/>
        <v>8325</v>
      </c>
      <c r="E14" s="9">
        <v>748</v>
      </c>
      <c r="F14" s="9">
        <v>1106</v>
      </c>
      <c r="G14" s="16">
        <f t="shared" si="2"/>
        <v>1854</v>
      </c>
      <c r="H14" s="17">
        <f t="shared" si="3"/>
        <v>0.2227027027027027</v>
      </c>
    </row>
    <row r="15" spans="1:8" ht="14.25">
      <c r="A15" s="15" t="s">
        <v>17</v>
      </c>
      <c r="B15" s="9">
        <v>3132</v>
      </c>
      <c r="C15" s="9">
        <v>3356</v>
      </c>
      <c r="D15" s="16">
        <f t="shared" si="1"/>
        <v>6488</v>
      </c>
      <c r="E15" s="9">
        <v>749</v>
      </c>
      <c r="F15" s="9">
        <v>1027</v>
      </c>
      <c r="G15" s="16">
        <f t="shared" si="2"/>
        <v>1776</v>
      </c>
      <c r="H15" s="17">
        <f t="shared" si="3"/>
        <v>0.27373612823674476</v>
      </c>
    </row>
    <row r="16" spans="1:8" ht="14.25">
      <c r="A16" s="15" t="s">
        <v>18</v>
      </c>
      <c r="B16" s="9">
        <v>4993</v>
      </c>
      <c r="C16" s="9">
        <v>5202</v>
      </c>
      <c r="D16" s="16">
        <f t="shared" si="1"/>
        <v>10195</v>
      </c>
      <c r="E16" s="9">
        <v>695</v>
      </c>
      <c r="F16" s="9">
        <v>870</v>
      </c>
      <c r="G16" s="16">
        <f t="shared" si="2"/>
        <v>1565</v>
      </c>
      <c r="H16" s="17">
        <f t="shared" si="3"/>
        <v>0.1535066208925944</v>
      </c>
    </row>
    <row r="17" spans="1:8" ht="14.25">
      <c r="A17" s="15" t="s">
        <v>19</v>
      </c>
      <c r="B17" s="9">
        <v>3803</v>
      </c>
      <c r="C17" s="9">
        <v>3912</v>
      </c>
      <c r="D17" s="16">
        <f t="shared" si="1"/>
        <v>7715</v>
      </c>
      <c r="E17" s="9">
        <v>440</v>
      </c>
      <c r="F17" s="9">
        <v>610</v>
      </c>
      <c r="G17" s="16">
        <f t="shared" si="2"/>
        <v>1050</v>
      </c>
      <c r="H17" s="17">
        <f t="shared" si="3"/>
        <v>0.13609850939727802</v>
      </c>
    </row>
    <row r="18" spans="1:8" ht="14.25">
      <c r="A18" s="15" t="s">
        <v>20</v>
      </c>
      <c r="B18" s="9">
        <v>3828</v>
      </c>
      <c r="C18" s="9">
        <v>3845</v>
      </c>
      <c r="D18" s="16">
        <f t="shared" si="1"/>
        <v>7673</v>
      </c>
      <c r="E18" s="9">
        <v>532</v>
      </c>
      <c r="F18" s="9">
        <v>677</v>
      </c>
      <c r="G18" s="16">
        <f t="shared" si="2"/>
        <v>1209</v>
      </c>
      <c r="H18" s="17">
        <f t="shared" si="3"/>
        <v>0.15756548937833964</v>
      </c>
    </row>
    <row r="19" spans="1:8" ht="14.25">
      <c r="A19" s="15" t="s">
        <v>21</v>
      </c>
      <c r="B19" s="9">
        <v>3785</v>
      </c>
      <c r="C19" s="9">
        <v>3992</v>
      </c>
      <c r="D19" s="16">
        <f t="shared" si="1"/>
        <v>7777</v>
      </c>
      <c r="E19" s="9">
        <v>512</v>
      </c>
      <c r="F19" s="9">
        <v>688</v>
      </c>
      <c r="G19" s="16">
        <f t="shared" si="2"/>
        <v>1200</v>
      </c>
      <c r="H19" s="17">
        <f t="shared" si="3"/>
        <v>0.1543011444001543</v>
      </c>
    </row>
    <row r="20" spans="1:8" ht="14.25">
      <c r="A20" s="15" t="s">
        <v>22</v>
      </c>
      <c r="B20" s="9">
        <v>2644</v>
      </c>
      <c r="C20" s="9">
        <v>2645</v>
      </c>
      <c r="D20" s="16">
        <f t="shared" si="1"/>
        <v>5289</v>
      </c>
      <c r="E20" s="9">
        <v>355</v>
      </c>
      <c r="F20" s="9">
        <v>468</v>
      </c>
      <c r="G20" s="16">
        <f t="shared" si="2"/>
        <v>823</v>
      </c>
      <c r="H20" s="17">
        <f t="shared" si="3"/>
        <v>0.15560597466439779</v>
      </c>
    </row>
    <row r="21" spans="1:8" ht="14.25">
      <c r="A21" s="15" t="s">
        <v>23</v>
      </c>
      <c r="B21" s="9">
        <v>5921</v>
      </c>
      <c r="C21" s="9">
        <v>6075</v>
      </c>
      <c r="D21" s="16">
        <f t="shared" si="1"/>
        <v>11996</v>
      </c>
      <c r="E21" s="9">
        <v>694</v>
      </c>
      <c r="F21" s="9">
        <v>882</v>
      </c>
      <c r="G21" s="16">
        <f t="shared" si="2"/>
        <v>1576</v>
      </c>
      <c r="H21" s="17">
        <f t="shared" si="3"/>
        <v>0.13137712570856952</v>
      </c>
    </row>
    <row r="22" spans="1:8" ht="14.25">
      <c r="A22" s="15" t="s">
        <v>24</v>
      </c>
      <c r="B22" s="9">
        <v>3797</v>
      </c>
      <c r="C22" s="9">
        <v>3893</v>
      </c>
      <c r="D22" s="16">
        <f t="shared" si="1"/>
        <v>7690</v>
      </c>
      <c r="E22" s="9">
        <v>475</v>
      </c>
      <c r="F22" s="9">
        <v>657</v>
      </c>
      <c r="G22" s="16">
        <f t="shared" si="2"/>
        <v>1132</v>
      </c>
      <c r="H22" s="17">
        <f t="shared" si="3"/>
        <v>0.14720416124837452</v>
      </c>
    </row>
    <row r="23" spans="1:8" ht="14.25">
      <c r="A23" s="15" t="s">
        <v>25</v>
      </c>
      <c r="B23" s="9">
        <v>1797</v>
      </c>
      <c r="C23" s="9">
        <v>1849</v>
      </c>
      <c r="D23" s="16">
        <f t="shared" si="1"/>
        <v>3646</v>
      </c>
      <c r="E23" s="9">
        <v>255</v>
      </c>
      <c r="F23" s="9">
        <v>400</v>
      </c>
      <c r="G23" s="16">
        <f t="shared" si="2"/>
        <v>655</v>
      </c>
      <c r="H23" s="17">
        <f t="shared" si="3"/>
        <v>0.17964893033461327</v>
      </c>
    </row>
    <row r="24" spans="1:8" ht="14.25">
      <c r="A24" s="15" t="s">
        <v>26</v>
      </c>
      <c r="B24" s="9">
        <v>4767</v>
      </c>
      <c r="C24" s="9">
        <v>5110</v>
      </c>
      <c r="D24" s="16">
        <f t="shared" si="1"/>
        <v>9877</v>
      </c>
      <c r="E24" s="9">
        <v>672</v>
      </c>
      <c r="F24" s="9">
        <v>917</v>
      </c>
      <c r="G24" s="16">
        <f t="shared" si="2"/>
        <v>1589</v>
      </c>
      <c r="H24" s="17">
        <f t="shared" si="3"/>
        <v>0.16087880935506732</v>
      </c>
    </row>
    <row r="25" spans="1:8" ht="14.25">
      <c r="A25" s="15" t="s">
        <v>27</v>
      </c>
      <c r="B25" s="9">
        <v>718</v>
      </c>
      <c r="C25" s="9">
        <v>769</v>
      </c>
      <c r="D25" s="16">
        <f t="shared" si="1"/>
        <v>1487</v>
      </c>
      <c r="E25" s="9">
        <v>133</v>
      </c>
      <c r="F25" s="9">
        <v>185</v>
      </c>
      <c r="G25" s="16">
        <f t="shared" si="2"/>
        <v>318</v>
      </c>
      <c r="H25" s="17">
        <f t="shared" si="3"/>
        <v>0.21385339609952925</v>
      </c>
    </row>
    <row r="26" spans="1:8" ht="14.25">
      <c r="A26" s="15" t="s">
        <v>28</v>
      </c>
      <c r="B26" s="9">
        <v>2127</v>
      </c>
      <c r="C26" s="9">
        <v>2300</v>
      </c>
      <c r="D26" s="16">
        <f t="shared" si="1"/>
        <v>4427</v>
      </c>
      <c r="E26" s="9">
        <v>378</v>
      </c>
      <c r="F26" s="9">
        <v>564</v>
      </c>
      <c r="G26" s="16">
        <f t="shared" si="2"/>
        <v>942</v>
      </c>
      <c r="H26" s="17">
        <f t="shared" si="3"/>
        <v>0.21278518183871697</v>
      </c>
    </row>
    <row r="27" spans="1:8" ht="14.25">
      <c r="A27" s="15" t="s">
        <v>29</v>
      </c>
      <c r="B27" s="9">
        <v>4678</v>
      </c>
      <c r="C27" s="9">
        <v>4825</v>
      </c>
      <c r="D27" s="16">
        <f t="shared" si="1"/>
        <v>9503</v>
      </c>
      <c r="E27" s="9">
        <v>643</v>
      </c>
      <c r="F27" s="9">
        <v>841</v>
      </c>
      <c r="G27" s="16">
        <f t="shared" si="2"/>
        <v>1484</v>
      </c>
      <c r="H27" s="17">
        <f t="shared" si="3"/>
        <v>0.15616121224876356</v>
      </c>
    </row>
    <row r="28" spans="1:8" ht="14.25">
      <c r="A28" s="15" t="s">
        <v>30</v>
      </c>
      <c r="B28" s="9">
        <v>659</v>
      </c>
      <c r="C28" s="9">
        <v>785</v>
      </c>
      <c r="D28" s="16">
        <f t="shared" si="1"/>
        <v>1444</v>
      </c>
      <c r="E28" s="9">
        <v>193</v>
      </c>
      <c r="F28" s="9">
        <v>303</v>
      </c>
      <c r="G28" s="16">
        <f t="shared" si="2"/>
        <v>496</v>
      </c>
      <c r="H28" s="17">
        <f t="shared" si="3"/>
        <v>0.34349030470914127</v>
      </c>
    </row>
    <row r="29" spans="1:8" ht="14.25">
      <c r="A29" s="15" t="s">
        <v>31</v>
      </c>
      <c r="B29" s="9">
        <v>1333</v>
      </c>
      <c r="C29" s="9">
        <v>1512</v>
      </c>
      <c r="D29" s="16">
        <f t="shared" si="1"/>
        <v>2845</v>
      </c>
      <c r="E29" s="9">
        <v>344</v>
      </c>
      <c r="F29" s="9">
        <v>474</v>
      </c>
      <c r="G29" s="16">
        <f t="shared" si="2"/>
        <v>818</v>
      </c>
      <c r="H29" s="17">
        <f t="shared" si="3"/>
        <v>0.2875219683655536</v>
      </c>
    </row>
    <row r="30" spans="1:8" ht="14.25">
      <c r="A30" s="15" t="s">
        <v>32</v>
      </c>
      <c r="B30" s="9">
        <v>2076</v>
      </c>
      <c r="C30" s="9">
        <v>2338</v>
      </c>
      <c r="D30" s="16">
        <f t="shared" si="1"/>
        <v>4414</v>
      </c>
      <c r="E30" s="9">
        <v>394</v>
      </c>
      <c r="F30" s="9">
        <v>639</v>
      </c>
      <c r="G30" s="16">
        <f t="shared" si="2"/>
        <v>1033</v>
      </c>
      <c r="H30" s="17">
        <f t="shared" si="3"/>
        <v>0.23402809243316719</v>
      </c>
    </row>
    <row r="31" spans="1:8" ht="14.25">
      <c r="A31" s="15" t="s">
        <v>33</v>
      </c>
      <c r="B31" s="9">
        <v>293</v>
      </c>
      <c r="C31" s="9">
        <v>330</v>
      </c>
      <c r="D31" s="16">
        <f t="shared" si="1"/>
        <v>623</v>
      </c>
      <c r="E31" s="9">
        <v>100</v>
      </c>
      <c r="F31" s="9">
        <v>154</v>
      </c>
      <c r="G31" s="16">
        <f t="shared" si="2"/>
        <v>254</v>
      </c>
      <c r="H31" s="17">
        <f t="shared" si="3"/>
        <v>0.40770465489566615</v>
      </c>
    </row>
    <row r="32" spans="1:8" ht="14.25">
      <c r="A32" s="15" t="s">
        <v>34</v>
      </c>
      <c r="B32" s="9">
        <v>1721</v>
      </c>
      <c r="C32" s="9">
        <v>1860</v>
      </c>
      <c r="D32" s="16">
        <f t="shared" si="1"/>
        <v>3581</v>
      </c>
      <c r="E32" s="9">
        <v>359</v>
      </c>
      <c r="F32" s="9">
        <v>501</v>
      </c>
      <c r="G32" s="16">
        <f t="shared" si="2"/>
        <v>860</v>
      </c>
      <c r="H32" s="17">
        <f t="shared" si="3"/>
        <v>0.24015638089919017</v>
      </c>
    </row>
    <row r="33" spans="1:8" ht="14.25">
      <c r="A33" s="15" t="s">
        <v>35</v>
      </c>
      <c r="B33" s="9">
        <v>926</v>
      </c>
      <c r="C33" s="9">
        <v>929</v>
      </c>
      <c r="D33" s="16">
        <f t="shared" si="1"/>
        <v>1855</v>
      </c>
      <c r="E33" s="9">
        <v>227</v>
      </c>
      <c r="F33" s="9">
        <v>293</v>
      </c>
      <c r="G33" s="16">
        <f t="shared" si="2"/>
        <v>520</v>
      </c>
      <c r="H33" s="17">
        <f t="shared" si="3"/>
        <v>0.28032345013477089</v>
      </c>
    </row>
    <row r="34" spans="1:8" ht="14.25">
      <c r="A34" s="15" t="s">
        <v>36</v>
      </c>
      <c r="B34" s="9">
        <v>1167</v>
      </c>
      <c r="C34" s="9">
        <v>1268</v>
      </c>
      <c r="D34" s="16">
        <f t="shared" si="1"/>
        <v>2435</v>
      </c>
      <c r="E34" s="9">
        <v>265</v>
      </c>
      <c r="F34" s="9">
        <v>423</v>
      </c>
      <c r="G34" s="16">
        <f t="shared" si="2"/>
        <v>688</v>
      </c>
      <c r="H34" s="17">
        <f t="shared" si="3"/>
        <v>0.28254620123203283</v>
      </c>
    </row>
    <row r="35" spans="1:8" ht="14.25">
      <c r="A35" s="15" t="s">
        <v>37</v>
      </c>
      <c r="B35" s="9">
        <v>521</v>
      </c>
      <c r="C35" s="9">
        <v>542</v>
      </c>
      <c r="D35" s="16">
        <f t="shared" si="1"/>
        <v>1063</v>
      </c>
      <c r="E35" s="9">
        <v>162</v>
      </c>
      <c r="F35" s="9">
        <v>214</v>
      </c>
      <c r="G35" s="16">
        <f t="shared" si="2"/>
        <v>376</v>
      </c>
      <c r="H35" s="17">
        <f t="shared" si="3"/>
        <v>0.35371589840075257</v>
      </c>
    </row>
    <row r="36" spans="1:8" ht="14.25">
      <c r="A36" s="15" t="s">
        <v>38</v>
      </c>
      <c r="B36" s="9">
        <v>427</v>
      </c>
      <c r="C36" s="9">
        <v>506</v>
      </c>
      <c r="D36" s="16">
        <f t="shared" si="1"/>
        <v>933</v>
      </c>
      <c r="E36" s="9">
        <v>89</v>
      </c>
      <c r="F36" s="9">
        <v>163</v>
      </c>
      <c r="G36" s="16">
        <f t="shared" si="2"/>
        <v>252</v>
      </c>
      <c r="H36" s="17">
        <f t="shared" si="3"/>
        <v>0.27009646302250806</v>
      </c>
    </row>
    <row r="37" spans="1:8" ht="14.25">
      <c r="A37" s="15" t="s">
        <v>39</v>
      </c>
      <c r="B37" s="9">
        <v>5469</v>
      </c>
      <c r="C37" s="9">
        <v>5812</v>
      </c>
      <c r="D37" s="16">
        <f t="shared" si="1"/>
        <v>11281</v>
      </c>
      <c r="E37" s="9">
        <v>966</v>
      </c>
      <c r="F37" s="9">
        <v>1347</v>
      </c>
      <c r="G37" s="16">
        <f t="shared" si="2"/>
        <v>2313</v>
      </c>
      <c r="H37" s="17">
        <f t="shared" si="3"/>
        <v>0.20503501462636292</v>
      </c>
    </row>
    <row r="38" spans="1:8" ht="14.25">
      <c r="A38" s="15" t="s">
        <v>40</v>
      </c>
      <c r="B38" s="9">
        <v>1772</v>
      </c>
      <c r="C38" s="9">
        <v>1869</v>
      </c>
      <c r="D38" s="16">
        <f t="shared" si="1"/>
        <v>3641</v>
      </c>
      <c r="E38" s="9">
        <v>330</v>
      </c>
      <c r="F38" s="9">
        <v>489</v>
      </c>
      <c r="G38" s="16">
        <f t="shared" si="2"/>
        <v>819</v>
      </c>
      <c r="H38" s="17">
        <f t="shared" si="3"/>
        <v>0.22493820379016755</v>
      </c>
    </row>
    <row r="39" spans="1:8" ht="14.25">
      <c r="A39" s="15" t="s">
        <v>41</v>
      </c>
      <c r="B39" s="9">
        <v>477</v>
      </c>
      <c r="C39" s="9">
        <v>564</v>
      </c>
      <c r="D39" s="16">
        <f t="shared" si="1"/>
        <v>1041</v>
      </c>
      <c r="E39" s="9">
        <v>111</v>
      </c>
      <c r="F39" s="9">
        <v>200</v>
      </c>
      <c r="G39" s="16">
        <f t="shared" si="2"/>
        <v>311</v>
      </c>
      <c r="H39" s="17">
        <f t="shared" si="3"/>
        <v>0.29875120076849182</v>
      </c>
    </row>
    <row r="40" spans="1:8" ht="14.25">
      <c r="A40" s="15" t="s">
        <v>42</v>
      </c>
      <c r="B40" s="9">
        <v>1073</v>
      </c>
      <c r="C40" s="9">
        <v>1137</v>
      </c>
      <c r="D40" s="16">
        <f t="shared" si="1"/>
        <v>2210</v>
      </c>
      <c r="E40" s="9">
        <v>260</v>
      </c>
      <c r="F40" s="9">
        <v>391</v>
      </c>
      <c r="G40" s="16">
        <f t="shared" si="2"/>
        <v>651</v>
      </c>
      <c r="H40" s="17">
        <f t="shared" si="3"/>
        <v>0.29457013574660634</v>
      </c>
    </row>
    <row r="41" spans="1:8" ht="14.25">
      <c r="A41" s="15" t="s">
        <v>43</v>
      </c>
      <c r="B41" s="9">
        <v>1257</v>
      </c>
      <c r="C41" s="9">
        <v>1347</v>
      </c>
      <c r="D41" s="16">
        <f t="shared" si="1"/>
        <v>2604</v>
      </c>
      <c r="E41" s="9">
        <v>264</v>
      </c>
      <c r="F41" s="9">
        <v>358</v>
      </c>
      <c r="G41" s="16">
        <f t="shared" si="2"/>
        <v>622</v>
      </c>
      <c r="H41" s="17">
        <f t="shared" si="3"/>
        <v>0.23886328725038403</v>
      </c>
    </row>
    <row r="42" spans="1:8" ht="14.25">
      <c r="A42" s="15" t="s">
        <v>44</v>
      </c>
      <c r="B42" s="9">
        <v>1056</v>
      </c>
      <c r="C42" s="9">
        <v>1160</v>
      </c>
      <c r="D42" s="16">
        <f t="shared" si="1"/>
        <v>2216</v>
      </c>
      <c r="E42" s="9">
        <v>205</v>
      </c>
      <c r="F42" s="9">
        <v>304</v>
      </c>
      <c r="G42" s="16">
        <f t="shared" si="2"/>
        <v>509</v>
      </c>
      <c r="H42" s="17">
        <f t="shared" si="3"/>
        <v>0.22969314079422382</v>
      </c>
    </row>
    <row r="43" spans="1:8" ht="14.25">
      <c r="A43" s="15" t="s">
        <v>45</v>
      </c>
      <c r="B43" s="9">
        <v>2023</v>
      </c>
      <c r="C43" s="9">
        <v>2063</v>
      </c>
      <c r="D43" s="16">
        <f t="shared" si="1"/>
        <v>4086</v>
      </c>
      <c r="E43" s="9">
        <v>372</v>
      </c>
      <c r="F43" s="9">
        <v>498</v>
      </c>
      <c r="G43" s="16">
        <f t="shared" si="2"/>
        <v>870</v>
      </c>
      <c r="H43" s="17">
        <f t="shared" si="3"/>
        <v>0.21292217327459617</v>
      </c>
    </row>
    <row r="44" spans="1:8" ht="14.25">
      <c r="A44" s="15" t="s">
        <v>46</v>
      </c>
      <c r="B44" s="9">
        <v>6674</v>
      </c>
      <c r="C44" s="9">
        <v>7316</v>
      </c>
      <c r="D44" s="16">
        <f t="shared" si="1"/>
        <v>13990</v>
      </c>
      <c r="E44" s="9">
        <v>956</v>
      </c>
      <c r="F44" s="9">
        <v>1232</v>
      </c>
      <c r="G44" s="16">
        <f t="shared" si="2"/>
        <v>2188</v>
      </c>
      <c r="H44" s="17">
        <f t="shared" si="3"/>
        <v>0.15639742673338097</v>
      </c>
    </row>
    <row r="45" spans="1:8" ht="14.25">
      <c r="A45" s="15" t="s">
        <v>47</v>
      </c>
      <c r="B45" s="9">
        <v>2984</v>
      </c>
      <c r="C45" s="9">
        <v>3026</v>
      </c>
      <c r="D45" s="16">
        <f t="shared" si="1"/>
        <v>6010</v>
      </c>
      <c r="E45" s="9">
        <v>499</v>
      </c>
      <c r="F45" s="9">
        <v>686</v>
      </c>
      <c r="G45" s="16">
        <f t="shared" si="2"/>
        <v>1185</v>
      </c>
      <c r="H45" s="17">
        <f t="shared" si="3"/>
        <v>0.19717138103161397</v>
      </c>
    </row>
    <row r="46" spans="1:8" ht="14.25">
      <c r="A46" s="15" t="s">
        <v>48</v>
      </c>
      <c r="B46" s="9">
        <v>2879</v>
      </c>
      <c r="C46" s="9">
        <v>3098</v>
      </c>
      <c r="D46" s="16">
        <f t="shared" si="1"/>
        <v>5977</v>
      </c>
      <c r="E46" s="9">
        <v>493</v>
      </c>
      <c r="F46" s="9">
        <v>624</v>
      </c>
      <c r="G46" s="16">
        <f t="shared" si="2"/>
        <v>1117</v>
      </c>
      <c r="H46" s="17">
        <f t="shared" si="3"/>
        <v>0.18688305169817634</v>
      </c>
    </row>
    <row r="47" spans="1:8" ht="14.25">
      <c r="A47" s="1"/>
      <c r="B47" s="2"/>
      <c r="C47" s="2"/>
      <c r="D47" s="2"/>
      <c r="E47" s="2"/>
      <c r="G47" s="7"/>
      <c r="H47" s="7" t="s">
        <v>61</v>
      </c>
    </row>
  </sheetData>
  <mergeCells count="4">
    <mergeCell ref="A2:A3"/>
    <mergeCell ref="B2:D2"/>
    <mergeCell ref="E2:G2"/>
    <mergeCell ref="H2:H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5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3.5"/>
  <sheetData>
    <row r="1" spans="1:13">
      <c r="A1" s="30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3.5" customHeight="1">
      <c r="A2" s="23" t="s">
        <v>0</v>
      </c>
      <c r="B2" s="23" t="s">
        <v>64</v>
      </c>
      <c r="C2" s="23" t="s">
        <v>65</v>
      </c>
      <c r="D2" s="23" t="s">
        <v>66</v>
      </c>
      <c r="E2" s="23" t="s">
        <v>67</v>
      </c>
      <c r="F2" s="23" t="s">
        <v>68</v>
      </c>
      <c r="G2" s="23" t="s">
        <v>69</v>
      </c>
      <c r="H2" s="23" t="s">
        <v>70</v>
      </c>
      <c r="I2" s="23" t="s">
        <v>71</v>
      </c>
      <c r="J2" s="23" t="s">
        <v>72</v>
      </c>
      <c r="K2" s="23" t="s">
        <v>73</v>
      </c>
      <c r="L2" s="23" t="s">
        <v>62</v>
      </c>
      <c r="M2" s="23" t="s">
        <v>63</v>
      </c>
    </row>
    <row r="3" spans="1:13" ht="14.25">
      <c r="A3" s="11" t="s">
        <v>74</v>
      </c>
      <c r="B3" s="13">
        <v>0.19507981073174563</v>
      </c>
      <c r="C3" s="13">
        <v>0.195695807752888</v>
      </c>
      <c r="D3" s="13">
        <v>0.19645284204737401</v>
      </c>
      <c r="E3" s="13">
        <v>0.19767240224168237</v>
      </c>
      <c r="F3" s="13">
        <v>0.19779320331806519</v>
      </c>
      <c r="G3" s="13">
        <v>0.19805864207246057</v>
      </c>
      <c r="H3" s="13">
        <v>0.19822103274559194</v>
      </c>
      <c r="I3" s="13">
        <v>0.19842750218402475</v>
      </c>
      <c r="J3" s="13">
        <v>0.19861704387227716</v>
      </c>
      <c r="K3" s="13">
        <v>0.19868075850485964</v>
      </c>
      <c r="L3" s="13">
        <v>0.19868896036995384</v>
      </c>
      <c r="M3" s="13">
        <v>0.19867148571001578</v>
      </c>
    </row>
    <row r="4" spans="1:13" ht="14.25">
      <c r="A4" s="15" t="s">
        <v>7</v>
      </c>
      <c r="B4" s="10">
        <v>0.27784374257895988</v>
      </c>
      <c r="C4" s="10">
        <v>0.27873152122079159</v>
      </c>
      <c r="D4" s="10">
        <v>0.28038277511961723</v>
      </c>
      <c r="E4" s="10">
        <v>0.2795981822530495</v>
      </c>
      <c r="F4" s="10">
        <v>0.27972361210388375</v>
      </c>
      <c r="G4" s="10">
        <v>0.28086419753086422</v>
      </c>
      <c r="H4" s="10">
        <v>0.28039168855982805</v>
      </c>
      <c r="I4" s="10">
        <v>0.2784659361600762</v>
      </c>
      <c r="J4" s="10">
        <v>0.27748938178386029</v>
      </c>
      <c r="K4" s="10">
        <v>0.27809120827456513</v>
      </c>
      <c r="L4" s="10">
        <v>0.278954802259887</v>
      </c>
      <c r="M4" s="10">
        <v>0.27989580866682451</v>
      </c>
    </row>
    <row r="5" spans="1:13" ht="14.25">
      <c r="A5" s="15" t="s">
        <v>8</v>
      </c>
      <c r="B5" s="10">
        <v>0.28931223764933806</v>
      </c>
      <c r="C5" s="10">
        <v>0.29064516129032258</v>
      </c>
      <c r="D5" s="10">
        <v>0.2918683446272991</v>
      </c>
      <c r="E5" s="10">
        <v>0.29460379192999514</v>
      </c>
      <c r="F5" s="10">
        <v>0.29525198509155726</v>
      </c>
      <c r="G5" s="10">
        <v>0.29606119791666669</v>
      </c>
      <c r="H5" s="10">
        <v>0.2964227642276423</v>
      </c>
      <c r="I5" s="10">
        <v>0.29580214773836644</v>
      </c>
      <c r="J5" s="10">
        <v>0.29661016949152541</v>
      </c>
      <c r="K5" s="10">
        <v>0.29512473503994785</v>
      </c>
      <c r="L5" s="10">
        <v>0.29514341590612775</v>
      </c>
      <c r="M5" s="10">
        <v>0.29579996731492075</v>
      </c>
    </row>
    <row r="6" spans="1:13" ht="14.25">
      <c r="A6" s="15" t="s">
        <v>9</v>
      </c>
      <c r="B6" s="10">
        <v>0.20009638554216869</v>
      </c>
      <c r="C6" s="10">
        <v>0.20011539571112608</v>
      </c>
      <c r="D6" s="10">
        <v>0.20140492686682063</v>
      </c>
      <c r="E6" s="10">
        <v>0.202609956500725</v>
      </c>
      <c r="F6" s="10">
        <v>0.20306920181449667</v>
      </c>
      <c r="G6" s="10">
        <v>0.20387507229612492</v>
      </c>
      <c r="H6" s="10">
        <v>0.20447962927206023</v>
      </c>
      <c r="I6" s="10">
        <v>0.20507869074056193</v>
      </c>
      <c r="J6" s="10">
        <v>0.20527179685237038</v>
      </c>
      <c r="K6" s="10">
        <v>0.20552977571539058</v>
      </c>
      <c r="L6" s="10">
        <v>0.20566895617684047</v>
      </c>
      <c r="M6" s="10">
        <v>0.2062135922330097</v>
      </c>
    </row>
    <row r="7" spans="1:13" ht="14.25">
      <c r="A7" s="15" t="s">
        <v>10</v>
      </c>
      <c r="B7" s="10">
        <v>0.21793753271680336</v>
      </c>
      <c r="C7" s="10">
        <v>0.21899021663172608</v>
      </c>
      <c r="D7" s="10">
        <v>0.22019230769230769</v>
      </c>
      <c r="E7" s="10">
        <v>0.2204710620786271</v>
      </c>
      <c r="F7" s="10">
        <v>0.22156948706707585</v>
      </c>
      <c r="G7" s="10">
        <v>0.22215400806875987</v>
      </c>
      <c r="H7" s="10">
        <v>0.22248510339992991</v>
      </c>
      <c r="I7" s="10">
        <v>0.22295283184288972</v>
      </c>
      <c r="J7" s="10">
        <v>0.22376394133661193</v>
      </c>
      <c r="K7" s="10">
        <v>0.22421367070813567</v>
      </c>
      <c r="L7" s="10">
        <v>0.22393551778517609</v>
      </c>
      <c r="M7" s="10">
        <v>0.22403652005969626</v>
      </c>
    </row>
    <row r="8" spans="1:13" ht="14.25">
      <c r="A8" s="15" t="s">
        <v>11</v>
      </c>
      <c r="B8" s="10">
        <v>0.15627786333792656</v>
      </c>
      <c r="C8" s="10">
        <v>0.15655133295519003</v>
      </c>
      <c r="D8" s="10">
        <v>0.15692956832197338</v>
      </c>
      <c r="E8" s="10">
        <v>0.15791188207508755</v>
      </c>
      <c r="F8" s="10">
        <v>0.15693253518848083</v>
      </c>
      <c r="G8" s="10">
        <v>0.15686591276252018</v>
      </c>
      <c r="H8" s="10">
        <v>0.15672968169332688</v>
      </c>
      <c r="I8" s="10">
        <v>0.15688332660476384</v>
      </c>
      <c r="J8" s="10">
        <v>0.15703679793415107</v>
      </c>
      <c r="K8" s="10">
        <v>0.15646203554119548</v>
      </c>
      <c r="L8" s="10">
        <v>0.15597291633080768</v>
      </c>
      <c r="M8" s="10">
        <v>0.15577525922353508</v>
      </c>
    </row>
    <row r="9" spans="1:13" ht="14.25">
      <c r="A9" s="15" t="s">
        <v>12</v>
      </c>
      <c r="B9" s="10">
        <v>0.14394904458598726</v>
      </c>
      <c r="C9" s="10">
        <v>0.14485782996180507</v>
      </c>
      <c r="D9" s="10">
        <v>0.14459192318554082</v>
      </c>
      <c r="E9" s="10">
        <v>0.14571509648127129</v>
      </c>
      <c r="F9" s="10">
        <v>0.14554988662131518</v>
      </c>
      <c r="G9" s="10">
        <v>0.14629315223542727</v>
      </c>
      <c r="H9" s="10">
        <v>0.14531602708803612</v>
      </c>
      <c r="I9" s="10">
        <v>0.14612001702369132</v>
      </c>
      <c r="J9" s="10">
        <v>0.14660800454158388</v>
      </c>
      <c r="K9" s="10">
        <v>0.14709219858156028</v>
      </c>
      <c r="L9" s="10">
        <v>0.14732965009208104</v>
      </c>
      <c r="M9" s="10">
        <v>0.14675912821964338</v>
      </c>
    </row>
    <row r="10" spans="1:13" ht="14.25">
      <c r="A10" s="15" t="s">
        <v>13</v>
      </c>
      <c r="B10" s="10">
        <v>0.27982646420824298</v>
      </c>
      <c r="C10" s="10">
        <v>0.28032241555783011</v>
      </c>
      <c r="D10" s="10">
        <v>0.28080963361516781</v>
      </c>
      <c r="E10" s="10">
        <v>0.28347266881028937</v>
      </c>
      <c r="F10" s="10">
        <v>0.2837107565620175</v>
      </c>
      <c r="G10" s="10">
        <v>0.28503225806451615</v>
      </c>
      <c r="H10" s="10">
        <v>0.28567735263702171</v>
      </c>
      <c r="I10" s="10">
        <v>0.28460543337645539</v>
      </c>
      <c r="J10" s="10">
        <v>0.28521446157833352</v>
      </c>
      <c r="K10" s="10">
        <v>0.28410561739580636</v>
      </c>
      <c r="L10" s="10">
        <v>0.28357050452781374</v>
      </c>
      <c r="M10" s="10">
        <v>0.28254418784672947</v>
      </c>
    </row>
    <row r="11" spans="1:13" ht="14.25">
      <c r="A11" s="15" t="s">
        <v>14</v>
      </c>
      <c r="B11" s="10">
        <v>0.23890010090817357</v>
      </c>
      <c r="C11" s="10">
        <v>0.23997477931904163</v>
      </c>
      <c r="D11" s="10">
        <v>0.24189274447949527</v>
      </c>
      <c r="E11" s="10">
        <v>0.2445721583652618</v>
      </c>
      <c r="F11" s="10">
        <v>0.24480163286133436</v>
      </c>
      <c r="G11" s="10">
        <v>0.24549290372075183</v>
      </c>
      <c r="H11" s="10">
        <v>0.24573772593257276</v>
      </c>
      <c r="I11" s="10">
        <v>0.24585741811175338</v>
      </c>
      <c r="J11" s="10">
        <v>0.24601542416452443</v>
      </c>
      <c r="K11" s="10">
        <v>0.24617560097698932</v>
      </c>
      <c r="L11" s="10">
        <v>0.24674990346247908</v>
      </c>
      <c r="M11" s="10">
        <v>0.24706943192064923</v>
      </c>
    </row>
    <row r="12" spans="1:13" ht="14.25">
      <c r="A12" s="15" t="s">
        <v>15</v>
      </c>
      <c r="B12" s="10">
        <v>0.20419862111705012</v>
      </c>
      <c r="C12" s="10">
        <v>0.20482207923094814</v>
      </c>
      <c r="D12" s="10">
        <v>0.20621994726229254</v>
      </c>
      <c r="E12" s="10">
        <v>0.20755011309570237</v>
      </c>
      <c r="F12" s="10">
        <v>0.20713731574864236</v>
      </c>
      <c r="G12" s="10">
        <v>0.20734826757615687</v>
      </c>
      <c r="H12" s="10">
        <v>0.20804535217830239</v>
      </c>
      <c r="I12" s="10">
        <v>0.20893785398401737</v>
      </c>
      <c r="J12" s="10">
        <v>0.20809159124313453</v>
      </c>
      <c r="K12" s="10">
        <v>0.20933664750660244</v>
      </c>
      <c r="L12" s="10">
        <v>0.2101179391682185</v>
      </c>
      <c r="M12" s="10">
        <v>0.21043640316819381</v>
      </c>
    </row>
    <row r="13" spans="1:13" ht="14.25">
      <c r="A13" s="15" t="s">
        <v>16</v>
      </c>
      <c r="B13" s="10">
        <v>0.21709826179496275</v>
      </c>
      <c r="C13" s="10">
        <v>0.21891314665401043</v>
      </c>
      <c r="D13" s="10">
        <v>0.21934718100890208</v>
      </c>
      <c r="E13" s="10">
        <v>0.22048652516098258</v>
      </c>
      <c r="F13" s="10">
        <v>0.22119870797942337</v>
      </c>
      <c r="G13" s="10">
        <v>0.22126436781609196</v>
      </c>
      <c r="H13" s="10">
        <v>0.22130262684418855</v>
      </c>
      <c r="I13" s="10">
        <v>0.22167428433966804</v>
      </c>
      <c r="J13" s="10">
        <v>0.22210197210197211</v>
      </c>
      <c r="K13" s="10">
        <v>0.22319817109854409</v>
      </c>
      <c r="L13" s="10">
        <v>0.22284891395655826</v>
      </c>
      <c r="M13" s="10">
        <v>0.2227027027027027</v>
      </c>
    </row>
    <row r="14" spans="1:13" ht="14.25">
      <c r="A14" s="15" t="s">
        <v>17</v>
      </c>
      <c r="B14" s="10">
        <v>0.26363499017978548</v>
      </c>
      <c r="C14" s="10">
        <v>0.26496372430471582</v>
      </c>
      <c r="D14" s="10">
        <v>0.26663634985599516</v>
      </c>
      <c r="E14" s="10">
        <v>0.26861580630424853</v>
      </c>
      <c r="F14" s="10">
        <v>0.2683559761868417</v>
      </c>
      <c r="G14" s="10">
        <v>0.27018348623853211</v>
      </c>
      <c r="H14" s="10">
        <v>0.27015450512467493</v>
      </c>
      <c r="I14" s="10">
        <v>0.27033639143730887</v>
      </c>
      <c r="J14" s="10">
        <v>0.27197422917625402</v>
      </c>
      <c r="K14" s="10">
        <v>0.27268539843390144</v>
      </c>
      <c r="L14" s="10">
        <v>0.27331486611265005</v>
      </c>
      <c r="M14" s="10">
        <v>0.27373612823674476</v>
      </c>
    </row>
    <row r="15" spans="1:13" ht="14.25">
      <c r="A15" s="15" t="s">
        <v>18</v>
      </c>
      <c r="B15" s="10">
        <v>0.14884550589634327</v>
      </c>
      <c r="C15" s="10">
        <v>0.14895720075121083</v>
      </c>
      <c r="D15" s="10">
        <v>0.14993095285066088</v>
      </c>
      <c r="E15" s="10">
        <v>0.15154823342596269</v>
      </c>
      <c r="F15" s="10">
        <v>0.15173710778976543</v>
      </c>
      <c r="G15" s="10">
        <v>0.151521137890162</v>
      </c>
      <c r="H15" s="10">
        <v>0.15194381244435651</v>
      </c>
      <c r="I15" s="10">
        <v>0.15229430379746836</v>
      </c>
      <c r="J15" s="10">
        <v>0.15282031018472786</v>
      </c>
      <c r="K15" s="10">
        <v>0.15261083743842366</v>
      </c>
      <c r="L15" s="10">
        <v>0.15350488021295475</v>
      </c>
      <c r="M15" s="10">
        <v>0.1535066208925944</v>
      </c>
    </row>
    <row r="16" spans="1:13" ht="14.25">
      <c r="A16" s="15" t="s">
        <v>19</v>
      </c>
      <c r="B16" s="10">
        <v>0.13209481101857784</v>
      </c>
      <c r="C16" s="10">
        <v>0.13360792894838461</v>
      </c>
      <c r="D16" s="10">
        <v>0.13395276809910955</v>
      </c>
      <c r="E16" s="10">
        <v>0.13558880936890044</v>
      </c>
      <c r="F16" s="10">
        <v>0.13507907700285196</v>
      </c>
      <c r="G16" s="10">
        <v>0.13528879700219668</v>
      </c>
      <c r="H16" s="10">
        <v>0.13568941055075454</v>
      </c>
      <c r="I16" s="10">
        <v>0.13581839288017541</v>
      </c>
      <c r="J16" s="10">
        <v>0.13629897840424157</v>
      </c>
      <c r="K16" s="10">
        <v>0.13665240503046805</v>
      </c>
      <c r="L16" s="10">
        <v>0.1365519026663215</v>
      </c>
      <c r="M16" s="10">
        <v>0.13609850939727802</v>
      </c>
    </row>
    <row r="17" spans="1:13" ht="14.25">
      <c r="A17" s="15" t="s">
        <v>20</v>
      </c>
      <c r="B17" s="10">
        <v>0.15009671179883946</v>
      </c>
      <c r="C17" s="10">
        <v>0.15045729743655803</v>
      </c>
      <c r="D17" s="10">
        <v>0.15123456790123457</v>
      </c>
      <c r="E17" s="10">
        <v>0.15334968374854782</v>
      </c>
      <c r="F17" s="10">
        <v>0.15502070393374742</v>
      </c>
      <c r="G17" s="10">
        <v>0.15607161390762844</v>
      </c>
      <c r="H17" s="10">
        <v>0.15583236019203323</v>
      </c>
      <c r="I17" s="10">
        <v>0.15669219784499547</v>
      </c>
      <c r="J17" s="10">
        <v>0.15638394596700869</v>
      </c>
      <c r="K17" s="10">
        <v>0.15699259836384885</v>
      </c>
      <c r="L17" s="10">
        <v>0.15740259740259741</v>
      </c>
      <c r="M17" s="10">
        <v>0.15756548937833964</v>
      </c>
    </row>
    <row r="18" spans="1:13" ht="14.25">
      <c r="A18" s="15" t="s">
        <v>21</v>
      </c>
      <c r="B18" s="10">
        <v>0.1489306879670188</v>
      </c>
      <c r="C18" s="10">
        <v>0.14992272024729522</v>
      </c>
      <c r="D18" s="10">
        <v>0.15045729743655803</v>
      </c>
      <c r="E18" s="10">
        <v>0.15235995850622408</v>
      </c>
      <c r="F18" s="10">
        <v>0.15219072164948452</v>
      </c>
      <c r="G18" s="10">
        <v>0.15236134345644062</v>
      </c>
      <c r="H18" s="10">
        <v>0.15264917695473251</v>
      </c>
      <c r="I18" s="10">
        <v>0.1543313167717853</v>
      </c>
      <c r="J18" s="10">
        <v>0.15359897172236503</v>
      </c>
      <c r="K18" s="10">
        <v>0.1536682513169729</v>
      </c>
      <c r="L18" s="10">
        <v>0.15372770435005775</v>
      </c>
      <c r="M18" s="10">
        <v>0.1543011444001543</v>
      </c>
    </row>
    <row r="19" spans="1:13" ht="14.25">
      <c r="A19" s="15" t="s">
        <v>22</v>
      </c>
      <c r="B19" s="10">
        <v>0.15272244355909695</v>
      </c>
      <c r="C19" s="10">
        <v>0.15348041080258654</v>
      </c>
      <c r="D19" s="10">
        <v>0.1543726235741445</v>
      </c>
      <c r="E19" s="10">
        <v>0.15580194991397439</v>
      </c>
      <c r="F19" s="10">
        <v>0.15591603053435116</v>
      </c>
      <c r="G19" s="10">
        <v>0.15557673975214489</v>
      </c>
      <c r="H19" s="10">
        <v>0.15511990864103539</v>
      </c>
      <c r="I19" s="10">
        <v>0.15454718055819253</v>
      </c>
      <c r="J19" s="10">
        <v>0.15477996965098634</v>
      </c>
      <c r="K19" s="10">
        <v>0.15514301951127107</v>
      </c>
      <c r="L19" s="10">
        <v>0.15524079320113315</v>
      </c>
      <c r="M19" s="10">
        <v>0.15560597466439779</v>
      </c>
    </row>
    <row r="20" spans="1:13" ht="14.25">
      <c r="A20" s="15" t="s">
        <v>23</v>
      </c>
      <c r="B20" s="10">
        <v>0.1290459244195899</v>
      </c>
      <c r="C20" s="10">
        <v>0.12914131169709264</v>
      </c>
      <c r="D20" s="10">
        <v>0.12967959527824621</v>
      </c>
      <c r="E20" s="10">
        <v>0.13058129738837404</v>
      </c>
      <c r="F20" s="10">
        <v>0.13074918019002774</v>
      </c>
      <c r="G20" s="10">
        <v>0.13089444537674105</v>
      </c>
      <c r="H20" s="10">
        <v>0.13062798692043262</v>
      </c>
      <c r="I20" s="10">
        <v>0.13096930668227816</v>
      </c>
      <c r="J20" s="10">
        <v>0.13117219483666137</v>
      </c>
      <c r="K20" s="10">
        <v>0.13123381505304485</v>
      </c>
      <c r="L20" s="10">
        <v>0.13164281529835134</v>
      </c>
      <c r="M20" s="10">
        <v>0.13137712570856952</v>
      </c>
    </row>
    <row r="21" spans="1:13" ht="14.25">
      <c r="A21" s="15" t="s">
        <v>24</v>
      </c>
      <c r="B21" s="10">
        <v>0.14447924823805794</v>
      </c>
      <c r="C21" s="10">
        <v>0.1448329853862213</v>
      </c>
      <c r="D21" s="10">
        <v>0.14576802507836992</v>
      </c>
      <c r="E21" s="10">
        <v>0.14534047836884068</v>
      </c>
      <c r="F21" s="10">
        <v>0.14615987460815047</v>
      </c>
      <c r="G21" s="10">
        <v>0.14579536579015881</v>
      </c>
      <c r="H21" s="10">
        <v>0.14637002341920374</v>
      </c>
      <c r="I21" s="10">
        <v>0.14678301641052358</v>
      </c>
      <c r="J21" s="10">
        <v>0.14660774629581491</v>
      </c>
      <c r="K21" s="10">
        <v>0.14640812077043205</v>
      </c>
      <c r="L21" s="10">
        <v>0.14702435212918349</v>
      </c>
      <c r="M21" s="10">
        <v>0.14720416124837452</v>
      </c>
    </row>
    <row r="22" spans="1:13" ht="14.25">
      <c r="A22" s="15" t="s">
        <v>25</v>
      </c>
      <c r="B22" s="10">
        <v>0.17726027397260274</v>
      </c>
      <c r="C22" s="10">
        <v>0.17808219178082191</v>
      </c>
      <c r="D22" s="10">
        <v>0.1787280701754386</v>
      </c>
      <c r="E22" s="10">
        <v>0.18041804180418042</v>
      </c>
      <c r="F22" s="10">
        <v>0.18081890629293762</v>
      </c>
      <c r="G22" s="10">
        <v>0.18099423235374898</v>
      </c>
      <c r="H22" s="10">
        <v>0.1812191103789127</v>
      </c>
      <c r="I22" s="10">
        <v>0.1805708013172338</v>
      </c>
      <c r="J22" s="10">
        <v>0.18019257221458046</v>
      </c>
      <c r="K22" s="10">
        <v>0.18086860912589334</v>
      </c>
      <c r="L22" s="10">
        <v>0.18124485878804497</v>
      </c>
      <c r="M22" s="10">
        <v>0.17964893033461327</v>
      </c>
    </row>
    <row r="23" spans="1:13" ht="14.25">
      <c r="A23" s="15" t="s">
        <v>26</v>
      </c>
      <c r="B23" s="10">
        <v>0.16123076923076923</v>
      </c>
      <c r="C23" s="10">
        <v>0.16160476092756001</v>
      </c>
      <c r="D23" s="10">
        <v>0.16144553644553644</v>
      </c>
      <c r="E23" s="10">
        <v>0.16122762148337597</v>
      </c>
      <c r="F23" s="10">
        <v>0.16126393291747623</v>
      </c>
      <c r="G23" s="10">
        <v>0.16180073499387504</v>
      </c>
      <c r="H23" s="10">
        <v>0.161944557684468</v>
      </c>
      <c r="I23" s="10">
        <v>0.16205493387589012</v>
      </c>
      <c r="J23" s="10">
        <v>0.16214568729046022</v>
      </c>
      <c r="K23" s="10">
        <v>0.16226645004061738</v>
      </c>
      <c r="L23" s="10">
        <v>0.16159772911597728</v>
      </c>
      <c r="M23" s="10">
        <v>0.16087880935506732</v>
      </c>
    </row>
    <row r="24" spans="1:13" ht="14.25">
      <c r="A24" s="15" t="s">
        <v>27</v>
      </c>
      <c r="B24" s="10">
        <v>0.21010638297872342</v>
      </c>
      <c r="C24" s="10">
        <v>0.20944148936170212</v>
      </c>
      <c r="D24" s="10">
        <v>0.2109479305740988</v>
      </c>
      <c r="E24" s="10">
        <v>0.21390013495276652</v>
      </c>
      <c r="F24" s="10">
        <v>0.21390013495276652</v>
      </c>
      <c r="G24" s="10">
        <v>0.213657876943881</v>
      </c>
      <c r="H24" s="10">
        <v>0.21486486486486486</v>
      </c>
      <c r="I24" s="10">
        <v>0.21683501683501682</v>
      </c>
      <c r="J24" s="10">
        <v>0.21610738255033557</v>
      </c>
      <c r="K24" s="10">
        <v>0.21519838601210492</v>
      </c>
      <c r="L24" s="10">
        <v>0.21534320323014805</v>
      </c>
      <c r="M24" s="10">
        <v>0.21385339609952925</v>
      </c>
    </row>
    <row r="25" spans="1:13" ht="14.25">
      <c r="A25" s="15" t="s">
        <v>28</v>
      </c>
      <c r="B25" s="10">
        <v>0.2130963096309631</v>
      </c>
      <c r="C25" s="10">
        <v>0.21249718023911573</v>
      </c>
      <c r="D25" s="10">
        <v>0.21349582487023244</v>
      </c>
      <c r="E25" s="10">
        <v>0.21433416233325797</v>
      </c>
      <c r="F25" s="10">
        <v>0.21405967450271249</v>
      </c>
      <c r="G25" s="10">
        <v>0.2134297987791092</v>
      </c>
      <c r="H25" s="10">
        <v>0.21371971926647046</v>
      </c>
      <c r="I25" s="10">
        <v>0.21359003397508494</v>
      </c>
      <c r="J25" s="10">
        <v>0.21494903737259344</v>
      </c>
      <c r="K25" s="10">
        <v>0.21417287294064546</v>
      </c>
      <c r="L25" s="10">
        <v>0.21349582487023244</v>
      </c>
      <c r="M25" s="10">
        <v>0.21278518183871697</v>
      </c>
    </row>
    <row r="26" spans="1:13" ht="14.25">
      <c r="A26" s="15" t="s">
        <v>29</v>
      </c>
      <c r="B26" s="10">
        <v>0.15269804822043628</v>
      </c>
      <c r="C26" s="10">
        <v>0.15280242145913789</v>
      </c>
      <c r="D26" s="10">
        <v>0.15320392402421207</v>
      </c>
      <c r="E26" s="10">
        <v>0.15397507070283858</v>
      </c>
      <c r="F26" s="10">
        <v>0.15422572178477689</v>
      </c>
      <c r="G26" s="10">
        <v>0.15493548725479911</v>
      </c>
      <c r="H26" s="10">
        <v>0.15478315656830829</v>
      </c>
      <c r="I26" s="10">
        <v>0.15484683172471675</v>
      </c>
      <c r="J26" s="10">
        <v>0.15510546752020149</v>
      </c>
      <c r="K26" s="10">
        <v>0.15533165407220823</v>
      </c>
      <c r="L26" s="10">
        <v>0.15574029253919816</v>
      </c>
      <c r="M26" s="10">
        <v>0.15616121224876356</v>
      </c>
    </row>
    <row r="27" spans="1:13" ht="14.25">
      <c r="A27" s="15" t="s">
        <v>30</v>
      </c>
      <c r="B27" s="10">
        <v>0.34275862068965518</v>
      </c>
      <c r="C27" s="10">
        <v>0.34226804123711341</v>
      </c>
      <c r="D27" s="10">
        <v>0.34158075601374571</v>
      </c>
      <c r="E27" s="10">
        <v>0.34299516908212563</v>
      </c>
      <c r="F27" s="10">
        <v>0.34230503795721184</v>
      </c>
      <c r="G27" s="10">
        <v>0.3413793103448276</v>
      </c>
      <c r="H27" s="10">
        <v>0.34092477570738439</v>
      </c>
      <c r="I27" s="10">
        <v>0.34001382170006911</v>
      </c>
      <c r="J27" s="10">
        <v>0.34185082872928174</v>
      </c>
      <c r="K27" s="10">
        <v>0.34277816171389081</v>
      </c>
      <c r="L27" s="10">
        <v>0.34394463667820069</v>
      </c>
      <c r="M27" s="10">
        <v>0.34349030470914127</v>
      </c>
    </row>
    <row r="28" spans="1:13" ht="14.25">
      <c r="A28" s="15" t="s">
        <v>31</v>
      </c>
      <c r="B28" s="10">
        <v>0.28716334382651276</v>
      </c>
      <c r="C28" s="10">
        <v>0.28716334382651276</v>
      </c>
      <c r="D28" s="10">
        <v>0.28736436821841094</v>
      </c>
      <c r="E28" s="10">
        <v>0.2870695713281799</v>
      </c>
      <c r="F28" s="10">
        <v>0.28751311647429173</v>
      </c>
      <c r="G28" s="10">
        <v>0.28741258741258741</v>
      </c>
      <c r="H28" s="10">
        <v>0.28822495606326887</v>
      </c>
      <c r="I28" s="10">
        <v>0.29018642279282447</v>
      </c>
      <c r="J28" s="10">
        <v>0.28907622058306992</v>
      </c>
      <c r="K28" s="10">
        <v>0.28817128817128818</v>
      </c>
      <c r="L28" s="10">
        <v>0.28651883139739526</v>
      </c>
      <c r="M28" s="10">
        <v>0.2875219683655536</v>
      </c>
    </row>
    <row r="29" spans="1:13" ht="14.25">
      <c r="A29" s="15" t="s">
        <v>32</v>
      </c>
      <c r="B29" s="10">
        <v>0.23320428148485539</v>
      </c>
      <c r="C29" s="10">
        <v>0.23395539371870733</v>
      </c>
      <c r="D29" s="10">
        <v>0.23463814292216659</v>
      </c>
      <c r="E29" s="10">
        <v>0.23454545454545456</v>
      </c>
      <c r="F29" s="10">
        <v>0.23415852827617534</v>
      </c>
      <c r="G29" s="10">
        <v>0.23442473851750795</v>
      </c>
      <c r="H29" s="10">
        <v>0.23417290673927843</v>
      </c>
      <c r="I29" s="10">
        <v>0.23361306418689046</v>
      </c>
      <c r="J29" s="10">
        <v>0.23366606170598911</v>
      </c>
      <c r="K29" s="10">
        <v>0.2342260553790286</v>
      </c>
      <c r="L29" s="10">
        <v>0.23343920145190564</v>
      </c>
      <c r="M29" s="10">
        <v>0.23402809243316719</v>
      </c>
    </row>
    <row r="30" spans="1:13" ht="14.25">
      <c r="A30" s="15" t="s">
        <v>33</v>
      </c>
      <c r="B30" s="10">
        <v>0.40816326530612246</v>
      </c>
      <c r="C30" s="10">
        <v>0.40944881889763779</v>
      </c>
      <c r="D30" s="10">
        <v>0.40944881889763779</v>
      </c>
      <c r="E30" s="10">
        <v>0.40851735015772872</v>
      </c>
      <c r="F30" s="10">
        <v>0.40822784810126583</v>
      </c>
      <c r="G30" s="10">
        <v>0.40699523052464232</v>
      </c>
      <c r="H30" s="10">
        <v>0.40793650793650793</v>
      </c>
      <c r="I30" s="10">
        <v>0.40858505564387915</v>
      </c>
      <c r="J30" s="10">
        <v>0.40858505564387915</v>
      </c>
      <c r="K30" s="10">
        <v>0.40605095541401276</v>
      </c>
      <c r="L30" s="10">
        <v>0.40894568690095845</v>
      </c>
      <c r="M30" s="10">
        <v>0.40770465489566615</v>
      </c>
    </row>
    <row r="31" spans="1:13" ht="14.25">
      <c r="A31" s="15" t="s">
        <v>34</v>
      </c>
      <c r="B31" s="10">
        <v>0.23845507976490343</v>
      </c>
      <c r="C31" s="10">
        <v>0.23894795747062114</v>
      </c>
      <c r="D31" s="10">
        <v>0.23785594639865998</v>
      </c>
      <c r="E31" s="10">
        <v>0.23896031302403578</v>
      </c>
      <c r="F31" s="10">
        <v>0.24016736401673641</v>
      </c>
      <c r="G31" s="10">
        <v>0.24008933556672249</v>
      </c>
      <c r="H31" s="10">
        <v>0.24036850921273031</v>
      </c>
      <c r="I31" s="10">
        <v>0.24034695019585897</v>
      </c>
      <c r="J31" s="10">
        <v>0.24085961484789284</v>
      </c>
      <c r="K31" s="10">
        <v>0.24114859213827711</v>
      </c>
      <c r="L31" s="10">
        <v>0.24112880692930985</v>
      </c>
      <c r="M31" s="10">
        <v>0.24015638089919017</v>
      </c>
    </row>
    <row r="32" spans="1:13" ht="14.25">
      <c r="A32" s="15" t="s">
        <v>35</v>
      </c>
      <c r="B32" s="10">
        <v>0.26861009890681936</v>
      </c>
      <c r="C32" s="10">
        <v>0.26997389033942559</v>
      </c>
      <c r="D32" s="10">
        <v>0.27106227106227104</v>
      </c>
      <c r="E32" s="10">
        <v>0.27354024197790638</v>
      </c>
      <c r="F32" s="10">
        <v>0.27469624933967246</v>
      </c>
      <c r="G32" s="10">
        <v>0.27615507169410514</v>
      </c>
      <c r="H32" s="10">
        <v>0.27742279020234289</v>
      </c>
      <c r="I32" s="10">
        <v>0.27689030883919064</v>
      </c>
      <c r="J32" s="10">
        <v>0.27839999999999998</v>
      </c>
      <c r="K32" s="10">
        <v>0.27878464818763327</v>
      </c>
      <c r="L32" s="10">
        <v>0.28004291845493562</v>
      </c>
      <c r="M32" s="10">
        <v>0.28032345013477089</v>
      </c>
    </row>
    <row r="33" spans="1:13" ht="14.25">
      <c r="A33" s="15" t="s">
        <v>36</v>
      </c>
      <c r="B33" s="10">
        <v>0.28508596561375449</v>
      </c>
      <c r="C33" s="10">
        <v>0.28474169002803362</v>
      </c>
      <c r="D33" s="10">
        <v>0.28387615601125854</v>
      </c>
      <c r="E33" s="10">
        <v>0.28473620620217477</v>
      </c>
      <c r="F33" s="10">
        <v>0.28508064516129034</v>
      </c>
      <c r="G33" s="10">
        <v>0.28450020234722784</v>
      </c>
      <c r="H33" s="10">
        <v>0.28386050283860503</v>
      </c>
      <c r="I33" s="10">
        <v>0.28484355952864687</v>
      </c>
      <c r="J33" s="10">
        <v>0.28495934959349595</v>
      </c>
      <c r="K33" s="10">
        <v>0.28460912052117265</v>
      </c>
      <c r="L33" s="10">
        <v>0.28384991843393148</v>
      </c>
      <c r="M33" s="10">
        <v>0.28254620123203283</v>
      </c>
    </row>
    <row r="34" spans="1:13" ht="14.25">
      <c r="A34" s="15" t="s">
        <v>37</v>
      </c>
      <c r="B34" s="10">
        <v>0.34274952919020718</v>
      </c>
      <c r="C34" s="10">
        <v>0.34213006597549483</v>
      </c>
      <c r="D34" s="10">
        <v>0.3436619718309859</v>
      </c>
      <c r="E34" s="10">
        <v>0.34489222118088098</v>
      </c>
      <c r="F34" s="10">
        <v>0.34967012252591895</v>
      </c>
      <c r="G34" s="10">
        <v>0.34872761545711595</v>
      </c>
      <c r="H34" s="10">
        <v>0.3464788732394366</v>
      </c>
      <c r="I34" s="10">
        <v>0.34967012252591895</v>
      </c>
      <c r="J34" s="10">
        <v>0.35127478753541075</v>
      </c>
      <c r="K34" s="10">
        <v>0.35033050047214354</v>
      </c>
      <c r="L34" s="10">
        <v>0.35127478753541075</v>
      </c>
      <c r="M34" s="10">
        <v>0.35371589840075257</v>
      </c>
    </row>
    <row r="35" spans="1:13" ht="14.25">
      <c r="A35" s="15" t="s">
        <v>38</v>
      </c>
      <c r="B35" s="10">
        <v>0.27029914529914528</v>
      </c>
      <c r="C35" s="10">
        <v>0.26902465166130762</v>
      </c>
      <c r="D35" s="10">
        <v>0.26795284030010719</v>
      </c>
      <c r="E35" s="10">
        <v>0.2710583153347732</v>
      </c>
      <c r="F35" s="10">
        <v>0.26881720430107525</v>
      </c>
      <c r="G35" s="10">
        <v>0.26989247311827957</v>
      </c>
      <c r="H35" s="10">
        <v>0.26881720430107525</v>
      </c>
      <c r="I35" s="10">
        <v>0.26881720430107525</v>
      </c>
      <c r="J35" s="10">
        <v>0.26894343649946639</v>
      </c>
      <c r="K35" s="10">
        <v>0.26816239316239315</v>
      </c>
      <c r="L35" s="10">
        <v>0.27078891257995735</v>
      </c>
      <c r="M35" s="10">
        <v>0.27009646302250806</v>
      </c>
    </row>
    <row r="36" spans="1:13" ht="14.25">
      <c r="A36" s="15" t="s">
        <v>39</v>
      </c>
      <c r="B36" s="10">
        <v>0.20288821536815832</v>
      </c>
      <c r="C36" s="10">
        <v>0.20397433612546784</v>
      </c>
      <c r="D36" s="10">
        <v>0.20543914400356666</v>
      </c>
      <c r="E36" s="10">
        <v>0.20514876180295741</v>
      </c>
      <c r="F36" s="10">
        <v>0.20610483225060069</v>
      </c>
      <c r="G36" s="10">
        <v>0.20566491493720496</v>
      </c>
      <c r="H36" s="10">
        <v>0.20568070519098922</v>
      </c>
      <c r="I36" s="10">
        <v>0.20591631873500932</v>
      </c>
      <c r="J36" s="10">
        <v>0.20560830597213595</v>
      </c>
      <c r="K36" s="10">
        <v>0.20551711903494765</v>
      </c>
      <c r="L36" s="10">
        <v>0.20518051982613325</v>
      </c>
      <c r="M36" s="10">
        <v>0.20503501462636292</v>
      </c>
    </row>
    <row r="37" spans="1:13" ht="14.25">
      <c r="A37" s="15" t="s">
        <v>40</v>
      </c>
      <c r="B37" s="10">
        <v>0.22422895248680189</v>
      </c>
      <c r="C37" s="10">
        <v>0.22509738452977185</v>
      </c>
      <c r="D37" s="10">
        <v>0.22678970917225952</v>
      </c>
      <c r="E37" s="10">
        <v>0.22705718270571826</v>
      </c>
      <c r="F37" s="10">
        <v>0.22149302707136997</v>
      </c>
      <c r="G37" s="10">
        <v>0.22182810368349248</v>
      </c>
      <c r="H37" s="10">
        <v>0.22225252249795474</v>
      </c>
      <c r="I37" s="10">
        <v>0.22131593257205004</v>
      </c>
      <c r="J37" s="10">
        <v>0.2219505569138821</v>
      </c>
      <c r="K37" s="10">
        <v>0.2237130339539978</v>
      </c>
      <c r="L37" s="10">
        <v>0.22522026431718062</v>
      </c>
      <c r="M37" s="10">
        <v>0.22493820379016755</v>
      </c>
    </row>
    <row r="38" spans="1:13" ht="14.25">
      <c r="A38" s="15" t="s">
        <v>41</v>
      </c>
      <c r="B38" s="10">
        <v>0.29428303655107779</v>
      </c>
      <c r="C38" s="10">
        <v>0.2924086223055295</v>
      </c>
      <c r="D38" s="10">
        <v>0.29389671361502345</v>
      </c>
      <c r="E38" s="10">
        <v>0.29678638941398866</v>
      </c>
      <c r="F38" s="10">
        <v>0.29661016949152541</v>
      </c>
      <c r="G38" s="10">
        <v>0.29678638941398866</v>
      </c>
      <c r="H38" s="10">
        <v>0.29763033175355452</v>
      </c>
      <c r="I38" s="10">
        <v>0.29829545454545453</v>
      </c>
      <c r="J38" s="10">
        <v>0.29819563152896489</v>
      </c>
      <c r="K38" s="10">
        <v>0.29640151515151514</v>
      </c>
      <c r="L38" s="10">
        <v>0.29904761904761906</v>
      </c>
      <c r="M38" s="10">
        <v>0.29875120076849182</v>
      </c>
    </row>
    <row r="39" spans="1:13" ht="14.25">
      <c r="A39" s="15" t="s">
        <v>42</v>
      </c>
      <c r="B39" s="10">
        <v>0.28584149599287623</v>
      </c>
      <c r="C39" s="10">
        <v>0.2885816235504014</v>
      </c>
      <c r="D39" s="10">
        <v>0.28896828941491737</v>
      </c>
      <c r="E39" s="10">
        <v>0.28935599284436492</v>
      </c>
      <c r="F39" s="10">
        <v>0.29155435759209342</v>
      </c>
      <c r="G39" s="10">
        <v>0.29155435759209342</v>
      </c>
      <c r="H39" s="10">
        <v>0.29245283018867924</v>
      </c>
      <c r="I39" s="10">
        <v>0.29213483146067415</v>
      </c>
      <c r="J39" s="10">
        <v>0.29292474087426768</v>
      </c>
      <c r="K39" s="10">
        <v>0.29260595130748424</v>
      </c>
      <c r="L39" s="10">
        <v>0.29385171790235082</v>
      </c>
      <c r="M39" s="10">
        <v>0.29457013574660634</v>
      </c>
    </row>
    <row r="40" spans="1:13" ht="14.25">
      <c r="A40" s="15" t="s">
        <v>43</v>
      </c>
      <c r="B40" s="10">
        <v>0.23646071700991608</v>
      </c>
      <c r="C40" s="10">
        <v>0.23660030627871362</v>
      </c>
      <c r="D40" s="10">
        <v>0.23794950267788828</v>
      </c>
      <c r="E40" s="10">
        <v>0.23793103448275862</v>
      </c>
      <c r="F40" s="10">
        <v>0.23785850860420651</v>
      </c>
      <c r="G40" s="10">
        <v>0.23898889314438912</v>
      </c>
      <c r="H40" s="10">
        <v>0.23853211009174313</v>
      </c>
      <c r="I40" s="10">
        <v>0.2379853902345252</v>
      </c>
      <c r="J40" s="10">
        <v>0.2400923432089265</v>
      </c>
      <c r="K40" s="10">
        <v>0.23937188816545385</v>
      </c>
      <c r="L40" s="10">
        <v>0.23917209658873131</v>
      </c>
      <c r="M40" s="10">
        <v>0.23886328725038403</v>
      </c>
    </row>
    <row r="41" spans="1:13" ht="14.25">
      <c r="A41" s="15" t="s">
        <v>44</v>
      </c>
      <c r="B41" s="10">
        <v>0.22445336903168228</v>
      </c>
      <c r="C41" s="10">
        <v>0.22508896797153025</v>
      </c>
      <c r="D41" s="10">
        <v>0.22607921673342235</v>
      </c>
      <c r="E41" s="10">
        <v>0.22814881219184222</v>
      </c>
      <c r="F41" s="10">
        <v>0.22927927927927927</v>
      </c>
      <c r="G41" s="10">
        <v>0.22896986054880791</v>
      </c>
      <c r="H41" s="10">
        <v>0.22983325822442541</v>
      </c>
      <c r="I41" s="10">
        <v>0.23052678973435389</v>
      </c>
      <c r="J41" s="10">
        <v>0.2302839116719243</v>
      </c>
      <c r="K41" s="10">
        <v>0.22997299729972998</v>
      </c>
      <c r="L41" s="10">
        <v>0.23024830699774265</v>
      </c>
      <c r="M41" s="10">
        <v>0.22969314079422382</v>
      </c>
    </row>
    <row r="42" spans="1:13" ht="14.25">
      <c r="A42" s="15" t="s">
        <v>45</v>
      </c>
      <c r="B42" s="10">
        <v>0.21035992217898833</v>
      </c>
      <c r="C42" s="10">
        <v>0.21044957472660997</v>
      </c>
      <c r="D42" s="10">
        <v>0.21039844509232264</v>
      </c>
      <c r="E42" s="10">
        <v>0.21110299488677867</v>
      </c>
      <c r="F42" s="10">
        <v>0.2119140625</v>
      </c>
      <c r="G42" s="10">
        <v>0.21156661786237188</v>
      </c>
      <c r="H42" s="10">
        <v>0.21107857491459248</v>
      </c>
      <c r="I42" s="10">
        <v>0.21256391526661797</v>
      </c>
      <c r="J42" s="10">
        <v>0.21287490855888808</v>
      </c>
      <c r="K42" s="10">
        <v>0.21304666503786954</v>
      </c>
      <c r="L42" s="10">
        <v>0.21231370632787686</v>
      </c>
      <c r="M42" s="10">
        <v>0.21292217327459617</v>
      </c>
    </row>
    <row r="43" spans="1:13" ht="14.25">
      <c r="A43" s="15" t="s">
        <v>46</v>
      </c>
      <c r="B43" s="10">
        <v>0.15336088753534913</v>
      </c>
      <c r="C43" s="10">
        <v>0.15387962291515592</v>
      </c>
      <c r="D43" s="10">
        <v>0.15435852881552273</v>
      </c>
      <c r="E43" s="10">
        <v>0.15545428240740741</v>
      </c>
      <c r="F43" s="10">
        <v>0.15552987069276891</v>
      </c>
      <c r="G43" s="10">
        <v>0.15604888278255838</v>
      </c>
      <c r="H43" s="10">
        <v>0.15663435103458254</v>
      </c>
      <c r="I43" s="10">
        <v>0.15679618662429581</v>
      </c>
      <c r="J43" s="10">
        <v>0.15702360391479561</v>
      </c>
      <c r="K43" s="10">
        <v>0.15675016148711693</v>
      </c>
      <c r="L43" s="10">
        <v>0.15605118307241403</v>
      </c>
      <c r="M43" s="10">
        <v>0.15639742673338097</v>
      </c>
    </row>
    <row r="44" spans="1:13" ht="14.25">
      <c r="A44" s="15" t="s">
        <v>47</v>
      </c>
      <c r="B44" s="10">
        <v>0.19470198675496689</v>
      </c>
      <c r="C44" s="10">
        <v>0.19601990049751244</v>
      </c>
      <c r="D44" s="10">
        <v>0.19672131147540983</v>
      </c>
      <c r="E44" s="10">
        <v>0.19993307679437844</v>
      </c>
      <c r="F44" s="10">
        <v>0.19794769943727242</v>
      </c>
      <c r="G44" s="10">
        <v>0.19794259167081465</v>
      </c>
      <c r="H44" s="10">
        <v>0.19870302627203193</v>
      </c>
      <c r="I44" s="10">
        <v>0.19883527454242927</v>
      </c>
      <c r="J44" s="10">
        <v>0.19836911299717092</v>
      </c>
      <c r="K44" s="10">
        <v>0.19830028328611898</v>
      </c>
      <c r="L44" s="10">
        <v>0.19703777666833083</v>
      </c>
      <c r="M44" s="10">
        <v>0.19717138103161397</v>
      </c>
    </row>
    <row r="45" spans="1:13" ht="14.25">
      <c r="A45" s="15" t="s">
        <v>48</v>
      </c>
      <c r="B45" s="10">
        <v>0.17611336032388664</v>
      </c>
      <c r="C45" s="10">
        <v>0.17738396624472574</v>
      </c>
      <c r="D45" s="10">
        <v>0.17958221024258761</v>
      </c>
      <c r="E45" s="10">
        <v>0.18448072715031139</v>
      </c>
      <c r="F45" s="10">
        <v>0.1858974358974359</v>
      </c>
      <c r="G45" s="10">
        <v>0.18628610032089174</v>
      </c>
      <c r="H45" s="10">
        <v>0.18725771110736558</v>
      </c>
      <c r="I45" s="10">
        <v>0.18666891095775123</v>
      </c>
      <c r="J45" s="10">
        <v>0.18709026727181038</v>
      </c>
      <c r="K45" s="10">
        <v>0.18613993973886844</v>
      </c>
      <c r="L45" s="10">
        <v>0.18563776364245063</v>
      </c>
      <c r="M45" s="10">
        <v>0.18688305169817634</v>
      </c>
    </row>
  </sheetData>
  <mergeCells count="1">
    <mergeCell ref="A1:M1"/>
  </mergeCells>
  <phoneticPr fontId="3"/>
  <printOptions horizontalCentered="1"/>
  <pageMargins left="0.78740157480314965" right="0.78740157480314965" top="0" bottom="0" header="0" footer="0"/>
  <pageSetup paperSize="9" scale="9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pane ySplit="4" topLeftCell="A5" activePane="bottomLeft" state="frozen"/>
      <selection pane="bottomLeft" activeCell="A4" sqref="A4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18" t="s">
        <v>50</v>
      </c>
      <c r="B1" s="18"/>
      <c r="C1" s="18"/>
      <c r="D1" s="19"/>
    </row>
    <row r="2" spans="1:8" ht="14.25">
      <c r="A2" s="24" t="s">
        <v>0</v>
      </c>
      <c r="B2" s="26" t="s">
        <v>1</v>
      </c>
      <c r="C2" s="26"/>
      <c r="D2" s="26"/>
      <c r="E2" s="27" t="s">
        <v>2</v>
      </c>
      <c r="F2" s="27"/>
      <c r="G2" s="27"/>
      <c r="H2" s="28" t="s">
        <v>3</v>
      </c>
    </row>
    <row r="3" spans="1:8" ht="14.25">
      <c r="A3" s="25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29"/>
    </row>
    <row r="4" spans="1:8" ht="14.25">
      <c r="A4" s="11" t="s">
        <v>60</v>
      </c>
      <c r="B4" s="12">
        <f t="shared" ref="B4:G4" si="0">SUM(B5:B46)</f>
        <v>123338</v>
      </c>
      <c r="C4" s="12">
        <f t="shared" si="0"/>
        <v>131251</v>
      </c>
      <c r="D4" s="12">
        <f t="shared" si="0"/>
        <v>254589</v>
      </c>
      <c r="E4" s="12">
        <f t="shared" si="0"/>
        <v>20751</v>
      </c>
      <c r="F4" s="12">
        <f t="shared" si="0"/>
        <v>29071</v>
      </c>
      <c r="G4" s="12">
        <f t="shared" si="0"/>
        <v>49822</v>
      </c>
      <c r="H4" s="13">
        <f>G4/D4</f>
        <v>0.195695807752888</v>
      </c>
    </row>
    <row r="5" spans="1:8" ht="14.25">
      <c r="A5" s="15" t="s">
        <v>7</v>
      </c>
      <c r="B5" s="9">
        <v>1879</v>
      </c>
      <c r="C5" s="9">
        <v>2315</v>
      </c>
      <c r="D5" s="16">
        <f t="shared" ref="D5:D46" si="1">SUM(B5:C5)</f>
        <v>4194</v>
      </c>
      <c r="E5" s="9">
        <v>459</v>
      </c>
      <c r="F5" s="9">
        <v>710</v>
      </c>
      <c r="G5" s="16">
        <f t="shared" ref="G5:G46" si="2">SUM(E5:F5)</f>
        <v>1169</v>
      </c>
      <c r="H5" s="17">
        <f t="shared" ref="H5:H46" si="3">G5/D5</f>
        <v>0.27873152122079159</v>
      </c>
    </row>
    <row r="6" spans="1:8" ht="14.25">
      <c r="A6" s="15" t="s">
        <v>8</v>
      </c>
      <c r="B6" s="9">
        <v>2937</v>
      </c>
      <c r="C6" s="9">
        <v>3263</v>
      </c>
      <c r="D6" s="16">
        <f t="shared" si="1"/>
        <v>6200</v>
      </c>
      <c r="E6" s="9">
        <v>742</v>
      </c>
      <c r="F6" s="9">
        <v>1060</v>
      </c>
      <c r="G6" s="16">
        <f t="shared" si="2"/>
        <v>1802</v>
      </c>
      <c r="H6" s="17">
        <f t="shared" si="3"/>
        <v>0.29064516129032258</v>
      </c>
    </row>
    <row r="7" spans="1:8" ht="14.25">
      <c r="A7" s="15" t="s">
        <v>9</v>
      </c>
      <c r="B7" s="9">
        <v>5115</v>
      </c>
      <c r="C7" s="9">
        <v>5284</v>
      </c>
      <c r="D7" s="16">
        <f t="shared" si="1"/>
        <v>10399</v>
      </c>
      <c r="E7" s="9">
        <v>866</v>
      </c>
      <c r="F7" s="9">
        <v>1215</v>
      </c>
      <c r="G7" s="16">
        <f t="shared" si="2"/>
        <v>2081</v>
      </c>
      <c r="H7" s="17">
        <f t="shared" si="3"/>
        <v>0.20011539571112608</v>
      </c>
    </row>
    <row r="8" spans="1:8" ht="14.25">
      <c r="A8" s="15" t="s">
        <v>10</v>
      </c>
      <c r="B8" s="9">
        <v>5457</v>
      </c>
      <c r="C8" s="9">
        <v>5991</v>
      </c>
      <c r="D8" s="16">
        <f t="shared" si="1"/>
        <v>11448</v>
      </c>
      <c r="E8" s="9">
        <v>1035</v>
      </c>
      <c r="F8" s="9">
        <v>1472</v>
      </c>
      <c r="G8" s="16">
        <f t="shared" si="2"/>
        <v>2507</v>
      </c>
      <c r="H8" s="17">
        <f t="shared" si="3"/>
        <v>0.21899021663172608</v>
      </c>
    </row>
    <row r="9" spans="1:8" ht="14.25">
      <c r="A9" s="15" t="s">
        <v>11</v>
      </c>
      <c r="B9" s="9">
        <v>5981</v>
      </c>
      <c r="C9" s="9">
        <v>6360</v>
      </c>
      <c r="D9" s="16">
        <f t="shared" si="1"/>
        <v>12341</v>
      </c>
      <c r="E9" s="9">
        <v>804</v>
      </c>
      <c r="F9" s="9">
        <v>1128</v>
      </c>
      <c r="G9" s="16">
        <f t="shared" si="2"/>
        <v>1932</v>
      </c>
      <c r="H9" s="17">
        <f t="shared" si="3"/>
        <v>0.15655133295519003</v>
      </c>
    </row>
    <row r="10" spans="1:8" ht="14.25">
      <c r="A10" s="15" t="s">
        <v>12</v>
      </c>
      <c r="B10" s="9">
        <v>3438</v>
      </c>
      <c r="C10" s="9">
        <v>3631</v>
      </c>
      <c r="D10" s="16">
        <f t="shared" si="1"/>
        <v>7069</v>
      </c>
      <c r="E10" s="9">
        <v>430</v>
      </c>
      <c r="F10" s="9">
        <v>594</v>
      </c>
      <c r="G10" s="16">
        <f t="shared" si="2"/>
        <v>1024</v>
      </c>
      <c r="H10" s="17">
        <f t="shared" si="3"/>
        <v>0.14485782996180507</v>
      </c>
    </row>
    <row r="11" spans="1:8" ht="14.25">
      <c r="A11" s="15" t="s">
        <v>13</v>
      </c>
      <c r="B11" s="9">
        <v>3654</v>
      </c>
      <c r="C11" s="9">
        <v>4162</v>
      </c>
      <c r="D11" s="16">
        <f t="shared" si="1"/>
        <v>7816</v>
      </c>
      <c r="E11" s="9">
        <v>847</v>
      </c>
      <c r="F11" s="9">
        <v>1344</v>
      </c>
      <c r="G11" s="16">
        <f t="shared" si="2"/>
        <v>2191</v>
      </c>
      <c r="H11" s="17">
        <f t="shared" si="3"/>
        <v>0.28032241555783011</v>
      </c>
    </row>
    <row r="12" spans="1:8" ht="14.25">
      <c r="A12" s="15" t="s">
        <v>14</v>
      </c>
      <c r="B12" s="9">
        <v>3858</v>
      </c>
      <c r="C12" s="9">
        <v>4072</v>
      </c>
      <c r="D12" s="16">
        <f t="shared" si="1"/>
        <v>7930</v>
      </c>
      <c r="E12" s="9">
        <v>798</v>
      </c>
      <c r="F12" s="9">
        <v>1105</v>
      </c>
      <c r="G12" s="16">
        <f t="shared" si="2"/>
        <v>1903</v>
      </c>
      <c r="H12" s="17">
        <f t="shared" si="3"/>
        <v>0.23997477931904163</v>
      </c>
    </row>
    <row r="13" spans="1:8" ht="14.25">
      <c r="A13" s="15" t="s">
        <v>15</v>
      </c>
      <c r="B13" s="9">
        <v>6191</v>
      </c>
      <c r="C13" s="9">
        <v>6708</v>
      </c>
      <c r="D13" s="16">
        <f t="shared" si="1"/>
        <v>12899</v>
      </c>
      <c r="E13" s="9">
        <v>1085</v>
      </c>
      <c r="F13" s="9">
        <v>1557</v>
      </c>
      <c r="G13" s="16">
        <f t="shared" si="2"/>
        <v>2642</v>
      </c>
      <c r="H13" s="17">
        <f t="shared" si="3"/>
        <v>0.20482207923094814</v>
      </c>
    </row>
    <row r="14" spans="1:8" ht="14.25">
      <c r="A14" s="15" t="s">
        <v>16</v>
      </c>
      <c r="B14" s="9">
        <v>4048</v>
      </c>
      <c r="C14" s="9">
        <v>4380</v>
      </c>
      <c r="D14" s="16">
        <f t="shared" si="1"/>
        <v>8428</v>
      </c>
      <c r="E14" s="9">
        <v>753</v>
      </c>
      <c r="F14" s="9">
        <v>1092</v>
      </c>
      <c r="G14" s="16">
        <f t="shared" si="2"/>
        <v>1845</v>
      </c>
      <c r="H14" s="17">
        <f t="shared" si="3"/>
        <v>0.21891314665401043</v>
      </c>
    </row>
    <row r="15" spans="1:8" ht="14.25">
      <c r="A15" s="15" t="s">
        <v>17</v>
      </c>
      <c r="B15" s="9">
        <v>3223</v>
      </c>
      <c r="C15" s="9">
        <v>3393</v>
      </c>
      <c r="D15" s="16">
        <f t="shared" si="1"/>
        <v>6616</v>
      </c>
      <c r="E15" s="9">
        <v>739</v>
      </c>
      <c r="F15" s="9">
        <v>1014</v>
      </c>
      <c r="G15" s="16">
        <f t="shared" si="2"/>
        <v>1753</v>
      </c>
      <c r="H15" s="17">
        <f t="shared" si="3"/>
        <v>0.26496372430471582</v>
      </c>
    </row>
    <row r="16" spans="1:8" ht="14.25">
      <c r="A16" s="15" t="s">
        <v>18</v>
      </c>
      <c r="B16" s="9">
        <v>4991</v>
      </c>
      <c r="C16" s="9">
        <v>5126</v>
      </c>
      <c r="D16" s="16">
        <f t="shared" si="1"/>
        <v>10117</v>
      </c>
      <c r="E16" s="9">
        <v>675</v>
      </c>
      <c r="F16" s="9">
        <v>832</v>
      </c>
      <c r="G16" s="16">
        <f t="shared" si="2"/>
        <v>1507</v>
      </c>
      <c r="H16" s="17">
        <f t="shared" si="3"/>
        <v>0.14895720075121083</v>
      </c>
    </row>
    <row r="17" spans="1:8" ht="14.25">
      <c r="A17" s="15" t="s">
        <v>19</v>
      </c>
      <c r="B17" s="9">
        <v>3837</v>
      </c>
      <c r="C17" s="9">
        <v>3932</v>
      </c>
      <c r="D17" s="16">
        <f t="shared" si="1"/>
        <v>7769</v>
      </c>
      <c r="E17" s="9">
        <v>439</v>
      </c>
      <c r="F17" s="9">
        <v>599</v>
      </c>
      <c r="G17" s="16">
        <f t="shared" si="2"/>
        <v>1038</v>
      </c>
      <c r="H17" s="17">
        <f t="shared" si="3"/>
        <v>0.13360792894838461</v>
      </c>
    </row>
    <row r="18" spans="1:8" ht="14.25">
      <c r="A18" s="15" t="s">
        <v>20</v>
      </c>
      <c r="B18" s="9">
        <v>3856</v>
      </c>
      <c r="C18" s="9">
        <v>3907</v>
      </c>
      <c r="D18" s="16">
        <f t="shared" si="1"/>
        <v>7763</v>
      </c>
      <c r="E18" s="9">
        <v>509</v>
      </c>
      <c r="F18" s="9">
        <v>659</v>
      </c>
      <c r="G18" s="16">
        <f t="shared" si="2"/>
        <v>1168</v>
      </c>
      <c r="H18" s="17">
        <f t="shared" si="3"/>
        <v>0.15045729743655803</v>
      </c>
    </row>
    <row r="19" spans="1:8" ht="14.25">
      <c r="A19" s="15" t="s">
        <v>21</v>
      </c>
      <c r="B19" s="9">
        <v>3787</v>
      </c>
      <c r="C19" s="9">
        <v>3977</v>
      </c>
      <c r="D19" s="16">
        <f t="shared" si="1"/>
        <v>7764</v>
      </c>
      <c r="E19" s="9">
        <v>486</v>
      </c>
      <c r="F19" s="9">
        <v>678</v>
      </c>
      <c r="G19" s="16">
        <f t="shared" si="2"/>
        <v>1164</v>
      </c>
      <c r="H19" s="17">
        <f t="shared" si="3"/>
        <v>0.14992272024729522</v>
      </c>
    </row>
    <row r="20" spans="1:8" ht="14.25">
      <c r="A20" s="15" t="s">
        <v>22</v>
      </c>
      <c r="B20" s="9">
        <v>2630</v>
      </c>
      <c r="C20" s="9">
        <v>2628</v>
      </c>
      <c r="D20" s="16">
        <f t="shared" si="1"/>
        <v>5258</v>
      </c>
      <c r="E20" s="9">
        <v>347</v>
      </c>
      <c r="F20" s="9">
        <v>460</v>
      </c>
      <c r="G20" s="16">
        <f t="shared" si="2"/>
        <v>807</v>
      </c>
      <c r="H20" s="17">
        <f t="shared" si="3"/>
        <v>0.15348041080258654</v>
      </c>
    </row>
    <row r="21" spans="1:8" ht="14.25">
      <c r="A21" s="15" t="s">
        <v>23</v>
      </c>
      <c r="B21" s="9">
        <v>5844</v>
      </c>
      <c r="C21" s="9">
        <v>5988</v>
      </c>
      <c r="D21" s="16">
        <f t="shared" si="1"/>
        <v>11832</v>
      </c>
      <c r="E21" s="9">
        <v>677</v>
      </c>
      <c r="F21" s="9">
        <v>851</v>
      </c>
      <c r="G21" s="16">
        <f t="shared" si="2"/>
        <v>1528</v>
      </c>
      <c r="H21" s="17">
        <f t="shared" si="3"/>
        <v>0.12914131169709264</v>
      </c>
    </row>
    <row r="22" spans="1:8" ht="14.25">
      <c r="A22" s="15" t="s">
        <v>24</v>
      </c>
      <c r="B22" s="9">
        <v>3769</v>
      </c>
      <c r="C22" s="9">
        <v>3895</v>
      </c>
      <c r="D22" s="16">
        <f t="shared" si="1"/>
        <v>7664</v>
      </c>
      <c r="E22" s="9">
        <v>462</v>
      </c>
      <c r="F22" s="9">
        <v>648</v>
      </c>
      <c r="G22" s="16">
        <f t="shared" si="2"/>
        <v>1110</v>
      </c>
      <c r="H22" s="17">
        <f t="shared" si="3"/>
        <v>0.1448329853862213</v>
      </c>
    </row>
    <row r="23" spans="1:8" ht="14.25">
      <c r="A23" s="15" t="s">
        <v>25</v>
      </c>
      <c r="B23" s="9">
        <v>1806</v>
      </c>
      <c r="C23" s="9">
        <v>1844</v>
      </c>
      <c r="D23" s="16">
        <f t="shared" si="1"/>
        <v>3650</v>
      </c>
      <c r="E23" s="9">
        <v>256</v>
      </c>
      <c r="F23" s="9">
        <v>394</v>
      </c>
      <c r="G23" s="16">
        <f t="shared" si="2"/>
        <v>650</v>
      </c>
      <c r="H23" s="17">
        <f t="shared" si="3"/>
        <v>0.17808219178082191</v>
      </c>
    </row>
    <row r="24" spans="1:8" ht="14.25">
      <c r="A24" s="15" t="s">
        <v>26</v>
      </c>
      <c r="B24" s="9">
        <v>4713</v>
      </c>
      <c r="C24" s="9">
        <v>5033</v>
      </c>
      <c r="D24" s="16">
        <f t="shared" si="1"/>
        <v>9746</v>
      </c>
      <c r="E24" s="9">
        <v>673</v>
      </c>
      <c r="F24" s="9">
        <v>902</v>
      </c>
      <c r="G24" s="16">
        <f t="shared" si="2"/>
        <v>1575</v>
      </c>
      <c r="H24" s="17">
        <f t="shared" si="3"/>
        <v>0.16160476092756001</v>
      </c>
    </row>
    <row r="25" spans="1:8" ht="14.25">
      <c r="A25" s="15" t="s">
        <v>27</v>
      </c>
      <c r="B25" s="9">
        <v>730</v>
      </c>
      <c r="C25" s="9">
        <v>774</v>
      </c>
      <c r="D25" s="16">
        <f t="shared" si="1"/>
        <v>1504</v>
      </c>
      <c r="E25" s="9">
        <v>129</v>
      </c>
      <c r="F25" s="9">
        <v>186</v>
      </c>
      <c r="G25" s="16">
        <f t="shared" si="2"/>
        <v>315</v>
      </c>
      <c r="H25" s="17">
        <f t="shared" si="3"/>
        <v>0.20944148936170212</v>
      </c>
    </row>
    <row r="26" spans="1:8" ht="14.25">
      <c r="A26" s="15" t="s">
        <v>28</v>
      </c>
      <c r="B26" s="9">
        <v>2128</v>
      </c>
      <c r="C26" s="9">
        <v>2305</v>
      </c>
      <c r="D26" s="16">
        <f t="shared" si="1"/>
        <v>4433</v>
      </c>
      <c r="E26" s="9">
        <v>376</v>
      </c>
      <c r="F26" s="9">
        <v>566</v>
      </c>
      <c r="G26" s="16">
        <f t="shared" si="2"/>
        <v>942</v>
      </c>
      <c r="H26" s="17">
        <f t="shared" si="3"/>
        <v>0.21249718023911573</v>
      </c>
    </row>
    <row r="27" spans="1:8" ht="14.25">
      <c r="A27" s="15" t="s">
        <v>29</v>
      </c>
      <c r="B27" s="9">
        <v>4707</v>
      </c>
      <c r="C27" s="9">
        <v>4874</v>
      </c>
      <c r="D27" s="16">
        <f t="shared" si="1"/>
        <v>9581</v>
      </c>
      <c r="E27" s="9">
        <v>633</v>
      </c>
      <c r="F27" s="9">
        <v>831</v>
      </c>
      <c r="G27" s="16">
        <f t="shared" si="2"/>
        <v>1464</v>
      </c>
      <c r="H27" s="17">
        <f t="shared" si="3"/>
        <v>0.15280242145913789</v>
      </c>
    </row>
    <row r="28" spans="1:8" ht="14.25">
      <c r="A28" s="15" t="s">
        <v>30</v>
      </c>
      <c r="B28" s="9">
        <v>663</v>
      </c>
      <c r="C28" s="9">
        <v>792</v>
      </c>
      <c r="D28" s="16">
        <f t="shared" si="1"/>
        <v>1455</v>
      </c>
      <c r="E28" s="9">
        <v>197</v>
      </c>
      <c r="F28" s="9">
        <v>301</v>
      </c>
      <c r="G28" s="16">
        <f t="shared" si="2"/>
        <v>498</v>
      </c>
      <c r="H28" s="17">
        <f t="shared" si="3"/>
        <v>0.34226804123711341</v>
      </c>
    </row>
    <row r="29" spans="1:8" ht="14.25">
      <c r="A29" s="15" t="s">
        <v>31</v>
      </c>
      <c r="B29" s="9">
        <v>1341</v>
      </c>
      <c r="C29" s="9">
        <v>1518</v>
      </c>
      <c r="D29" s="16">
        <f t="shared" si="1"/>
        <v>2859</v>
      </c>
      <c r="E29" s="9">
        <v>347</v>
      </c>
      <c r="F29" s="9">
        <v>474</v>
      </c>
      <c r="G29" s="16">
        <f t="shared" si="2"/>
        <v>821</v>
      </c>
      <c r="H29" s="17">
        <f t="shared" si="3"/>
        <v>0.28716334382651276</v>
      </c>
    </row>
    <row r="30" spans="1:8" ht="14.25">
      <c r="A30" s="15" t="s">
        <v>32</v>
      </c>
      <c r="B30" s="9">
        <v>2063</v>
      </c>
      <c r="C30" s="9">
        <v>2331</v>
      </c>
      <c r="D30" s="16">
        <f t="shared" si="1"/>
        <v>4394</v>
      </c>
      <c r="E30" s="9">
        <v>394</v>
      </c>
      <c r="F30" s="9">
        <v>634</v>
      </c>
      <c r="G30" s="16">
        <f t="shared" si="2"/>
        <v>1028</v>
      </c>
      <c r="H30" s="17">
        <f t="shared" si="3"/>
        <v>0.23395539371870733</v>
      </c>
    </row>
    <row r="31" spans="1:8" ht="14.25">
      <c r="A31" s="15" t="s">
        <v>33</v>
      </c>
      <c r="B31" s="9">
        <v>302</v>
      </c>
      <c r="C31" s="9">
        <v>333</v>
      </c>
      <c r="D31" s="16">
        <f t="shared" si="1"/>
        <v>635</v>
      </c>
      <c r="E31" s="9">
        <v>107</v>
      </c>
      <c r="F31" s="9">
        <v>153</v>
      </c>
      <c r="G31" s="16">
        <f t="shared" si="2"/>
        <v>260</v>
      </c>
      <c r="H31" s="17">
        <f t="shared" si="3"/>
        <v>0.40944881889763779</v>
      </c>
    </row>
    <row r="32" spans="1:8" ht="14.25">
      <c r="A32" s="15" t="s">
        <v>34</v>
      </c>
      <c r="B32" s="9">
        <v>1726</v>
      </c>
      <c r="C32" s="9">
        <v>1848</v>
      </c>
      <c r="D32" s="16">
        <f t="shared" si="1"/>
        <v>3574</v>
      </c>
      <c r="E32" s="9">
        <v>356</v>
      </c>
      <c r="F32" s="9">
        <v>498</v>
      </c>
      <c r="G32" s="16">
        <f t="shared" si="2"/>
        <v>854</v>
      </c>
      <c r="H32" s="17">
        <f t="shared" si="3"/>
        <v>0.23894795747062114</v>
      </c>
    </row>
    <row r="33" spans="1:8" ht="14.25">
      <c r="A33" s="15" t="s">
        <v>35</v>
      </c>
      <c r="B33" s="9">
        <v>947</v>
      </c>
      <c r="C33" s="9">
        <v>968</v>
      </c>
      <c r="D33" s="16">
        <f t="shared" si="1"/>
        <v>1915</v>
      </c>
      <c r="E33" s="9">
        <v>224</v>
      </c>
      <c r="F33" s="9">
        <v>293</v>
      </c>
      <c r="G33" s="16">
        <f t="shared" si="2"/>
        <v>517</v>
      </c>
      <c r="H33" s="17">
        <f t="shared" si="3"/>
        <v>0.26997389033942559</v>
      </c>
    </row>
    <row r="34" spans="1:8" ht="14.25">
      <c r="A34" s="15" t="s">
        <v>36</v>
      </c>
      <c r="B34" s="9">
        <v>1203</v>
      </c>
      <c r="C34" s="9">
        <v>1294</v>
      </c>
      <c r="D34" s="16">
        <f t="shared" si="1"/>
        <v>2497</v>
      </c>
      <c r="E34" s="9">
        <v>279</v>
      </c>
      <c r="F34" s="9">
        <v>432</v>
      </c>
      <c r="G34" s="16">
        <f t="shared" si="2"/>
        <v>711</v>
      </c>
      <c r="H34" s="17">
        <f t="shared" si="3"/>
        <v>0.28474169002803362</v>
      </c>
    </row>
    <row r="35" spans="1:8" ht="14.25">
      <c r="A35" s="15" t="s">
        <v>37</v>
      </c>
      <c r="B35" s="9">
        <v>513</v>
      </c>
      <c r="C35" s="9">
        <v>548</v>
      </c>
      <c r="D35" s="16">
        <f t="shared" si="1"/>
        <v>1061</v>
      </c>
      <c r="E35" s="9">
        <v>156</v>
      </c>
      <c r="F35" s="9">
        <v>207</v>
      </c>
      <c r="G35" s="16">
        <f t="shared" si="2"/>
        <v>363</v>
      </c>
      <c r="H35" s="17">
        <f t="shared" si="3"/>
        <v>0.34213006597549483</v>
      </c>
    </row>
    <row r="36" spans="1:8" ht="14.25">
      <c r="A36" s="15" t="s">
        <v>38</v>
      </c>
      <c r="B36" s="9">
        <v>416</v>
      </c>
      <c r="C36" s="9">
        <v>517</v>
      </c>
      <c r="D36" s="16">
        <f t="shared" si="1"/>
        <v>933</v>
      </c>
      <c r="E36" s="9">
        <v>85</v>
      </c>
      <c r="F36" s="9">
        <v>166</v>
      </c>
      <c r="G36" s="16">
        <f t="shared" si="2"/>
        <v>251</v>
      </c>
      <c r="H36" s="17">
        <f t="shared" si="3"/>
        <v>0.26902465166130762</v>
      </c>
    </row>
    <row r="37" spans="1:8" ht="14.25">
      <c r="A37" s="15" t="s">
        <v>39</v>
      </c>
      <c r="B37" s="9">
        <v>5429</v>
      </c>
      <c r="C37" s="9">
        <v>5793</v>
      </c>
      <c r="D37" s="16">
        <f t="shared" si="1"/>
        <v>11222</v>
      </c>
      <c r="E37" s="9">
        <v>960</v>
      </c>
      <c r="F37" s="9">
        <v>1329</v>
      </c>
      <c r="G37" s="16">
        <f t="shared" si="2"/>
        <v>2289</v>
      </c>
      <c r="H37" s="17">
        <f t="shared" si="3"/>
        <v>0.20397433612546784</v>
      </c>
    </row>
    <row r="38" spans="1:8" ht="14.25">
      <c r="A38" s="15" t="s">
        <v>40</v>
      </c>
      <c r="B38" s="9">
        <v>1740</v>
      </c>
      <c r="C38" s="9">
        <v>1854</v>
      </c>
      <c r="D38" s="16">
        <f t="shared" si="1"/>
        <v>3594</v>
      </c>
      <c r="E38" s="9">
        <v>332</v>
      </c>
      <c r="F38" s="9">
        <v>477</v>
      </c>
      <c r="G38" s="16">
        <f t="shared" si="2"/>
        <v>809</v>
      </c>
      <c r="H38" s="17">
        <f t="shared" si="3"/>
        <v>0.22509738452977185</v>
      </c>
    </row>
    <row r="39" spans="1:8" ht="14.25">
      <c r="A39" s="15" t="s">
        <v>41</v>
      </c>
      <c r="B39" s="9">
        <v>489</v>
      </c>
      <c r="C39" s="9">
        <v>578</v>
      </c>
      <c r="D39" s="16">
        <f t="shared" si="1"/>
        <v>1067</v>
      </c>
      <c r="E39" s="9">
        <v>112</v>
      </c>
      <c r="F39" s="9">
        <v>200</v>
      </c>
      <c r="G39" s="16">
        <f t="shared" si="2"/>
        <v>312</v>
      </c>
      <c r="H39" s="17">
        <f t="shared" si="3"/>
        <v>0.2924086223055295</v>
      </c>
    </row>
    <row r="40" spans="1:8" ht="14.25">
      <c r="A40" s="15" t="s">
        <v>42</v>
      </c>
      <c r="B40" s="9">
        <v>1089</v>
      </c>
      <c r="C40" s="9">
        <v>1153</v>
      </c>
      <c r="D40" s="16">
        <f t="shared" si="1"/>
        <v>2242</v>
      </c>
      <c r="E40" s="9">
        <v>258</v>
      </c>
      <c r="F40" s="9">
        <v>389</v>
      </c>
      <c r="G40" s="16">
        <f t="shared" si="2"/>
        <v>647</v>
      </c>
      <c r="H40" s="17">
        <f t="shared" si="3"/>
        <v>0.2885816235504014</v>
      </c>
    </row>
    <row r="41" spans="1:8" ht="14.25">
      <c r="A41" s="15" t="s">
        <v>43</v>
      </c>
      <c r="B41" s="9">
        <v>1270</v>
      </c>
      <c r="C41" s="9">
        <v>1342</v>
      </c>
      <c r="D41" s="16">
        <f t="shared" si="1"/>
        <v>2612</v>
      </c>
      <c r="E41" s="9">
        <v>269</v>
      </c>
      <c r="F41" s="9">
        <v>349</v>
      </c>
      <c r="G41" s="16">
        <f t="shared" si="2"/>
        <v>618</v>
      </c>
      <c r="H41" s="17">
        <f t="shared" si="3"/>
        <v>0.23660030627871362</v>
      </c>
    </row>
    <row r="42" spans="1:8" ht="14.25">
      <c r="A42" s="15" t="s">
        <v>44</v>
      </c>
      <c r="B42" s="9">
        <v>1065</v>
      </c>
      <c r="C42" s="9">
        <v>1183</v>
      </c>
      <c r="D42" s="16">
        <f t="shared" si="1"/>
        <v>2248</v>
      </c>
      <c r="E42" s="9">
        <v>204</v>
      </c>
      <c r="F42" s="9">
        <v>302</v>
      </c>
      <c r="G42" s="16">
        <f t="shared" si="2"/>
        <v>506</v>
      </c>
      <c r="H42" s="17">
        <f t="shared" si="3"/>
        <v>0.22508896797153025</v>
      </c>
    </row>
    <row r="43" spans="1:8" ht="14.25">
      <c r="A43" s="15" t="s">
        <v>45</v>
      </c>
      <c r="B43" s="9">
        <v>2033</v>
      </c>
      <c r="C43" s="9">
        <v>2082</v>
      </c>
      <c r="D43" s="16">
        <f t="shared" si="1"/>
        <v>4115</v>
      </c>
      <c r="E43" s="9">
        <v>373</v>
      </c>
      <c r="F43" s="9">
        <v>493</v>
      </c>
      <c r="G43" s="16">
        <f t="shared" si="2"/>
        <v>866</v>
      </c>
      <c r="H43" s="17">
        <f t="shared" si="3"/>
        <v>0.21044957472660997</v>
      </c>
    </row>
    <row r="44" spans="1:8" ht="14.25">
      <c r="A44" s="15" t="s">
        <v>46</v>
      </c>
      <c r="B44" s="9">
        <v>6618</v>
      </c>
      <c r="C44" s="9">
        <v>7172</v>
      </c>
      <c r="D44" s="16">
        <f t="shared" si="1"/>
        <v>13790</v>
      </c>
      <c r="E44" s="9">
        <v>910</v>
      </c>
      <c r="F44" s="9">
        <v>1212</v>
      </c>
      <c r="G44" s="16">
        <f t="shared" si="2"/>
        <v>2122</v>
      </c>
      <c r="H44" s="17">
        <f t="shared" si="3"/>
        <v>0.15387962291515592</v>
      </c>
    </row>
    <row r="45" spans="1:8" ht="14.25">
      <c r="A45" s="15" t="s">
        <v>47</v>
      </c>
      <c r="B45" s="9">
        <v>3010</v>
      </c>
      <c r="C45" s="9">
        <v>3020</v>
      </c>
      <c r="D45" s="16">
        <f t="shared" si="1"/>
        <v>6030</v>
      </c>
      <c r="E45" s="9">
        <v>497</v>
      </c>
      <c r="F45" s="9">
        <v>685</v>
      </c>
      <c r="G45" s="16">
        <f t="shared" si="2"/>
        <v>1182</v>
      </c>
      <c r="H45" s="17">
        <f t="shared" si="3"/>
        <v>0.19601990049751244</v>
      </c>
    </row>
    <row r="46" spans="1:8" ht="14.25">
      <c r="A46" s="15" t="s">
        <v>48</v>
      </c>
      <c r="B46" s="9">
        <v>2842</v>
      </c>
      <c r="C46" s="9">
        <v>3083</v>
      </c>
      <c r="D46" s="16">
        <f t="shared" si="1"/>
        <v>5925</v>
      </c>
      <c r="E46" s="9">
        <v>471</v>
      </c>
      <c r="F46" s="9">
        <v>580</v>
      </c>
      <c r="G46" s="16">
        <f t="shared" si="2"/>
        <v>1051</v>
      </c>
      <c r="H46" s="17">
        <f t="shared" si="3"/>
        <v>0.17738396624472574</v>
      </c>
    </row>
    <row r="47" spans="1:8" ht="14.25">
      <c r="A47" s="1"/>
      <c r="B47" s="2"/>
      <c r="C47" s="2"/>
      <c r="D47" s="2"/>
      <c r="E47" s="2"/>
      <c r="G47" s="7"/>
      <c r="H47" s="7" t="s">
        <v>50</v>
      </c>
    </row>
  </sheetData>
  <mergeCells count="4">
    <mergeCell ref="A2:A3"/>
    <mergeCell ref="B2:D2"/>
    <mergeCell ref="E2:G2"/>
    <mergeCell ref="H2:H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pane ySplit="4" topLeftCell="A5" activePane="bottomLeft" state="frozen"/>
      <selection pane="bottomLeft" activeCell="A4" sqref="A4"/>
    </sheetView>
  </sheetViews>
  <sheetFormatPr defaultRowHeight="13.5"/>
  <cols>
    <col min="1" max="1" width="10" customWidth="1"/>
    <col min="2" max="7" width="10" style="5" customWidth="1"/>
    <col min="8" max="8" width="10" style="6" bestFit="1" customWidth="1"/>
  </cols>
  <sheetData>
    <row r="1" spans="1:8" ht="14.25">
      <c r="A1" s="18" t="s">
        <v>51</v>
      </c>
      <c r="B1" s="18"/>
      <c r="C1" s="18"/>
      <c r="D1" s="22"/>
    </row>
    <row r="2" spans="1:8" ht="14.25">
      <c r="A2" s="24" t="s">
        <v>0</v>
      </c>
      <c r="B2" s="26" t="s">
        <v>1</v>
      </c>
      <c r="C2" s="26"/>
      <c r="D2" s="26"/>
      <c r="E2" s="27" t="s">
        <v>2</v>
      </c>
      <c r="F2" s="27"/>
      <c r="G2" s="27"/>
      <c r="H2" s="28" t="s">
        <v>3</v>
      </c>
    </row>
    <row r="3" spans="1:8" ht="14.25">
      <c r="A3" s="25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29"/>
    </row>
    <row r="4" spans="1:8" ht="14.25">
      <c r="A4" s="11" t="s">
        <v>60</v>
      </c>
      <c r="B4" s="12">
        <f t="shared" ref="B4:G4" si="0">SUM(B5:B46)</f>
        <v>123335</v>
      </c>
      <c r="C4" s="12">
        <f t="shared" si="0"/>
        <v>131235</v>
      </c>
      <c r="D4" s="12">
        <f t="shared" si="0"/>
        <v>254570</v>
      </c>
      <c r="E4" s="12">
        <f t="shared" si="0"/>
        <v>20835</v>
      </c>
      <c r="F4" s="12">
        <f t="shared" si="0"/>
        <v>29176</v>
      </c>
      <c r="G4" s="12">
        <f t="shared" si="0"/>
        <v>50011</v>
      </c>
      <c r="H4" s="13">
        <f>G4/D4</f>
        <v>0.19645284204737401</v>
      </c>
    </row>
    <row r="5" spans="1:8" ht="14.25">
      <c r="A5" s="15" t="s">
        <v>7</v>
      </c>
      <c r="B5" s="9">
        <v>1884</v>
      </c>
      <c r="C5" s="9">
        <v>2296</v>
      </c>
      <c r="D5" s="16">
        <f t="shared" ref="D5:D46" si="1">SUM(B5:C5)</f>
        <v>4180</v>
      </c>
      <c r="E5" s="9">
        <v>460</v>
      </c>
      <c r="F5" s="9">
        <v>712</v>
      </c>
      <c r="G5" s="16">
        <f t="shared" ref="G5:G46" si="2">SUM(E5:F5)</f>
        <v>1172</v>
      </c>
      <c r="H5" s="17">
        <f t="shared" ref="H5:H46" si="3">G5/D5</f>
        <v>0.28038277511961723</v>
      </c>
    </row>
    <row r="6" spans="1:8" ht="14.25">
      <c r="A6" s="15" t="s">
        <v>8</v>
      </c>
      <c r="B6" s="9">
        <v>2939</v>
      </c>
      <c r="C6" s="9">
        <v>3259</v>
      </c>
      <c r="D6" s="16">
        <f t="shared" si="1"/>
        <v>6198</v>
      </c>
      <c r="E6" s="9">
        <v>748</v>
      </c>
      <c r="F6" s="9">
        <v>1061</v>
      </c>
      <c r="G6" s="16">
        <f t="shared" si="2"/>
        <v>1809</v>
      </c>
      <c r="H6" s="17">
        <f t="shared" si="3"/>
        <v>0.2918683446272991</v>
      </c>
    </row>
    <row r="7" spans="1:8" ht="14.25">
      <c r="A7" s="15" t="s">
        <v>9</v>
      </c>
      <c r="B7" s="9">
        <v>5104</v>
      </c>
      <c r="C7" s="9">
        <v>5288</v>
      </c>
      <c r="D7" s="16">
        <f t="shared" si="1"/>
        <v>10392</v>
      </c>
      <c r="E7" s="9">
        <v>869</v>
      </c>
      <c r="F7" s="9">
        <v>1224</v>
      </c>
      <c r="G7" s="16">
        <f t="shared" si="2"/>
        <v>2093</v>
      </c>
      <c r="H7" s="17">
        <f t="shared" si="3"/>
        <v>0.20140492686682063</v>
      </c>
    </row>
    <row r="8" spans="1:8" ht="14.25">
      <c r="A8" s="15" t="s">
        <v>10</v>
      </c>
      <c r="B8" s="9">
        <v>5452</v>
      </c>
      <c r="C8" s="9">
        <v>5988</v>
      </c>
      <c r="D8" s="16">
        <f t="shared" si="1"/>
        <v>11440</v>
      </c>
      <c r="E8" s="9">
        <v>1039</v>
      </c>
      <c r="F8" s="9">
        <v>1480</v>
      </c>
      <c r="G8" s="16">
        <f t="shared" si="2"/>
        <v>2519</v>
      </c>
      <c r="H8" s="17">
        <f t="shared" si="3"/>
        <v>0.22019230769230769</v>
      </c>
    </row>
    <row r="9" spans="1:8" ht="14.25">
      <c r="A9" s="15" t="s">
        <v>11</v>
      </c>
      <c r="B9" s="9">
        <v>5979</v>
      </c>
      <c r="C9" s="9">
        <v>6345</v>
      </c>
      <c r="D9" s="16">
        <f t="shared" si="1"/>
        <v>12324</v>
      </c>
      <c r="E9" s="9">
        <v>808</v>
      </c>
      <c r="F9" s="9">
        <v>1126</v>
      </c>
      <c r="G9" s="16">
        <f t="shared" si="2"/>
        <v>1934</v>
      </c>
      <c r="H9" s="17">
        <f t="shared" si="3"/>
        <v>0.15692956832197338</v>
      </c>
    </row>
    <row r="10" spans="1:8" ht="14.25">
      <c r="A10" s="15" t="s">
        <v>12</v>
      </c>
      <c r="B10" s="9">
        <v>3448</v>
      </c>
      <c r="C10" s="9">
        <v>3634</v>
      </c>
      <c r="D10" s="16">
        <f t="shared" si="1"/>
        <v>7082</v>
      </c>
      <c r="E10" s="9">
        <v>433</v>
      </c>
      <c r="F10" s="9">
        <v>591</v>
      </c>
      <c r="G10" s="16">
        <f t="shared" si="2"/>
        <v>1024</v>
      </c>
      <c r="H10" s="17">
        <f t="shared" si="3"/>
        <v>0.14459192318554082</v>
      </c>
    </row>
    <row r="11" spans="1:8" ht="14.25">
      <c r="A11" s="15" t="s">
        <v>13</v>
      </c>
      <c r="B11" s="9">
        <v>3646</v>
      </c>
      <c r="C11" s="9">
        <v>4160</v>
      </c>
      <c r="D11" s="16">
        <f t="shared" si="1"/>
        <v>7806</v>
      </c>
      <c r="E11" s="9">
        <v>847</v>
      </c>
      <c r="F11" s="9">
        <v>1345</v>
      </c>
      <c r="G11" s="16">
        <f t="shared" si="2"/>
        <v>2192</v>
      </c>
      <c r="H11" s="17">
        <f t="shared" si="3"/>
        <v>0.28080963361516781</v>
      </c>
    </row>
    <row r="12" spans="1:8" ht="14.25">
      <c r="A12" s="15" t="s">
        <v>14</v>
      </c>
      <c r="B12" s="9">
        <v>3855</v>
      </c>
      <c r="C12" s="9">
        <v>4070</v>
      </c>
      <c r="D12" s="16">
        <f t="shared" si="1"/>
        <v>7925</v>
      </c>
      <c r="E12" s="9">
        <v>803</v>
      </c>
      <c r="F12" s="9">
        <v>1114</v>
      </c>
      <c r="G12" s="16">
        <f t="shared" si="2"/>
        <v>1917</v>
      </c>
      <c r="H12" s="17">
        <f t="shared" si="3"/>
        <v>0.24189274447949527</v>
      </c>
    </row>
    <row r="13" spans="1:8" ht="14.25">
      <c r="A13" s="15" t="s">
        <v>15</v>
      </c>
      <c r="B13" s="9">
        <v>6183</v>
      </c>
      <c r="C13" s="9">
        <v>6711</v>
      </c>
      <c r="D13" s="16">
        <f t="shared" si="1"/>
        <v>12894</v>
      </c>
      <c r="E13" s="9">
        <v>1093</v>
      </c>
      <c r="F13" s="9">
        <v>1566</v>
      </c>
      <c r="G13" s="16">
        <f t="shared" si="2"/>
        <v>2659</v>
      </c>
      <c r="H13" s="17">
        <f t="shared" si="3"/>
        <v>0.20621994726229254</v>
      </c>
    </row>
    <row r="14" spans="1:8" ht="14.25">
      <c r="A14" s="15" t="s">
        <v>16</v>
      </c>
      <c r="B14" s="9">
        <v>4034</v>
      </c>
      <c r="C14" s="9">
        <v>4391</v>
      </c>
      <c r="D14" s="16">
        <f t="shared" si="1"/>
        <v>8425</v>
      </c>
      <c r="E14" s="9">
        <v>750</v>
      </c>
      <c r="F14" s="9">
        <v>1098</v>
      </c>
      <c r="G14" s="16">
        <f t="shared" si="2"/>
        <v>1848</v>
      </c>
      <c r="H14" s="17">
        <f t="shared" si="3"/>
        <v>0.21934718100890208</v>
      </c>
    </row>
    <row r="15" spans="1:8" ht="14.25">
      <c r="A15" s="15" t="s">
        <v>17</v>
      </c>
      <c r="B15" s="9">
        <v>3209</v>
      </c>
      <c r="C15" s="9">
        <v>3388</v>
      </c>
      <c r="D15" s="16">
        <f t="shared" si="1"/>
        <v>6597</v>
      </c>
      <c r="E15" s="9">
        <v>742</v>
      </c>
      <c r="F15" s="9">
        <v>1017</v>
      </c>
      <c r="G15" s="16">
        <f t="shared" si="2"/>
        <v>1759</v>
      </c>
      <c r="H15" s="17">
        <f t="shared" si="3"/>
        <v>0.26663634985599516</v>
      </c>
    </row>
    <row r="16" spans="1:8" ht="14.25">
      <c r="A16" s="15" t="s">
        <v>18</v>
      </c>
      <c r="B16" s="9">
        <v>5003</v>
      </c>
      <c r="C16" s="9">
        <v>5135</v>
      </c>
      <c r="D16" s="16">
        <f t="shared" si="1"/>
        <v>10138</v>
      </c>
      <c r="E16" s="9">
        <v>683</v>
      </c>
      <c r="F16" s="9">
        <v>837</v>
      </c>
      <c r="G16" s="16">
        <f t="shared" si="2"/>
        <v>1520</v>
      </c>
      <c r="H16" s="17">
        <f t="shared" si="3"/>
        <v>0.14993095285066088</v>
      </c>
    </row>
    <row r="17" spans="1:8" ht="14.25">
      <c r="A17" s="15" t="s">
        <v>19</v>
      </c>
      <c r="B17" s="9">
        <v>3823</v>
      </c>
      <c r="C17" s="9">
        <v>3926</v>
      </c>
      <c r="D17" s="16">
        <f t="shared" si="1"/>
        <v>7749</v>
      </c>
      <c r="E17" s="9">
        <v>440</v>
      </c>
      <c r="F17" s="9">
        <v>598</v>
      </c>
      <c r="G17" s="16">
        <f t="shared" si="2"/>
        <v>1038</v>
      </c>
      <c r="H17" s="17">
        <f t="shared" si="3"/>
        <v>0.13395276809910955</v>
      </c>
    </row>
    <row r="18" spans="1:8" ht="14.25">
      <c r="A18" s="15" t="s">
        <v>20</v>
      </c>
      <c r="B18" s="9">
        <v>3861</v>
      </c>
      <c r="C18" s="9">
        <v>3915</v>
      </c>
      <c r="D18" s="16">
        <f t="shared" si="1"/>
        <v>7776</v>
      </c>
      <c r="E18" s="9">
        <v>511</v>
      </c>
      <c r="F18" s="9">
        <v>665</v>
      </c>
      <c r="G18" s="16">
        <f t="shared" si="2"/>
        <v>1176</v>
      </c>
      <c r="H18" s="17">
        <f t="shared" si="3"/>
        <v>0.15123456790123457</v>
      </c>
    </row>
    <row r="19" spans="1:8" ht="14.25">
      <c r="A19" s="15" t="s">
        <v>21</v>
      </c>
      <c r="B19" s="9">
        <v>3796</v>
      </c>
      <c r="C19" s="9">
        <v>3967</v>
      </c>
      <c r="D19" s="16">
        <f t="shared" si="1"/>
        <v>7763</v>
      </c>
      <c r="E19" s="9">
        <v>488</v>
      </c>
      <c r="F19" s="9">
        <v>680</v>
      </c>
      <c r="G19" s="16">
        <f t="shared" si="2"/>
        <v>1168</v>
      </c>
      <c r="H19" s="17">
        <f t="shared" si="3"/>
        <v>0.15045729743655803</v>
      </c>
    </row>
    <row r="20" spans="1:8" ht="14.25">
      <c r="A20" s="15" t="s">
        <v>22</v>
      </c>
      <c r="B20" s="9">
        <v>2637</v>
      </c>
      <c r="C20" s="9">
        <v>2623</v>
      </c>
      <c r="D20" s="16">
        <f t="shared" si="1"/>
        <v>5260</v>
      </c>
      <c r="E20" s="9">
        <v>350</v>
      </c>
      <c r="F20" s="9">
        <v>462</v>
      </c>
      <c r="G20" s="16">
        <f t="shared" si="2"/>
        <v>812</v>
      </c>
      <c r="H20" s="17">
        <f t="shared" si="3"/>
        <v>0.1543726235741445</v>
      </c>
    </row>
    <row r="21" spans="1:8" ht="14.25">
      <c r="A21" s="15" t="s">
        <v>23</v>
      </c>
      <c r="B21" s="9">
        <v>5853</v>
      </c>
      <c r="C21" s="9">
        <v>6007</v>
      </c>
      <c r="D21" s="16">
        <f t="shared" si="1"/>
        <v>11860</v>
      </c>
      <c r="E21" s="9">
        <v>683</v>
      </c>
      <c r="F21" s="9">
        <v>855</v>
      </c>
      <c r="G21" s="16">
        <f t="shared" si="2"/>
        <v>1538</v>
      </c>
      <c r="H21" s="17">
        <f t="shared" si="3"/>
        <v>0.12967959527824621</v>
      </c>
    </row>
    <row r="22" spans="1:8" ht="14.25">
      <c r="A22" s="15" t="s">
        <v>24</v>
      </c>
      <c r="B22" s="9">
        <v>3767</v>
      </c>
      <c r="C22" s="9">
        <v>3889</v>
      </c>
      <c r="D22" s="16">
        <f t="shared" si="1"/>
        <v>7656</v>
      </c>
      <c r="E22" s="9">
        <v>464</v>
      </c>
      <c r="F22" s="9">
        <v>652</v>
      </c>
      <c r="G22" s="16">
        <f t="shared" si="2"/>
        <v>1116</v>
      </c>
      <c r="H22" s="17">
        <f t="shared" si="3"/>
        <v>0.14576802507836992</v>
      </c>
    </row>
    <row r="23" spans="1:8" ht="14.25">
      <c r="A23" s="15" t="s">
        <v>25</v>
      </c>
      <c r="B23" s="9">
        <v>1807</v>
      </c>
      <c r="C23" s="9">
        <v>1841</v>
      </c>
      <c r="D23" s="16">
        <f t="shared" si="1"/>
        <v>3648</v>
      </c>
      <c r="E23" s="9">
        <v>256</v>
      </c>
      <c r="F23" s="9">
        <v>396</v>
      </c>
      <c r="G23" s="16">
        <f t="shared" si="2"/>
        <v>652</v>
      </c>
      <c r="H23" s="17">
        <f t="shared" si="3"/>
        <v>0.1787280701754386</v>
      </c>
    </row>
    <row r="24" spans="1:8" ht="14.25">
      <c r="A24" s="15" t="s">
        <v>26</v>
      </c>
      <c r="B24" s="9">
        <v>4724</v>
      </c>
      <c r="C24" s="9">
        <v>5044</v>
      </c>
      <c r="D24" s="16">
        <f t="shared" si="1"/>
        <v>9768</v>
      </c>
      <c r="E24" s="9">
        <v>670</v>
      </c>
      <c r="F24" s="9">
        <v>907</v>
      </c>
      <c r="G24" s="16">
        <f t="shared" si="2"/>
        <v>1577</v>
      </c>
      <c r="H24" s="17">
        <f t="shared" si="3"/>
        <v>0.16144553644553644</v>
      </c>
    </row>
    <row r="25" spans="1:8" ht="14.25">
      <c r="A25" s="15" t="s">
        <v>27</v>
      </c>
      <c r="B25" s="9">
        <v>726</v>
      </c>
      <c r="C25" s="9">
        <v>772</v>
      </c>
      <c r="D25" s="16">
        <f t="shared" si="1"/>
        <v>1498</v>
      </c>
      <c r="E25" s="9">
        <v>129</v>
      </c>
      <c r="F25" s="9">
        <v>187</v>
      </c>
      <c r="G25" s="16">
        <f t="shared" si="2"/>
        <v>316</v>
      </c>
      <c r="H25" s="17">
        <f t="shared" si="3"/>
        <v>0.2109479305740988</v>
      </c>
    </row>
    <row r="26" spans="1:8" ht="14.25">
      <c r="A26" s="15" t="s">
        <v>28</v>
      </c>
      <c r="B26" s="9">
        <v>2127</v>
      </c>
      <c r="C26" s="9">
        <v>2304</v>
      </c>
      <c r="D26" s="16">
        <f t="shared" si="1"/>
        <v>4431</v>
      </c>
      <c r="E26" s="9">
        <v>376</v>
      </c>
      <c r="F26" s="9">
        <v>570</v>
      </c>
      <c r="G26" s="16">
        <f t="shared" si="2"/>
        <v>946</v>
      </c>
      <c r="H26" s="17">
        <f t="shared" si="3"/>
        <v>0.21349582487023244</v>
      </c>
    </row>
    <row r="27" spans="1:8" ht="14.25">
      <c r="A27" s="15" t="s">
        <v>29</v>
      </c>
      <c r="B27" s="9">
        <v>4711</v>
      </c>
      <c r="C27" s="9">
        <v>4871</v>
      </c>
      <c r="D27" s="16">
        <f t="shared" si="1"/>
        <v>9582</v>
      </c>
      <c r="E27" s="9">
        <v>637</v>
      </c>
      <c r="F27" s="9">
        <v>831</v>
      </c>
      <c r="G27" s="16">
        <f t="shared" si="2"/>
        <v>1468</v>
      </c>
      <c r="H27" s="17">
        <f t="shared" si="3"/>
        <v>0.15320392402421207</v>
      </c>
    </row>
    <row r="28" spans="1:8" ht="14.25">
      <c r="A28" s="15" t="s">
        <v>30</v>
      </c>
      <c r="B28" s="9">
        <v>662</v>
      </c>
      <c r="C28" s="9">
        <v>793</v>
      </c>
      <c r="D28" s="16">
        <f t="shared" si="1"/>
        <v>1455</v>
      </c>
      <c r="E28" s="9">
        <v>196</v>
      </c>
      <c r="F28" s="9">
        <v>301</v>
      </c>
      <c r="G28" s="16">
        <f t="shared" si="2"/>
        <v>497</v>
      </c>
      <c r="H28" s="17">
        <f t="shared" si="3"/>
        <v>0.34158075601374571</v>
      </c>
    </row>
    <row r="29" spans="1:8" ht="14.25">
      <c r="A29" s="15" t="s">
        <v>31</v>
      </c>
      <c r="B29" s="9">
        <v>1338</v>
      </c>
      <c r="C29" s="9">
        <v>1519</v>
      </c>
      <c r="D29" s="16">
        <f t="shared" si="1"/>
        <v>2857</v>
      </c>
      <c r="E29" s="9">
        <v>347</v>
      </c>
      <c r="F29" s="9">
        <v>474</v>
      </c>
      <c r="G29" s="16">
        <f t="shared" si="2"/>
        <v>821</v>
      </c>
      <c r="H29" s="17">
        <f t="shared" si="3"/>
        <v>0.28736436821841094</v>
      </c>
    </row>
    <row r="30" spans="1:8" ht="14.25">
      <c r="A30" s="15" t="s">
        <v>32</v>
      </c>
      <c r="B30" s="9">
        <v>2067</v>
      </c>
      <c r="C30" s="9">
        <v>2327</v>
      </c>
      <c r="D30" s="16">
        <f t="shared" si="1"/>
        <v>4394</v>
      </c>
      <c r="E30" s="9">
        <v>395</v>
      </c>
      <c r="F30" s="9">
        <v>636</v>
      </c>
      <c r="G30" s="16">
        <f t="shared" si="2"/>
        <v>1031</v>
      </c>
      <c r="H30" s="17">
        <f t="shared" si="3"/>
        <v>0.23463814292216659</v>
      </c>
    </row>
    <row r="31" spans="1:8" ht="14.25">
      <c r="A31" s="15" t="s">
        <v>33</v>
      </c>
      <c r="B31" s="9">
        <v>302</v>
      </c>
      <c r="C31" s="9">
        <v>333</v>
      </c>
      <c r="D31" s="16">
        <f t="shared" si="1"/>
        <v>635</v>
      </c>
      <c r="E31" s="9">
        <v>107</v>
      </c>
      <c r="F31" s="9">
        <v>153</v>
      </c>
      <c r="G31" s="16">
        <f t="shared" si="2"/>
        <v>260</v>
      </c>
      <c r="H31" s="17">
        <f t="shared" si="3"/>
        <v>0.40944881889763779</v>
      </c>
    </row>
    <row r="32" spans="1:8" ht="14.25">
      <c r="A32" s="15" t="s">
        <v>34</v>
      </c>
      <c r="B32" s="9">
        <v>1731</v>
      </c>
      <c r="C32" s="9">
        <v>1851</v>
      </c>
      <c r="D32" s="16">
        <f t="shared" si="1"/>
        <v>3582</v>
      </c>
      <c r="E32" s="9">
        <v>356</v>
      </c>
      <c r="F32" s="9">
        <v>496</v>
      </c>
      <c r="G32" s="16">
        <f t="shared" si="2"/>
        <v>852</v>
      </c>
      <c r="H32" s="17">
        <f t="shared" si="3"/>
        <v>0.23785594639865998</v>
      </c>
    </row>
    <row r="33" spans="1:8" ht="14.25">
      <c r="A33" s="15" t="s">
        <v>35</v>
      </c>
      <c r="B33" s="9">
        <v>948</v>
      </c>
      <c r="C33" s="9">
        <v>963</v>
      </c>
      <c r="D33" s="16">
        <f t="shared" si="1"/>
        <v>1911</v>
      </c>
      <c r="E33" s="9">
        <v>227</v>
      </c>
      <c r="F33" s="9">
        <v>291</v>
      </c>
      <c r="G33" s="16">
        <f t="shared" si="2"/>
        <v>518</v>
      </c>
      <c r="H33" s="17">
        <f t="shared" si="3"/>
        <v>0.27106227106227104</v>
      </c>
    </row>
    <row r="34" spans="1:8" ht="14.25">
      <c r="A34" s="15" t="s">
        <v>36</v>
      </c>
      <c r="B34" s="9">
        <v>1198</v>
      </c>
      <c r="C34" s="9">
        <v>1289</v>
      </c>
      <c r="D34" s="16">
        <f t="shared" si="1"/>
        <v>2487</v>
      </c>
      <c r="E34" s="9">
        <v>275</v>
      </c>
      <c r="F34" s="9">
        <v>431</v>
      </c>
      <c r="G34" s="16">
        <f t="shared" si="2"/>
        <v>706</v>
      </c>
      <c r="H34" s="17">
        <f t="shared" si="3"/>
        <v>0.28387615601125854</v>
      </c>
    </row>
    <row r="35" spans="1:8" ht="14.25">
      <c r="A35" s="15" t="s">
        <v>37</v>
      </c>
      <c r="B35" s="9">
        <v>516</v>
      </c>
      <c r="C35" s="9">
        <v>549</v>
      </c>
      <c r="D35" s="16">
        <f t="shared" si="1"/>
        <v>1065</v>
      </c>
      <c r="E35" s="9">
        <v>158</v>
      </c>
      <c r="F35" s="9">
        <v>208</v>
      </c>
      <c r="G35" s="16">
        <f t="shared" si="2"/>
        <v>366</v>
      </c>
      <c r="H35" s="17">
        <f t="shared" si="3"/>
        <v>0.3436619718309859</v>
      </c>
    </row>
    <row r="36" spans="1:8" ht="14.25">
      <c r="A36" s="15" t="s">
        <v>38</v>
      </c>
      <c r="B36" s="9">
        <v>417</v>
      </c>
      <c r="C36" s="9">
        <v>516</v>
      </c>
      <c r="D36" s="16">
        <f t="shared" si="1"/>
        <v>933</v>
      </c>
      <c r="E36" s="9">
        <v>85</v>
      </c>
      <c r="F36" s="9">
        <v>165</v>
      </c>
      <c r="G36" s="16">
        <f t="shared" si="2"/>
        <v>250</v>
      </c>
      <c r="H36" s="17">
        <f t="shared" si="3"/>
        <v>0.26795284030010719</v>
      </c>
    </row>
    <row r="37" spans="1:8" ht="14.25">
      <c r="A37" s="15" t="s">
        <v>39</v>
      </c>
      <c r="B37" s="9">
        <v>5424</v>
      </c>
      <c r="C37" s="9">
        <v>5791</v>
      </c>
      <c r="D37" s="16">
        <f t="shared" si="1"/>
        <v>11215</v>
      </c>
      <c r="E37" s="9">
        <v>964</v>
      </c>
      <c r="F37" s="9">
        <v>1340</v>
      </c>
      <c r="G37" s="16">
        <f t="shared" si="2"/>
        <v>2304</v>
      </c>
      <c r="H37" s="17">
        <f t="shared" si="3"/>
        <v>0.20543914400356666</v>
      </c>
    </row>
    <row r="38" spans="1:8" ht="14.25">
      <c r="A38" s="15" t="s">
        <v>40</v>
      </c>
      <c r="B38" s="9">
        <v>1723</v>
      </c>
      <c r="C38" s="9">
        <v>1853</v>
      </c>
      <c r="D38" s="16">
        <f t="shared" si="1"/>
        <v>3576</v>
      </c>
      <c r="E38" s="9">
        <v>331</v>
      </c>
      <c r="F38" s="9">
        <v>480</v>
      </c>
      <c r="G38" s="16">
        <f t="shared" si="2"/>
        <v>811</v>
      </c>
      <c r="H38" s="17">
        <f t="shared" si="3"/>
        <v>0.22678970917225952</v>
      </c>
    </row>
    <row r="39" spans="1:8" ht="14.25">
      <c r="A39" s="15" t="s">
        <v>41</v>
      </c>
      <c r="B39" s="9">
        <v>487</v>
      </c>
      <c r="C39" s="9">
        <v>578</v>
      </c>
      <c r="D39" s="16">
        <f t="shared" si="1"/>
        <v>1065</v>
      </c>
      <c r="E39" s="9">
        <v>112</v>
      </c>
      <c r="F39" s="9">
        <v>201</v>
      </c>
      <c r="G39" s="16">
        <f t="shared" si="2"/>
        <v>313</v>
      </c>
      <c r="H39" s="17">
        <f t="shared" si="3"/>
        <v>0.29389671361502345</v>
      </c>
    </row>
    <row r="40" spans="1:8" ht="14.25">
      <c r="A40" s="15" t="s">
        <v>42</v>
      </c>
      <c r="B40" s="9">
        <v>1090</v>
      </c>
      <c r="C40" s="9">
        <v>1149</v>
      </c>
      <c r="D40" s="16">
        <f t="shared" si="1"/>
        <v>2239</v>
      </c>
      <c r="E40" s="9">
        <v>259</v>
      </c>
      <c r="F40" s="9">
        <v>388</v>
      </c>
      <c r="G40" s="16">
        <f t="shared" si="2"/>
        <v>647</v>
      </c>
      <c r="H40" s="17">
        <f t="shared" si="3"/>
        <v>0.28896828941491737</v>
      </c>
    </row>
    <row r="41" spans="1:8" ht="14.25">
      <c r="A41" s="15" t="s">
        <v>43</v>
      </c>
      <c r="B41" s="9">
        <v>1270</v>
      </c>
      <c r="C41" s="9">
        <v>1344</v>
      </c>
      <c r="D41" s="16">
        <f t="shared" si="1"/>
        <v>2614</v>
      </c>
      <c r="E41" s="9">
        <v>269</v>
      </c>
      <c r="F41" s="9">
        <v>353</v>
      </c>
      <c r="G41" s="16">
        <f t="shared" si="2"/>
        <v>622</v>
      </c>
      <c r="H41" s="17">
        <f t="shared" si="3"/>
        <v>0.23794950267788828</v>
      </c>
    </row>
    <row r="42" spans="1:8" ht="14.25">
      <c r="A42" s="15" t="s">
        <v>44</v>
      </c>
      <c r="B42" s="9">
        <v>1064</v>
      </c>
      <c r="C42" s="9">
        <v>1183</v>
      </c>
      <c r="D42" s="16">
        <f t="shared" si="1"/>
        <v>2247</v>
      </c>
      <c r="E42" s="9">
        <v>206</v>
      </c>
      <c r="F42" s="9">
        <v>302</v>
      </c>
      <c r="G42" s="16">
        <f t="shared" si="2"/>
        <v>508</v>
      </c>
      <c r="H42" s="17">
        <f t="shared" si="3"/>
        <v>0.22607921673342235</v>
      </c>
    </row>
    <row r="43" spans="1:8" ht="14.25">
      <c r="A43" s="15" t="s">
        <v>45</v>
      </c>
      <c r="B43" s="9">
        <v>2034</v>
      </c>
      <c r="C43" s="9">
        <v>2082</v>
      </c>
      <c r="D43" s="16">
        <f t="shared" si="1"/>
        <v>4116</v>
      </c>
      <c r="E43" s="9">
        <v>372</v>
      </c>
      <c r="F43" s="9">
        <v>494</v>
      </c>
      <c r="G43" s="16">
        <f t="shared" si="2"/>
        <v>866</v>
      </c>
      <c r="H43" s="17">
        <f t="shared" si="3"/>
        <v>0.21039844509232264</v>
      </c>
    </row>
    <row r="44" spans="1:8" ht="14.25">
      <c r="A44" s="15" t="s">
        <v>46</v>
      </c>
      <c r="B44" s="9">
        <v>6633</v>
      </c>
      <c r="C44" s="9">
        <v>7179</v>
      </c>
      <c r="D44" s="16">
        <f t="shared" si="1"/>
        <v>13812</v>
      </c>
      <c r="E44" s="9">
        <v>918</v>
      </c>
      <c r="F44" s="9">
        <v>1214</v>
      </c>
      <c r="G44" s="16">
        <f t="shared" si="2"/>
        <v>2132</v>
      </c>
      <c r="H44" s="17">
        <f t="shared" si="3"/>
        <v>0.15435852881552273</v>
      </c>
    </row>
    <row r="45" spans="1:8" ht="14.25">
      <c r="A45" s="15" t="s">
        <v>47</v>
      </c>
      <c r="B45" s="9">
        <v>3016</v>
      </c>
      <c r="C45" s="9">
        <v>3023</v>
      </c>
      <c r="D45" s="16">
        <f t="shared" si="1"/>
        <v>6039</v>
      </c>
      <c r="E45" s="9">
        <v>501</v>
      </c>
      <c r="F45" s="9">
        <v>687</v>
      </c>
      <c r="G45" s="16">
        <f t="shared" si="2"/>
        <v>1188</v>
      </c>
      <c r="H45" s="17">
        <f t="shared" si="3"/>
        <v>0.19672131147540983</v>
      </c>
    </row>
    <row r="46" spans="1:8" ht="14.25">
      <c r="A46" s="15" t="s">
        <v>48</v>
      </c>
      <c r="B46" s="9">
        <v>2847</v>
      </c>
      <c r="C46" s="9">
        <v>3089</v>
      </c>
      <c r="D46" s="16">
        <f t="shared" si="1"/>
        <v>5936</v>
      </c>
      <c r="E46" s="9">
        <v>478</v>
      </c>
      <c r="F46" s="9">
        <v>588</v>
      </c>
      <c r="G46" s="16">
        <f t="shared" si="2"/>
        <v>1066</v>
      </c>
      <c r="H46" s="17">
        <f t="shared" si="3"/>
        <v>0.17958221024258761</v>
      </c>
    </row>
    <row r="47" spans="1:8" ht="14.25">
      <c r="A47" s="1"/>
      <c r="B47" s="2"/>
      <c r="C47" s="2"/>
      <c r="D47" s="2"/>
      <c r="E47" s="2"/>
      <c r="G47" s="7"/>
      <c r="H47" s="7" t="s">
        <v>51</v>
      </c>
    </row>
  </sheetData>
  <mergeCells count="4">
    <mergeCell ref="A2:A3"/>
    <mergeCell ref="B2:D2"/>
    <mergeCell ref="E2:G2"/>
    <mergeCell ref="H2:H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>
      <pane ySplit="4" topLeftCell="A5" activePane="bottomLeft" state="frozen"/>
      <selection pane="bottomLeft" activeCell="A4" sqref="A4"/>
    </sheetView>
  </sheetViews>
  <sheetFormatPr defaultRowHeight="13.5"/>
  <cols>
    <col min="1" max="7" width="10" customWidth="1"/>
    <col min="8" max="8" width="10" bestFit="1" customWidth="1"/>
  </cols>
  <sheetData>
    <row r="1" spans="1:8" ht="14.25">
      <c r="A1" s="18" t="s">
        <v>52</v>
      </c>
      <c r="B1" s="18"/>
      <c r="C1" s="18"/>
      <c r="D1" s="20"/>
    </row>
    <row r="2" spans="1:8" ht="14.25">
      <c r="A2" s="24" t="s">
        <v>0</v>
      </c>
      <c r="B2" s="26" t="s">
        <v>1</v>
      </c>
      <c r="C2" s="26"/>
      <c r="D2" s="26"/>
      <c r="E2" s="27" t="s">
        <v>2</v>
      </c>
      <c r="F2" s="27"/>
      <c r="G2" s="27"/>
      <c r="H2" s="28" t="s">
        <v>3</v>
      </c>
    </row>
    <row r="3" spans="1:8" ht="14.25">
      <c r="A3" s="25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29"/>
    </row>
    <row r="4" spans="1:8" ht="14.25">
      <c r="A4" s="11" t="s">
        <v>60</v>
      </c>
      <c r="B4" s="12">
        <f t="shared" ref="B4:G4" si="0">SUM(B5:B46)</f>
        <v>122842</v>
      </c>
      <c r="C4" s="12">
        <f t="shared" si="0"/>
        <v>130896</v>
      </c>
      <c r="D4" s="12">
        <f t="shared" si="0"/>
        <v>253738</v>
      </c>
      <c r="E4" s="12">
        <f t="shared" si="0"/>
        <v>20894</v>
      </c>
      <c r="F4" s="12">
        <f t="shared" si="0"/>
        <v>29263</v>
      </c>
      <c r="G4" s="12">
        <f t="shared" si="0"/>
        <v>50157</v>
      </c>
      <c r="H4" s="13">
        <f>G4/D4</f>
        <v>0.19767240224168237</v>
      </c>
    </row>
    <row r="5" spans="1:8" ht="14.25">
      <c r="A5" s="15" t="s">
        <v>7</v>
      </c>
      <c r="B5" s="9">
        <v>1878</v>
      </c>
      <c r="C5" s="9">
        <v>2303</v>
      </c>
      <c r="D5" s="16">
        <f t="shared" ref="D5:D46" si="1">SUM(B5:C5)</f>
        <v>4181</v>
      </c>
      <c r="E5" s="9">
        <v>459</v>
      </c>
      <c r="F5" s="9">
        <v>710</v>
      </c>
      <c r="G5" s="16">
        <f t="shared" ref="G5:G46" si="2">SUM(E5:F5)</f>
        <v>1169</v>
      </c>
      <c r="H5" s="17">
        <f t="shared" ref="H5:H46" si="3">G5/D5</f>
        <v>0.2795981822530495</v>
      </c>
    </row>
    <row r="6" spans="1:8" ht="14.25">
      <c r="A6" s="15" t="s">
        <v>8</v>
      </c>
      <c r="B6" s="9">
        <v>2927</v>
      </c>
      <c r="C6" s="9">
        <v>3244</v>
      </c>
      <c r="D6" s="16">
        <f t="shared" si="1"/>
        <v>6171</v>
      </c>
      <c r="E6" s="9">
        <v>753</v>
      </c>
      <c r="F6" s="9">
        <v>1065</v>
      </c>
      <c r="G6" s="16">
        <f t="shared" si="2"/>
        <v>1818</v>
      </c>
      <c r="H6" s="17">
        <f t="shared" si="3"/>
        <v>0.29460379192999514</v>
      </c>
    </row>
    <row r="7" spans="1:8" ht="14.25">
      <c r="A7" s="15" t="s">
        <v>9</v>
      </c>
      <c r="B7" s="9">
        <v>5067</v>
      </c>
      <c r="C7" s="9">
        <v>5278</v>
      </c>
      <c r="D7" s="16">
        <f t="shared" si="1"/>
        <v>10345</v>
      </c>
      <c r="E7" s="9">
        <v>873</v>
      </c>
      <c r="F7" s="9">
        <v>1223</v>
      </c>
      <c r="G7" s="16">
        <f t="shared" si="2"/>
        <v>2096</v>
      </c>
      <c r="H7" s="17">
        <f t="shared" si="3"/>
        <v>0.202609956500725</v>
      </c>
    </row>
    <row r="8" spans="1:8" ht="14.25">
      <c r="A8" s="15" t="s">
        <v>10</v>
      </c>
      <c r="B8" s="9">
        <v>5448</v>
      </c>
      <c r="C8" s="9">
        <v>5973</v>
      </c>
      <c r="D8" s="16">
        <f t="shared" si="1"/>
        <v>11421</v>
      </c>
      <c r="E8" s="9">
        <v>1038</v>
      </c>
      <c r="F8" s="9">
        <v>1480</v>
      </c>
      <c r="G8" s="16">
        <f t="shared" si="2"/>
        <v>2518</v>
      </c>
      <c r="H8" s="17">
        <f t="shared" si="3"/>
        <v>0.2204710620786271</v>
      </c>
    </row>
    <row r="9" spans="1:8" ht="14.25">
      <c r="A9" s="15" t="s">
        <v>11</v>
      </c>
      <c r="B9" s="9">
        <v>5955</v>
      </c>
      <c r="C9" s="9">
        <v>6324</v>
      </c>
      <c r="D9" s="16">
        <f t="shared" si="1"/>
        <v>12279</v>
      </c>
      <c r="E9" s="9">
        <v>810</v>
      </c>
      <c r="F9" s="9">
        <v>1129</v>
      </c>
      <c r="G9" s="16">
        <f t="shared" si="2"/>
        <v>1939</v>
      </c>
      <c r="H9" s="17">
        <f t="shared" si="3"/>
        <v>0.15791188207508755</v>
      </c>
    </row>
    <row r="10" spans="1:8" ht="14.25">
      <c r="A10" s="15" t="s">
        <v>12</v>
      </c>
      <c r="B10" s="9">
        <v>3425</v>
      </c>
      <c r="C10" s="9">
        <v>3623</v>
      </c>
      <c r="D10" s="16">
        <f t="shared" si="1"/>
        <v>7048</v>
      </c>
      <c r="E10" s="9">
        <v>436</v>
      </c>
      <c r="F10" s="9">
        <v>591</v>
      </c>
      <c r="G10" s="16">
        <f t="shared" si="2"/>
        <v>1027</v>
      </c>
      <c r="H10" s="17">
        <f t="shared" si="3"/>
        <v>0.14571509648127129</v>
      </c>
    </row>
    <row r="11" spans="1:8" ht="14.25">
      <c r="A11" s="15" t="s">
        <v>13</v>
      </c>
      <c r="B11" s="9">
        <v>3635</v>
      </c>
      <c r="C11" s="9">
        <v>4140</v>
      </c>
      <c r="D11" s="16">
        <f t="shared" si="1"/>
        <v>7775</v>
      </c>
      <c r="E11" s="9">
        <v>853</v>
      </c>
      <c r="F11" s="9">
        <v>1351</v>
      </c>
      <c r="G11" s="16">
        <f t="shared" si="2"/>
        <v>2204</v>
      </c>
      <c r="H11" s="17">
        <f t="shared" si="3"/>
        <v>0.28347266881028937</v>
      </c>
    </row>
    <row r="12" spans="1:8" ht="14.25">
      <c r="A12" s="15" t="s">
        <v>14</v>
      </c>
      <c r="B12" s="9">
        <v>3787</v>
      </c>
      <c r="C12" s="9">
        <v>4043</v>
      </c>
      <c r="D12" s="16">
        <f t="shared" si="1"/>
        <v>7830</v>
      </c>
      <c r="E12" s="9">
        <v>804</v>
      </c>
      <c r="F12" s="9">
        <v>1111</v>
      </c>
      <c r="G12" s="16">
        <f t="shared" si="2"/>
        <v>1915</v>
      </c>
      <c r="H12" s="17">
        <f t="shared" si="3"/>
        <v>0.2445721583652618</v>
      </c>
    </row>
    <row r="13" spans="1:8" ht="14.25">
      <c r="A13" s="15" t="s">
        <v>15</v>
      </c>
      <c r="B13" s="9">
        <v>6139</v>
      </c>
      <c r="C13" s="9">
        <v>6682</v>
      </c>
      <c r="D13" s="16">
        <f t="shared" si="1"/>
        <v>12821</v>
      </c>
      <c r="E13" s="9">
        <v>1094</v>
      </c>
      <c r="F13" s="9">
        <v>1567</v>
      </c>
      <c r="G13" s="16">
        <f t="shared" si="2"/>
        <v>2661</v>
      </c>
      <c r="H13" s="17">
        <f t="shared" si="3"/>
        <v>0.20755011309570237</v>
      </c>
    </row>
    <row r="14" spans="1:8" ht="14.25">
      <c r="A14" s="15" t="s">
        <v>16</v>
      </c>
      <c r="B14" s="9">
        <v>4016</v>
      </c>
      <c r="C14" s="9">
        <v>4370</v>
      </c>
      <c r="D14" s="16">
        <f t="shared" si="1"/>
        <v>8386</v>
      </c>
      <c r="E14" s="9">
        <v>745</v>
      </c>
      <c r="F14" s="9">
        <v>1104</v>
      </c>
      <c r="G14" s="16">
        <f t="shared" si="2"/>
        <v>1849</v>
      </c>
      <c r="H14" s="17">
        <f t="shared" si="3"/>
        <v>0.22048652516098258</v>
      </c>
    </row>
    <row r="15" spans="1:8" ht="14.25">
      <c r="A15" s="15" t="s">
        <v>17</v>
      </c>
      <c r="B15" s="9">
        <v>3189</v>
      </c>
      <c r="C15" s="9">
        <v>3378</v>
      </c>
      <c r="D15" s="16">
        <f t="shared" si="1"/>
        <v>6567</v>
      </c>
      <c r="E15" s="9">
        <v>741</v>
      </c>
      <c r="F15" s="9">
        <v>1023</v>
      </c>
      <c r="G15" s="16">
        <f t="shared" si="2"/>
        <v>1764</v>
      </c>
      <c r="H15" s="17">
        <f t="shared" si="3"/>
        <v>0.26861580630424853</v>
      </c>
    </row>
    <row r="16" spans="1:8" ht="14.25">
      <c r="A16" s="15" t="s">
        <v>18</v>
      </c>
      <c r="B16" s="9">
        <v>4965</v>
      </c>
      <c r="C16" s="9">
        <v>5111</v>
      </c>
      <c r="D16" s="16">
        <f t="shared" si="1"/>
        <v>10076</v>
      </c>
      <c r="E16" s="9">
        <v>688</v>
      </c>
      <c r="F16" s="9">
        <v>839</v>
      </c>
      <c r="G16" s="16">
        <f t="shared" si="2"/>
        <v>1527</v>
      </c>
      <c r="H16" s="17">
        <f t="shared" si="3"/>
        <v>0.15154823342596269</v>
      </c>
    </row>
    <row r="17" spans="1:8" ht="14.25">
      <c r="A17" s="15" t="s">
        <v>19</v>
      </c>
      <c r="B17" s="9">
        <v>3777</v>
      </c>
      <c r="C17" s="9">
        <v>3908</v>
      </c>
      <c r="D17" s="16">
        <f t="shared" si="1"/>
        <v>7685</v>
      </c>
      <c r="E17" s="9">
        <v>440</v>
      </c>
      <c r="F17" s="9">
        <v>602</v>
      </c>
      <c r="G17" s="16">
        <f t="shared" si="2"/>
        <v>1042</v>
      </c>
      <c r="H17" s="17">
        <f t="shared" si="3"/>
        <v>0.13558880936890044</v>
      </c>
    </row>
    <row r="18" spans="1:8" ht="14.25">
      <c r="A18" s="15" t="s">
        <v>20</v>
      </c>
      <c r="B18" s="9">
        <v>3845</v>
      </c>
      <c r="C18" s="9">
        <v>3902</v>
      </c>
      <c r="D18" s="16">
        <f t="shared" si="1"/>
        <v>7747</v>
      </c>
      <c r="E18" s="9">
        <v>516</v>
      </c>
      <c r="F18" s="9">
        <v>672</v>
      </c>
      <c r="G18" s="16">
        <f t="shared" si="2"/>
        <v>1188</v>
      </c>
      <c r="H18" s="17">
        <f t="shared" si="3"/>
        <v>0.15334968374854782</v>
      </c>
    </row>
    <row r="19" spans="1:8" ht="14.25">
      <c r="A19" s="15" t="s">
        <v>21</v>
      </c>
      <c r="B19" s="9">
        <v>3760</v>
      </c>
      <c r="C19" s="9">
        <v>3952</v>
      </c>
      <c r="D19" s="16">
        <f t="shared" si="1"/>
        <v>7712</v>
      </c>
      <c r="E19" s="9">
        <v>490</v>
      </c>
      <c r="F19" s="9">
        <v>685</v>
      </c>
      <c r="G19" s="16">
        <f t="shared" si="2"/>
        <v>1175</v>
      </c>
      <c r="H19" s="17">
        <f t="shared" si="3"/>
        <v>0.15235995850622408</v>
      </c>
    </row>
    <row r="20" spans="1:8" ht="14.25">
      <c r="A20" s="15" t="s">
        <v>22</v>
      </c>
      <c r="B20" s="9">
        <v>2621</v>
      </c>
      <c r="C20" s="9">
        <v>2610</v>
      </c>
      <c r="D20" s="16">
        <f t="shared" si="1"/>
        <v>5231</v>
      </c>
      <c r="E20" s="9">
        <v>351</v>
      </c>
      <c r="F20" s="9">
        <v>464</v>
      </c>
      <c r="G20" s="16">
        <f t="shared" si="2"/>
        <v>815</v>
      </c>
      <c r="H20" s="17">
        <f t="shared" si="3"/>
        <v>0.15580194991397439</v>
      </c>
    </row>
    <row r="21" spans="1:8" ht="14.25">
      <c r="A21" s="15" t="s">
        <v>23</v>
      </c>
      <c r="B21" s="9">
        <v>5864</v>
      </c>
      <c r="C21" s="9">
        <v>6006</v>
      </c>
      <c r="D21" s="16">
        <f t="shared" si="1"/>
        <v>11870</v>
      </c>
      <c r="E21" s="9">
        <v>688</v>
      </c>
      <c r="F21" s="9">
        <v>862</v>
      </c>
      <c r="G21" s="16">
        <f t="shared" si="2"/>
        <v>1550</v>
      </c>
      <c r="H21" s="17">
        <f t="shared" si="3"/>
        <v>0.13058129738837404</v>
      </c>
    </row>
    <row r="22" spans="1:8" ht="14.25">
      <c r="A22" s="15" t="s">
        <v>24</v>
      </c>
      <c r="B22" s="9">
        <v>3776</v>
      </c>
      <c r="C22" s="9">
        <v>3875</v>
      </c>
      <c r="D22" s="16">
        <f t="shared" si="1"/>
        <v>7651</v>
      </c>
      <c r="E22" s="9">
        <v>462</v>
      </c>
      <c r="F22" s="9">
        <v>650</v>
      </c>
      <c r="G22" s="16">
        <f t="shared" si="2"/>
        <v>1112</v>
      </c>
      <c r="H22" s="17">
        <f t="shared" si="3"/>
        <v>0.14534047836884068</v>
      </c>
    </row>
    <row r="23" spans="1:8" ht="14.25">
      <c r="A23" s="15" t="s">
        <v>25</v>
      </c>
      <c r="B23" s="9">
        <v>1798</v>
      </c>
      <c r="C23" s="9">
        <v>1838</v>
      </c>
      <c r="D23" s="16">
        <f t="shared" si="1"/>
        <v>3636</v>
      </c>
      <c r="E23" s="9">
        <v>258</v>
      </c>
      <c r="F23" s="9">
        <v>398</v>
      </c>
      <c r="G23" s="16">
        <f t="shared" si="2"/>
        <v>656</v>
      </c>
      <c r="H23" s="17">
        <f t="shared" si="3"/>
        <v>0.18041804180418042</v>
      </c>
    </row>
    <row r="24" spans="1:8" ht="14.25">
      <c r="A24" s="15" t="s">
        <v>26</v>
      </c>
      <c r="B24" s="9">
        <v>4723</v>
      </c>
      <c r="C24" s="9">
        <v>5052</v>
      </c>
      <c r="D24" s="16">
        <f t="shared" si="1"/>
        <v>9775</v>
      </c>
      <c r="E24" s="9">
        <v>668</v>
      </c>
      <c r="F24" s="9">
        <v>908</v>
      </c>
      <c r="G24" s="16">
        <f t="shared" si="2"/>
        <v>1576</v>
      </c>
      <c r="H24" s="17">
        <f t="shared" si="3"/>
        <v>0.16122762148337597</v>
      </c>
    </row>
    <row r="25" spans="1:8" ht="14.25">
      <c r="A25" s="15" t="s">
        <v>27</v>
      </c>
      <c r="B25" s="9">
        <v>717</v>
      </c>
      <c r="C25" s="9">
        <v>765</v>
      </c>
      <c r="D25" s="16">
        <f t="shared" si="1"/>
        <v>1482</v>
      </c>
      <c r="E25" s="9">
        <v>129</v>
      </c>
      <c r="F25" s="9">
        <v>188</v>
      </c>
      <c r="G25" s="16">
        <f t="shared" si="2"/>
        <v>317</v>
      </c>
      <c r="H25" s="17">
        <f t="shared" si="3"/>
        <v>0.21390013495276652</v>
      </c>
    </row>
    <row r="26" spans="1:8" ht="14.25">
      <c r="A26" s="15" t="s">
        <v>28</v>
      </c>
      <c r="B26" s="9">
        <v>2128</v>
      </c>
      <c r="C26" s="9">
        <v>2295</v>
      </c>
      <c r="D26" s="16">
        <f t="shared" si="1"/>
        <v>4423</v>
      </c>
      <c r="E26" s="9">
        <v>379</v>
      </c>
      <c r="F26" s="9">
        <v>569</v>
      </c>
      <c r="G26" s="16">
        <f t="shared" si="2"/>
        <v>948</v>
      </c>
      <c r="H26" s="17">
        <f t="shared" si="3"/>
        <v>0.21433416233325797</v>
      </c>
    </row>
    <row r="27" spans="1:8" ht="14.25">
      <c r="A27" s="15" t="s">
        <v>29</v>
      </c>
      <c r="B27" s="9">
        <v>4698</v>
      </c>
      <c r="C27" s="9">
        <v>4849</v>
      </c>
      <c r="D27" s="16">
        <f t="shared" si="1"/>
        <v>9547</v>
      </c>
      <c r="E27" s="9">
        <v>635</v>
      </c>
      <c r="F27" s="9">
        <v>835</v>
      </c>
      <c r="G27" s="16">
        <f t="shared" si="2"/>
        <v>1470</v>
      </c>
      <c r="H27" s="17">
        <f t="shared" si="3"/>
        <v>0.15397507070283858</v>
      </c>
    </row>
    <row r="28" spans="1:8" ht="14.25">
      <c r="A28" s="15" t="s">
        <v>30</v>
      </c>
      <c r="B28" s="9">
        <v>660</v>
      </c>
      <c r="C28" s="9">
        <v>789</v>
      </c>
      <c r="D28" s="16">
        <f t="shared" si="1"/>
        <v>1449</v>
      </c>
      <c r="E28" s="9">
        <v>196</v>
      </c>
      <c r="F28" s="9">
        <v>301</v>
      </c>
      <c r="G28" s="16">
        <f t="shared" si="2"/>
        <v>497</v>
      </c>
      <c r="H28" s="17">
        <f t="shared" si="3"/>
        <v>0.34299516908212563</v>
      </c>
    </row>
    <row r="29" spans="1:8" ht="14.25">
      <c r="A29" s="15" t="s">
        <v>31</v>
      </c>
      <c r="B29" s="9">
        <v>1328</v>
      </c>
      <c r="C29" s="9">
        <v>1518</v>
      </c>
      <c r="D29" s="16">
        <f t="shared" si="1"/>
        <v>2846</v>
      </c>
      <c r="E29" s="9">
        <v>347</v>
      </c>
      <c r="F29" s="9">
        <v>470</v>
      </c>
      <c r="G29" s="16">
        <f t="shared" si="2"/>
        <v>817</v>
      </c>
      <c r="H29" s="17">
        <f t="shared" si="3"/>
        <v>0.2870695713281799</v>
      </c>
    </row>
    <row r="30" spans="1:8" ht="14.25">
      <c r="A30" s="15" t="s">
        <v>32</v>
      </c>
      <c r="B30" s="9">
        <v>2074</v>
      </c>
      <c r="C30" s="9">
        <v>2326</v>
      </c>
      <c r="D30" s="16">
        <f t="shared" si="1"/>
        <v>4400</v>
      </c>
      <c r="E30" s="9">
        <v>396</v>
      </c>
      <c r="F30" s="9">
        <v>636</v>
      </c>
      <c r="G30" s="16">
        <f t="shared" si="2"/>
        <v>1032</v>
      </c>
      <c r="H30" s="17">
        <f t="shared" si="3"/>
        <v>0.23454545454545456</v>
      </c>
    </row>
    <row r="31" spans="1:8" ht="14.25">
      <c r="A31" s="15" t="s">
        <v>33</v>
      </c>
      <c r="B31" s="9">
        <v>300</v>
      </c>
      <c r="C31" s="9">
        <v>334</v>
      </c>
      <c r="D31" s="16">
        <f t="shared" si="1"/>
        <v>634</v>
      </c>
      <c r="E31" s="9">
        <v>106</v>
      </c>
      <c r="F31" s="9">
        <v>153</v>
      </c>
      <c r="G31" s="16">
        <f t="shared" si="2"/>
        <v>259</v>
      </c>
      <c r="H31" s="17">
        <f t="shared" si="3"/>
        <v>0.40851735015772872</v>
      </c>
    </row>
    <row r="32" spans="1:8" ht="14.25">
      <c r="A32" s="15" t="s">
        <v>34</v>
      </c>
      <c r="B32" s="9">
        <v>1726</v>
      </c>
      <c r="C32" s="9">
        <v>1852</v>
      </c>
      <c r="D32" s="16">
        <f t="shared" si="1"/>
        <v>3578</v>
      </c>
      <c r="E32" s="9">
        <v>355</v>
      </c>
      <c r="F32" s="9">
        <v>500</v>
      </c>
      <c r="G32" s="16">
        <f t="shared" si="2"/>
        <v>855</v>
      </c>
      <c r="H32" s="17">
        <f t="shared" si="3"/>
        <v>0.23896031302403578</v>
      </c>
    </row>
    <row r="33" spans="1:8" ht="14.25">
      <c r="A33" s="15" t="s">
        <v>35</v>
      </c>
      <c r="B33" s="9">
        <v>945</v>
      </c>
      <c r="C33" s="9">
        <v>956</v>
      </c>
      <c r="D33" s="16">
        <f t="shared" si="1"/>
        <v>1901</v>
      </c>
      <c r="E33" s="9">
        <v>227</v>
      </c>
      <c r="F33" s="9">
        <v>293</v>
      </c>
      <c r="G33" s="16">
        <f t="shared" si="2"/>
        <v>520</v>
      </c>
      <c r="H33" s="17">
        <f t="shared" si="3"/>
        <v>0.27354024197790638</v>
      </c>
    </row>
    <row r="34" spans="1:8" ht="14.25">
      <c r="A34" s="15" t="s">
        <v>36</v>
      </c>
      <c r="B34" s="9">
        <v>1197</v>
      </c>
      <c r="C34" s="9">
        <v>1286</v>
      </c>
      <c r="D34" s="16">
        <f t="shared" si="1"/>
        <v>2483</v>
      </c>
      <c r="E34" s="9">
        <v>275</v>
      </c>
      <c r="F34" s="9">
        <v>432</v>
      </c>
      <c r="G34" s="16">
        <f t="shared" si="2"/>
        <v>707</v>
      </c>
      <c r="H34" s="17">
        <f t="shared" si="3"/>
        <v>0.28473620620217477</v>
      </c>
    </row>
    <row r="35" spans="1:8" ht="14.25">
      <c r="A35" s="15" t="s">
        <v>37</v>
      </c>
      <c r="B35" s="9">
        <v>518</v>
      </c>
      <c r="C35" s="9">
        <v>549</v>
      </c>
      <c r="D35" s="16">
        <f t="shared" si="1"/>
        <v>1067</v>
      </c>
      <c r="E35" s="9">
        <v>158</v>
      </c>
      <c r="F35" s="9">
        <v>210</v>
      </c>
      <c r="G35" s="16">
        <f t="shared" si="2"/>
        <v>368</v>
      </c>
      <c r="H35" s="17">
        <f t="shared" si="3"/>
        <v>0.34489222118088098</v>
      </c>
    </row>
    <row r="36" spans="1:8" ht="14.25">
      <c r="A36" s="15" t="s">
        <v>38</v>
      </c>
      <c r="B36" s="9">
        <v>417</v>
      </c>
      <c r="C36" s="9">
        <v>509</v>
      </c>
      <c r="D36" s="16">
        <f t="shared" si="1"/>
        <v>926</v>
      </c>
      <c r="E36" s="9">
        <v>86</v>
      </c>
      <c r="F36" s="9">
        <v>165</v>
      </c>
      <c r="G36" s="16">
        <f t="shared" si="2"/>
        <v>251</v>
      </c>
      <c r="H36" s="17">
        <f t="shared" si="3"/>
        <v>0.2710583153347732</v>
      </c>
    </row>
    <row r="37" spans="1:8" ht="14.25">
      <c r="A37" s="15" t="s">
        <v>39</v>
      </c>
      <c r="B37" s="9">
        <v>5438</v>
      </c>
      <c r="C37" s="9">
        <v>5788</v>
      </c>
      <c r="D37" s="16">
        <f t="shared" si="1"/>
        <v>11226</v>
      </c>
      <c r="E37" s="9">
        <v>961</v>
      </c>
      <c r="F37" s="9">
        <v>1342</v>
      </c>
      <c r="G37" s="16">
        <f t="shared" si="2"/>
        <v>2303</v>
      </c>
      <c r="H37" s="17">
        <f t="shared" si="3"/>
        <v>0.20514876180295741</v>
      </c>
    </row>
    <row r="38" spans="1:8" ht="14.25">
      <c r="A38" s="15" t="s">
        <v>40</v>
      </c>
      <c r="B38" s="9">
        <v>1734</v>
      </c>
      <c r="C38" s="9">
        <v>1851</v>
      </c>
      <c r="D38" s="16">
        <f t="shared" si="1"/>
        <v>3585</v>
      </c>
      <c r="E38" s="9">
        <v>332</v>
      </c>
      <c r="F38" s="9">
        <v>482</v>
      </c>
      <c r="G38" s="16">
        <f t="shared" si="2"/>
        <v>814</v>
      </c>
      <c r="H38" s="17">
        <f t="shared" si="3"/>
        <v>0.22705718270571826</v>
      </c>
    </row>
    <row r="39" spans="1:8" ht="14.25">
      <c r="A39" s="15" t="s">
        <v>41</v>
      </c>
      <c r="B39" s="9">
        <v>486</v>
      </c>
      <c r="C39" s="9">
        <v>572</v>
      </c>
      <c r="D39" s="16">
        <f t="shared" si="1"/>
        <v>1058</v>
      </c>
      <c r="E39" s="9">
        <v>113</v>
      </c>
      <c r="F39" s="9">
        <v>201</v>
      </c>
      <c r="G39" s="16">
        <f t="shared" si="2"/>
        <v>314</v>
      </c>
      <c r="H39" s="17">
        <f t="shared" si="3"/>
        <v>0.29678638941398866</v>
      </c>
    </row>
    <row r="40" spans="1:8" ht="14.25">
      <c r="A40" s="15" t="s">
        <v>42</v>
      </c>
      <c r="B40" s="9">
        <v>1091</v>
      </c>
      <c r="C40" s="9">
        <v>1145</v>
      </c>
      <c r="D40" s="16">
        <f t="shared" si="1"/>
        <v>2236</v>
      </c>
      <c r="E40" s="9">
        <v>258</v>
      </c>
      <c r="F40" s="9">
        <v>389</v>
      </c>
      <c r="G40" s="16">
        <f t="shared" si="2"/>
        <v>647</v>
      </c>
      <c r="H40" s="17">
        <f t="shared" si="3"/>
        <v>0.28935599284436492</v>
      </c>
    </row>
    <row r="41" spans="1:8" ht="14.25">
      <c r="A41" s="15" t="s">
        <v>43</v>
      </c>
      <c r="B41" s="9">
        <v>1264</v>
      </c>
      <c r="C41" s="9">
        <v>1346</v>
      </c>
      <c r="D41" s="16">
        <f t="shared" si="1"/>
        <v>2610</v>
      </c>
      <c r="E41" s="9">
        <v>269</v>
      </c>
      <c r="F41" s="9">
        <v>352</v>
      </c>
      <c r="G41" s="16">
        <f t="shared" si="2"/>
        <v>621</v>
      </c>
      <c r="H41" s="17">
        <f t="shared" si="3"/>
        <v>0.23793103448275862</v>
      </c>
    </row>
    <row r="42" spans="1:8" ht="14.25">
      <c r="A42" s="15" t="s">
        <v>44</v>
      </c>
      <c r="B42" s="9">
        <v>1058</v>
      </c>
      <c r="C42" s="9">
        <v>1173</v>
      </c>
      <c r="D42" s="16">
        <f t="shared" si="1"/>
        <v>2231</v>
      </c>
      <c r="E42" s="9">
        <v>205</v>
      </c>
      <c r="F42" s="9">
        <v>304</v>
      </c>
      <c r="G42" s="16">
        <f t="shared" si="2"/>
        <v>509</v>
      </c>
      <c r="H42" s="17">
        <f t="shared" si="3"/>
        <v>0.22814881219184222</v>
      </c>
    </row>
    <row r="43" spans="1:8" ht="14.25">
      <c r="A43" s="15" t="s">
        <v>45</v>
      </c>
      <c r="B43" s="9">
        <v>2032</v>
      </c>
      <c r="C43" s="9">
        <v>2075</v>
      </c>
      <c r="D43" s="16">
        <f t="shared" si="1"/>
        <v>4107</v>
      </c>
      <c r="E43" s="9">
        <v>373</v>
      </c>
      <c r="F43" s="9">
        <v>494</v>
      </c>
      <c r="G43" s="16">
        <f t="shared" si="2"/>
        <v>867</v>
      </c>
      <c r="H43" s="17">
        <f t="shared" si="3"/>
        <v>0.21110299488677867</v>
      </c>
    </row>
    <row r="44" spans="1:8" ht="14.25">
      <c r="A44" s="15" t="s">
        <v>46</v>
      </c>
      <c r="B44" s="9">
        <v>6623</v>
      </c>
      <c r="C44" s="9">
        <v>7201</v>
      </c>
      <c r="D44" s="16">
        <f t="shared" si="1"/>
        <v>13824</v>
      </c>
      <c r="E44" s="9">
        <v>928</v>
      </c>
      <c r="F44" s="9">
        <v>1221</v>
      </c>
      <c r="G44" s="16">
        <f t="shared" si="2"/>
        <v>2149</v>
      </c>
      <c r="H44" s="17">
        <f t="shared" si="3"/>
        <v>0.15545428240740741</v>
      </c>
    </row>
    <row r="45" spans="1:8" ht="14.25">
      <c r="A45" s="15" t="s">
        <v>47</v>
      </c>
      <c r="B45" s="9">
        <v>2961</v>
      </c>
      <c r="C45" s="9">
        <v>3016</v>
      </c>
      <c r="D45" s="16">
        <f t="shared" si="1"/>
        <v>5977</v>
      </c>
      <c r="E45" s="9">
        <v>506</v>
      </c>
      <c r="F45" s="9">
        <v>689</v>
      </c>
      <c r="G45" s="16">
        <f t="shared" si="2"/>
        <v>1195</v>
      </c>
      <c r="H45" s="17">
        <f t="shared" si="3"/>
        <v>0.19993307679437844</v>
      </c>
    </row>
    <row r="46" spans="1:8" ht="14.25">
      <c r="A46" s="15" t="s">
        <v>48</v>
      </c>
      <c r="B46" s="9">
        <v>2852</v>
      </c>
      <c r="C46" s="9">
        <v>3089</v>
      </c>
      <c r="D46" s="16">
        <f t="shared" si="1"/>
        <v>5941</v>
      </c>
      <c r="E46" s="9">
        <v>493</v>
      </c>
      <c r="F46" s="9">
        <v>603</v>
      </c>
      <c r="G46" s="16">
        <f t="shared" si="2"/>
        <v>1096</v>
      </c>
      <c r="H46" s="17">
        <f t="shared" si="3"/>
        <v>0.18448072715031139</v>
      </c>
    </row>
    <row r="47" spans="1:8" ht="14.25">
      <c r="A47" s="1"/>
      <c r="B47" s="2"/>
      <c r="C47" s="2"/>
      <c r="D47" s="2"/>
      <c r="E47" s="2"/>
      <c r="G47" s="7"/>
      <c r="H47" s="7" t="s">
        <v>52</v>
      </c>
    </row>
  </sheetData>
  <mergeCells count="4">
    <mergeCell ref="A2:A3"/>
    <mergeCell ref="B2:D2"/>
    <mergeCell ref="E2:G2"/>
    <mergeCell ref="H2:H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pane ySplit="4" topLeftCell="A5" activePane="bottomLeft" state="frozen"/>
      <selection pane="bottomLeft" activeCell="A4" sqref="A4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18" t="s">
        <v>53</v>
      </c>
      <c r="B1" s="18"/>
      <c r="C1" s="18"/>
      <c r="D1" s="19"/>
    </row>
    <row r="2" spans="1:8" ht="14.25">
      <c r="A2" s="24" t="s">
        <v>0</v>
      </c>
      <c r="B2" s="26" t="s">
        <v>1</v>
      </c>
      <c r="C2" s="26"/>
      <c r="D2" s="26"/>
      <c r="E2" s="27" t="s">
        <v>2</v>
      </c>
      <c r="F2" s="27"/>
      <c r="G2" s="27"/>
      <c r="H2" s="28" t="s">
        <v>3</v>
      </c>
    </row>
    <row r="3" spans="1:8" ht="14.25">
      <c r="A3" s="25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29"/>
    </row>
    <row r="4" spans="1:8" ht="14.25">
      <c r="A4" s="11" t="s">
        <v>60</v>
      </c>
      <c r="B4" s="12">
        <f t="shared" ref="B4:G4" si="0">SUM(B5:B46)</f>
        <v>123092</v>
      </c>
      <c r="C4" s="12">
        <f t="shared" si="0"/>
        <v>131032</v>
      </c>
      <c r="D4" s="12">
        <f t="shared" si="0"/>
        <v>254124</v>
      </c>
      <c r="E4" s="12">
        <f t="shared" si="0"/>
        <v>20958</v>
      </c>
      <c r="F4" s="12">
        <f t="shared" si="0"/>
        <v>29306</v>
      </c>
      <c r="G4" s="12">
        <f t="shared" si="0"/>
        <v>50264</v>
      </c>
      <c r="H4" s="13">
        <f>G4/D4</f>
        <v>0.19779320331806519</v>
      </c>
    </row>
    <row r="5" spans="1:8" ht="14.25">
      <c r="A5" s="15" t="s">
        <v>7</v>
      </c>
      <c r="B5" s="9">
        <v>1877</v>
      </c>
      <c r="C5" s="9">
        <v>2320</v>
      </c>
      <c r="D5" s="16">
        <f t="shared" ref="D5:D46" si="1">SUM(B5:C5)</f>
        <v>4197</v>
      </c>
      <c r="E5" s="9">
        <v>460</v>
      </c>
      <c r="F5" s="9">
        <v>714</v>
      </c>
      <c r="G5" s="16">
        <f t="shared" ref="G5:G46" si="2">SUM(E5:F5)</f>
        <v>1174</v>
      </c>
      <c r="H5" s="17">
        <f t="shared" ref="H5:H46" si="3">G5/D5</f>
        <v>0.27972361210388375</v>
      </c>
    </row>
    <row r="6" spans="1:8" ht="14.25">
      <c r="A6" s="15" t="s">
        <v>8</v>
      </c>
      <c r="B6" s="9">
        <v>2922</v>
      </c>
      <c r="C6" s="9">
        <v>3249</v>
      </c>
      <c r="D6" s="16">
        <f t="shared" si="1"/>
        <v>6171</v>
      </c>
      <c r="E6" s="9">
        <v>758</v>
      </c>
      <c r="F6" s="9">
        <v>1064</v>
      </c>
      <c r="G6" s="16">
        <f t="shared" si="2"/>
        <v>1822</v>
      </c>
      <c r="H6" s="17">
        <f t="shared" si="3"/>
        <v>0.29525198509155726</v>
      </c>
    </row>
    <row r="7" spans="1:8" ht="14.25">
      <c r="A7" s="15" t="s">
        <v>9</v>
      </c>
      <c r="B7" s="9">
        <v>5081</v>
      </c>
      <c r="C7" s="9">
        <v>5280</v>
      </c>
      <c r="D7" s="16">
        <f t="shared" si="1"/>
        <v>10361</v>
      </c>
      <c r="E7" s="9">
        <v>871</v>
      </c>
      <c r="F7" s="9">
        <v>1233</v>
      </c>
      <c r="G7" s="16">
        <f t="shared" si="2"/>
        <v>2104</v>
      </c>
      <c r="H7" s="17">
        <f t="shared" si="3"/>
        <v>0.20306920181449667</v>
      </c>
    </row>
    <row r="8" spans="1:8" ht="14.25">
      <c r="A8" s="15" t="s">
        <v>10</v>
      </c>
      <c r="B8" s="9">
        <v>5431</v>
      </c>
      <c r="C8" s="9">
        <v>5974</v>
      </c>
      <c r="D8" s="16">
        <f t="shared" si="1"/>
        <v>11405</v>
      </c>
      <c r="E8" s="9">
        <v>1039</v>
      </c>
      <c r="F8" s="9">
        <v>1488</v>
      </c>
      <c r="G8" s="16">
        <f t="shared" si="2"/>
        <v>2527</v>
      </c>
      <c r="H8" s="17">
        <f t="shared" si="3"/>
        <v>0.22156948706707585</v>
      </c>
    </row>
    <row r="9" spans="1:8" ht="14.25">
      <c r="A9" s="15" t="s">
        <v>11</v>
      </c>
      <c r="B9" s="9">
        <v>5999</v>
      </c>
      <c r="C9" s="9">
        <v>6363</v>
      </c>
      <c r="D9" s="16">
        <f t="shared" si="1"/>
        <v>12362</v>
      </c>
      <c r="E9" s="9">
        <v>814</v>
      </c>
      <c r="F9" s="9">
        <v>1126</v>
      </c>
      <c r="G9" s="16">
        <f t="shared" si="2"/>
        <v>1940</v>
      </c>
      <c r="H9" s="17">
        <f t="shared" si="3"/>
        <v>0.15693253518848083</v>
      </c>
    </row>
    <row r="10" spans="1:8" ht="14.25">
      <c r="A10" s="15" t="s">
        <v>12</v>
      </c>
      <c r="B10" s="9">
        <v>3436</v>
      </c>
      <c r="C10" s="9">
        <v>3620</v>
      </c>
      <c r="D10" s="16">
        <f t="shared" si="1"/>
        <v>7056</v>
      </c>
      <c r="E10" s="9">
        <v>437</v>
      </c>
      <c r="F10" s="9">
        <v>590</v>
      </c>
      <c r="G10" s="16">
        <f t="shared" si="2"/>
        <v>1027</v>
      </c>
      <c r="H10" s="17">
        <f t="shared" si="3"/>
        <v>0.14554988662131518</v>
      </c>
    </row>
    <row r="11" spans="1:8" ht="14.25">
      <c r="A11" s="15" t="s">
        <v>13</v>
      </c>
      <c r="B11" s="9">
        <v>3632</v>
      </c>
      <c r="C11" s="9">
        <v>4140</v>
      </c>
      <c r="D11" s="16">
        <f t="shared" si="1"/>
        <v>7772</v>
      </c>
      <c r="E11" s="9">
        <v>853</v>
      </c>
      <c r="F11" s="9">
        <v>1352</v>
      </c>
      <c r="G11" s="16">
        <f t="shared" si="2"/>
        <v>2205</v>
      </c>
      <c r="H11" s="17">
        <f t="shared" si="3"/>
        <v>0.2837107565620175</v>
      </c>
    </row>
    <row r="12" spans="1:8" ht="14.25">
      <c r="A12" s="15" t="s">
        <v>14</v>
      </c>
      <c r="B12" s="9">
        <v>3791</v>
      </c>
      <c r="C12" s="9">
        <v>4048</v>
      </c>
      <c r="D12" s="16">
        <f t="shared" si="1"/>
        <v>7839</v>
      </c>
      <c r="E12" s="9">
        <v>806</v>
      </c>
      <c r="F12" s="9">
        <v>1113</v>
      </c>
      <c r="G12" s="16">
        <f t="shared" si="2"/>
        <v>1919</v>
      </c>
      <c r="H12" s="17">
        <f t="shared" si="3"/>
        <v>0.24480163286133436</v>
      </c>
    </row>
    <row r="13" spans="1:8" ht="14.25">
      <c r="A13" s="15" t="s">
        <v>15</v>
      </c>
      <c r="B13" s="9">
        <v>6181</v>
      </c>
      <c r="C13" s="9">
        <v>6709</v>
      </c>
      <c r="D13" s="16">
        <f t="shared" si="1"/>
        <v>12890</v>
      </c>
      <c r="E13" s="9">
        <v>1096</v>
      </c>
      <c r="F13" s="9">
        <v>1574</v>
      </c>
      <c r="G13" s="16">
        <f t="shared" si="2"/>
        <v>2670</v>
      </c>
      <c r="H13" s="17">
        <f t="shared" si="3"/>
        <v>0.20713731574864236</v>
      </c>
    </row>
    <row r="14" spans="1:8" ht="14.25">
      <c r="A14" s="15" t="s">
        <v>16</v>
      </c>
      <c r="B14" s="9">
        <v>4000</v>
      </c>
      <c r="C14" s="9">
        <v>4359</v>
      </c>
      <c r="D14" s="16">
        <f t="shared" si="1"/>
        <v>8359</v>
      </c>
      <c r="E14" s="9">
        <v>746</v>
      </c>
      <c r="F14" s="9">
        <v>1103</v>
      </c>
      <c r="G14" s="16">
        <f t="shared" si="2"/>
        <v>1849</v>
      </c>
      <c r="H14" s="17">
        <f t="shared" si="3"/>
        <v>0.22119870797942337</v>
      </c>
    </row>
    <row r="15" spans="1:8" ht="14.25">
      <c r="A15" s="15" t="s">
        <v>17</v>
      </c>
      <c r="B15" s="9">
        <v>3180</v>
      </c>
      <c r="C15" s="9">
        <v>3371</v>
      </c>
      <c r="D15" s="16">
        <f t="shared" si="1"/>
        <v>6551</v>
      </c>
      <c r="E15" s="9">
        <v>742</v>
      </c>
      <c r="F15" s="9">
        <v>1016</v>
      </c>
      <c r="G15" s="16">
        <f t="shared" si="2"/>
        <v>1758</v>
      </c>
      <c r="H15" s="17">
        <f t="shared" si="3"/>
        <v>0.2683559761868417</v>
      </c>
    </row>
    <row r="16" spans="1:8" ht="14.25">
      <c r="A16" s="15" t="s">
        <v>18</v>
      </c>
      <c r="B16" s="9">
        <v>4989</v>
      </c>
      <c r="C16" s="9">
        <v>5114</v>
      </c>
      <c r="D16" s="16">
        <f t="shared" si="1"/>
        <v>10103</v>
      </c>
      <c r="E16" s="9">
        <v>693</v>
      </c>
      <c r="F16" s="9">
        <v>840</v>
      </c>
      <c r="G16" s="16">
        <f t="shared" si="2"/>
        <v>1533</v>
      </c>
      <c r="H16" s="17">
        <f t="shared" si="3"/>
        <v>0.15173710778976543</v>
      </c>
    </row>
    <row r="17" spans="1:8" ht="14.25">
      <c r="A17" s="15" t="s">
        <v>19</v>
      </c>
      <c r="B17" s="9">
        <v>3797</v>
      </c>
      <c r="C17" s="9">
        <v>3917</v>
      </c>
      <c r="D17" s="16">
        <f t="shared" si="1"/>
        <v>7714</v>
      </c>
      <c r="E17" s="9">
        <v>438</v>
      </c>
      <c r="F17" s="9">
        <v>604</v>
      </c>
      <c r="G17" s="16">
        <f t="shared" si="2"/>
        <v>1042</v>
      </c>
      <c r="H17" s="17">
        <f t="shared" si="3"/>
        <v>0.13507907700285196</v>
      </c>
    </row>
    <row r="18" spans="1:8" ht="14.25">
      <c r="A18" s="15" t="s">
        <v>20</v>
      </c>
      <c r="B18" s="9">
        <v>3844</v>
      </c>
      <c r="C18" s="9">
        <v>3884</v>
      </c>
      <c r="D18" s="16">
        <f t="shared" si="1"/>
        <v>7728</v>
      </c>
      <c r="E18" s="9">
        <v>525</v>
      </c>
      <c r="F18" s="9">
        <v>673</v>
      </c>
      <c r="G18" s="16">
        <f t="shared" si="2"/>
        <v>1198</v>
      </c>
      <c r="H18" s="17">
        <f t="shared" si="3"/>
        <v>0.15502070393374742</v>
      </c>
    </row>
    <row r="19" spans="1:8" ht="14.25">
      <c r="A19" s="15" t="s">
        <v>21</v>
      </c>
      <c r="B19" s="9">
        <v>3791</v>
      </c>
      <c r="C19" s="9">
        <v>3969</v>
      </c>
      <c r="D19" s="16">
        <f t="shared" si="1"/>
        <v>7760</v>
      </c>
      <c r="E19" s="9">
        <v>495</v>
      </c>
      <c r="F19" s="9">
        <v>686</v>
      </c>
      <c r="G19" s="16">
        <f t="shared" si="2"/>
        <v>1181</v>
      </c>
      <c r="H19" s="17">
        <f t="shared" si="3"/>
        <v>0.15219072164948452</v>
      </c>
    </row>
    <row r="20" spans="1:8" ht="14.25">
      <c r="A20" s="15" t="s">
        <v>22</v>
      </c>
      <c r="B20" s="9">
        <v>2623</v>
      </c>
      <c r="C20" s="9">
        <v>2617</v>
      </c>
      <c r="D20" s="16">
        <f t="shared" si="1"/>
        <v>5240</v>
      </c>
      <c r="E20" s="9">
        <v>354</v>
      </c>
      <c r="F20" s="9">
        <v>463</v>
      </c>
      <c r="G20" s="16">
        <f t="shared" si="2"/>
        <v>817</v>
      </c>
      <c r="H20" s="17">
        <f t="shared" si="3"/>
        <v>0.15591603053435116</v>
      </c>
    </row>
    <row r="21" spans="1:8" ht="14.25">
      <c r="A21" s="15" t="s">
        <v>23</v>
      </c>
      <c r="B21" s="9">
        <v>5871</v>
      </c>
      <c r="C21" s="9">
        <v>6022</v>
      </c>
      <c r="D21" s="16">
        <f t="shared" si="1"/>
        <v>11893</v>
      </c>
      <c r="E21" s="9">
        <v>694</v>
      </c>
      <c r="F21" s="9">
        <v>861</v>
      </c>
      <c r="G21" s="16">
        <f t="shared" si="2"/>
        <v>1555</v>
      </c>
      <c r="H21" s="17">
        <f t="shared" si="3"/>
        <v>0.13074918019002774</v>
      </c>
    </row>
    <row r="22" spans="1:8" ht="14.25">
      <c r="A22" s="15" t="s">
        <v>24</v>
      </c>
      <c r="B22" s="9">
        <v>3782</v>
      </c>
      <c r="C22" s="9">
        <v>3874</v>
      </c>
      <c r="D22" s="16">
        <f t="shared" si="1"/>
        <v>7656</v>
      </c>
      <c r="E22" s="9">
        <v>464</v>
      </c>
      <c r="F22" s="9">
        <v>655</v>
      </c>
      <c r="G22" s="16">
        <f t="shared" si="2"/>
        <v>1119</v>
      </c>
      <c r="H22" s="17">
        <f t="shared" si="3"/>
        <v>0.14615987460815047</v>
      </c>
    </row>
    <row r="23" spans="1:8" ht="14.25">
      <c r="A23" s="15" t="s">
        <v>25</v>
      </c>
      <c r="B23" s="9">
        <v>1798</v>
      </c>
      <c r="C23" s="9">
        <v>1841</v>
      </c>
      <c r="D23" s="16">
        <f t="shared" si="1"/>
        <v>3639</v>
      </c>
      <c r="E23" s="9">
        <v>258</v>
      </c>
      <c r="F23" s="9">
        <v>400</v>
      </c>
      <c r="G23" s="16">
        <f t="shared" si="2"/>
        <v>658</v>
      </c>
      <c r="H23" s="17">
        <f t="shared" si="3"/>
        <v>0.18081890629293762</v>
      </c>
    </row>
    <row r="24" spans="1:8" ht="14.25">
      <c r="A24" s="15" t="s">
        <v>26</v>
      </c>
      <c r="B24" s="9">
        <v>4737</v>
      </c>
      <c r="C24" s="9">
        <v>5042</v>
      </c>
      <c r="D24" s="16">
        <f t="shared" si="1"/>
        <v>9779</v>
      </c>
      <c r="E24" s="9">
        <v>670</v>
      </c>
      <c r="F24" s="9">
        <v>907</v>
      </c>
      <c r="G24" s="16">
        <f t="shared" si="2"/>
        <v>1577</v>
      </c>
      <c r="H24" s="17">
        <f t="shared" si="3"/>
        <v>0.16126393291747623</v>
      </c>
    </row>
    <row r="25" spans="1:8" ht="14.25">
      <c r="A25" s="15" t="s">
        <v>27</v>
      </c>
      <c r="B25" s="9">
        <v>714</v>
      </c>
      <c r="C25" s="9">
        <v>768</v>
      </c>
      <c r="D25" s="16">
        <f t="shared" si="1"/>
        <v>1482</v>
      </c>
      <c r="E25" s="9">
        <v>129</v>
      </c>
      <c r="F25" s="9">
        <v>188</v>
      </c>
      <c r="G25" s="16">
        <f t="shared" si="2"/>
        <v>317</v>
      </c>
      <c r="H25" s="17">
        <f t="shared" si="3"/>
        <v>0.21390013495276652</v>
      </c>
    </row>
    <row r="26" spans="1:8" ht="14.25">
      <c r="A26" s="15" t="s">
        <v>28</v>
      </c>
      <c r="B26" s="9">
        <v>2124</v>
      </c>
      <c r="C26" s="9">
        <v>2300</v>
      </c>
      <c r="D26" s="16">
        <f t="shared" si="1"/>
        <v>4424</v>
      </c>
      <c r="E26" s="9">
        <v>380</v>
      </c>
      <c r="F26" s="9">
        <v>567</v>
      </c>
      <c r="G26" s="16">
        <f t="shared" si="2"/>
        <v>947</v>
      </c>
      <c r="H26" s="17">
        <f t="shared" si="3"/>
        <v>0.21405967450271249</v>
      </c>
    </row>
    <row r="27" spans="1:8" ht="14.25">
      <c r="A27" s="15" t="s">
        <v>29</v>
      </c>
      <c r="B27" s="9">
        <v>4691</v>
      </c>
      <c r="C27" s="9">
        <v>4834</v>
      </c>
      <c r="D27" s="16">
        <f t="shared" si="1"/>
        <v>9525</v>
      </c>
      <c r="E27" s="9">
        <v>636</v>
      </c>
      <c r="F27" s="9">
        <v>833</v>
      </c>
      <c r="G27" s="16">
        <f t="shared" si="2"/>
        <v>1469</v>
      </c>
      <c r="H27" s="17">
        <f t="shared" si="3"/>
        <v>0.15422572178477689</v>
      </c>
    </row>
    <row r="28" spans="1:8" ht="14.25">
      <c r="A28" s="15" t="s">
        <v>30</v>
      </c>
      <c r="B28" s="9">
        <v>662</v>
      </c>
      <c r="C28" s="9">
        <v>787</v>
      </c>
      <c r="D28" s="16">
        <f t="shared" si="1"/>
        <v>1449</v>
      </c>
      <c r="E28" s="9">
        <v>196</v>
      </c>
      <c r="F28" s="9">
        <v>300</v>
      </c>
      <c r="G28" s="16">
        <f t="shared" si="2"/>
        <v>496</v>
      </c>
      <c r="H28" s="17">
        <f t="shared" si="3"/>
        <v>0.34230503795721184</v>
      </c>
    </row>
    <row r="29" spans="1:8" ht="14.25">
      <c r="A29" s="15" t="s">
        <v>31</v>
      </c>
      <c r="B29" s="9">
        <v>1334</v>
      </c>
      <c r="C29" s="9">
        <v>1525</v>
      </c>
      <c r="D29" s="16">
        <f t="shared" si="1"/>
        <v>2859</v>
      </c>
      <c r="E29" s="9">
        <v>347</v>
      </c>
      <c r="F29" s="9">
        <v>475</v>
      </c>
      <c r="G29" s="16">
        <f t="shared" si="2"/>
        <v>822</v>
      </c>
      <c r="H29" s="17">
        <f t="shared" si="3"/>
        <v>0.28751311647429173</v>
      </c>
    </row>
    <row r="30" spans="1:8" ht="14.25">
      <c r="A30" s="15" t="s">
        <v>32</v>
      </c>
      <c r="B30" s="9">
        <v>2074</v>
      </c>
      <c r="C30" s="9">
        <v>2329</v>
      </c>
      <c r="D30" s="16">
        <f t="shared" si="1"/>
        <v>4403</v>
      </c>
      <c r="E30" s="9">
        <v>395</v>
      </c>
      <c r="F30" s="9">
        <v>636</v>
      </c>
      <c r="G30" s="16">
        <f t="shared" si="2"/>
        <v>1031</v>
      </c>
      <c r="H30" s="17">
        <f t="shared" si="3"/>
        <v>0.23415852827617534</v>
      </c>
    </row>
    <row r="31" spans="1:8" ht="14.25">
      <c r="A31" s="15" t="s">
        <v>33</v>
      </c>
      <c r="B31" s="9">
        <v>300</v>
      </c>
      <c r="C31" s="9">
        <v>332</v>
      </c>
      <c r="D31" s="16">
        <f t="shared" si="1"/>
        <v>632</v>
      </c>
      <c r="E31" s="9">
        <v>106</v>
      </c>
      <c r="F31" s="9">
        <v>152</v>
      </c>
      <c r="G31" s="16">
        <f t="shared" si="2"/>
        <v>258</v>
      </c>
      <c r="H31" s="17">
        <f t="shared" si="3"/>
        <v>0.40822784810126583</v>
      </c>
    </row>
    <row r="32" spans="1:8" ht="14.25">
      <c r="A32" s="15" t="s">
        <v>34</v>
      </c>
      <c r="B32" s="9">
        <v>1725</v>
      </c>
      <c r="C32" s="9">
        <v>1860</v>
      </c>
      <c r="D32" s="16">
        <f t="shared" si="1"/>
        <v>3585</v>
      </c>
      <c r="E32" s="9">
        <v>358</v>
      </c>
      <c r="F32" s="9">
        <v>503</v>
      </c>
      <c r="G32" s="16">
        <f t="shared" si="2"/>
        <v>861</v>
      </c>
      <c r="H32" s="17">
        <f t="shared" si="3"/>
        <v>0.24016736401673641</v>
      </c>
    </row>
    <row r="33" spans="1:8" ht="14.25">
      <c r="A33" s="15" t="s">
        <v>35</v>
      </c>
      <c r="B33" s="9">
        <v>939</v>
      </c>
      <c r="C33" s="9">
        <v>954</v>
      </c>
      <c r="D33" s="16">
        <f t="shared" si="1"/>
        <v>1893</v>
      </c>
      <c r="E33" s="9">
        <v>227</v>
      </c>
      <c r="F33" s="9">
        <v>293</v>
      </c>
      <c r="G33" s="16">
        <f t="shared" si="2"/>
        <v>520</v>
      </c>
      <c r="H33" s="17">
        <f t="shared" si="3"/>
        <v>0.27469624933967246</v>
      </c>
    </row>
    <row r="34" spans="1:8" ht="14.25">
      <c r="A34" s="15" t="s">
        <v>36</v>
      </c>
      <c r="B34" s="9">
        <v>1194</v>
      </c>
      <c r="C34" s="9">
        <v>1286</v>
      </c>
      <c r="D34" s="16">
        <f t="shared" si="1"/>
        <v>2480</v>
      </c>
      <c r="E34" s="9">
        <v>275</v>
      </c>
      <c r="F34" s="9">
        <v>432</v>
      </c>
      <c r="G34" s="16">
        <f t="shared" si="2"/>
        <v>707</v>
      </c>
      <c r="H34" s="17">
        <f t="shared" si="3"/>
        <v>0.28508064516129034</v>
      </c>
    </row>
    <row r="35" spans="1:8" ht="14.25">
      <c r="A35" s="15" t="s">
        <v>37</v>
      </c>
      <c r="B35" s="9">
        <v>516</v>
      </c>
      <c r="C35" s="9">
        <v>545</v>
      </c>
      <c r="D35" s="16">
        <f t="shared" si="1"/>
        <v>1061</v>
      </c>
      <c r="E35" s="9">
        <v>161</v>
      </c>
      <c r="F35" s="9">
        <v>210</v>
      </c>
      <c r="G35" s="16">
        <f t="shared" si="2"/>
        <v>371</v>
      </c>
      <c r="H35" s="17">
        <f t="shared" si="3"/>
        <v>0.34967012252591895</v>
      </c>
    </row>
    <row r="36" spans="1:8" ht="14.25">
      <c r="A36" s="15" t="s">
        <v>38</v>
      </c>
      <c r="B36" s="9">
        <v>420</v>
      </c>
      <c r="C36" s="9">
        <v>510</v>
      </c>
      <c r="D36" s="16">
        <f t="shared" si="1"/>
        <v>930</v>
      </c>
      <c r="E36" s="9">
        <v>86</v>
      </c>
      <c r="F36" s="9">
        <v>164</v>
      </c>
      <c r="G36" s="16">
        <f t="shared" si="2"/>
        <v>250</v>
      </c>
      <c r="H36" s="17">
        <f t="shared" si="3"/>
        <v>0.26881720430107525</v>
      </c>
    </row>
    <row r="37" spans="1:8" ht="14.25">
      <c r="A37" s="15" t="s">
        <v>39</v>
      </c>
      <c r="B37" s="9">
        <v>5440</v>
      </c>
      <c r="C37" s="9">
        <v>5797</v>
      </c>
      <c r="D37" s="16">
        <f t="shared" si="1"/>
        <v>11237</v>
      </c>
      <c r="E37" s="9">
        <v>968</v>
      </c>
      <c r="F37" s="9">
        <v>1348</v>
      </c>
      <c r="G37" s="16">
        <f t="shared" si="2"/>
        <v>2316</v>
      </c>
      <c r="H37" s="17">
        <f t="shared" si="3"/>
        <v>0.20610483225060069</v>
      </c>
    </row>
    <row r="38" spans="1:8" ht="14.25">
      <c r="A38" s="15" t="s">
        <v>40</v>
      </c>
      <c r="B38" s="9">
        <v>1793</v>
      </c>
      <c r="C38" s="9">
        <v>1864</v>
      </c>
      <c r="D38" s="16">
        <f t="shared" si="1"/>
        <v>3657</v>
      </c>
      <c r="E38" s="9">
        <v>329</v>
      </c>
      <c r="F38" s="9">
        <v>481</v>
      </c>
      <c r="G38" s="16">
        <f t="shared" si="2"/>
        <v>810</v>
      </c>
      <c r="H38" s="17">
        <f t="shared" si="3"/>
        <v>0.22149302707136997</v>
      </c>
    </row>
    <row r="39" spans="1:8" ht="14.25">
      <c r="A39" s="15" t="s">
        <v>41</v>
      </c>
      <c r="B39" s="9">
        <v>488</v>
      </c>
      <c r="C39" s="9">
        <v>574</v>
      </c>
      <c r="D39" s="16">
        <f t="shared" si="1"/>
        <v>1062</v>
      </c>
      <c r="E39" s="9">
        <v>113</v>
      </c>
      <c r="F39" s="9">
        <v>202</v>
      </c>
      <c r="G39" s="16">
        <f t="shared" si="2"/>
        <v>315</v>
      </c>
      <c r="H39" s="17">
        <f t="shared" si="3"/>
        <v>0.29661016949152541</v>
      </c>
    </row>
    <row r="40" spans="1:8" ht="14.25">
      <c r="A40" s="15" t="s">
        <v>42</v>
      </c>
      <c r="B40" s="9">
        <v>1085</v>
      </c>
      <c r="C40" s="9">
        <v>1141</v>
      </c>
      <c r="D40" s="16">
        <f t="shared" si="1"/>
        <v>2226</v>
      </c>
      <c r="E40" s="9">
        <v>258</v>
      </c>
      <c r="F40" s="9">
        <v>391</v>
      </c>
      <c r="G40" s="16">
        <f t="shared" si="2"/>
        <v>649</v>
      </c>
      <c r="H40" s="17">
        <f t="shared" si="3"/>
        <v>0.29155435759209342</v>
      </c>
    </row>
    <row r="41" spans="1:8" ht="14.25">
      <c r="A41" s="15" t="s">
        <v>43</v>
      </c>
      <c r="B41" s="9">
        <v>1264</v>
      </c>
      <c r="C41" s="9">
        <v>1351</v>
      </c>
      <c r="D41" s="16">
        <f t="shared" si="1"/>
        <v>2615</v>
      </c>
      <c r="E41" s="9">
        <v>268</v>
      </c>
      <c r="F41" s="9">
        <v>354</v>
      </c>
      <c r="G41" s="16">
        <f t="shared" si="2"/>
        <v>622</v>
      </c>
      <c r="H41" s="17">
        <f t="shared" si="3"/>
        <v>0.23785850860420651</v>
      </c>
    </row>
    <row r="42" spans="1:8" ht="14.25">
      <c r="A42" s="15" t="s">
        <v>44</v>
      </c>
      <c r="B42" s="9">
        <v>1052</v>
      </c>
      <c r="C42" s="9">
        <v>1168</v>
      </c>
      <c r="D42" s="16">
        <f t="shared" si="1"/>
        <v>2220</v>
      </c>
      <c r="E42" s="9">
        <v>206</v>
      </c>
      <c r="F42" s="9">
        <v>303</v>
      </c>
      <c r="G42" s="16">
        <f t="shared" si="2"/>
        <v>509</v>
      </c>
      <c r="H42" s="17">
        <f t="shared" si="3"/>
        <v>0.22927927927927927</v>
      </c>
    </row>
    <row r="43" spans="1:8" ht="14.25">
      <c r="A43" s="15" t="s">
        <v>45</v>
      </c>
      <c r="B43" s="9">
        <v>2029</v>
      </c>
      <c r="C43" s="9">
        <v>2067</v>
      </c>
      <c r="D43" s="16">
        <f t="shared" si="1"/>
        <v>4096</v>
      </c>
      <c r="E43" s="9">
        <v>376</v>
      </c>
      <c r="F43" s="9">
        <v>492</v>
      </c>
      <c r="G43" s="16">
        <f t="shared" si="2"/>
        <v>868</v>
      </c>
      <c r="H43" s="17">
        <f t="shared" si="3"/>
        <v>0.2119140625</v>
      </c>
    </row>
    <row r="44" spans="1:8" ht="14.25">
      <c r="A44" s="15" t="s">
        <v>46</v>
      </c>
      <c r="B44" s="9">
        <v>6634</v>
      </c>
      <c r="C44" s="9">
        <v>7209</v>
      </c>
      <c r="D44" s="16">
        <f t="shared" si="1"/>
        <v>13843</v>
      </c>
      <c r="E44" s="9">
        <v>930</v>
      </c>
      <c r="F44" s="9">
        <v>1223</v>
      </c>
      <c r="G44" s="16">
        <f t="shared" si="2"/>
        <v>2153</v>
      </c>
      <c r="H44" s="17">
        <f t="shared" si="3"/>
        <v>0.15552987069276891</v>
      </c>
    </row>
    <row r="45" spans="1:8" ht="14.25">
      <c r="A45" s="15" t="s">
        <v>47</v>
      </c>
      <c r="B45" s="9">
        <v>3005</v>
      </c>
      <c r="C45" s="9">
        <v>3037</v>
      </c>
      <c r="D45" s="16">
        <f t="shared" si="1"/>
        <v>6042</v>
      </c>
      <c r="E45" s="9">
        <v>506</v>
      </c>
      <c r="F45" s="9">
        <v>690</v>
      </c>
      <c r="G45" s="16">
        <f t="shared" si="2"/>
        <v>1196</v>
      </c>
      <c r="H45" s="17">
        <f t="shared" si="3"/>
        <v>0.19794769943727242</v>
      </c>
    </row>
    <row r="46" spans="1:8" ht="14.25">
      <c r="A46" s="15" t="s">
        <v>48</v>
      </c>
      <c r="B46" s="9">
        <v>2847</v>
      </c>
      <c r="C46" s="9">
        <v>3081</v>
      </c>
      <c r="D46" s="16">
        <f t="shared" si="1"/>
        <v>5928</v>
      </c>
      <c r="E46" s="9">
        <v>495</v>
      </c>
      <c r="F46" s="9">
        <v>607</v>
      </c>
      <c r="G46" s="16">
        <f t="shared" si="2"/>
        <v>1102</v>
      </c>
      <c r="H46" s="17">
        <f t="shared" si="3"/>
        <v>0.1858974358974359</v>
      </c>
    </row>
    <row r="47" spans="1:8" ht="14.25">
      <c r="A47" s="1"/>
      <c r="B47" s="2"/>
      <c r="C47" s="2"/>
      <c r="D47" s="2"/>
      <c r="E47" s="2"/>
      <c r="G47" s="7"/>
      <c r="H47" s="7" t="s">
        <v>53</v>
      </c>
    </row>
  </sheetData>
  <mergeCells count="4">
    <mergeCell ref="A2:A3"/>
    <mergeCell ref="B2:D2"/>
    <mergeCell ref="E2:G2"/>
    <mergeCell ref="H2:H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pane ySplit="4" topLeftCell="A5" activePane="bottomLeft" state="frozen"/>
      <selection pane="bottomLeft" activeCell="A4" sqref="A4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18" t="s">
        <v>54</v>
      </c>
      <c r="B1" s="18"/>
      <c r="C1" s="18"/>
      <c r="D1" s="19"/>
    </row>
    <row r="2" spans="1:8" ht="14.25">
      <c r="A2" s="24" t="s">
        <v>0</v>
      </c>
      <c r="B2" s="26" t="s">
        <v>1</v>
      </c>
      <c r="C2" s="26"/>
      <c r="D2" s="26"/>
      <c r="E2" s="27" t="s">
        <v>2</v>
      </c>
      <c r="F2" s="27"/>
      <c r="G2" s="27"/>
      <c r="H2" s="28" t="s">
        <v>3</v>
      </c>
    </row>
    <row r="3" spans="1:8" ht="14.25">
      <c r="A3" s="25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29"/>
    </row>
    <row r="4" spans="1:8" ht="14.25">
      <c r="A4" s="11" t="s">
        <v>60</v>
      </c>
      <c r="B4" s="12">
        <f t="shared" ref="B4:G4" si="0">SUM(B5:B46)</f>
        <v>123121</v>
      </c>
      <c r="C4" s="12">
        <f t="shared" si="0"/>
        <v>131031</v>
      </c>
      <c r="D4" s="12">
        <f t="shared" si="0"/>
        <v>254152</v>
      </c>
      <c r="E4" s="12">
        <f t="shared" si="0"/>
        <v>20978</v>
      </c>
      <c r="F4" s="12">
        <f t="shared" si="0"/>
        <v>29359</v>
      </c>
      <c r="G4" s="12">
        <f t="shared" si="0"/>
        <v>50337</v>
      </c>
      <c r="H4" s="13">
        <f>G4/D4</f>
        <v>0.19805864207246057</v>
      </c>
    </row>
    <row r="5" spans="1:8" ht="14.25">
      <c r="A5" s="15" t="s">
        <v>7</v>
      </c>
      <c r="B5" s="9">
        <v>1881</v>
      </c>
      <c r="C5" s="9">
        <v>2331</v>
      </c>
      <c r="D5" s="16">
        <f t="shared" ref="D5:D46" si="1">SUM(B5:C5)</f>
        <v>4212</v>
      </c>
      <c r="E5" s="9">
        <v>464</v>
      </c>
      <c r="F5" s="9">
        <v>719</v>
      </c>
      <c r="G5" s="16">
        <f t="shared" ref="G5:G46" si="2">SUM(E5:F5)</f>
        <v>1183</v>
      </c>
      <c r="H5" s="17">
        <f t="shared" ref="H5:H46" si="3">G5/D5</f>
        <v>0.28086419753086422</v>
      </c>
    </row>
    <row r="6" spans="1:8" ht="14.25">
      <c r="A6" s="15" t="s">
        <v>8</v>
      </c>
      <c r="B6" s="9">
        <v>2905</v>
      </c>
      <c r="C6" s="9">
        <v>3239</v>
      </c>
      <c r="D6" s="16">
        <f t="shared" si="1"/>
        <v>6144</v>
      </c>
      <c r="E6" s="9">
        <v>755</v>
      </c>
      <c r="F6" s="9">
        <v>1064</v>
      </c>
      <c r="G6" s="16">
        <f t="shared" si="2"/>
        <v>1819</v>
      </c>
      <c r="H6" s="17">
        <f t="shared" si="3"/>
        <v>0.29606119791666669</v>
      </c>
    </row>
    <row r="7" spans="1:8" ht="14.25">
      <c r="A7" s="15" t="s">
        <v>9</v>
      </c>
      <c r="B7" s="9">
        <v>5089</v>
      </c>
      <c r="C7" s="9">
        <v>5285</v>
      </c>
      <c r="D7" s="16">
        <f t="shared" si="1"/>
        <v>10374</v>
      </c>
      <c r="E7" s="9">
        <v>874</v>
      </c>
      <c r="F7" s="9">
        <v>1241</v>
      </c>
      <c r="G7" s="16">
        <f t="shared" si="2"/>
        <v>2115</v>
      </c>
      <c r="H7" s="17">
        <f t="shared" si="3"/>
        <v>0.20387507229612492</v>
      </c>
    </row>
    <row r="8" spans="1:8" ht="14.25">
      <c r="A8" s="15" t="s">
        <v>10</v>
      </c>
      <c r="B8" s="9">
        <v>5425</v>
      </c>
      <c r="C8" s="9">
        <v>5977</v>
      </c>
      <c r="D8" s="16">
        <f t="shared" si="1"/>
        <v>11402</v>
      </c>
      <c r="E8" s="9">
        <v>1042</v>
      </c>
      <c r="F8" s="9">
        <v>1491</v>
      </c>
      <c r="G8" s="16">
        <f t="shared" si="2"/>
        <v>2533</v>
      </c>
      <c r="H8" s="17">
        <f t="shared" si="3"/>
        <v>0.22215400806875987</v>
      </c>
    </row>
    <row r="9" spans="1:8" ht="14.25">
      <c r="A9" s="15" t="s">
        <v>11</v>
      </c>
      <c r="B9" s="9">
        <v>6007</v>
      </c>
      <c r="C9" s="9">
        <v>6373</v>
      </c>
      <c r="D9" s="16">
        <f t="shared" si="1"/>
        <v>12380</v>
      </c>
      <c r="E9" s="9">
        <v>814</v>
      </c>
      <c r="F9" s="9">
        <v>1128</v>
      </c>
      <c r="G9" s="16">
        <f t="shared" si="2"/>
        <v>1942</v>
      </c>
      <c r="H9" s="17">
        <f t="shared" si="3"/>
        <v>0.15686591276252018</v>
      </c>
    </row>
    <row r="10" spans="1:8" ht="14.25">
      <c r="A10" s="15" t="s">
        <v>12</v>
      </c>
      <c r="B10" s="9">
        <v>3451</v>
      </c>
      <c r="C10" s="9">
        <v>3617</v>
      </c>
      <c r="D10" s="16">
        <f t="shared" si="1"/>
        <v>7068</v>
      </c>
      <c r="E10" s="9">
        <v>440</v>
      </c>
      <c r="F10" s="9">
        <v>594</v>
      </c>
      <c r="G10" s="16">
        <f t="shared" si="2"/>
        <v>1034</v>
      </c>
      <c r="H10" s="17">
        <f t="shared" si="3"/>
        <v>0.14629315223542727</v>
      </c>
    </row>
    <row r="11" spans="1:8" ht="14.25">
      <c r="A11" s="15" t="s">
        <v>13</v>
      </c>
      <c r="B11" s="9">
        <v>3619</v>
      </c>
      <c r="C11" s="9">
        <v>4131</v>
      </c>
      <c r="D11" s="16">
        <f t="shared" si="1"/>
        <v>7750</v>
      </c>
      <c r="E11" s="9">
        <v>854</v>
      </c>
      <c r="F11" s="9">
        <v>1355</v>
      </c>
      <c r="G11" s="16">
        <f t="shared" si="2"/>
        <v>2209</v>
      </c>
      <c r="H11" s="17">
        <f t="shared" si="3"/>
        <v>0.28503225806451615</v>
      </c>
    </row>
    <row r="12" spans="1:8" ht="14.25">
      <c r="A12" s="15" t="s">
        <v>14</v>
      </c>
      <c r="B12" s="9">
        <v>3785</v>
      </c>
      <c r="C12" s="9">
        <v>4036</v>
      </c>
      <c r="D12" s="16">
        <f t="shared" si="1"/>
        <v>7821</v>
      </c>
      <c r="E12" s="9">
        <v>807</v>
      </c>
      <c r="F12" s="9">
        <v>1113</v>
      </c>
      <c r="G12" s="16">
        <f t="shared" si="2"/>
        <v>1920</v>
      </c>
      <c r="H12" s="17">
        <f t="shared" si="3"/>
        <v>0.24549290372075183</v>
      </c>
    </row>
    <row r="13" spans="1:8" ht="14.25">
      <c r="A13" s="15" t="s">
        <v>15</v>
      </c>
      <c r="B13" s="9">
        <v>6184</v>
      </c>
      <c r="C13" s="9">
        <v>6717</v>
      </c>
      <c r="D13" s="16">
        <f t="shared" si="1"/>
        <v>12901</v>
      </c>
      <c r="E13" s="9">
        <v>1095</v>
      </c>
      <c r="F13" s="9">
        <v>1580</v>
      </c>
      <c r="G13" s="16">
        <f t="shared" si="2"/>
        <v>2675</v>
      </c>
      <c r="H13" s="17">
        <f t="shared" si="3"/>
        <v>0.20734826757615687</v>
      </c>
    </row>
    <row r="14" spans="1:8" ht="14.25">
      <c r="A14" s="15" t="s">
        <v>16</v>
      </c>
      <c r="B14" s="9">
        <v>3996</v>
      </c>
      <c r="C14" s="9">
        <v>4356</v>
      </c>
      <c r="D14" s="16">
        <f t="shared" si="1"/>
        <v>8352</v>
      </c>
      <c r="E14" s="9">
        <v>749</v>
      </c>
      <c r="F14" s="9">
        <v>1099</v>
      </c>
      <c r="G14" s="16">
        <f t="shared" si="2"/>
        <v>1848</v>
      </c>
      <c r="H14" s="17">
        <f t="shared" si="3"/>
        <v>0.22126436781609196</v>
      </c>
    </row>
    <row r="15" spans="1:8" ht="14.25">
      <c r="A15" s="15" t="s">
        <v>17</v>
      </c>
      <c r="B15" s="9">
        <v>3174</v>
      </c>
      <c r="C15" s="9">
        <v>3366</v>
      </c>
      <c r="D15" s="16">
        <f t="shared" si="1"/>
        <v>6540</v>
      </c>
      <c r="E15" s="9">
        <v>745</v>
      </c>
      <c r="F15" s="9">
        <v>1022</v>
      </c>
      <c r="G15" s="16">
        <f t="shared" si="2"/>
        <v>1767</v>
      </c>
      <c r="H15" s="17">
        <f t="shared" si="3"/>
        <v>0.27018348623853211</v>
      </c>
    </row>
    <row r="16" spans="1:8" ht="14.25">
      <c r="A16" s="15" t="s">
        <v>18</v>
      </c>
      <c r="B16" s="9">
        <v>4999</v>
      </c>
      <c r="C16" s="9">
        <v>5125</v>
      </c>
      <c r="D16" s="16">
        <f t="shared" si="1"/>
        <v>10124</v>
      </c>
      <c r="E16" s="9">
        <v>695</v>
      </c>
      <c r="F16" s="9">
        <v>839</v>
      </c>
      <c r="G16" s="16">
        <f t="shared" si="2"/>
        <v>1534</v>
      </c>
      <c r="H16" s="17">
        <f t="shared" si="3"/>
        <v>0.151521137890162</v>
      </c>
    </row>
    <row r="17" spans="1:8" ht="14.25">
      <c r="A17" s="15" t="s">
        <v>19</v>
      </c>
      <c r="B17" s="9">
        <v>3813</v>
      </c>
      <c r="C17" s="9">
        <v>3926</v>
      </c>
      <c r="D17" s="16">
        <f t="shared" si="1"/>
        <v>7739</v>
      </c>
      <c r="E17" s="9">
        <v>439</v>
      </c>
      <c r="F17" s="9">
        <v>608</v>
      </c>
      <c r="G17" s="16">
        <f t="shared" si="2"/>
        <v>1047</v>
      </c>
      <c r="H17" s="17">
        <f t="shared" si="3"/>
        <v>0.13528879700219668</v>
      </c>
    </row>
    <row r="18" spans="1:8" ht="14.25">
      <c r="A18" s="15" t="s">
        <v>20</v>
      </c>
      <c r="B18" s="9">
        <v>3839</v>
      </c>
      <c r="C18" s="9">
        <v>3869</v>
      </c>
      <c r="D18" s="16">
        <f t="shared" si="1"/>
        <v>7708</v>
      </c>
      <c r="E18" s="9">
        <v>529</v>
      </c>
      <c r="F18" s="9">
        <v>674</v>
      </c>
      <c r="G18" s="16">
        <f t="shared" si="2"/>
        <v>1203</v>
      </c>
      <c r="H18" s="17">
        <f t="shared" si="3"/>
        <v>0.15607161390762844</v>
      </c>
    </row>
    <row r="19" spans="1:8" ht="14.25">
      <c r="A19" s="15" t="s">
        <v>21</v>
      </c>
      <c r="B19" s="9">
        <v>3791</v>
      </c>
      <c r="C19" s="9">
        <v>3980</v>
      </c>
      <c r="D19" s="16">
        <f t="shared" si="1"/>
        <v>7771</v>
      </c>
      <c r="E19" s="9">
        <v>497</v>
      </c>
      <c r="F19" s="9">
        <v>687</v>
      </c>
      <c r="G19" s="16">
        <f t="shared" si="2"/>
        <v>1184</v>
      </c>
      <c r="H19" s="17">
        <f t="shared" si="3"/>
        <v>0.15236134345644062</v>
      </c>
    </row>
    <row r="20" spans="1:8" ht="14.25">
      <c r="A20" s="15" t="s">
        <v>22</v>
      </c>
      <c r="B20" s="9">
        <v>2629</v>
      </c>
      <c r="C20" s="9">
        <v>2616</v>
      </c>
      <c r="D20" s="16">
        <f t="shared" si="1"/>
        <v>5245</v>
      </c>
      <c r="E20" s="9">
        <v>352</v>
      </c>
      <c r="F20" s="9">
        <v>464</v>
      </c>
      <c r="G20" s="16">
        <f t="shared" si="2"/>
        <v>816</v>
      </c>
      <c r="H20" s="17">
        <f t="shared" si="3"/>
        <v>0.15557673975214489</v>
      </c>
    </row>
    <row r="21" spans="1:8" ht="14.25">
      <c r="A21" s="15" t="s">
        <v>23</v>
      </c>
      <c r="B21" s="9">
        <v>5887</v>
      </c>
      <c r="C21" s="9">
        <v>6031</v>
      </c>
      <c r="D21" s="16">
        <f t="shared" si="1"/>
        <v>11918</v>
      </c>
      <c r="E21" s="9">
        <v>696</v>
      </c>
      <c r="F21" s="9">
        <v>864</v>
      </c>
      <c r="G21" s="16">
        <f t="shared" si="2"/>
        <v>1560</v>
      </c>
      <c r="H21" s="17">
        <f t="shared" si="3"/>
        <v>0.13089444537674105</v>
      </c>
    </row>
    <row r="22" spans="1:8" ht="14.25">
      <c r="A22" s="15" t="s">
        <v>24</v>
      </c>
      <c r="B22" s="9">
        <v>3803</v>
      </c>
      <c r="C22" s="9">
        <v>3879</v>
      </c>
      <c r="D22" s="16">
        <f t="shared" si="1"/>
        <v>7682</v>
      </c>
      <c r="E22" s="9">
        <v>466</v>
      </c>
      <c r="F22" s="9">
        <v>654</v>
      </c>
      <c r="G22" s="16">
        <f t="shared" si="2"/>
        <v>1120</v>
      </c>
      <c r="H22" s="17">
        <f t="shared" si="3"/>
        <v>0.14579536579015881</v>
      </c>
    </row>
    <row r="23" spans="1:8" ht="14.25">
      <c r="A23" s="15" t="s">
        <v>25</v>
      </c>
      <c r="B23" s="9">
        <v>1795</v>
      </c>
      <c r="C23" s="9">
        <v>1846</v>
      </c>
      <c r="D23" s="16">
        <f t="shared" si="1"/>
        <v>3641</v>
      </c>
      <c r="E23" s="9">
        <v>259</v>
      </c>
      <c r="F23" s="9">
        <v>400</v>
      </c>
      <c r="G23" s="16">
        <f t="shared" si="2"/>
        <v>659</v>
      </c>
      <c r="H23" s="17">
        <f t="shared" si="3"/>
        <v>0.18099423235374898</v>
      </c>
    </row>
    <row r="24" spans="1:8" ht="14.25">
      <c r="A24" s="15" t="s">
        <v>26</v>
      </c>
      <c r="B24" s="9">
        <v>4749</v>
      </c>
      <c r="C24" s="9">
        <v>5047</v>
      </c>
      <c r="D24" s="16">
        <f t="shared" si="1"/>
        <v>9796</v>
      </c>
      <c r="E24" s="9">
        <v>672</v>
      </c>
      <c r="F24" s="9">
        <v>913</v>
      </c>
      <c r="G24" s="16">
        <f t="shared" si="2"/>
        <v>1585</v>
      </c>
      <c r="H24" s="17">
        <f t="shared" si="3"/>
        <v>0.16180073499387504</v>
      </c>
    </row>
    <row r="25" spans="1:8" ht="14.25">
      <c r="A25" s="15" t="s">
        <v>27</v>
      </c>
      <c r="B25" s="9">
        <v>714</v>
      </c>
      <c r="C25" s="9">
        <v>765</v>
      </c>
      <c r="D25" s="16">
        <f t="shared" si="1"/>
        <v>1479</v>
      </c>
      <c r="E25" s="9">
        <v>130</v>
      </c>
      <c r="F25" s="9">
        <v>186</v>
      </c>
      <c r="G25" s="16">
        <f t="shared" si="2"/>
        <v>316</v>
      </c>
      <c r="H25" s="17">
        <f t="shared" si="3"/>
        <v>0.213657876943881</v>
      </c>
    </row>
    <row r="26" spans="1:8" ht="14.25">
      <c r="A26" s="15" t="s">
        <v>28</v>
      </c>
      <c r="B26" s="9">
        <v>2120</v>
      </c>
      <c r="C26" s="9">
        <v>2303</v>
      </c>
      <c r="D26" s="16">
        <f t="shared" si="1"/>
        <v>4423</v>
      </c>
      <c r="E26" s="9">
        <v>378</v>
      </c>
      <c r="F26" s="9">
        <v>566</v>
      </c>
      <c r="G26" s="16">
        <f t="shared" si="2"/>
        <v>944</v>
      </c>
      <c r="H26" s="17">
        <f t="shared" si="3"/>
        <v>0.2134297987791092</v>
      </c>
    </row>
    <row r="27" spans="1:8" ht="14.25">
      <c r="A27" s="15" t="s">
        <v>29</v>
      </c>
      <c r="B27" s="9">
        <v>4694</v>
      </c>
      <c r="C27" s="9">
        <v>4839</v>
      </c>
      <c r="D27" s="16">
        <f t="shared" si="1"/>
        <v>9533</v>
      </c>
      <c r="E27" s="9">
        <v>639</v>
      </c>
      <c r="F27" s="9">
        <v>838</v>
      </c>
      <c r="G27" s="16">
        <f t="shared" si="2"/>
        <v>1477</v>
      </c>
      <c r="H27" s="17">
        <f t="shared" si="3"/>
        <v>0.15493548725479911</v>
      </c>
    </row>
    <row r="28" spans="1:8" ht="14.25">
      <c r="A28" s="15" t="s">
        <v>30</v>
      </c>
      <c r="B28" s="9">
        <v>662</v>
      </c>
      <c r="C28" s="9">
        <v>788</v>
      </c>
      <c r="D28" s="16">
        <f t="shared" si="1"/>
        <v>1450</v>
      </c>
      <c r="E28" s="9">
        <v>195</v>
      </c>
      <c r="F28" s="9">
        <v>300</v>
      </c>
      <c r="G28" s="16">
        <f t="shared" si="2"/>
        <v>495</v>
      </c>
      <c r="H28" s="17">
        <f t="shared" si="3"/>
        <v>0.3413793103448276</v>
      </c>
    </row>
    <row r="29" spans="1:8" ht="14.25">
      <c r="A29" s="15" t="s">
        <v>31</v>
      </c>
      <c r="B29" s="9">
        <v>1335</v>
      </c>
      <c r="C29" s="9">
        <v>1525</v>
      </c>
      <c r="D29" s="16">
        <f t="shared" si="1"/>
        <v>2860</v>
      </c>
      <c r="E29" s="9">
        <v>347</v>
      </c>
      <c r="F29" s="9">
        <v>475</v>
      </c>
      <c r="G29" s="16">
        <f t="shared" si="2"/>
        <v>822</v>
      </c>
      <c r="H29" s="17">
        <f t="shared" si="3"/>
        <v>0.28741258741258741</v>
      </c>
    </row>
    <row r="30" spans="1:8" ht="14.25">
      <c r="A30" s="15" t="s">
        <v>32</v>
      </c>
      <c r="B30" s="9">
        <v>2070</v>
      </c>
      <c r="C30" s="9">
        <v>2328</v>
      </c>
      <c r="D30" s="16">
        <f t="shared" si="1"/>
        <v>4398</v>
      </c>
      <c r="E30" s="9">
        <v>392</v>
      </c>
      <c r="F30" s="9">
        <v>639</v>
      </c>
      <c r="G30" s="16">
        <f t="shared" si="2"/>
        <v>1031</v>
      </c>
      <c r="H30" s="17">
        <f t="shared" si="3"/>
        <v>0.23442473851750795</v>
      </c>
    </row>
    <row r="31" spans="1:8" ht="14.25">
      <c r="A31" s="15" t="s">
        <v>33</v>
      </c>
      <c r="B31" s="9">
        <v>297</v>
      </c>
      <c r="C31" s="9">
        <v>332</v>
      </c>
      <c r="D31" s="16">
        <f t="shared" si="1"/>
        <v>629</v>
      </c>
      <c r="E31" s="9">
        <v>104</v>
      </c>
      <c r="F31" s="9">
        <v>152</v>
      </c>
      <c r="G31" s="16">
        <f t="shared" si="2"/>
        <v>256</v>
      </c>
      <c r="H31" s="17">
        <f t="shared" si="3"/>
        <v>0.40699523052464232</v>
      </c>
    </row>
    <row r="32" spans="1:8" ht="14.25">
      <c r="A32" s="15" t="s">
        <v>34</v>
      </c>
      <c r="B32" s="9">
        <v>1724</v>
      </c>
      <c r="C32" s="9">
        <v>1858</v>
      </c>
      <c r="D32" s="16">
        <f t="shared" si="1"/>
        <v>3582</v>
      </c>
      <c r="E32" s="9">
        <v>360</v>
      </c>
      <c r="F32" s="9">
        <v>500</v>
      </c>
      <c r="G32" s="16">
        <f t="shared" si="2"/>
        <v>860</v>
      </c>
      <c r="H32" s="17">
        <f t="shared" si="3"/>
        <v>0.24008933556672249</v>
      </c>
    </row>
    <row r="33" spans="1:8" ht="14.25">
      <c r="A33" s="15" t="s">
        <v>35</v>
      </c>
      <c r="B33" s="9">
        <v>935</v>
      </c>
      <c r="C33" s="9">
        <v>948</v>
      </c>
      <c r="D33" s="16">
        <f t="shared" si="1"/>
        <v>1883</v>
      </c>
      <c r="E33" s="9">
        <v>228</v>
      </c>
      <c r="F33" s="9">
        <v>292</v>
      </c>
      <c r="G33" s="16">
        <f t="shared" si="2"/>
        <v>520</v>
      </c>
      <c r="H33" s="17">
        <f t="shared" si="3"/>
        <v>0.27615507169410514</v>
      </c>
    </row>
    <row r="34" spans="1:8" ht="14.25">
      <c r="A34" s="15" t="s">
        <v>36</v>
      </c>
      <c r="B34" s="9">
        <v>1189</v>
      </c>
      <c r="C34" s="9">
        <v>1282</v>
      </c>
      <c r="D34" s="16">
        <f t="shared" si="1"/>
        <v>2471</v>
      </c>
      <c r="E34" s="9">
        <v>273</v>
      </c>
      <c r="F34" s="9">
        <v>430</v>
      </c>
      <c r="G34" s="16">
        <f t="shared" si="2"/>
        <v>703</v>
      </c>
      <c r="H34" s="17">
        <f t="shared" si="3"/>
        <v>0.28450020234722784</v>
      </c>
    </row>
    <row r="35" spans="1:8" ht="14.25">
      <c r="A35" s="15" t="s">
        <v>37</v>
      </c>
      <c r="B35" s="9">
        <v>516</v>
      </c>
      <c r="C35" s="9">
        <v>545</v>
      </c>
      <c r="D35" s="16">
        <f t="shared" si="1"/>
        <v>1061</v>
      </c>
      <c r="E35" s="9">
        <v>160</v>
      </c>
      <c r="F35" s="9">
        <v>210</v>
      </c>
      <c r="G35" s="16">
        <f t="shared" si="2"/>
        <v>370</v>
      </c>
      <c r="H35" s="17">
        <f t="shared" si="3"/>
        <v>0.34872761545711595</v>
      </c>
    </row>
    <row r="36" spans="1:8" ht="14.25">
      <c r="A36" s="15" t="s">
        <v>38</v>
      </c>
      <c r="B36" s="9">
        <v>421</v>
      </c>
      <c r="C36" s="9">
        <v>509</v>
      </c>
      <c r="D36" s="16">
        <f t="shared" si="1"/>
        <v>930</v>
      </c>
      <c r="E36" s="9">
        <v>87</v>
      </c>
      <c r="F36" s="9">
        <v>164</v>
      </c>
      <c r="G36" s="16">
        <f t="shared" si="2"/>
        <v>251</v>
      </c>
      <c r="H36" s="17">
        <f t="shared" si="3"/>
        <v>0.26989247311827957</v>
      </c>
    </row>
    <row r="37" spans="1:8" ht="14.25">
      <c r="A37" s="15" t="s">
        <v>39</v>
      </c>
      <c r="B37" s="9">
        <v>5445</v>
      </c>
      <c r="C37" s="9">
        <v>5782</v>
      </c>
      <c r="D37" s="16">
        <f t="shared" si="1"/>
        <v>11227</v>
      </c>
      <c r="E37" s="9">
        <v>967</v>
      </c>
      <c r="F37" s="9">
        <v>1342</v>
      </c>
      <c r="G37" s="16">
        <f t="shared" si="2"/>
        <v>2309</v>
      </c>
      <c r="H37" s="17">
        <f t="shared" si="3"/>
        <v>0.20566491493720496</v>
      </c>
    </row>
    <row r="38" spans="1:8" ht="14.25">
      <c r="A38" s="15" t="s">
        <v>40</v>
      </c>
      <c r="B38" s="9">
        <v>1797</v>
      </c>
      <c r="C38" s="9">
        <v>1868</v>
      </c>
      <c r="D38" s="16">
        <f t="shared" si="1"/>
        <v>3665</v>
      </c>
      <c r="E38" s="9">
        <v>328</v>
      </c>
      <c r="F38" s="9">
        <v>485</v>
      </c>
      <c r="G38" s="16">
        <f t="shared" si="2"/>
        <v>813</v>
      </c>
      <c r="H38" s="17">
        <f t="shared" si="3"/>
        <v>0.22182810368349248</v>
      </c>
    </row>
    <row r="39" spans="1:8" ht="14.25">
      <c r="A39" s="15" t="s">
        <v>41</v>
      </c>
      <c r="B39" s="9">
        <v>484</v>
      </c>
      <c r="C39" s="9">
        <v>574</v>
      </c>
      <c r="D39" s="16">
        <f t="shared" si="1"/>
        <v>1058</v>
      </c>
      <c r="E39" s="9">
        <v>113</v>
      </c>
      <c r="F39" s="9">
        <v>201</v>
      </c>
      <c r="G39" s="16">
        <f t="shared" si="2"/>
        <v>314</v>
      </c>
      <c r="H39" s="17">
        <f t="shared" si="3"/>
        <v>0.29678638941398866</v>
      </c>
    </row>
    <row r="40" spans="1:8" ht="14.25">
      <c r="A40" s="15" t="s">
        <v>42</v>
      </c>
      <c r="B40" s="9">
        <v>1084</v>
      </c>
      <c r="C40" s="9">
        <v>1142</v>
      </c>
      <c r="D40" s="16">
        <f t="shared" si="1"/>
        <v>2226</v>
      </c>
      <c r="E40" s="9">
        <v>256</v>
      </c>
      <c r="F40" s="9">
        <v>393</v>
      </c>
      <c r="G40" s="16">
        <f t="shared" si="2"/>
        <v>649</v>
      </c>
      <c r="H40" s="17">
        <f t="shared" si="3"/>
        <v>0.29155435759209342</v>
      </c>
    </row>
    <row r="41" spans="1:8" ht="14.25">
      <c r="A41" s="15" t="s">
        <v>43</v>
      </c>
      <c r="B41" s="9">
        <v>1263</v>
      </c>
      <c r="C41" s="9">
        <v>1348</v>
      </c>
      <c r="D41" s="16">
        <f t="shared" si="1"/>
        <v>2611</v>
      </c>
      <c r="E41" s="9">
        <v>267</v>
      </c>
      <c r="F41" s="9">
        <v>357</v>
      </c>
      <c r="G41" s="16">
        <f t="shared" si="2"/>
        <v>624</v>
      </c>
      <c r="H41" s="17">
        <f t="shared" si="3"/>
        <v>0.23898889314438912</v>
      </c>
    </row>
    <row r="42" spans="1:8" ht="14.25">
      <c r="A42" s="15" t="s">
        <v>44</v>
      </c>
      <c r="B42" s="9">
        <v>1052</v>
      </c>
      <c r="C42" s="9">
        <v>1171</v>
      </c>
      <c r="D42" s="16">
        <f t="shared" si="1"/>
        <v>2223</v>
      </c>
      <c r="E42" s="9">
        <v>205</v>
      </c>
      <c r="F42" s="9">
        <v>304</v>
      </c>
      <c r="G42" s="16">
        <f t="shared" si="2"/>
        <v>509</v>
      </c>
      <c r="H42" s="17">
        <f t="shared" si="3"/>
        <v>0.22896986054880791</v>
      </c>
    </row>
    <row r="43" spans="1:8" ht="14.25">
      <c r="A43" s="15" t="s">
        <v>45</v>
      </c>
      <c r="B43" s="9">
        <v>2028</v>
      </c>
      <c r="C43" s="9">
        <v>2070</v>
      </c>
      <c r="D43" s="16">
        <f t="shared" si="1"/>
        <v>4098</v>
      </c>
      <c r="E43" s="9">
        <v>375</v>
      </c>
      <c r="F43" s="9">
        <v>492</v>
      </c>
      <c r="G43" s="16">
        <f t="shared" si="2"/>
        <v>867</v>
      </c>
      <c r="H43" s="17">
        <f t="shared" si="3"/>
        <v>0.21156661786237188</v>
      </c>
    </row>
    <row r="44" spans="1:8" ht="14.25">
      <c r="A44" s="15" t="s">
        <v>46</v>
      </c>
      <c r="B44" s="9">
        <v>6628</v>
      </c>
      <c r="C44" s="9">
        <v>7201</v>
      </c>
      <c r="D44" s="16">
        <f t="shared" si="1"/>
        <v>13829</v>
      </c>
      <c r="E44" s="9">
        <v>931</v>
      </c>
      <c r="F44" s="9">
        <v>1227</v>
      </c>
      <c r="G44" s="16">
        <f t="shared" si="2"/>
        <v>2158</v>
      </c>
      <c r="H44" s="17">
        <f t="shared" si="3"/>
        <v>0.15604888278255838</v>
      </c>
    </row>
    <row r="45" spans="1:8" ht="14.25">
      <c r="A45" s="15" t="s">
        <v>47</v>
      </c>
      <c r="B45" s="9">
        <v>2999</v>
      </c>
      <c r="C45" s="9">
        <v>3028</v>
      </c>
      <c r="D45" s="16">
        <f t="shared" si="1"/>
        <v>6027</v>
      </c>
      <c r="E45" s="9">
        <v>507</v>
      </c>
      <c r="F45" s="9">
        <v>686</v>
      </c>
      <c r="G45" s="16">
        <f t="shared" si="2"/>
        <v>1193</v>
      </c>
      <c r="H45" s="17">
        <f t="shared" si="3"/>
        <v>0.19794259167081465</v>
      </c>
    </row>
    <row r="46" spans="1:8" ht="14.25">
      <c r="A46" s="15" t="s">
        <v>48</v>
      </c>
      <c r="B46" s="9">
        <v>2843</v>
      </c>
      <c r="C46" s="9">
        <v>3078</v>
      </c>
      <c r="D46" s="16">
        <f t="shared" si="1"/>
        <v>5921</v>
      </c>
      <c r="E46" s="9">
        <v>492</v>
      </c>
      <c r="F46" s="9">
        <v>611</v>
      </c>
      <c r="G46" s="16">
        <f t="shared" si="2"/>
        <v>1103</v>
      </c>
      <c r="H46" s="17">
        <f t="shared" si="3"/>
        <v>0.18628610032089174</v>
      </c>
    </row>
    <row r="47" spans="1:8" ht="14.25">
      <c r="A47" s="1"/>
      <c r="B47" s="2"/>
      <c r="C47" s="2"/>
      <c r="D47" s="2"/>
      <c r="E47" s="2"/>
      <c r="G47" s="7"/>
      <c r="H47" s="7" t="s">
        <v>54</v>
      </c>
    </row>
  </sheetData>
  <mergeCells count="4">
    <mergeCell ref="A2:A3"/>
    <mergeCell ref="B2:D2"/>
    <mergeCell ref="E2:G2"/>
    <mergeCell ref="H2:H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pane ySplit="4" topLeftCell="A5" activePane="bottomLeft" state="frozen"/>
      <selection pane="bottomLeft" activeCell="A4" sqref="A4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18" t="s">
        <v>55</v>
      </c>
      <c r="B1" s="18"/>
      <c r="C1" s="18"/>
      <c r="D1" s="19"/>
    </row>
    <row r="2" spans="1:8" ht="14.25">
      <c r="A2" s="24" t="s">
        <v>0</v>
      </c>
      <c r="B2" s="26" t="s">
        <v>1</v>
      </c>
      <c r="C2" s="26"/>
      <c r="D2" s="26"/>
      <c r="E2" s="27" t="s">
        <v>2</v>
      </c>
      <c r="F2" s="27"/>
      <c r="G2" s="27"/>
      <c r="H2" s="28" t="s">
        <v>3</v>
      </c>
    </row>
    <row r="3" spans="1:8" ht="14.25">
      <c r="A3" s="25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29"/>
    </row>
    <row r="4" spans="1:8" ht="14.25">
      <c r="A4" s="11" t="s">
        <v>60</v>
      </c>
      <c r="B4" s="12">
        <f t="shared" ref="B4:G4" si="0">SUM(B5:B46)</f>
        <v>123089</v>
      </c>
      <c r="C4" s="12">
        <f t="shared" si="0"/>
        <v>130991</v>
      </c>
      <c r="D4" s="12">
        <f t="shared" si="0"/>
        <v>254080</v>
      </c>
      <c r="E4" s="12">
        <f t="shared" si="0"/>
        <v>20982</v>
      </c>
      <c r="F4" s="12">
        <f t="shared" si="0"/>
        <v>29382</v>
      </c>
      <c r="G4" s="12">
        <f t="shared" si="0"/>
        <v>50364</v>
      </c>
      <c r="H4" s="13">
        <f>G4/D4</f>
        <v>0.19822103274559194</v>
      </c>
    </row>
    <row r="5" spans="1:8" ht="14.25">
      <c r="A5" s="15" t="s">
        <v>7</v>
      </c>
      <c r="B5" s="9">
        <v>1886</v>
      </c>
      <c r="C5" s="9">
        <v>2301</v>
      </c>
      <c r="D5" s="16">
        <f t="shared" ref="D5:D46" si="1">SUM(B5:C5)</f>
        <v>4187</v>
      </c>
      <c r="E5" s="9">
        <v>461</v>
      </c>
      <c r="F5" s="9">
        <v>713</v>
      </c>
      <c r="G5" s="16">
        <f t="shared" ref="G5:G46" si="2">SUM(E5:F5)</f>
        <v>1174</v>
      </c>
      <c r="H5" s="17">
        <f t="shared" ref="H5:H46" si="3">G5/D5</f>
        <v>0.28039168855982805</v>
      </c>
    </row>
    <row r="6" spans="1:8" ht="14.25">
      <c r="A6" s="15" t="s">
        <v>8</v>
      </c>
      <c r="B6" s="9">
        <v>2911</v>
      </c>
      <c r="C6" s="9">
        <v>3239</v>
      </c>
      <c r="D6" s="16">
        <f t="shared" si="1"/>
        <v>6150</v>
      </c>
      <c r="E6" s="9">
        <v>755</v>
      </c>
      <c r="F6" s="9">
        <v>1068</v>
      </c>
      <c r="G6" s="16">
        <f t="shared" si="2"/>
        <v>1823</v>
      </c>
      <c r="H6" s="17">
        <f t="shared" si="3"/>
        <v>0.2964227642276423</v>
      </c>
    </row>
    <row r="7" spans="1:8" ht="14.25">
      <c r="A7" s="15" t="s">
        <v>9</v>
      </c>
      <c r="B7" s="9">
        <v>5088</v>
      </c>
      <c r="C7" s="9">
        <v>5270</v>
      </c>
      <c r="D7" s="16">
        <f t="shared" si="1"/>
        <v>10358</v>
      </c>
      <c r="E7" s="9">
        <v>875</v>
      </c>
      <c r="F7" s="9">
        <v>1243</v>
      </c>
      <c r="G7" s="16">
        <f t="shared" si="2"/>
        <v>2118</v>
      </c>
      <c r="H7" s="17">
        <f t="shared" si="3"/>
        <v>0.20447962927206023</v>
      </c>
    </row>
    <row r="8" spans="1:8" ht="14.25">
      <c r="A8" s="15" t="s">
        <v>10</v>
      </c>
      <c r="B8" s="9">
        <v>5427</v>
      </c>
      <c r="C8" s="9">
        <v>5985</v>
      </c>
      <c r="D8" s="16">
        <f t="shared" si="1"/>
        <v>11412</v>
      </c>
      <c r="E8" s="9">
        <v>1043</v>
      </c>
      <c r="F8" s="9">
        <v>1496</v>
      </c>
      <c r="G8" s="16">
        <f t="shared" si="2"/>
        <v>2539</v>
      </c>
      <c r="H8" s="17">
        <f t="shared" si="3"/>
        <v>0.22248510339992991</v>
      </c>
    </row>
    <row r="9" spans="1:8" ht="14.25">
      <c r="A9" s="15" t="s">
        <v>11</v>
      </c>
      <c r="B9" s="9">
        <v>6001</v>
      </c>
      <c r="C9" s="9">
        <v>6377</v>
      </c>
      <c r="D9" s="16">
        <f t="shared" si="1"/>
        <v>12378</v>
      </c>
      <c r="E9" s="9">
        <v>816</v>
      </c>
      <c r="F9" s="9">
        <v>1124</v>
      </c>
      <c r="G9" s="16">
        <f t="shared" si="2"/>
        <v>1940</v>
      </c>
      <c r="H9" s="17">
        <f t="shared" si="3"/>
        <v>0.15672968169332688</v>
      </c>
    </row>
    <row r="10" spans="1:8" ht="14.25">
      <c r="A10" s="15" t="s">
        <v>12</v>
      </c>
      <c r="B10" s="9">
        <v>3462</v>
      </c>
      <c r="C10" s="9">
        <v>3626</v>
      </c>
      <c r="D10" s="16">
        <f t="shared" si="1"/>
        <v>7088</v>
      </c>
      <c r="E10" s="9">
        <v>440</v>
      </c>
      <c r="F10" s="9">
        <v>590</v>
      </c>
      <c r="G10" s="16">
        <f t="shared" si="2"/>
        <v>1030</v>
      </c>
      <c r="H10" s="17">
        <f t="shared" si="3"/>
        <v>0.14531602708803612</v>
      </c>
    </row>
    <row r="11" spans="1:8" ht="14.25">
      <c r="A11" s="15" t="s">
        <v>13</v>
      </c>
      <c r="B11" s="9">
        <v>3613</v>
      </c>
      <c r="C11" s="9">
        <v>4123</v>
      </c>
      <c r="D11" s="16">
        <f t="shared" si="1"/>
        <v>7736</v>
      </c>
      <c r="E11" s="9">
        <v>852</v>
      </c>
      <c r="F11" s="9">
        <v>1358</v>
      </c>
      <c r="G11" s="16">
        <f t="shared" si="2"/>
        <v>2210</v>
      </c>
      <c r="H11" s="17">
        <f t="shared" si="3"/>
        <v>0.28567735263702171</v>
      </c>
    </row>
    <row r="12" spans="1:8" ht="14.25">
      <c r="A12" s="15" t="s">
        <v>14</v>
      </c>
      <c r="B12" s="9">
        <v>3775</v>
      </c>
      <c r="C12" s="9">
        <v>4026</v>
      </c>
      <c r="D12" s="16">
        <f t="shared" si="1"/>
        <v>7801</v>
      </c>
      <c r="E12" s="9">
        <v>807</v>
      </c>
      <c r="F12" s="9">
        <v>1110</v>
      </c>
      <c r="G12" s="16">
        <f t="shared" si="2"/>
        <v>1917</v>
      </c>
      <c r="H12" s="17">
        <f t="shared" si="3"/>
        <v>0.24573772593257276</v>
      </c>
    </row>
    <row r="13" spans="1:8" ht="14.25">
      <c r="A13" s="15" t="s">
        <v>15</v>
      </c>
      <c r="B13" s="9">
        <v>6162</v>
      </c>
      <c r="C13" s="9">
        <v>6715</v>
      </c>
      <c r="D13" s="16">
        <f t="shared" si="1"/>
        <v>12877</v>
      </c>
      <c r="E13" s="9">
        <v>1095</v>
      </c>
      <c r="F13" s="9">
        <v>1584</v>
      </c>
      <c r="G13" s="16">
        <f t="shared" si="2"/>
        <v>2679</v>
      </c>
      <c r="H13" s="17">
        <f t="shared" si="3"/>
        <v>0.20804535217830239</v>
      </c>
    </row>
    <row r="14" spans="1:8" ht="14.25">
      <c r="A14" s="15" t="s">
        <v>16</v>
      </c>
      <c r="B14" s="9">
        <v>3988</v>
      </c>
      <c r="C14" s="9">
        <v>4349</v>
      </c>
      <c r="D14" s="16">
        <f t="shared" si="1"/>
        <v>8337</v>
      </c>
      <c r="E14" s="9">
        <v>745</v>
      </c>
      <c r="F14" s="9">
        <v>1100</v>
      </c>
      <c r="G14" s="16">
        <f t="shared" si="2"/>
        <v>1845</v>
      </c>
      <c r="H14" s="17">
        <f t="shared" si="3"/>
        <v>0.22130262684418855</v>
      </c>
    </row>
    <row r="15" spans="1:8" ht="14.25">
      <c r="A15" s="15" t="s">
        <v>17</v>
      </c>
      <c r="B15" s="9">
        <v>3174</v>
      </c>
      <c r="C15" s="9">
        <v>3363</v>
      </c>
      <c r="D15" s="16">
        <f t="shared" si="1"/>
        <v>6537</v>
      </c>
      <c r="E15" s="9">
        <v>743</v>
      </c>
      <c r="F15" s="9">
        <v>1023</v>
      </c>
      <c r="G15" s="16">
        <f t="shared" si="2"/>
        <v>1766</v>
      </c>
      <c r="H15" s="17">
        <f t="shared" si="3"/>
        <v>0.27015450512467493</v>
      </c>
    </row>
    <row r="16" spans="1:8" ht="14.25">
      <c r="A16" s="15" t="s">
        <v>18</v>
      </c>
      <c r="B16" s="9">
        <v>4990</v>
      </c>
      <c r="C16" s="9">
        <v>5119</v>
      </c>
      <c r="D16" s="16">
        <f t="shared" si="1"/>
        <v>10109</v>
      </c>
      <c r="E16" s="9">
        <v>695</v>
      </c>
      <c r="F16" s="9">
        <v>841</v>
      </c>
      <c r="G16" s="16">
        <f t="shared" si="2"/>
        <v>1536</v>
      </c>
      <c r="H16" s="17">
        <f t="shared" si="3"/>
        <v>0.15194381244435651</v>
      </c>
    </row>
    <row r="17" spans="1:8" ht="14.25">
      <c r="A17" s="15" t="s">
        <v>19</v>
      </c>
      <c r="B17" s="9">
        <v>3823</v>
      </c>
      <c r="C17" s="9">
        <v>3930</v>
      </c>
      <c r="D17" s="16">
        <f t="shared" si="1"/>
        <v>7753</v>
      </c>
      <c r="E17" s="9">
        <v>441</v>
      </c>
      <c r="F17" s="9">
        <v>611</v>
      </c>
      <c r="G17" s="16">
        <f t="shared" si="2"/>
        <v>1052</v>
      </c>
      <c r="H17" s="17">
        <f t="shared" si="3"/>
        <v>0.13568941055075454</v>
      </c>
    </row>
    <row r="18" spans="1:8" ht="14.25">
      <c r="A18" s="15" t="s">
        <v>20</v>
      </c>
      <c r="B18" s="9">
        <v>3835</v>
      </c>
      <c r="C18" s="9">
        <v>3872</v>
      </c>
      <c r="D18" s="16">
        <f t="shared" si="1"/>
        <v>7707</v>
      </c>
      <c r="E18" s="9">
        <v>527</v>
      </c>
      <c r="F18" s="9">
        <v>674</v>
      </c>
      <c r="G18" s="16">
        <f t="shared" si="2"/>
        <v>1201</v>
      </c>
      <c r="H18" s="17">
        <f t="shared" si="3"/>
        <v>0.15583236019203323</v>
      </c>
    </row>
    <row r="19" spans="1:8" ht="14.25">
      <c r="A19" s="15" t="s">
        <v>21</v>
      </c>
      <c r="B19" s="9">
        <v>3793</v>
      </c>
      <c r="C19" s="9">
        <v>3983</v>
      </c>
      <c r="D19" s="16">
        <f t="shared" si="1"/>
        <v>7776</v>
      </c>
      <c r="E19" s="9">
        <v>500</v>
      </c>
      <c r="F19" s="9">
        <v>687</v>
      </c>
      <c r="G19" s="16">
        <f t="shared" si="2"/>
        <v>1187</v>
      </c>
      <c r="H19" s="17">
        <f t="shared" si="3"/>
        <v>0.15264917695473251</v>
      </c>
    </row>
    <row r="20" spans="1:8" ht="14.25">
      <c r="A20" s="15" t="s">
        <v>22</v>
      </c>
      <c r="B20" s="9">
        <v>2631</v>
      </c>
      <c r="C20" s="9">
        <v>2623</v>
      </c>
      <c r="D20" s="16">
        <f t="shared" si="1"/>
        <v>5254</v>
      </c>
      <c r="E20" s="9">
        <v>352</v>
      </c>
      <c r="F20" s="9">
        <v>463</v>
      </c>
      <c r="G20" s="16">
        <f t="shared" si="2"/>
        <v>815</v>
      </c>
      <c r="H20" s="17">
        <f t="shared" si="3"/>
        <v>0.15511990864103539</v>
      </c>
    </row>
    <row r="21" spans="1:8" ht="14.25">
      <c r="A21" s="15" t="s">
        <v>23</v>
      </c>
      <c r="B21" s="9">
        <v>5892</v>
      </c>
      <c r="C21" s="9">
        <v>6035</v>
      </c>
      <c r="D21" s="16">
        <f t="shared" si="1"/>
        <v>11927</v>
      </c>
      <c r="E21" s="9">
        <v>696</v>
      </c>
      <c r="F21" s="9">
        <v>862</v>
      </c>
      <c r="G21" s="16">
        <f t="shared" si="2"/>
        <v>1558</v>
      </c>
      <c r="H21" s="17">
        <f t="shared" si="3"/>
        <v>0.13062798692043262</v>
      </c>
    </row>
    <row r="22" spans="1:8" ht="14.25">
      <c r="A22" s="15" t="s">
        <v>24</v>
      </c>
      <c r="B22" s="9">
        <v>3803</v>
      </c>
      <c r="C22" s="9">
        <v>3883</v>
      </c>
      <c r="D22" s="16">
        <f t="shared" si="1"/>
        <v>7686</v>
      </c>
      <c r="E22" s="9">
        <v>469</v>
      </c>
      <c r="F22" s="9">
        <v>656</v>
      </c>
      <c r="G22" s="16">
        <f t="shared" si="2"/>
        <v>1125</v>
      </c>
      <c r="H22" s="17">
        <f t="shared" si="3"/>
        <v>0.14637002341920374</v>
      </c>
    </row>
    <row r="23" spans="1:8" ht="14.25">
      <c r="A23" s="15" t="s">
        <v>25</v>
      </c>
      <c r="B23" s="9">
        <v>1799</v>
      </c>
      <c r="C23" s="9">
        <v>1843</v>
      </c>
      <c r="D23" s="16">
        <f t="shared" si="1"/>
        <v>3642</v>
      </c>
      <c r="E23" s="9">
        <v>261</v>
      </c>
      <c r="F23" s="9">
        <v>399</v>
      </c>
      <c r="G23" s="16">
        <f t="shared" si="2"/>
        <v>660</v>
      </c>
      <c r="H23" s="17">
        <f t="shared" si="3"/>
        <v>0.1812191103789127</v>
      </c>
    </row>
    <row r="24" spans="1:8" ht="14.25">
      <c r="A24" s="15" t="s">
        <v>26</v>
      </c>
      <c r="B24" s="9">
        <v>4751</v>
      </c>
      <c r="C24" s="9">
        <v>5061</v>
      </c>
      <c r="D24" s="16">
        <f t="shared" si="1"/>
        <v>9812</v>
      </c>
      <c r="E24" s="9">
        <v>673</v>
      </c>
      <c r="F24" s="9">
        <v>916</v>
      </c>
      <c r="G24" s="16">
        <f t="shared" si="2"/>
        <v>1589</v>
      </c>
      <c r="H24" s="17">
        <f t="shared" si="3"/>
        <v>0.161944557684468</v>
      </c>
    </row>
    <row r="25" spans="1:8" ht="14.25">
      <c r="A25" s="15" t="s">
        <v>27</v>
      </c>
      <c r="B25" s="9">
        <v>715</v>
      </c>
      <c r="C25" s="9">
        <v>765</v>
      </c>
      <c r="D25" s="16">
        <f t="shared" si="1"/>
        <v>1480</v>
      </c>
      <c r="E25" s="9">
        <v>132</v>
      </c>
      <c r="F25" s="9">
        <v>186</v>
      </c>
      <c r="G25" s="16">
        <f t="shared" si="2"/>
        <v>318</v>
      </c>
      <c r="H25" s="17">
        <f t="shared" si="3"/>
        <v>0.21486486486486486</v>
      </c>
    </row>
    <row r="26" spans="1:8" ht="14.25">
      <c r="A26" s="15" t="s">
        <v>28</v>
      </c>
      <c r="B26" s="9">
        <v>2120</v>
      </c>
      <c r="C26" s="9">
        <v>2297</v>
      </c>
      <c r="D26" s="16">
        <f t="shared" si="1"/>
        <v>4417</v>
      </c>
      <c r="E26" s="9">
        <v>377</v>
      </c>
      <c r="F26" s="9">
        <v>567</v>
      </c>
      <c r="G26" s="16">
        <f t="shared" si="2"/>
        <v>944</v>
      </c>
      <c r="H26" s="17">
        <f t="shared" si="3"/>
        <v>0.21371971926647046</v>
      </c>
    </row>
    <row r="27" spans="1:8" ht="14.25">
      <c r="A27" s="15" t="s">
        <v>29</v>
      </c>
      <c r="B27" s="9">
        <v>4691</v>
      </c>
      <c r="C27" s="9">
        <v>4832</v>
      </c>
      <c r="D27" s="16">
        <f t="shared" si="1"/>
        <v>9523</v>
      </c>
      <c r="E27" s="9">
        <v>637</v>
      </c>
      <c r="F27" s="9">
        <v>837</v>
      </c>
      <c r="G27" s="16">
        <f t="shared" si="2"/>
        <v>1474</v>
      </c>
      <c r="H27" s="17">
        <f t="shared" si="3"/>
        <v>0.15478315656830829</v>
      </c>
    </row>
    <row r="28" spans="1:8" ht="14.25">
      <c r="A28" s="15" t="s">
        <v>30</v>
      </c>
      <c r="B28" s="9">
        <v>662</v>
      </c>
      <c r="C28" s="9">
        <v>787</v>
      </c>
      <c r="D28" s="16">
        <f t="shared" si="1"/>
        <v>1449</v>
      </c>
      <c r="E28" s="9">
        <v>195</v>
      </c>
      <c r="F28" s="9">
        <v>299</v>
      </c>
      <c r="G28" s="16">
        <f t="shared" si="2"/>
        <v>494</v>
      </c>
      <c r="H28" s="17">
        <f t="shared" si="3"/>
        <v>0.34092477570738439</v>
      </c>
    </row>
    <row r="29" spans="1:8" ht="14.25">
      <c r="A29" s="15" t="s">
        <v>31</v>
      </c>
      <c r="B29" s="9">
        <v>1332</v>
      </c>
      <c r="C29" s="9">
        <v>1513</v>
      </c>
      <c r="D29" s="16">
        <f t="shared" si="1"/>
        <v>2845</v>
      </c>
      <c r="E29" s="9">
        <v>346</v>
      </c>
      <c r="F29" s="9">
        <v>474</v>
      </c>
      <c r="G29" s="16">
        <f t="shared" si="2"/>
        <v>820</v>
      </c>
      <c r="H29" s="17">
        <f t="shared" si="3"/>
        <v>0.28822495606326887</v>
      </c>
    </row>
    <row r="30" spans="1:8" ht="14.25">
      <c r="A30" s="15" t="s">
        <v>32</v>
      </c>
      <c r="B30" s="9">
        <v>2070</v>
      </c>
      <c r="C30" s="9">
        <v>2337</v>
      </c>
      <c r="D30" s="16">
        <f t="shared" si="1"/>
        <v>4407</v>
      </c>
      <c r="E30" s="9">
        <v>392</v>
      </c>
      <c r="F30" s="9">
        <v>640</v>
      </c>
      <c r="G30" s="16">
        <f t="shared" si="2"/>
        <v>1032</v>
      </c>
      <c r="H30" s="17">
        <f t="shared" si="3"/>
        <v>0.23417290673927843</v>
      </c>
    </row>
    <row r="31" spans="1:8" ht="14.25">
      <c r="A31" s="15" t="s">
        <v>33</v>
      </c>
      <c r="B31" s="9">
        <v>297</v>
      </c>
      <c r="C31" s="9">
        <v>333</v>
      </c>
      <c r="D31" s="16">
        <f t="shared" si="1"/>
        <v>630</v>
      </c>
      <c r="E31" s="9">
        <v>104</v>
      </c>
      <c r="F31" s="9">
        <v>153</v>
      </c>
      <c r="G31" s="16">
        <f t="shared" si="2"/>
        <v>257</v>
      </c>
      <c r="H31" s="17">
        <f t="shared" si="3"/>
        <v>0.40793650793650793</v>
      </c>
    </row>
    <row r="32" spans="1:8" ht="14.25">
      <c r="A32" s="15" t="s">
        <v>34</v>
      </c>
      <c r="B32" s="9">
        <v>1723</v>
      </c>
      <c r="C32" s="9">
        <v>1859</v>
      </c>
      <c r="D32" s="16">
        <f t="shared" si="1"/>
        <v>3582</v>
      </c>
      <c r="E32" s="9">
        <v>361</v>
      </c>
      <c r="F32" s="9">
        <v>500</v>
      </c>
      <c r="G32" s="16">
        <f t="shared" si="2"/>
        <v>861</v>
      </c>
      <c r="H32" s="17">
        <f t="shared" si="3"/>
        <v>0.24036850921273031</v>
      </c>
    </row>
    <row r="33" spans="1:8" ht="14.25">
      <c r="A33" s="15" t="s">
        <v>35</v>
      </c>
      <c r="B33" s="9">
        <v>935</v>
      </c>
      <c r="C33" s="9">
        <v>943</v>
      </c>
      <c r="D33" s="16">
        <f t="shared" si="1"/>
        <v>1878</v>
      </c>
      <c r="E33" s="9">
        <v>229</v>
      </c>
      <c r="F33" s="9">
        <v>292</v>
      </c>
      <c r="G33" s="16">
        <f t="shared" si="2"/>
        <v>521</v>
      </c>
      <c r="H33" s="17">
        <f t="shared" si="3"/>
        <v>0.27742279020234289</v>
      </c>
    </row>
    <row r="34" spans="1:8" ht="14.25">
      <c r="A34" s="15" t="s">
        <v>36</v>
      </c>
      <c r="B34" s="9">
        <v>1183</v>
      </c>
      <c r="C34" s="9">
        <v>1283</v>
      </c>
      <c r="D34" s="16">
        <f t="shared" si="1"/>
        <v>2466</v>
      </c>
      <c r="E34" s="9">
        <v>272</v>
      </c>
      <c r="F34" s="9">
        <v>428</v>
      </c>
      <c r="G34" s="16">
        <f t="shared" si="2"/>
        <v>700</v>
      </c>
      <c r="H34" s="17">
        <f t="shared" si="3"/>
        <v>0.28386050283860503</v>
      </c>
    </row>
    <row r="35" spans="1:8" ht="14.25">
      <c r="A35" s="15" t="s">
        <v>37</v>
      </c>
      <c r="B35" s="9">
        <v>521</v>
      </c>
      <c r="C35" s="9">
        <v>544</v>
      </c>
      <c r="D35" s="16">
        <f t="shared" si="1"/>
        <v>1065</v>
      </c>
      <c r="E35" s="9">
        <v>159</v>
      </c>
      <c r="F35" s="9">
        <v>210</v>
      </c>
      <c r="G35" s="16">
        <f t="shared" si="2"/>
        <v>369</v>
      </c>
      <c r="H35" s="17">
        <f t="shared" si="3"/>
        <v>0.3464788732394366</v>
      </c>
    </row>
    <row r="36" spans="1:8" ht="14.25">
      <c r="A36" s="15" t="s">
        <v>38</v>
      </c>
      <c r="B36" s="9">
        <v>422</v>
      </c>
      <c r="C36" s="9">
        <v>508</v>
      </c>
      <c r="D36" s="16">
        <f t="shared" si="1"/>
        <v>930</v>
      </c>
      <c r="E36" s="9">
        <v>86</v>
      </c>
      <c r="F36" s="9">
        <v>164</v>
      </c>
      <c r="G36" s="16">
        <f t="shared" si="2"/>
        <v>250</v>
      </c>
      <c r="H36" s="17">
        <f t="shared" si="3"/>
        <v>0.26881720430107525</v>
      </c>
    </row>
    <row r="37" spans="1:8" ht="14.25">
      <c r="A37" s="15" t="s">
        <v>39</v>
      </c>
      <c r="B37" s="9">
        <v>5443</v>
      </c>
      <c r="C37" s="9">
        <v>5788</v>
      </c>
      <c r="D37" s="16">
        <f t="shared" si="1"/>
        <v>11231</v>
      </c>
      <c r="E37" s="9">
        <v>968</v>
      </c>
      <c r="F37" s="9">
        <v>1342</v>
      </c>
      <c r="G37" s="16">
        <f t="shared" si="2"/>
        <v>2310</v>
      </c>
      <c r="H37" s="17">
        <f t="shared" si="3"/>
        <v>0.20568070519098922</v>
      </c>
    </row>
    <row r="38" spans="1:8" ht="14.25">
      <c r="A38" s="15" t="s">
        <v>40</v>
      </c>
      <c r="B38" s="9">
        <v>1798</v>
      </c>
      <c r="C38" s="9">
        <v>1869</v>
      </c>
      <c r="D38" s="16">
        <f t="shared" si="1"/>
        <v>3667</v>
      </c>
      <c r="E38" s="9">
        <v>329</v>
      </c>
      <c r="F38" s="9">
        <v>486</v>
      </c>
      <c r="G38" s="16">
        <f t="shared" si="2"/>
        <v>815</v>
      </c>
      <c r="H38" s="17">
        <f t="shared" si="3"/>
        <v>0.22225252249795474</v>
      </c>
    </row>
    <row r="39" spans="1:8" ht="14.25">
      <c r="A39" s="15" t="s">
        <v>41</v>
      </c>
      <c r="B39" s="9">
        <v>482</v>
      </c>
      <c r="C39" s="9">
        <v>573</v>
      </c>
      <c r="D39" s="16">
        <f t="shared" si="1"/>
        <v>1055</v>
      </c>
      <c r="E39" s="9">
        <v>113</v>
      </c>
      <c r="F39" s="9">
        <v>201</v>
      </c>
      <c r="G39" s="16">
        <f t="shared" si="2"/>
        <v>314</v>
      </c>
      <c r="H39" s="17">
        <f t="shared" si="3"/>
        <v>0.29763033175355452</v>
      </c>
    </row>
    <row r="40" spans="1:8" ht="14.25">
      <c r="A40" s="15" t="s">
        <v>42</v>
      </c>
      <c r="B40" s="9">
        <v>1084</v>
      </c>
      <c r="C40" s="9">
        <v>1142</v>
      </c>
      <c r="D40" s="16">
        <f t="shared" si="1"/>
        <v>2226</v>
      </c>
      <c r="E40" s="9">
        <v>257</v>
      </c>
      <c r="F40" s="9">
        <v>394</v>
      </c>
      <c r="G40" s="16">
        <f t="shared" si="2"/>
        <v>651</v>
      </c>
      <c r="H40" s="17">
        <f t="shared" si="3"/>
        <v>0.29245283018867924</v>
      </c>
    </row>
    <row r="41" spans="1:8" ht="14.25">
      <c r="A41" s="15" t="s">
        <v>43</v>
      </c>
      <c r="B41" s="9">
        <v>1264</v>
      </c>
      <c r="C41" s="9">
        <v>1352</v>
      </c>
      <c r="D41" s="16">
        <f t="shared" si="1"/>
        <v>2616</v>
      </c>
      <c r="E41" s="9">
        <v>267</v>
      </c>
      <c r="F41" s="9">
        <v>357</v>
      </c>
      <c r="G41" s="16">
        <f t="shared" si="2"/>
        <v>624</v>
      </c>
      <c r="H41" s="17">
        <f t="shared" si="3"/>
        <v>0.23853211009174313</v>
      </c>
    </row>
    <row r="42" spans="1:8" ht="14.25">
      <c r="A42" s="15" t="s">
        <v>44</v>
      </c>
      <c r="B42" s="9">
        <v>1054</v>
      </c>
      <c r="C42" s="9">
        <v>1165</v>
      </c>
      <c r="D42" s="16">
        <f t="shared" si="1"/>
        <v>2219</v>
      </c>
      <c r="E42" s="9">
        <v>205</v>
      </c>
      <c r="F42" s="9">
        <v>305</v>
      </c>
      <c r="G42" s="16">
        <f t="shared" si="2"/>
        <v>510</v>
      </c>
      <c r="H42" s="17">
        <f t="shared" si="3"/>
        <v>0.22983325822442541</v>
      </c>
    </row>
    <row r="43" spans="1:8" ht="14.25">
      <c r="A43" s="15" t="s">
        <v>45</v>
      </c>
      <c r="B43" s="9">
        <v>2026</v>
      </c>
      <c r="C43" s="9">
        <v>2072</v>
      </c>
      <c r="D43" s="16">
        <f t="shared" si="1"/>
        <v>4098</v>
      </c>
      <c r="E43" s="9">
        <v>373</v>
      </c>
      <c r="F43" s="9">
        <v>492</v>
      </c>
      <c r="G43" s="16">
        <f t="shared" si="2"/>
        <v>865</v>
      </c>
      <c r="H43" s="17">
        <f t="shared" si="3"/>
        <v>0.21107857491459248</v>
      </c>
    </row>
    <row r="44" spans="1:8" ht="14.25">
      <c r="A44" s="15" t="s">
        <v>46</v>
      </c>
      <c r="B44" s="9">
        <v>6626</v>
      </c>
      <c r="C44" s="9">
        <v>7196</v>
      </c>
      <c r="D44" s="16">
        <f t="shared" si="1"/>
        <v>13822</v>
      </c>
      <c r="E44" s="9">
        <v>934</v>
      </c>
      <c r="F44" s="9">
        <v>1231</v>
      </c>
      <c r="G44" s="16">
        <f t="shared" si="2"/>
        <v>2165</v>
      </c>
      <c r="H44" s="17">
        <f t="shared" si="3"/>
        <v>0.15663435103458254</v>
      </c>
    </row>
    <row r="45" spans="1:8" ht="14.25">
      <c r="A45" s="15" t="s">
        <v>47</v>
      </c>
      <c r="B45" s="9">
        <v>2990</v>
      </c>
      <c r="C45" s="9">
        <v>3024</v>
      </c>
      <c r="D45" s="16">
        <f t="shared" si="1"/>
        <v>6014</v>
      </c>
      <c r="E45" s="9">
        <v>507</v>
      </c>
      <c r="F45" s="9">
        <v>688</v>
      </c>
      <c r="G45" s="16">
        <f t="shared" si="2"/>
        <v>1195</v>
      </c>
      <c r="H45" s="17">
        <f t="shared" si="3"/>
        <v>0.19870302627203193</v>
      </c>
    </row>
    <row r="46" spans="1:8" ht="14.25">
      <c r="A46" s="15" t="s">
        <v>48</v>
      </c>
      <c r="B46" s="9">
        <v>2847</v>
      </c>
      <c r="C46" s="9">
        <v>3086</v>
      </c>
      <c r="D46" s="16">
        <f t="shared" si="1"/>
        <v>5933</v>
      </c>
      <c r="E46" s="9">
        <v>493</v>
      </c>
      <c r="F46" s="9">
        <v>618</v>
      </c>
      <c r="G46" s="16">
        <f t="shared" si="2"/>
        <v>1111</v>
      </c>
      <c r="H46" s="17">
        <f t="shared" si="3"/>
        <v>0.18725771110736558</v>
      </c>
    </row>
    <row r="47" spans="1:8" ht="14.25">
      <c r="A47" s="1"/>
      <c r="B47" s="2"/>
      <c r="C47" s="2"/>
      <c r="D47" s="2"/>
      <c r="E47" s="2"/>
      <c r="G47" s="7"/>
      <c r="H47" s="7" t="s">
        <v>55</v>
      </c>
    </row>
  </sheetData>
  <mergeCells count="4">
    <mergeCell ref="A2:A3"/>
    <mergeCell ref="B2:D2"/>
    <mergeCell ref="E2:G2"/>
    <mergeCell ref="H2:H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pane ySplit="4" topLeftCell="A5" activePane="bottomLeft" state="frozen"/>
      <selection pane="bottomLeft" activeCell="A4" sqref="A4"/>
    </sheetView>
  </sheetViews>
  <sheetFormatPr defaultRowHeight="13.5"/>
  <cols>
    <col min="1" max="1" width="10" customWidth="1"/>
    <col min="2" max="7" width="10" style="3" customWidth="1"/>
    <col min="8" max="8" width="10" style="4" bestFit="1" customWidth="1"/>
  </cols>
  <sheetData>
    <row r="1" spans="1:8" ht="14.25">
      <c r="A1" s="18" t="s">
        <v>56</v>
      </c>
      <c r="B1" s="18"/>
      <c r="C1" s="18"/>
      <c r="D1" s="19"/>
    </row>
    <row r="2" spans="1:8" ht="14.25">
      <c r="A2" s="24" t="s">
        <v>0</v>
      </c>
      <c r="B2" s="26" t="s">
        <v>1</v>
      </c>
      <c r="C2" s="26"/>
      <c r="D2" s="26"/>
      <c r="E2" s="27" t="s">
        <v>2</v>
      </c>
      <c r="F2" s="27"/>
      <c r="G2" s="27"/>
      <c r="H2" s="28" t="s">
        <v>3</v>
      </c>
    </row>
    <row r="3" spans="1:8" ht="14.25">
      <c r="A3" s="25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29"/>
    </row>
    <row r="4" spans="1:8" ht="14.25">
      <c r="A4" s="11" t="s">
        <v>60</v>
      </c>
      <c r="B4" s="12">
        <f t="shared" ref="B4:G4" si="0">SUM(B5:B46)</f>
        <v>123075</v>
      </c>
      <c r="C4" s="12">
        <f t="shared" si="0"/>
        <v>131043</v>
      </c>
      <c r="D4" s="12">
        <f t="shared" si="0"/>
        <v>254118</v>
      </c>
      <c r="E4" s="12">
        <f t="shared" si="0"/>
        <v>21008</v>
      </c>
      <c r="F4" s="12">
        <f t="shared" si="0"/>
        <v>29416</v>
      </c>
      <c r="G4" s="12">
        <f t="shared" si="0"/>
        <v>50424</v>
      </c>
      <c r="H4" s="13">
        <f>G4/D4</f>
        <v>0.19842750218402475</v>
      </c>
    </row>
    <row r="5" spans="1:8" ht="14.25">
      <c r="A5" s="15" t="s">
        <v>7</v>
      </c>
      <c r="B5" s="9">
        <v>1889</v>
      </c>
      <c r="C5" s="9">
        <v>2309</v>
      </c>
      <c r="D5" s="16">
        <f t="shared" ref="D5:D46" si="1">SUM(B5:C5)</f>
        <v>4198</v>
      </c>
      <c r="E5" s="9">
        <v>459</v>
      </c>
      <c r="F5" s="9">
        <v>710</v>
      </c>
      <c r="G5" s="16">
        <f t="shared" ref="G5:G46" si="2">SUM(E5:F5)</f>
        <v>1169</v>
      </c>
      <c r="H5" s="17">
        <f t="shared" ref="H5:H46" si="3">G5/D5</f>
        <v>0.2784659361600762</v>
      </c>
    </row>
    <row r="6" spans="1:8" ht="14.25">
      <c r="A6" s="15" t="s">
        <v>8</v>
      </c>
      <c r="B6" s="9">
        <v>2906</v>
      </c>
      <c r="C6" s="9">
        <v>3240</v>
      </c>
      <c r="D6" s="16">
        <f t="shared" si="1"/>
        <v>6146</v>
      </c>
      <c r="E6" s="9">
        <v>752</v>
      </c>
      <c r="F6" s="9">
        <v>1066</v>
      </c>
      <c r="G6" s="16">
        <f t="shared" si="2"/>
        <v>1818</v>
      </c>
      <c r="H6" s="17">
        <f t="shared" si="3"/>
        <v>0.29580214773836644</v>
      </c>
    </row>
    <row r="7" spans="1:8" ht="14.25">
      <c r="A7" s="15" t="s">
        <v>9</v>
      </c>
      <c r="B7" s="9">
        <v>5087</v>
      </c>
      <c r="C7" s="9">
        <v>5270</v>
      </c>
      <c r="D7" s="16">
        <f t="shared" si="1"/>
        <v>10357</v>
      </c>
      <c r="E7" s="9">
        <v>876</v>
      </c>
      <c r="F7" s="9">
        <v>1248</v>
      </c>
      <c r="G7" s="16">
        <f t="shared" si="2"/>
        <v>2124</v>
      </c>
      <c r="H7" s="17">
        <f t="shared" si="3"/>
        <v>0.20507869074056193</v>
      </c>
    </row>
    <row r="8" spans="1:8" ht="14.25">
      <c r="A8" s="15" t="s">
        <v>10</v>
      </c>
      <c r="B8" s="9">
        <v>5427</v>
      </c>
      <c r="C8" s="9">
        <v>5979</v>
      </c>
      <c r="D8" s="16">
        <f t="shared" si="1"/>
        <v>11406</v>
      </c>
      <c r="E8" s="9">
        <v>1046</v>
      </c>
      <c r="F8" s="9">
        <v>1497</v>
      </c>
      <c r="G8" s="16">
        <f t="shared" si="2"/>
        <v>2543</v>
      </c>
      <c r="H8" s="17">
        <f t="shared" si="3"/>
        <v>0.22295283184288972</v>
      </c>
    </row>
    <row r="9" spans="1:8" ht="14.25">
      <c r="A9" s="15" t="s">
        <v>11</v>
      </c>
      <c r="B9" s="9">
        <v>6013</v>
      </c>
      <c r="C9" s="9">
        <v>6372</v>
      </c>
      <c r="D9" s="16">
        <f t="shared" si="1"/>
        <v>12385</v>
      </c>
      <c r="E9" s="9">
        <v>819</v>
      </c>
      <c r="F9" s="9">
        <v>1124</v>
      </c>
      <c r="G9" s="16">
        <f t="shared" si="2"/>
        <v>1943</v>
      </c>
      <c r="H9" s="17">
        <f t="shared" si="3"/>
        <v>0.15688332660476384</v>
      </c>
    </row>
    <row r="10" spans="1:8" ht="14.25">
      <c r="A10" s="15" t="s">
        <v>12</v>
      </c>
      <c r="B10" s="9">
        <v>3439</v>
      </c>
      <c r="C10" s="9">
        <v>3610</v>
      </c>
      <c r="D10" s="16">
        <f t="shared" si="1"/>
        <v>7049</v>
      </c>
      <c r="E10" s="9">
        <v>439</v>
      </c>
      <c r="F10" s="9">
        <v>591</v>
      </c>
      <c r="G10" s="16">
        <f t="shared" si="2"/>
        <v>1030</v>
      </c>
      <c r="H10" s="17">
        <f t="shared" si="3"/>
        <v>0.14612001702369132</v>
      </c>
    </row>
    <row r="11" spans="1:8" ht="14.25">
      <c r="A11" s="15" t="s">
        <v>13</v>
      </c>
      <c r="B11" s="9">
        <v>3600</v>
      </c>
      <c r="C11" s="9">
        <v>4130</v>
      </c>
      <c r="D11" s="16">
        <f t="shared" si="1"/>
        <v>7730</v>
      </c>
      <c r="E11" s="9">
        <v>847</v>
      </c>
      <c r="F11" s="9">
        <v>1353</v>
      </c>
      <c r="G11" s="16">
        <f t="shared" si="2"/>
        <v>2200</v>
      </c>
      <c r="H11" s="17">
        <f t="shared" si="3"/>
        <v>0.28460543337645539</v>
      </c>
    </row>
    <row r="12" spans="1:8" ht="14.25">
      <c r="A12" s="15" t="s">
        <v>14</v>
      </c>
      <c r="B12" s="9">
        <v>3771</v>
      </c>
      <c r="C12" s="9">
        <v>4014</v>
      </c>
      <c r="D12" s="16">
        <f t="shared" si="1"/>
        <v>7785</v>
      </c>
      <c r="E12" s="9">
        <v>805</v>
      </c>
      <c r="F12" s="9">
        <v>1109</v>
      </c>
      <c r="G12" s="16">
        <f t="shared" si="2"/>
        <v>1914</v>
      </c>
      <c r="H12" s="17">
        <f t="shared" si="3"/>
        <v>0.24585741811175338</v>
      </c>
    </row>
    <row r="13" spans="1:8" ht="14.25">
      <c r="A13" s="15" t="s">
        <v>15</v>
      </c>
      <c r="B13" s="9">
        <v>6158</v>
      </c>
      <c r="C13" s="9">
        <v>6731</v>
      </c>
      <c r="D13" s="16">
        <f t="shared" si="1"/>
        <v>12889</v>
      </c>
      <c r="E13" s="9">
        <v>1103</v>
      </c>
      <c r="F13" s="9">
        <v>1590</v>
      </c>
      <c r="G13" s="16">
        <f t="shared" si="2"/>
        <v>2693</v>
      </c>
      <c r="H13" s="17">
        <f t="shared" si="3"/>
        <v>0.20893785398401737</v>
      </c>
    </row>
    <row r="14" spans="1:8" ht="14.25">
      <c r="A14" s="15" t="s">
        <v>16</v>
      </c>
      <c r="B14" s="9">
        <v>3976</v>
      </c>
      <c r="C14" s="9">
        <v>4338</v>
      </c>
      <c r="D14" s="16">
        <f t="shared" si="1"/>
        <v>8314</v>
      </c>
      <c r="E14" s="9">
        <v>746</v>
      </c>
      <c r="F14" s="9">
        <v>1097</v>
      </c>
      <c r="G14" s="16">
        <f t="shared" si="2"/>
        <v>1843</v>
      </c>
      <c r="H14" s="17">
        <f t="shared" si="3"/>
        <v>0.22167428433966804</v>
      </c>
    </row>
    <row r="15" spans="1:8" ht="14.25">
      <c r="A15" s="15" t="s">
        <v>17</v>
      </c>
      <c r="B15" s="9">
        <v>3171</v>
      </c>
      <c r="C15" s="9">
        <v>3369</v>
      </c>
      <c r="D15" s="16">
        <f t="shared" si="1"/>
        <v>6540</v>
      </c>
      <c r="E15" s="9">
        <v>745</v>
      </c>
      <c r="F15" s="9">
        <v>1023</v>
      </c>
      <c r="G15" s="16">
        <f t="shared" si="2"/>
        <v>1768</v>
      </c>
      <c r="H15" s="17">
        <f t="shared" si="3"/>
        <v>0.27033639143730887</v>
      </c>
    </row>
    <row r="16" spans="1:8" ht="14.25">
      <c r="A16" s="15" t="s">
        <v>18</v>
      </c>
      <c r="B16" s="9">
        <v>4985</v>
      </c>
      <c r="C16" s="9">
        <v>5127</v>
      </c>
      <c r="D16" s="16">
        <f t="shared" si="1"/>
        <v>10112</v>
      </c>
      <c r="E16" s="9">
        <v>694</v>
      </c>
      <c r="F16" s="9">
        <v>846</v>
      </c>
      <c r="G16" s="16">
        <f t="shared" si="2"/>
        <v>1540</v>
      </c>
      <c r="H16" s="17">
        <f t="shared" si="3"/>
        <v>0.15229430379746836</v>
      </c>
    </row>
    <row r="17" spans="1:8" ht="14.25">
      <c r="A17" s="15" t="s">
        <v>19</v>
      </c>
      <c r="B17" s="9">
        <v>3822</v>
      </c>
      <c r="C17" s="9">
        <v>3931</v>
      </c>
      <c r="D17" s="16">
        <f t="shared" si="1"/>
        <v>7753</v>
      </c>
      <c r="E17" s="9">
        <v>438</v>
      </c>
      <c r="F17" s="9">
        <v>615</v>
      </c>
      <c r="G17" s="16">
        <f t="shared" si="2"/>
        <v>1053</v>
      </c>
      <c r="H17" s="17">
        <f t="shared" si="3"/>
        <v>0.13581839288017541</v>
      </c>
    </row>
    <row r="18" spans="1:8" ht="14.25">
      <c r="A18" s="15" t="s">
        <v>20</v>
      </c>
      <c r="B18" s="9">
        <v>3832</v>
      </c>
      <c r="C18" s="9">
        <v>3871</v>
      </c>
      <c r="D18" s="16">
        <f t="shared" si="1"/>
        <v>7703</v>
      </c>
      <c r="E18" s="9">
        <v>532</v>
      </c>
      <c r="F18" s="9">
        <v>675</v>
      </c>
      <c r="G18" s="16">
        <f t="shared" si="2"/>
        <v>1207</v>
      </c>
      <c r="H18" s="17">
        <f t="shared" si="3"/>
        <v>0.15669219784499547</v>
      </c>
    </row>
    <row r="19" spans="1:8" ht="14.25">
      <c r="A19" s="15" t="s">
        <v>21</v>
      </c>
      <c r="B19" s="9">
        <v>3802</v>
      </c>
      <c r="C19" s="9">
        <v>3967</v>
      </c>
      <c r="D19" s="16">
        <f t="shared" si="1"/>
        <v>7769</v>
      </c>
      <c r="E19" s="9">
        <v>509</v>
      </c>
      <c r="F19" s="9">
        <v>690</v>
      </c>
      <c r="G19" s="16">
        <f t="shared" si="2"/>
        <v>1199</v>
      </c>
      <c r="H19" s="17">
        <f t="shared" si="3"/>
        <v>0.1543313167717853</v>
      </c>
    </row>
    <row r="20" spans="1:8" ht="14.25">
      <c r="A20" s="15" t="s">
        <v>22</v>
      </c>
      <c r="B20" s="9">
        <v>2640</v>
      </c>
      <c r="C20" s="9">
        <v>2627</v>
      </c>
      <c r="D20" s="16">
        <f t="shared" si="1"/>
        <v>5267</v>
      </c>
      <c r="E20" s="9">
        <v>352</v>
      </c>
      <c r="F20" s="9">
        <v>462</v>
      </c>
      <c r="G20" s="16">
        <f t="shared" si="2"/>
        <v>814</v>
      </c>
      <c r="H20" s="17">
        <f t="shared" si="3"/>
        <v>0.15454718055819253</v>
      </c>
    </row>
    <row r="21" spans="1:8" ht="14.25">
      <c r="A21" s="15" t="s">
        <v>23</v>
      </c>
      <c r="B21" s="9">
        <v>5904</v>
      </c>
      <c r="C21" s="9">
        <v>6053</v>
      </c>
      <c r="D21" s="16">
        <f t="shared" si="1"/>
        <v>11957</v>
      </c>
      <c r="E21" s="9">
        <v>699</v>
      </c>
      <c r="F21" s="9">
        <v>867</v>
      </c>
      <c r="G21" s="16">
        <f t="shared" si="2"/>
        <v>1566</v>
      </c>
      <c r="H21" s="17">
        <f t="shared" si="3"/>
        <v>0.13096930668227816</v>
      </c>
    </row>
    <row r="22" spans="1:8" ht="14.25">
      <c r="A22" s="15" t="s">
        <v>24</v>
      </c>
      <c r="B22" s="9">
        <v>3800</v>
      </c>
      <c r="C22" s="9">
        <v>3878</v>
      </c>
      <c r="D22" s="16">
        <f t="shared" si="1"/>
        <v>7678</v>
      </c>
      <c r="E22" s="9">
        <v>472</v>
      </c>
      <c r="F22" s="9">
        <v>655</v>
      </c>
      <c r="G22" s="16">
        <f t="shared" si="2"/>
        <v>1127</v>
      </c>
      <c r="H22" s="17">
        <f t="shared" si="3"/>
        <v>0.14678301641052358</v>
      </c>
    </row>
    <row r="23" spans="1:8" ht="14.25">
      <c r="A23" s="15" t="s">
        <v>25</v>
      </c>
      <c r="B23" s="9">
        <v>1794</v>
      </c>
      <c r="C23" s="9">
        <v>1850</v>
      </c>
      <c r="D23" s="16">
        <f t="shared" si="1"/>
        <v>3644</v>
      </c>
      <c r="E23" s="9">
        <v>259</v>
      </c>
      <c r="F23" s="9">
        <v>399</v>
      </c>
      <c r="G23" s="16">
        <f t="shared" si="2"/>
        <v>658</v>
      </c>
      <c r="H23" s="17">
        <f t="shared" si="3"/>
        <v>0.1805708013172338</v>
      </c>
    </row>
    <row r="24" spans="1:8" ht="14.25">
      <c r="A24" s="15" t="s">
        <v>26</v>
      </c>
      <c r="B24" s="9">
        <v>4760</v>
      </c>
      <c r="C24" s="9">
        <v>5070</v>
      </c>
      <c r="D24" s="16">
        <f t="shared" si="1"/>
        <v>9830</v>
      </c>
      <c r="E24" s="9">
        <v>676</v>
      </c>
      <c r="F24" s="9">
        <v>917</v>
      </c>
      <c r="G24" s="16">
        <f t="shared" si="2"/>
        <v>1593</v>
      </c>
      <c r="H24" s="17">
        <f t="shared" si="3"/>
        <v>0.16205493387589012</v>
      </c>
    </row>
    <row r="25" spans="1:8" ht="14.25">
      <c r="A25" s="15" t="s">
        <v>27</v>
      </c>
      <c r="B25" s="9">
        <v>716</v>
      </c>
      <c r="C25" s="9">
        <v>769</v>
      </c>
      <c r="D25" s="16">
        <f t="shared" si="1"/>
        <v>1485</v>
      </c>
      <c r="E25" s="9">
        <v>134</v>
      </c>
      <c r="F25" s="9">
        <v>188</v>
      </c>
      <c r="G25" s="16">
        <f t="shared" si="2"/>
        <v>322</v>
      </c>
      <c r="H25" s="17">
        <f t="shared" si="3"/>
        <v>0.21683501683501682</v>
      </c>
    </row>
    <row r="26" spans="1:8" ht="14.25">
      <c r="A26" s="15" t="s">
        <v>28</v>
      </c>
      <c r="B26" s="9">
        <v>2118</v>
      </c>
      <c r="C26" s="9">
        <v>2297</v>
      </c>
      <c r="D26" s="16">
        <f t="shared" si="1"/>
        <v>4415</v>
      </c>
      <c r="E26" s="9">
        <v>378</v>
      </c>
      <c r="F26" s="9">
        <v>565</v>
      </c>
      <c r="G26" s="16">
        <f t="shared" si="2"/>
        <v>943</v>
      </c>
      <c r="H26" s="17">
        <f t="shared" si="3"/>
        <v>0.21359003397508494</v>
      </c>
    </row>
    <row r="27" spans="1:8" ht="14.25">
      <c r="A27" s="15" t="s">
        <v>29</v>
      </c>
      <c r="B27" s="9">
        <v>4693</v>
      </c>
      <c r="C27" s="9">
        <v>4839</v>
      </c>
      <c r="D27" s="16">
        <f t="shared" si="1"/>
        <v>9532</v>
      </c>
      <c r="E27" s="9">
        <v>639</v>
      </c>
      <c r="F27" s="9">
        <v>837</v>
      </c>
      <c r="G27" s="16">
        <f t="shared" si="2"/>
        <v>1476</v>
      </c>
      <c r="H27" s="17">
        <f t="shared" si="3"/>
        <v>0.15484683172471675</v>
      </c>
    </row>
    <row r="28" spans="1:8" ht="14.25">
      <c r="A28" s="15" t="s">
        <v>30</v>
      </c>
      <c r="B28" s="9">
        <v>661</v>
      </c>
      <c r="C28" s="9">
        <v>786</v>
      </c>
      <c r="D28" s="16">
        <f t="shared" si="1"/>
        <v>1447</v>
      </c>
      <c r="E28" s="9">
        <v>193</v>
      </c>
      <c r="F28" s="9">
        <v>299</v>
      </c>
      <c r="G28" s="16">
        <f t="shared" si="2"/>
        <v>492</v>
      </c>
      <c r="H28" s="17">
        <f t="shared" si="3"/>
        <v>0.34001382170006911</v>
      </c>
    </row>
    <row r="29" spans="1:8" ht="14.25">
      <c r="A29" s="15" t="s">
        <v>31</v>
      </c>
      <c r="B29" s="9">
        <v>1328</v>
      </c>
      <c r="C29" s="9">
        <v>1515</v>
      </c>
      <c r="D29" s="16">
        <f t="shared" si="1"/>
        <v>2843</v>
      </c>
      <c r="E29" s="9">
        <v>345</v>
      </c>
      <c r="F29" s="9">
        <v>480</v>
      </c>
      <c r="G29" s="16">
        <f t="shared" si="2"/>
        <v>825</v>
      </c>
      <c r="H29" s="17">
        <f t="shared" si="3"/>
        <v>0.29018642279282447</v>
      </c>
    </row>
    <row r="30" spans="1:8" ht="14.25">
      <c r="A30" s="15" t="s">
        <v>32</v>
      </c>
      <c r="B30" s="9">
        <v>2071</v>
      </c>
      <c r="C30" s="9">
        <v>2338</v>
      </c>
      <c r="D30" s="16">
        <f t="shared" si="1"/>
        <v>4409</v>
      </c>
      <c r="E30" s="9">
        <v>391</v>
      </c>
      <c r="F30" s="9">
        <v>639</v>
      </c>
      <c r="G30" s="16">
        <f t="shared" si="2"/>
        <v>1030</v>
      </c>
      <c r="H30" s="17">
        <f t="shared" si="3"/>
        <v>0.23361306418689046</v>
      </c>
    </row>
    <row r="31" spans="1:8" ht="14.25">
      <c r="A31" s="15" t="s">
        <v>33</v>
      </c>
      <c r="B31" s="9">
        <v>297</v>
      </c>
      <c r="C31" s="9">
        <v>332</v>
      </c>
      <c r="D31" s="16">
        <f t="shared" si="1"/>
        <v>629</v>
      </c>
      <c r="E31" s="9">
        <v>104</v>
      </c>
      <c r="F31" s="9">
        <v>153</v>
      </c>
      <c r="G31" s="16">
        <f t="shared" si="2"/>
        <v>257</v>
      </c>
      <c r="H31" s="17">
        <f t="shared" si="3"/>
        <v>0.40858505564387915</v>
      </c>
    </row>
    <row r="32" spans="1:8" ht="14.25">
      <c r="A32" s="15" t="s">
        <v>34</v>
      </c>
      <c r="B32" s="9">
        <v>1716</v>
      </c>
      <c r="C32" s="9">
        <v>1858</v>
      </c>
      <c r="D32" s="16">
        <f t="shared" si="1"/>
        <v>3574</v>
      </c>
      <c r="E32" s="9">
        <v>358</v>
      </c>
      <c r="F32" s="9">
        <v>501</v>
      </c>
      <c r="G32" s="16">
        <f t="shared" si="2"/>
        <v>859</v>
      </c>
      <c r="H32" s="17">
        <f t="shared" si="3"/>
        <v>0.24034695019585897</v>
      </c>
    </row>
    <row r="33" spans="1:8" ht="14.25">
      <c r="A33" s="15" t="s">
        <v>35</v>
      </c>
      <c r="B33" s="9">
        <v>938</v>
      </c>
      <c r="C33" s="9">
        <v>940</v>
      </c>
      <c r="D33" s="16">
        <f t="shared" si="1"/>
        <v>1878</v>
      </c>
      <c r="E33" s="9">
        <v>228</v>
      </c>
      <c r="F33" s="9">
        <v>292</v>
      </c>
      <c r="G33" s="16">
        <f t="shared" si="2"/>
        <v>520</v>
      </c>
      <c r="H33" s="17">
        <f t="shared" si="3"/>
        <v>0.27689030883919064</v>
      </c>
    </row>
    <row r="34" spans="1:8" ht="14.25">
      <c r="A34" s="15" t="s">
        <v>36</v>
      </c>
      <c r="B34" s="9">
        <v>1179</v>
      </c>
      <c r="C34" s="9">
        <v>1282</v>
      </c>
      <c r="D34" s="16">
        <f t="shared" si="1"/>
        <v>2461</v>
      </c>
      <c r="E34" s="9">
        <v>272</v>
      </c>
      <c r="F34" s="9">
        <v>429</v>
      </c>
      <c r="G34" s="16">
        <f t="shared" si="2"/>
        <v>701</v>
      </c>
      <c r="H34" s="17">
        <f t="shared" si="3"/>
        <v>0.28484355952864687</v>
      </c>
    </row>
    <row r="35" spans="1:8" ht="14.25">
      <c r="A35" s="15" t="s">
        <v>37</v>
      </c>
      <c r="B35" s="9">
        <v>519</v>
      </c>
      <c r="C35" s="9">
        <v>542</v>
      </c>
      <c r="D35" s="16">
        <f t="shared" si="1"/>
        <v>1061</v>
      </c>
      <c r="E35" s="9">
        <v>160</v>
      </c>
      <c r="F35" s="9">
        <v>211</v>
      </c>
      <c r="G35" s="16">
        <f t="shared" si="2"/>
        <v>371</v>
      </c>
      <c r="H35" s="17">
        <f t="shared" si="3"/>
        <v>0.34967012252591895</v>
      </c>
    </row>
    <row r="36" spans="1:8" ht="14.25">
      <c r="A36" s="15" t="s">
        <v>38</v>
      </c>
      <c r="B36" s="9">
        <v>422</v>
      </c>
      <c r="C36" s="9">
        <v>508</v>
      </c>
      <c r="D36" s="16">
        <f t="shared" si="1"/>
        <v>930</v>
      </c>
      <c r="E36" s="9">
        <v>86</v>
      </c>
      <c r="F36" s="9">
        <v>164</v>
      </c>
      <c r="G36" s="16">
        <f t="shared" si="2"/>
        <v>250</v>
      </c>
      <c r="H36" s="17">
        <f t="shared" si="3"/>
        <v>0.26881720430107525</v>
      </c>
    </row>
    <row r="37" spans="1:8" ht="14.25">
      <c r="A37" s="15" t="s">
        <v>39</v>
      </c>
      <c r="B37" s="9">
        <v>5453</v>
      </c>
      <c r="C37" s="9">
        <v>5804</v>
      </c>
      <c r="D37" s="16">
        <f t="shared" si="1"/>
        <v>11257</v>
      </c>
      <c r="E37" s="9">
        <v>972</v>
      </c>
      <c r="F37" s="9">
        <v>1346</v>
      </c>
      <c r="G37" s="16">
        <f t="shared" si="2"/>
        <v>2318</v>
      </c>
      <c r="H37" s="17">
        <f t="shared" si="3"/>
        <v>0.20591631873500932</v>
      </c>
    </row>
    <row r="38" spans="1:8" ht="14.25">
      <c r="A38" s="15" t="s">
        <v>40</v>
      </c>
      <c r="B38" s="9">
        <v>1807</v>
      </c>
      <c r="C38" s="9">
        <v>1871</v>
      </c>
      <c r="D38" s="16">
        <f t="shared" si="1"/>
        <v>3678</v>
      </c>
      <c r="E38" s="9">
        <v>328</v>
      </c>
      <c r="F38" s="9">
        <v>486</v>
      </c>
      <c r="G38" s="16">
        <f t="shared" si="2"/>
        <v>814</v>
      </c>
      <c r="H38" s="17">
        <f t="shared" si="3"/>
        <v>0.22131593257205004</v>
      </c>
    </row>
    <row r="39" spans="1:8" ht="14.25">
      <c r="A39" s="15" t="s">
        <v>41</v>
      </c>
      <c r="B39" s="9">
        <v>482</v>
      </c>
      <c r="C39" s="9">
        <v>574</v>
      </c>
      <c r="D39" s="16">
        <f t="shared" si="1"/>
        <v>1056</v>
      </c>
      <c r="E39" s="9">
        <v>113</v>
      </c>
      <c r="F39" s="9">
        <v>202</v>
      </c>
      <c r="G39" s="16">
        <f t="shared" si="2"/>
        <v>315</v>
      </c>
      <c r="H39" s="17">
        <f t="shared" si="3"/>
        <v>0.29829545454545453</v>
      </c>
    </row>
    <row r="40" spans="1:8" ht="14.25">
      <c r="A40" s="15" t="s">
        <v>42</v>
      </c>
      <c r="B40" s="9">
        <v>1084</v>
      </c>
      <c r="C40" s="9">
        <v>1141</v>
      </c>
      <c r="D40" s="16">
        <f t="shared" si="1"/>
        <v>2225</v>
      </c>
      <c r="E40" s="9">
        <v>257</v>
      </c>
      <c r="F40" s="9">
        <v>393</v>
      </c>
      <c r="G40" s="16">
        <f t="shared" si="2"/>
        <v>650</v>
      </c>
      <c r="H40" s="17">
        <f t="shared" si="3"/>
        <v>0.29213483146067415</v>
      </c>
    </row>
    <row r="41" spans="1:8" ht="14.25">
      <c r="A41" s="15" t="s">
        <v>43</v>
      </c>
      <c r="B41" s="9">
        <v>1255</v>
      </c>
      <c r="C41" s="9">
        <v>1346</v>
      </c>
      <c r="D41" s="16">
        <f t="shared" si="1"/>
        <v>2601</v>
      </c>
      <c r="E41" s="9">
        <v>264</v>
      </c>
      <c r="F41" s="9">
        <v>355</v>
      </c>
      <c r="G41" s="16">
        <f t="shared" si="2"/>
        <v>619</v>
      </c>
      <c r="H41" s="17">
        <f t="shared" si="3"/>
        <v>0.2379853902345252</v>
      </c>
    </row>
    <row r="42" spans="1:8" ht="14.25">
      <c r="A42" s="15" t="s">
        <v>44</v>
      </c>
      <c r="B42" s="9">
        <v>1056</v>
      </c>
      <c r="C42" s="9">
        <v>1165</v>
      </c>
      <c r="D42" s="16">
        <f t="shared" si="1"/>
        <v>2221</v>
      </c>
      <c r="E42" s="9">
        <v>206</v>
      </c>
      <c r="F42" s="9">
        <v>306</v>
      </c>
      <c r="G42" s="16">
        <f t="shared" si="2"/>
        <v>512</v>
      </c>
      <c r="H42" s="17">
        <f t="shared" si="3"/>
        <v>0.23052678973435389</v>
      </c>
    </row>
    <row r="43" spans="1:8" ht="14.25">
      <c r="A43" s="15" t="s">
        <v>45</v>
      </c>
      <c r="B43" s="9">
        <v>2028</v>
      </c>
      <c r="C43" s="9">
        <v>2079</v>
      </c>
      <c r="D43" s="16">
        <f t="shared" si="1"/>
        <v>4107</v>
      </c>
      <c r="E43" s="9">
        <v>376</v>
      </c>
      <c r="F43" s="9">
        <v>497</v>
      </c>
      <c r="G43" s="16">
        <f t="shared" si="2"/>
        <v>873</v>
      </c>
      <c r="H43" s="17">
        <f t="shared" si="3"/>
        <v>0.21256391526661797</v>
      </c>
    </row>
    <row r="44" spans="1:8" ht="14.25">
      <c r="A44" s="15" t="s">
        <v>46</v>
      </c>
      <c r="B44" s="9">
        <v>6637</v>
      </c>
      <c r="C44" s="9">
        <v>7209</v>
      </c>
      <c r="D44" s="16">
        <f t="shared" si="1"/>
        <v>13846</v>
      </c>
      <c r="E44" s="9">
        <v>939</v>
      </c>
      <c r="F44" s="9">
        <v>1232</v>
      </c>
      <c r="G44" s="16">
        <f t="shared" si="2"/>
        <v>2171</v>
      </c>
      <c r="H44" s="17">
        <f t="shared" si="3"/>
        <v>0.15679618662429581</v>
      </c>
    </row>
    <row r="45" spans="1:8" ht="14.25">
      <c r="A45" s="15" t="s">
        <v>47</v>
      </c>
      <c r="B45" s="9">
        <v>2984</v>
      </c>
      <c r="C45" s="9">
        <v>3026</v>
      </c>
      <c r="D45" s="16">
        <f t="shared" si="1"/>
        <v>6010</v>
      </c>
      <c r="E45" s="9">
        <v>506</v>
      </c>
      <c r="F45" s="9">
        <v>689</v>
      </c>
      <c r="G45" s="16">
        <f t="shared" si="2"/>
        <v>1195</v>
      </c>
      <c r="H45" s="17">
        <f t="shared" si="3"/>
        <v>0.19883527454242927</v>
      </c>
    </row>
    <row r="46" spans="1:8" ht="14.25">
      <c r="A46" s="15" t="s">
        <v>48</v>
      </c>
      <c r="B46" s="9">
        <v>2855</v>
      </c>
      <c r="C46" s="9">
        <v>3086</v>
      </c>
      <c r="D46" s="16">
        <f t="shared" si="1"/>
        <v>5941</v>
      </c>
      <c r="E46" s="9">
        <v>491</v>
      </c>
      <c r="F46" s="9">
        <v>618</v>
      </c>
      <c r="G46" s="16">
        <f t="shared" si="2"/>
        <v>1109</v>
      </c>
      <c r="H46" s="17">
        <f t="shared" si="3"/>
        <v>0.18666891095775123</v>
      </c>
    </row>
    <row r="47" spans="1:8" ht="14.25">
      <c r="A47" s="1"/>
      <c r="B47" s="2"/>
      <c r="C47" s="2"/>
      <c r="D47" s="2"/>
      <c r="E47" s="2"/>
      <c r="G47" s="7"/>
      <c r="H47" s="7" t="s">
        <v>56</v>
      </c>
    </row>
  </sheetData>
  <mergeCells count="4">
    <mergeCell ref="A2:A3"/>
    <mergeCell ref="B2:D2"/>
    <mergeCell ref="E2:G2"/>
    <mergeCell ref="H2:H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pane ySplit="4" topLeftCell="A5" activePane="bottomLeft" state="frozen"/>
      <selection pane="bottomLeft" activeCell="A4" sqref="A4"/>
    </sheetView>
  </sheetViews>
  <sheetFormatPr defaultRowHeight="13.5"/>
  <cols>
    <col min="1" max="7" width="10" customWidth="1"/>
    <col min="8" max="8" width="10" bestFit="1" customWidth="1"/>
  </cols>
  <sheetData>
    <row r="1" spans="1:8" ht="14.25">
      <c r="A1" s="18" t="s">
        <v>57</v>
      </c>
      <c r="B1" s="18"/>
      <c r="C1" s="18"/>
      <c r="D1" s="20"/>
    </row>
    <row r="2" spans="1:8" ht="14.25">
      <c r="A2" s="24" t="s">
        <v>0</v>
      </c>
      <c r="B2" s="26" t="s">
        <v>1</v>
      </c>
      <c r="C2" s="26"/>
      <c r="D2" s="26"/>
      <c r="E2" s="27" t="s">
        <v>2</v>
      </c>
      <c r="F2" s="27"/>
      <c r="G2" s="27"/>
      <c r="H2" s="28" t="s">
        <v>3</v>
      </c>
    </row>
    <row r="3" spans="1:8" ht="14.25">
      <c r="A3" s="25"/>
      <c r="B3" s="14" t="s">
        <v>4</v>
      </c>
      <c r="C3" s="14" t="s">
        <v>5</v>
      </c>
      <c r="D3" s="14" t="s">
        <v>6</v>
      </c>
      <c r="E3" s="14" t="s">
        <v>4</v>
      </c>
      <c r="F3" s="14" t="s">
        <v>5</v>
      </c>
      <c r="G3" s="14" t="s">
        <v>6</v>
      </c>
      <c r="H3" s="29"/>
    </row>
    <row r="4" spans="1:8" ht="14.25">
      <c r="A4" s="11" t="s">
        <v>60</v>
      </c>
      <c r="B4" s="12">
        <f t="shared" ref="B4:G4" si="0">SUM(B5:B46)</f>
        <v>123104</v>
      </c>
      <c r="C4" s="12">
        <f t="shared" si="0"/>
        <v>131134</v>
      </c>
      <c r="D4" s="12">
        <f t="shared" si="0"/>
        <v>254238</v>
      </c>
      <c r="E4" s="12">
        <f t="shared" si="0"/>
        <v>21028</v>
      </c>
      <c r="F4" s="12">
        <f t="shared" si="0"/>
        <v>29468</v>
      </c>
      <c r="G4" s="12">
        <f t="shared" si="0"/>
        <v>50496</v>
      </c>
      <c r="H4" s="13">
        <f>G4/D4</f>
        <v>0.19861704387227716</v>
      </c>
    </row>
    <row r="5" spans="1:8" ht="14.25">
      <c r="A5" s="15" t="s">
        <v>7</v>
      </c>
      <c r="B5" s="9">
        <v>1902</v>
      </c>
      <c r="C5" s="9">
        <v>2336</v>
      </c>
      <c r="D5" s="16">
        <f t="shared" ref="D5:D46" si="1">SUM(B5:C5)</f>
        <v>4238</v>
      </c>
      <c r="E5" s="9">
        <v>460</v>
      </c>
      <c r="F5" s="9">
        <v>716</v>
      </c>
      <c r="G5" s="16">
        <f t="shared" ref="G5:G46" si="2">SUM(E5:F5)</f>
        <v>1176</v>
      </c>
      <c r="H5" s="17">
        <f t="shared" ref="H5:H46" si="3">G5/D5</f>
        <v>0.27748938178386029</v>
      </c>
    </row>
    <row r="6" spans="1:8" ht="14.25">
      <c r="A6" s="15" t="s">
        <v>8</v>
      </c>
      <c r="B6" s="9">
        <v>2901</v>
      </c>
      <c r="C6" s="9">
        <v>3235</v>
      </c>
      <c r="D6" s="16">
        <f t="shared" si="1"/>
        <v>6136</v>
      </c>
      <c r="E6" s="9">
        <v>753</v>
      </c>
      <c r="F6" s="9">
        <v>1067</v>
      </c>
      <c r="G6" s="16">
        <f t="shared" si="2"/>
        <v>1820</v>
      </c>
      <c r="H6" s="17">
        <f t="shared" si="3"/>
        <v>0.29661016949152541</v>
      </c>
    </row>
    <row r="7" spans="1:8" ht="14.25">
      <c r="A7" s="15" t="s">
        <v>9</v>
      </c>
      <c r="B7" s="9">
        <v>5086</v>
      </c>
      <c r="C7" s="9">
        <v>5271</v>
      </c>
      <c r="D7" s="16">
        <f t="shared" si="1"/>
        <v>10357</v>
      </c>
      <c r="E7" s="9">
        <v>877</v>
      </c>
      <c r="F7" s="9">
        <v>1249</v>
      </c>
      <c r="G7" s="16">
        <f t="shared" si="2"/>
        <v>2126</v>
      </c>
      <c r="H7" s="17">
        <f t="shared" si="3"/>
        <v>0.20527179685237038</v>
      </c>
    </row>
    <row r="8" spans="1:8" ht="14.25">
      <c r="A8" s="15" t="s">
        <v>10</v>
      </c>
      <c r="B8" s="9">
        <v>5409</v>
      </c>
      <c r="C8" s="9">
        <v>5978</v>
      </c>
      <c r="D8" s="16">
        <f t="shared" si="1"/>
        <v>11387</v>
      </c>
      <c r="E8" s="9">
        <v>1047</v>
      </c>
      <c r="F8" s="9">
        <v>1501</v>
      </c>
      <c r="G8" s="16">
        <f t="shared" si="2"/>
        <v>2548</v>
      </c>
      <c r="H8" s="17">
        <f t="shared" si="3"/>
        <v>0.22376394133661193</v>
      </c>
    </row>
    <row r="9" spans="1:8" ht="14.25">
      <c r="A9" s="15" t="s">
        <v>11</v>
      </c>
      <c r="B9" s="9">
        <v>6018</v>
      </c>
      <c r="C9" s="9">
        <v>6374</v>
      </c>
      <c r="D9" s="16">
        <f t="shared" si="1"/>
        <v>12392</v>
      </c>
      <c r="E9" s="9">
        <v>822</v>
      </c>
      <c r="F9" s="9">
        <v>1124</v>
      </c>
      <c r="G9" s="16">
        <f t="shared" si="2"/>
        <v>1946</v>
      </c>
      <c r="H9" s="17">
        <f t="shared" si="3"/>
        <v>0.15703679793415107</v>
      </c>
    </row>
    <row r="10" spans="1:8" ht="14.25">
      <c r="A10" s="15" t="s">
        <v>12</v>
      </c>
      <c r="B10" s="9">
        <v>3435</v>
      </c>
      <c r="C10" s="9">
        <v>3611</v>
      </c>
      <c r="D10" s="16">
        <f t="shared" si="1"/>
        <v>7046</v>
      </c>
      <c r="E10" s="9">
        <v>441</v>
      </c>
      <c r="F10" s="9">
        <v>592</v>
      </c>
      <c r="G10" s="16">
        <f t="shared" si="2"/>
        <v>1033</v>
      </c>
      <c r="H10" s="17">
        <f t="shared" si="3"/>
        <v>0.14660800454158388</v>
      </c>
    </row>
    <row r="11" spans="1:8" ht="14.25">
      <c r="A11" s="15" t="s">
        <v>13</v>
      </c>
      <c r="B11" s="9">
        <v>3595</v>
      </c>
      <c r="C11" s="9">
        <v>4122</v>
      </c>
      <c r="D11" s="16">
        <f t="shared" si="1"/>
        <v>7717</v>
      </c>
      <c r="E11" s="9">
        <v>849</v>
      </c>
      <c r="F11" s="9">
        <v>1352</v>
      </c>
      <c r="G11" s="16">
        <f t="shared" si="2"/>
        <v>2201</v>
      </c>
      <c r="H11" s="17">
        <f t="shared" si="3"/>
        <v>0.28521446157833352</v>
      </c>
    </row>
    <row r="12" spans="1:8" ht="14.25">
      <c r="A12" s="15" t="s">
        <v>14</v>
      </c>
      <c r="B12" s="9">
        <v>3775</v>
      </c>
      <c r="C12" s="9">
        <v>4005</v>
      </c>
      <c r="D12" s="16">
        <f t="shared" si="1"/>
        <v>7780</v>
      </c>
      <c r="E12" s="9">
        <v>802</v>
      </c>
      <c r="F12" s="9">
        <v>1112</v>
      </c>
      <c r="G12" s="16">
        <f t="shared" si="2"/>
        <v>1914</v>
      </c>
      <c r="H12" s="17">
        <f t="shared" si="3"/>
        <v>0.24601542416452443</v>
      </c>
    </row>
    <row r="13" spans="1:8" ht="14.25">
      <c r="A13" s="15" t="s">
        <v>15</v>
      </c>
      <c r="B13" s="9">
        <v>6180</v>
      </c>
      <c r="C13" s="9">
        <v>6747</v>
      </c>
      <c r="D13" s="16">
        <f t="shared" si="1"/>
        <v>12927</v>
      </c>
      <c r="E13" s="9">
        <v>1100</v>
      </c>
      <c r="F13" s="9">
        <v>1590</v>
      </c>
      <c r="G13" s="16">
        <f t="shared" si="2"/>
        <v>2690</v>
      </c>
      <c r="H13" s="17">
        <f t="shared" si="3"/>
        <v>0.20809159124313453</v>
      </c>
    </row>
    <row r="14" spans="1:8" ht="14.25">
      <c r="A14" s="15" t="s">
        <v>16</v>
      </c>
      <c r="B14" s="9">
        <v>3975</v>
      </c>
      <c r="C14" s="9">
        <v>4341</v>
      </c>
      <c r="D14" s="16">
        <f t="shared" si="1"/>
        <v>8316</v>
      </c>
      <c r="E14" s="9">
        <v>750</v>
      </c>
      <c r="F14" s="9">
        <v>1097</v>
      </c>
      <c r="G14" s="16">
        <f t="shared" si="2"/>
        <v>1847</v>
      </c>
      <c r="H14" s="17">
        <f t="shared" si="3"/>
        <v>0.22210197210197211</v>
      </c>
    </row>
    <row r="15" spans="1:8" ht="14.25">
      <c r="A15" s="15" t="s">
        <v>17</v>
      </c>
      <c r="B15" s="9">
        <v>3156</v>
      </c>
      <c r="C15" s="9">
        <v>3363</v>
      </c>
      <c r="D15" s="16">
        <f t="shared" si="1"/>
        <v>6519</v>
      </c>
      <c r="E15" s="9">
        <v>748</v>
      </c>
      <c r="F15" s="9">
        <v>1025</v>
      </c>
      <c r="G15" s="16">
        <f t="shared" si="2"/>
        <v>1773</v>
      </c>
      <c r="H15" s="17">
        <f t="shared" si="3"/>
        <v>0.27197422917625402</v>
      </c>
    </row>
    <row r="16" spans="1:8" ht="14.25">
      <c r="A16" s="15" t="s">
        <v>18</v>
      </c>
      <c r="B16" s="9">
        <v>4974</v>
      </c>
      <c r="C16" s="9">
        <v>5149</v>
      </c>
      <c r="D16" s="16">
        <f t="shared" si="1"/>
        <v>10123</v>
      </c>
      <c r="E16" s="9">
        <v>695</v>
      </c>
      <c r="F16" s="9">
        <v>852</v>
      </c>
      <c r="G16" s="16">
        <f t="shared" si="2"/>
        <v>1547</v>
      </c>
      <c r="H16" s="17">
        <f t="shared" si="3"/>
        <v>0.15282031018472786</v>
      </c>
    </row>
    <row r="17" spans="1:8" ht="14.25">
      <c r="A17" s="15" t="s">
        <v>19</v>
      </c>
      <c r="B17" s="9">
        <v>3817</v>
      </c>
      <c r="C17" s="9">
        <v>3916</v>
      </c>
      <c r="D17" s="16">
        <f t="shared" si="1"/>
        <v>7733</v>
      </c>
      <c r="E17" s="9">
        <v>438</v>
      </c>
      <c r="F17" s="9">
        <v>616</v>
      </c>
      <c r="G17" s="16">
        <f t="shared" si="2"/>
        <v>1054</v>
      </c>
      <c r="H17" s="17">
        <f t="shared" si="3"/>
        <v>0.13629897840424157</v>
      </c>
    </row>
    <row r="18" spans="1:8" ht="14.25">
      <c r="A18" s="15" t="s">
        <v>20</v>
      </c>
      <c r="B18" s="9">
        <v>3834</v>
      </c>
      <c r="C18" s="9">
        <v>3865</v>
      </c>
      <c r="D18" s="16">
        <f t="shared" si="1"/>
        <v>7699</v>
      </c>
      <c r="E18" s="9">
        <v>531</v>
      </c>
      <c r="F18" s="9">
        <v>673</v>
      </c>
      <c r="G18" s="16">
        <f t="shared" si="2"/>
        <v>1204</v>
      </c>
      <c r="H18" s="17">
        <f t="shared" si="3"/>
        <v>0.15638394596700869</v>
      </c>
    </row>
    <row r="19" spans="1:8" ht="14.25">
      <c r="A19" s="15" t="s">
        <v>21</v>
      </c>
      <c r="B19" s="9">
        <v>3805</v>
      </c>
      <c r="C19" s="9">
        <v>3975</v>
      </c>
      <c r="D19" s="16">
        <f t="shared" si="1"/>
        <v>7780</v>
      </c>
      <c r="E19" s="9">
        <v>507</v>
      </c>
      <c r="F19" s="9">
        <v>688</v>
      </c>
      <c r="G19" s="16">
        <f t="shared" si="2"/>
        <v>1195</v>
      </c>
      <c r="H19" s="17">
        <f t="shared" si="3"/>
        <v>0.15359897172236503</v>
      </c>
    </row>
    <row r="20" spans="1:8" ht="14.25">
      <c r="A20" s="15" t="s">
        <v>22</v>
      </c>
      <c r="B20" s="9">
        <v>2639</v>
      </c>
      <c r="C20" s="9">
        <v>2633</v>
      </c>
      <c r="D20" s="16">
        <f t="shared" si="1"/>
        <v>5272</v>
      </c>
      <c r="E20" s="9">
        <v>351</v>
      </c>
      <c r="F20" s="9">
        <v>465</v>
      </c>
      <c r="G20" s="16">
        <f t="shared" si="2"/>
        <v>816</v>
      </c>
      <c r="H20" s="17">
        <f t="shared" si="3"/>
        <v>0.15477996965098634</v>
      </c>
    </row>
    <row r="21" spans="1:8" ht="14.25">
      <c r="A21" s="15" t="s">
        <v>23</v>
      </c>
      <c r="B21" s="9">
        <v>5912</v>
      </c>
      <c r="C21" s="9">
        <v>6057</v>
      </c>
      <c r="D21" s="16">
        <f t="shared" si="1"/>
        <v>11969</v>
      </c>
      <c r="E21" s="9">
        <v>698</v>
      </c>
      <c r="F21" s="9">
        <v>872</v>
      </c>
      <c r="G21" s="16">
        <f t="shared" si="2"/>
        <v>1570</v>
      </c>
      <c r="H21" s="17">
        <f t="shared" si="3"/>
        <v>0.13117219483666137</v>
      </c>
    </row>
    <row r="22" spans="1:8" ht="14.25">
      <c r="A22" s="15" t="s">
        <v>24</v>
      </c>
      <c r="B22" s="9">
        <v>3802</v>
      </c>
      <c r="C22" s="9">
        <v>3892</v>
      </c>
      <c r="D22" s="16">
        <f t="shared" si="1"/>
        <v>7694</v>
      </c>
      <c r="E22" s="9">
        <v>470</v>
      </c>
      <c r="F22" s="9">
        <v>658</v>
      </c>
      <c r="G22" s="16">
        <f t="shared" si="2"/>
        <v>1128</v>
      </c>
      <c r="H22" s="17">
        <f t="shared" si="3"/>
        <v>0.14660774629581491</v>
      </c>
    </row>
    <row r="23" spans="1:8" ht="14.25">
      <c r="A23" s="15" t="s">
        <v>25</v>
      </c>
      <c r="B23" s="9">
        <v>1787</v>
      </c>
      <c r="C23" s="9">
        <v>1848</v>
      </c>
      <c r="D23" s="16">
        <f t="shared" si="1"/>
        <v>3635</v>
      </c>
      <c r="E23" s="9">
        <v>256</v>
      </c>
      <c r="F23" s="9">
        <v>399</v>
      </c>
      <c r="G23" s="16">
        <f t="shared" si="2"/>
        <v>655</v>
      </c>
      <c r="H23" s="17">
        <f t="shared" si="3"/>
        <v>0.18019257221458046</v>
      </c>
    </row>
    <row r="24" spans="1:8" ht="14.25">
      <c r="A24" s="15" t="s">
        <v>26</v>
      </c>
      <c r="B24" s="9">
        <v>4758</v>
      </c>
      <c r="C24" s="9">
        <v>5085</v>
      </c>
      <c r="D24" s="16">
        <f t="shared" si="1"/>
        <v>9843</v>
      </c>
      <c r="E24" s="9">
        <v>676</v>
      </c>
      <c r="F24" s="9">
        <v>920</v>
      </c>
      <c r="G24" s="16">
        <f t="shared" si="2"/>
        <v>1596</v>
      </c>
      <c r="H24" s="17">
        <f t="shared" si="3"/>
        <v>0.16214568729046022</v>
      </c>
    </row>
    <row r="25" spans="1:8" ht="14.25">
      <c r="A25" s="15" t="s">
        <v>27</v>
      </c>
      <c r="B25" s="9">
        <v>717</v>
      </c>
      <c r="C25" s="9">
        <v>773</v>
      </c>
      <c r="D25" s="16">
        <f t="shared" si="1"/>
        <v>1490</v>
      </c>
      <c r="E25" s="9">
        <v>134</v>
      </c>
      <c r="F25" s="9">
        <v>188</v>
      </c>
      <c r="G25" s="16">
        <f t="shared" si="2"/>
        <v>322</v>
      </c>
      <c r="H25" s="17">
        <f t="shared" si="3"/>
        <v>0.21610738255033557</v>
      </c>
    </row>
    <row r="26" spans="1:8" ht="14.25">
      <c r="A26" s="15" t="s">
        <v>28</v>
      </c>
      <c r="B26" s="9">
        <v>2122</v>
      </c>
      <c r="C26" s="9">
        <v>2293</v>
      </c>
      <c r="D26" s="16">
        <f t="shared" si="1"/>
        <v>4415</v>
      </c>
      <c r="E26" s="9">
        <v>381</v>
      </c>
      <c r="F26" s="9">
        <v>568</v>
      </c>
      <c r="G26" s="16">
        <f t="shared" si="2"/>
        <v>949</v>
      </c>
      <c r="H26" s="17">
        <f t="shared" si="3"/>
        <v>0.21494903737259344</v>
      </c>
    </row>
    <row r="27" spans="1:8" ht="14.25">
      <c r="A27" s="15" t="s">
        <v>29</v>
      </c>
      <c r="B27" s="9">
        <v>4688</v>
      </c>
      <c r="C27" s="9">
        <v>4841</v>
      </c>
      <c r="D27" s="16">
        <f t="shared" si="1"/>
        <v>9529</v>
      </c>
      <c r="E27" s="9">
        <v>638</v>
      </c>
      <c r="F27" s="9">
        <v>840</v>
      </c>
      <c r="G27" s="16">
        <f t="shared" si="2"/>
        <v>1478</v>
      </c>
      <c r="H27" s="17">
        <f t="shared" si="3"/>
        <v>0.15510546752020149</v>
      </c>
    </row>
    <row r="28" spans="1:8" ht="14.25">
      <c r="A28" s="15" t="s">
        <v>30</v>
      </c>
      <c r="B28" s="9">
        <v>661</v>
      </c>
      <c r="C28" s="9">
        <v>787</v>
      </c>
      <c r="D28" s="16">
        <f t="shared" si="1"/>
        <v>1448</v>
      </c>
      <c r="E28" s="9">
        <v>193</v>
      </c>
      <c r="F28" s="9">
        <v>302</v>
      </c>
      <c r="G28" s="16">
        <f t="shared" si="2"/>
        <v>495</v>
      </c>
      <c r="H28" s="17">
        <f t="shared" si="3"/>
        <v>0.34185082872928174</v>
      </c>
    </row>
    <row r="29" spans="1:8" ht="14.25">
      <c r="A29" s="15" t="s">
        <v>31</v>
      </c>
      <c r="B29" s="9">
        <v>1333</v>
      </c>
      <c r="C29" s="9">
        <v>1514</v>
      </c>
      <c r="D29" s="16">
        <f t="shared" si="1"/>
        <v>2847</v>
      </c>
      <c r="E29" s="9">
        <v>345</v>
      </c>
      <c r="F29" s="9">
        <v>478</v>
      </c>
      <c r="G29" s="16">
        <f t="shared" si="2"/>
        <v>823</v>
      </c>
      <c r="H29" s="17">
        <f t="shared" si="3"/>
        <v>0.28907622058306992</v>
      </c>
    </row>
    <row r="30" spans="1:8" ht="14.25">
      <c r="A30" s="15" t="s">
        <v>32</v>
      </c>
      <c r="B30" s="9">
        <v>2073</v>
      </c>
      <c r="C30" s="9">
        <v>2335</v>
      </c>
      <c r="D30" s="16">
        <f t="shared" si="1"/>
        <v>4408</v>
      </c>
      <c r="E30" s="9">
        <v>392</v>
      </c>
      <c r="F30" s="9">
        <v>638</v>
      </c>
      <c r="G30" s="16">
        <f t="shared" si="2"/>
        <v>1030</v>
      </c>
      <c r="H30" s="17">
        <f t="shared" si="3"/>
        <v>0.23366606170598911</v>
      </c>
    </row>
    <row r="31" spans="1:8" ht="14.25">
      <c r="A31" s="15" t="s">
        <v>33</v>
      </c>
      <c r="B31" s="9">
        <v>297</v>
      </c>
      <c r="C31" s="9">
        <v>332</v>
      </c>
      <c r="D31" s="16">
        <f t="shared" si="1"/>
        <v>629</v>
      </c>
      <c r="E31" s="9">
        <v>104</v>
      </c>
      <c r="F31" s="9">
        <v>153</v>
      </c>
      <c r="G31" s="16">
        <f t="shared" si="2"/>
        <v>257</v>
      </c>
      <c r="H31" s="17">
        <f t="shared" si="3"/>
        <v>0.40858505564387915</v>
      </c>
    </row>
    <row r="32" spans="1:8" ht="14.25">
      <c r="A32" s="15" t="s">
        <v>34</v>
      </c>
      <c r="B32" s="9">
        <v>1724</v>
      </c>
      <c r="C32" s="9">
        <v>1859</v>
      </c>
      <c r="D32" s="16">
        <f t="shared" si="1"/>
        <v>3583</v>
      </c>
      <c r="E32" s="9">
        <v>359</v>
      </c>
      <c r="F32" s="9">
        <v>504</v>
      </c>
      <c r="G32" s="16">
        <f t="shared" si="2"/>
        <v>863</v>
      </c>
      <c r="H32" s="17">
        <f t="shared" si="3"/>
        <v>0.24085961484789284</v>
      </c>
    </row>
    <row r="33" spans="1:8" ht="14.25">
      <c r="A33" s="15" t="s">
        <v>35</v>
      </c>
      <c r="B33" s="9">
        <v>937</v>
      </c>
      <c r="C33" s="9">
        <v>938</v>
      </c>
      <c r="D33" s="16">
        <f t="shared" si="1"/>
        <v>1875</v>
      </c>
      <c r="E33" s="9">
        <v>229</v>
      </c>
      <c r="F33" s="9">
        <v>293</v>
      </c>
      <c r="G33" s="16">
        <f t="shared" si="2"/>
        <v>522</v>
      </c>
      <c r="H33" s="17">
        <f t="shared" si="3"/>
        <v>0.27839999999999998</v>
      </c>
    </row>
    <row r="34" spans="1:8" ht="14.25">
      <c r="A34" s="15" t="s">
        <v>36</v>
      </c>
      <c r="B34" s="9">
        <v>1178</v>
      </c>
      <c r="C34" s="9">
        <v>1282</v>
      </c>
      <c r="D34" s="16">
        <f t="shared" si="1"/>
        <v>2460</v>
      </c>
      <c r="E34" s="9">
        <v>272</v>
      </c>
      <c r="F34" s="9">
        <v>429</v>
      </c>
      <c r="G34" s="16">
        <f t="shared" si="2"/>
        <v>701</v>
      </c>
      <c r="H34" s="17">
        <f t="shared" si="3"/>
        <v>0.28495934959349595</v>
      </c>
    </row>
    <row r="35" spans="1:8" ht="14.25">
      <c r="A35" s="15" t="s">
        <v>37</v>
      </c>
      <c r="B35" s="9">
        <v>519</v>
      </c>
      <c r="C35" s="9">
        <v>540</v>
      </c>
      <c r="D35" s="16">
        <f t="shared" si="1"/>
        <v>1059</v>
      </c>
      <c r="E35" s="9">
        <v>161</v>
      </c>
      <c r="F35" s="9">
        <v>211</v>
      </c>
      <c r="G35" s="16">
        <f t="shared" si="2"/>
        <v>372</v>
      </c>
      <c r="H35" s="17">
        <f t="shared" si="3"/>
        <v>0.35127478753541075</v>
      </c>
    </row>
    <row r="36" spans="1:8" ht="14.25">
      <c r="A36" s="15" t="s">
        <v>38</v>
      </c>
      <c r="B36" s="9">
        <v>425</v>
      </c>
      <c r="C36" s="9">
        <v>512</v>
      </c>
      <c r="D36" s="16">
        <f t="shared" si="1"/>
        <v>937</v>
      </c>
      <c r="E36" s="9">
        <v>87</v>
      </c>
      <c r="F36" s="9">
        <v>165</v>
      </c>
      <c r="G36" s="16">
        <f t="shared" si="2"/>
        <v>252</v>
      </c>
      <c r="H36" s="17">
        <f t="shared" si="3"/>
        <v>0.26894343649946639</v>
      </c>
    </row>
    <row r="37" spans="1:8" ht="14.25">
      <c r="A37" s="15" t="s">
        <v>39</v>
      </c>
      <c r="B37" s="9">
        <v>5464</v>
      </c>
      <c r="C37" s="9">
        <v>5805</v>
      </c>
      <c r="D37" s="16">
        <f t="shared" si="1"/>
        <v>11269</v>
      </c>
      <c r="E37" s="9">
        <v>969</v>
      </c>
      <c r="F37" s="9">
        <v>1348</v>
      </c>
      <c r="G37" s="16">
        <f t="shared" si="2"/>
        <v>2317</v>
      </c>
      <c r="H37" s="17">
        <f t="shared" si="3"/>
        <v>0.20560830597213595</v>
      </c>
    </row>
    <row r="38" spans="1:8" ht="14.25">
      <c r="A38" s="15" t="s">
        <v>40</v>
      </c>
      <c r="B38" s="9">
        <v>1810</v>
      </c>
      <c r="C38" s="9">
        <v>1871</v>
      </c>
      <c r="D38" s="16">
        <f t="shared" si="1"/>
        <v>3681</v>
      </c>
      <c r="E38" s="9">
        <v>329</v>
      </c>
      <c r="F38" s="9">
        <v>488</v>
      </c>
      <c r="G38" s="16">
        <f t="shared" si="2"/>
        <v>817</v>
      </c>
      <c r="H38" s="17">
        <f t="shared" si="3"/>
        <v>0.2219505569138821</v>
      </c>
    </row>
    <row r="39" spans="1:8" ht="14.25">
      <c r="A39" s="15" t="s">
        <v>41</v>
      </c>
      <c r="B39" s="9">
        <v>480</v>
      </c>
      <c r="C39" s="9">
        <v>573</v>
      </c>
      <c r="D39" s="16">
        <f t="shared" si="1"/>
        <v>1053</v>
      </c>
      <c r="E39" s="9">
        <v>113</v>
      </c>
      <c r="F39" s="9">
        <v>201</v>
      </c>
      <c r="G39" s="16">
        <f t="shared" si="2"/>
        <v>314</v>
      </c>
      <c r="H39" s="17">
        <f t="shared" si="3"/>
        <v>0.29819563152896489</v>
      </c>
    </row>
    <row r="40" spans="1:8" ht="14.25">
      <c r="A40" s="15" t="s">
        <v>42</v>
      </c>
      <c r="B40" s="9">
        <v>1079</v>
      </c>
      <c r="C40" s="9">
        <v>1140</v>
      </c>
      <c r="D40" s="16">
        <f t="shared" si="1"/>
        <v>2219</v>
      </c>
      <c r="E40" s="9">
        <v>256</v>
      </c>
      <c r="F40" s="9">
        <v>394</v>
      </c>
      <c r="G40" s="16">
        <f t="shared" si="2"/>
        <v>650</v>
      </c>
      <c r="H40" s="17">
        <f t="shared" si="3"/>
        <v>0.29292474087426768</v>
      </c>
    </row>
    <row r="41" spans="1:8" ht="14.25">
      <c r="A41" s="15" t="s">
        <v>43</v>
      </c>
      <c r="B41" s="9">
        <v>1257</v>
      </c>
      <c r="C41" s="9">
        <v>1342</v>
      </c>
      <c r="D41" s="16">
        <f t="shared" si="1"/>
        <v>2599</v>
      </c>
      <c r="E41" s="9">
        <v>268</v>
      </c>
      <c r="F41" s="9">
        <v>356</v>
      </c>
      <c r="G41" s="16">
        <f t="shared" si="2"/>
        <v>624</v>
      </c>
      <c r="H41" s="17">
        <f t="shared" si="3"/>
        <v>0.2400923432089265</v>
      </c>
    </row>
    <row r="42" spans="1:8" ht="14.25">
      <c r="A42" s="15" t="s">
        <v>44</v>
      </c>
      <c r="B42" s="9">
        <v>1058</v>
      </c>
      <c r="C42" s="9">
        <v>1161</v>
      </c>
      <c r="D42" s="16">
        <f t="shared" si="1"/>
        <v>2219</v>
      </c>
      <c r="E42" s="9">
        <v>206</v>
      </c>
      <c r="F42" s="9">
        <v>305</v>
      </c>
      <c r="G42" s="16">
        <f t="shared" si="2"/>
        <v>511</v>
      </c>
      <c r="H42" s="17">
        <f t="shared" si="3"/>
        <v>0.2302839116719243</v>
      </c>
    </row>
    <row r="43" spans="1:8" ht="14.25">
      <c r="A43" s="15" t="s">
        <v>45</v>
      </c>
      <c r="B43" s="9">
        <v>2027</v>
      </c>
      <c r="C43" s="9">
        <v>2074</v>
      </c>
      <c r="D43" s="16">
        <f t="shared" si="1"/>
        <v>4101</v>
      </c>
      <c r="E43" s="9">
        <v>376</v>
      </c>
      <c r="F43" s="9">
        <v>497</v>
      </c>
      <c r="G43" s="16">
        <f t="shared" si="2"/>
        <v>873</v>
      </c>
      <c r="H43" s="17">
        <f t="shared" si="3"/>
        <v>0.21287490855888808</v>
      </c>
    </row>
    <row r="44" spans="1:8" ht="14.25">
      <c r="A44" s="15" t="s">
        <v>46</v>
      </c>
      <c r="B44" s="9">
        <v>6652</v>
      </c>
      <c r="C44" s="9">
        <v>7244</v>
      </c>
      <c r="D44" s="16">
        <f t="shared" si="1"/>
        <v>13896</v>
      </c>
      <c r="E44" s="9">
        <v>950</v>
      </c>
      <c r="F44" s="9">
        <v>1232</v>
      </c>
      <c r="G44" s="16">
        <f t="shared" si="2"/>
        <v>2182</v>
      </c>
      <c r="H44" s="17">
        <f t="shared" si="3"/>
        <v>0.15702360391479561</v>
      </c>
    </row>
    <row r="45" spans="1:8" ht="14.25">
      <c r="A45" s="15" t="s">
        <v>47</v>
      </c>
      <c r="B45" s="9">
        <v>2984</v>
      </c>
      <c r="C45" s="9">
        <v>3025</v>
      </c>
      <c r="D45" s="16">
        <f t="shared" si="1"/>
        <v>6009</v>
      </c>
      <c r="E45" s="9">
        <v>503</v>
      </c>
      <c r="F45" s="9">
        <v>689</v>
      </c>
      <c r="G45" s="16">
        <f t="shared" si="2"/>
        <v>1192</v>
      </c>
      <c r="H45" s="17">
        <f t="shared" si="3"/>
        <v>0.19836911299717092</v>
      </c>
    </row>
    <row r="46" spans="1:8" ht="14.25">
      <c r="A46" s="15" t="s">
        <v>48</v>
      </c>
      <c r="B46" s="9">
        <v>2859</v>
      </c>
      <c r="C46" s="9">
        <v>3090</v>
      </c>
      <c r="D46" s="16">
        <f t="shared" si="1"/>
        <v>5949</v>
      </c>
      <c r="E46" s="9">
        <v>492</v>
      </c>
      <c r="F46" s="9">
        <v>621</v>
      </c>
      <c r="G46" s="16">
        <f t="shared" si="2"/>
        <v>1113</v>
      </c>
      <c r="H46" s="17">
        <f t="shared" si="3"/>
        <v>0.18709026727181038</v>
      </c>
    </row>
    <row r="47" spans="1:8" ht="14.25">
      <c r="A47" s="1"/>
      <c r="B47" s="2"/>
      <c r="C47" s="2"/>
      <c r="D47" s="2"/>
      <c r="E47" s="2"/>
      <c r="G47" s="7"/>
      <c r="H47" s="7" t="s">
        <v>57</v>
      </c>
    </row>
  </sheetData>
  <mergeCells count="4">
    <mergeCell ref="A2:A3"/>
    <mergeCell ref="B2:D2"/>
    <mergeCell ref="E2:G2"/>
    <mergeCell ref="H2:H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地区別高齢化率一覧</vt:lpstr>
    </vt:vector>
  </TitlesOfParts>
  <Company>福井市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福井市の高齢化率／H15高齢化率</dc:title>
  <cp:lastModifiedBy>2070029</cp:lastModifiedBy>
  <cp:lastPrinted>2013-04-17T07:32:43Z</cp:lastPrinted>
  <dcterms:created xsi:type="dcterms:W3CDTF">2003-01-10T00:10:50Z</dcterms:created>
  <dcterms:modified xsi:type="dcterms:W3CDTF">2013-11-01T02:50:42Z</dcterms:modified>
</cp:coreProperties>
</file>