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60" yWindow="360" windowWidth="7680" windowHeight="9330" firstSheet="7" activeTab="12"/>
  </bookViews>
  <sheets>
    <sheet name="1月" sheetId="4" r:id="rId1"/>
    <sheet name="2月" sheetId="5" r:id="rId2"/>
    <sheet name="3月" sheetId="6" r:id="rId3"/>
    <sheet name="4月" sheetId="1" r:id="rId4"/>
    <sheet name="5月" sheetId="2" r:id="rId5"/>
    <sheet name="6月" sheetId="3" r:id="rId6"/>
    <sheet name="7月" sheetId="11" r:id="rId7"/>
    <sheet name="8月" sheetId="12" r:id="rId8"/>
    <sheet name="9月" sheetId="13" r:id="rId9"/>
    <sheet name="10月" sheetId="15" r:id="rId10"/>
    <sheet name="11月" sheetId="16" r:id="rId11"/>
    <sheet name="12月" sheetId="7" r:id="rId12"/>
    <sheet name="地区別高齢化率一覧" sheetId="17" r:id="rId13"/>
  </sheets>
  <calcPr calcId="114210"/>
</workbook>
</file>

<file path=xl/calcChain.xml><?xml version="1.0" encoding="utf-8"?>
<calcChain xmlns="http://schemas.openxmlformats.org/spreadsheetml/2006/main">
  <c r="G6" i="1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B4"/>
  <c r="G4"/>
  <c r="F4"/>
  <c r="E4"/>
  <c r="C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D4"/>
  <c r="H4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6" i="1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B4" i="7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H4"/>
  <c r="F4"/>
  <c r="E4"/>
  <c r="C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6" i="4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6" i="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6" i="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6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46" i="2"/>
  <c r="D24"/>
  <c r="D7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D6"/>
  <c r="D8"/>
  <c r="D9"/>
  <c r="D10"/>
  <c r="D11"/>
  <c r="D12"/>
  <c r="D13"/>
  <c r="D14"/>
  <c r="D15"/>
  <c r="D16"/>
  <c r="D17"/>
  <c r="D18"/>
  <c r="D19"/>
  <c r="D20"/>
  <c r="D21"/>
  <c r="D22"/>
  <c r="D23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6" i="3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D36" i="1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7"/>
  <c r="D38"/>
  <c r="D39"/>
  <c r="D40"/>
  <c r="D41"/>
  <c r="D42"/>
  <c r="D43"/>
  <c r="D44"/>
  <c r="D45"/>
  <c r="D46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6" i="1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G4"/>
  <c r="D4"/>
  <c r="H4"/>
  <c r="F4"/>
  <c r="E4"/>
  <c r="C4"/>
  <c r="B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6" i="13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G5"/>
  <c r="D5"/>
  <c r="B4"/>
  <c r="G4"/>
  <c r="D4"/>
  <c r="H4"/>
  <c r="F4"/>
  <c r="E4"/>
  <c r="C4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<sst xmlns="http://schemas.openxmlformats.org/spreadsheetml/2006/main" count="717" uniqueCount="78">
  <si>
    <t>地区</t>
    <rPh sb="0" eb="2">
      <t>チク</t>
    </rPh>
    <phoneticPr fontId="3"/>
  </si>
  <si>
    <t>人口(人）</t>
    <rPh sb="0" eb="2">
      <t>ジンコウ</t>
    </rPh>
    <rPh sb="3" eb="4">
      <t>ニン</t>
    </rPh>
    <phoneticPr fontId="3"/>
  </si>
  <si>
    <t>65歳以上人口（人）</t>
    <rPh sb="2" eb="5">
      <t>サイイジョウ</t>
    </rPh>
    <rPh sb="5" eb="7">
      <t>ジンコウ</t>
    </rPh>
    <rPh sb="8" eb="9">
      <t>ニン</t>
    </rPh>
    <phoneticPr fontId="3"/>
  </si>
  <si>
    <t>高齢化率</t>
    <rPh sb="0" eb="3">
      <t>コウレイカ</t>
    </rPh>
    <rPh sb="3" eb="4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</si>
  <si>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</si>
  <si>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</si>
  <si>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</si>
  <si>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順化</t>
    <rPh sb="0" eb="2">
      <t>ジュンカ</t>
    </rPh>
    <phoneticPr fontId="3"/>
  </si>
  <si>
    <t>宝永</t>
    <rPh sb="0" eb="2">
      <t>ホウエイ</t>
    </rPh>
    <phoneticPr fontId="3"/>
  </si>
  <si>
    <t>湊</t>
    <rPh sb="0" eb="1">
      <t>ミナト</t>
    </rPh>
    <phoneticPr fontId="3"/>
  </si>
  <si>
    <t>豊</t>
    <rPh sb="0" eb="1">
      <t>ミノル</t>
    </rPh>
    <phoneticPr fontId="3"/>
  </si>
  <si>
    <t>木田</t>
    <rPh sb="0" eb="2">
      <t>キダ</t>
    </rPh>
    <phoneticPr fontId="3"/>
  </si>
  <si>
    <t>清明</t>
    <rPh sb="0" eb="2">
      <t>セイメイ</t>
    </rPh>
    <phoneticPr fontId="3"/>
  </si>
  <si>
    <t>足羽</t>
    <rPh sb="0" eb="2">
      <t>アスワ</t>
    </rPh>
    <phoneticPr fontId="3"/>
  </si>
  <si>
    <t>春山</t>
    <rPh sb="0" eb="2">
      <t>ハルヤマ</t>
    </rPh>
    <phoneticPr fontId="3"/>
  </si>
  <si>
    <t>松本</t>
    <rPh sb="0" eb="2">
      <t>マツモト</t>
    </rPh>
    <phoneticPr fontId="3"/>
  </si>
  <si>
    <t>日之出</t>
    <rPh sb="0" eb="3">
      <t>ヒノデ</t>
    </rPh>
    <phoneticPr fontId="3"/>
  </si>
  <si>
    <t>旭</t>
    <rPh sb="0" eb="1">
      <t>アサヒ</t>
    </rPh>
    <phoneticPr fontId="3"/>
  </si>
  <si>
    <t>和田</t>
    <rPh sb="0" eb="2">
      <t>ワダ</t>
    </rPh>
    <phoneticPr fontId="3"/>
  </si>
  <si>
    <t>東安居</t>
    <rPh sb="0" eb="3">
      <t>ヒガシアゴ</t>
    </rPh>
    <phoneticPr fontId="3"/>
  </si>
  <si>
    <t>円山</t>
    <rPh sb="0" eb="1">
      <t>エン</t>
    </rPh>
    <rPh sb="1" eb="2">
      <t>ザン</t>
    </rPh>
    <phoneticPr fontId="3"/>
  </si>
  <si>
    <t>啓蒙</t>
    <rPh sb="0" eb="2">
      <t>ケイモウ</t>
    </rPh>
    <phoneticPr fontId="3"/>
  </si>
  <si>
    <t>西藤島</t>
    <rPh sb="0" eb="1">
      <t>ニシ</t>
    </rPh>
    <rPh sb="1" eb="3">
      <t>フジシマ</t>
    </rPh>
    <phoneticPr fontId="3"/>
  </si>
  <si>
    <t>社南</t>
    <rPh sb="0" eb="1">
      <t>ヤシロ</t>
    </rPh>
    <rPh sb="1" eb="2">
      <t>ミナミ</t>
    </rPh>
    <phoneticPr fontId="3"/>
  </si>
  <si>
    <t>社北</t>
    <rPh sb="0" eb="1">
      <t>ヤシロ</t>
    </rPh>
    <rPh sb="1" eb="2">
      <t>キタ</t>
    </rPh>
    <phoneticPr fontId="3"/>
  </si>
  <si>
    <t>安居</t>
    <rPh sb="0" eb="2">
      <t>アゴ</t>
    </rPh>
    <phoneticPr fontId="3"/>
  </si>
  <si>
    <t>中藤島</t>
    <rPh sb="0" eb="1">
      <t>ナカ</t>
    </rPh>
    <rPh sb="1" eb="3">
      <t>フジシマ</t>
    </rPh>
    <phoneticPr fontId="3"/>
  </si>
  <si>
    <t>大安寺</t>
    <rPh sb="0" eb="3">
      <t>ダイアンジ</t>
    </rPh>
    <phoneticPr fontId="3"/>
  </si>
  <si>
    <t>河合</t>
    <rPh sb="0" eb="2">
      <t>カワイ</t>
    </rPh>
    <phoneticPr fontId="3"/>
  </si>
  <si>
    <t>麻生津</t>
    <rPh sb="0" eb="2">
      <t>アソウ</t>
    </rPh>
    <rPh sb="2" eb="3">
      <t>ツ</t>
    </rPh>
    <phoneticPr fontId="3"/>
  </si>
  <si>
    <t>国見</t>
    <rPh sb="0" eb="2">
      <t>クニミ</t>
    </rPh>
    <phoneticPr fontId="3"/>
  </si>
  <si>
    <t>岡保</t>
    <rPh sb="0" eb="2">
      <t>オカボ</t>
    </rPh>
    <phoneticPr fontId="3"/>
  </si>
  <si>
    <t>東藤島</t>
    <rPh sb="0" eb="1">
      <t>ヒガシ</t>
    </rPh>
    <rPh sb="1" eb="3">
      <t>フジシマ</t>
    </rPh>
    <phoneticPr fontId="3"/>
  </si>
  <si>
    <t>殿下</t>
    <rPh sb="0" eb="2">
      <t>デンカ</t>
    </rPh>
    <phoneticPr fontId="3"/>
  </si>
  <si>
    <t>鶉</t>
    <rPh sb="0" eb="1">
      <t>ウズラ</t>
    </rPh>
    <phoneticPr fontId="3"/>
  </si>
  <si>
    <t>棗</t>
    <rPh sb="0" eb="1">
      <t>ナツメ</t>
    </rPh>
    <phoneticPr fontId="3"/>
  </si>
  <si>
    <t>鷹巣</t>
    <rPh sb="0" eb="2">
      <t>タカス</t>
    </rPh>
    <phoneticPr fontId="3"/>
  </si>
  <si>
    <t>本郷</t>
    <rPh sb="0" eb="2">
      <t>ホンゴウ</t>
    </rPh>
    <phoneticPr fontId="3"/>
  </si>
  <si>
    <t>宮ノ下</t>
    <rPh sb="0" eb="1">
      <t>ミヤ</t>
    </rPh>
    <rPh sb="2" eb="3">
      <t>シタ</t>
    </rPh>
    <phoneticPr fontId="3"/>
  </si>
  <si>
    <t>森田</t>
    <rPh sb="0" eb="2">
      <t>モリタ</t>
    </rPh>
    <phoneticPr fontId="3"/>
  </si>
  <si>
    <t>酒生</t>
    <rPh sb="0" eb="2">
      <t>サコウ</t>
    </rPh>
    <phoneticPr fontId="3"/>
  </si>
  <si>
    <t>一乗</t>
    <rPh sb="0" eb="2">
      <t>イチジョウ</t>
    </rPh>
    <phoneticPr fontId="3"/>
  </si>
  <si>
    <t>上文殊</t>
    <rPh sb="0" eb="1">
      <t>カミ</t>
    </rPh>
    <rPh sb="1" eb="3">
      <t>モンジュ</t>
    </rPh>
    <phoneticPr fontId="3"/>
  </si>
  <si>
    <t>文殊</t>
    <rPh sb="0" eb="2">
      <t>モンジュ</t>
    </rPh>
    <phoneticPr fontId="3"/>
  </si>
  <si>
    <t>六条</t>
    <rPh sb="0" eb="2">
      <t>ロクジョウ</t>
    </rPh>
    <phoneticPr fontId="3"/>
  </si>
  <si>
    <t>東郷</t>
    <rPh sb="0" eb="2">
      <t>トウゴウ</t>
    </rPh>
    <phoneticPr fontId="3"/>
  </si>
  <si>
    <t>明新</t>
    <rPh sb="0" eb="1">
      <t>メイ</t>
    </rPh>
    <rPh sb="1" eb="2">
      <t>シン</t>
    </rPh>
    <phoneticPr fontId="3"/>
  </si>
  <si>
    <t>日新</t>
    <rPh sb="0" eb="2">
      <t>ニッシン</t>
    </rPh>
    <phoneticPr fontId="3"/>
  </si>
  <si>
    <t>社西</t>
    <rPh sb="0" eb="1">
      <t>ヤシロ</t>
    </rPh>
    <rPh sb="1" eb="2">
      <t>ニシ</t>
    </rPh>
    <phoneticPr fontId="3"/>
  </si>
  <si>
    <t>平成15年 1月1日現在（外国人含む）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</si>
  <si>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合計</t>
    <rPh sb="0" eb="1">
      <t>ゴウ</t>
    </rPh>
    <rPh sb="1" eb="2">
      <t>ケイ</t>
    </rPh>
    <phoneticPr fontId="3"/>
  </si>
  <si>
    <t>11月</t>
  </si>
  <si>
    <t>12月</t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</si>
  <si>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</si>
  <si>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</si>
  <si>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</si>
  <si>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</si>
  <si>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</si>
  <si>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</si>
  <si>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</si>
  <si>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</si>
  <si>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</si>
  <si>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</si>
  <si>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福井市</t>
    <rPh sb="0" eb="3">
      <t>フクイシ</t>
    </rPh>
    <phoneticPr fontId="3"/>
  </si>
  <si>
    <t>平成16年 1月1日現在（外国人含む）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</si>
  <si>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平成16年 12月1日現在（外国人含む）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</si>
  <si>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平成16年（2004年）地区別高齢化率一覧（1月～12月）</t>
    <rPh sb="0" eb="2">
      <t>ヘイセイ</t>
    </rPh>
    <rPh sb="4" eb="5">
      <t>ネン</t>
    </rPh>
    <rPh sb="10" eb="11">
      <t>ネン</t>
    </rPh>
    <rPh sb="12" eb="14">
      <t>チク</t>
    </rPh>
    <rPh sb="14" eb="15">
      <t>ベツ</t>
    </rPh>
    <rPh sb="15" eb="18">
      <t>コウレイカ</t>
    </rPh>
    <rPh sb="18" eb="19">
      <t>リツ</t>
    </rPh>
    <rPh sb="19" eb="21">
      <t>イチラン</t>
    </rPh>
    <rPh sb="23" eb="24">
      <t>ガツ</t>
    </rPh>
    <rPh sb="27" eb="28">
      <t>ガツ</t>
    </rPh>
    <phoneticPr fontId="3"/>
  </si>
  <si>
    <t>平成16年 2月1日現在（外国人含む）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</si>
  <si>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平成16年 3月1日現在（外国人含む）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</si>
  <si>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平成16年 4月1日現在（外国人含む）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</si>
  <si>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平成16年 5月1日現在（外国人含む）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</si>
  <si>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平成16年 6月1日現在（外国人含む）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</si>
  <si>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平成16年 7月1日現在（外国人含む）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</si>
  <si>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平成16年 8月1日現在（外国人含む）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</si>
  <si>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平成16年 9月1日現在（外国人含む）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ガイコク</t>
    </rPh>
    <rPh sb="15" eb="16">
      <t>ジン</t>
    </rPh>
    <rPh sb="16" eb="17">
      <t>フク</t>
    </rPh>
    <phoneticPr fontId="3"/>
  </si>
  <si>
    <t>平成16年 10月1日現在（外国人含む）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</si>
  <si>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r>
      <t>平成16年 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月1日現在（外国人含む）</t>
    </r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</si>
  <si>
    <t>平成16年 11月1日現在（外国人含む）</t>
    <rPh sb="0" eb="2">
      <t>ヘイセイ</t>
    </rPh>
    <rPh sb="4" eb="5">
      <t>ネン</t>
    </rPh>
    <rPh sb="8" eb="9">
      <t>ガツ</t>
    </rPh>
    <rPh sb="10" eb="11">
      <t>ニチ</t>
    </rPh>
    <rPh sb="11" eb="13">
      <t>ゲンザイ</t>
    </rPh>
    <rPh sb="14" eb="16">
      <t>ガイコク</t>
    </rPh>
    <rPh sb="16" eb="17">
      <t>ジン</t>
    </rPh>
    <rPh sb="17" eb="18">
      <t>フク</t>
    </rPh>
    <phoneticPr fontId="3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</si>
</sst>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38" fontId="6" fillId="0" borderId="0" xfId="2" applyFont="1"/>
    <xf numFmtId="38" fontId="2" fillId="0" borderId="0" xfId="2"/>
    <xf numFmtId="10" fontId="2" fillId="0" borderId="0" xfId="1" applyNumberFormat="1"/>
    <xf numFmtId="38" fontId="1" fillId="0" borderId="0" xfId="2" applyFont="1"/>
    <xf numFmtId="10" fontId="1" fillId="0" borderId="0" xfId="1" applyNumberFormat="1" applyFont="1"/>
    <xf numFmtId="10" fontId="6" fillId="0" borderId="0" xfId="1" applyNumberFormat="1" applyFont="1" applyBorder="1" applyAlignment="1">
      <alignment horizontal="right"/>
    </xf>
    <xf numFmtId="10" fontId="2" fillId="0" borderId="0" xfId="1" applyNumberFormat="1" applyFont="1" applyBorder="1" applyAlignment="1">
      <alignment horizontal="right"/>
    </xf>
    <xf numFmtId="38" fontId="4" fillId="0" borderId="1" xfId="2" applyFont="1" applyFill="1" applyBorder="1" applyAlignment="1"/>
    <xf numFmtId="10" fontId="4" fillId="0" borderId="1" xfId="1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38" fontId="5" fillId="2" borderId="1" xfId="2" applyFont="1" applyFill="1" applyBorder="1" applyAlignment="1"/>
    <xf numFmtId="10" fontId="5" fillId="2" borderId="1" xfId="1" applyNumberFormat="1" applyFont="1" applyFill="1" applyBorder="1" applyAlignment="1"/>
    <xf numFmtId="38" fontId="7" fillId="3" borderId="1" xfId="2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38" fontId="4" fillId="4" borderId="1" xfId="2" applyFont="1" applyFill="1" applyBorder="1" applyAlignment="1"/>
    <xf numFmtId="10" fontId="4" fillId="5" borderId="1" xfId="1" applyNumberFormat="1" applyFont="1" applyFill="1" applyBorder="1" applyAlignment="1"/>
    <xf numFmtId="10" fontId="6" fillId="0" borderId="2" xfId="1" applyNumberFormat="1" applyFont="1" applyBorder="1" applyAlignment="1"/>
    <xf numFmtId="38" fontId="2" fillId="0" borderId="2" xfId="2" applyBorder="1"/>
    <xf numFmtId="0" fontId="0" fillId="0" borderId="2" xfId="0" applyBorder="1"/>
    <xf numFmtId="10" fontId="2" fillId="0" borderId="2" xfId="1" applyNumberFormat="1" applyFont="1" applyBorder="1" applyAlignment="1"/>
    <xf numFmtId="38" fontId="1" fillId="0" borderId="2" xfId="2" applyFont="1" applyBorder="1"/>
    <xf numFmtId="0" fontId="7" fillId="3" borderId="3" xfId="0" applyFont="1" applyFill="1" applyBorder="1" applyAlignment="1">
      <alignment horizontal="center" vertical="center"/>
    </xf>
    <xf numFmtId="0" fontId="0" fillId="0" borderId="0" xfId="0" applyFill="1"/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8" fontId="7" fillId="3" borderId="4" xfId="2" applyFont="1" applyFill="1" applyBorder="1" applyAlignment="1">
      <alignment horizontal="center"/>
    </xf>
    <xf numFmtId="38" fontId="7" fillId="3" borderId="1" xfId="2" applyFont="1" applyFill="1" applyBorder="1" applyAlignment="1">
      <alignment horizontal="center"/>
    </xf>
    <xf numFmtId="10" fontId="7" fillId="3" borderId="3" xfId="1" applyNumberFormat="1" applyFont="1" applyFill="1" applyBorder="1" applyAlignment="1">
      <alignment horizontal="center" vertical="center"/>
    </xf>
    <xf numFmtId="10" fontId="7" fillId="3" borderId="4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A4" sqref="A4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64</v>
      </c>
      <c r="B1" s="18"/>
      <c r="C1" s="18"/>
      <c r="D1" s="19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123047</v>
      </c>
      <c r="C4" s="12">
        <f t="shared" si="0"/>
        <v>131197</v>
      </c>
      <c r="D4" s="12">
        <f t="shared" si="0"/>
        <v>254244</v>
      </c>
      <c r="E4" s="12">
        <f t="shared" si="0"/>
        <v>21016</v>
      </c>
      <c r="F4" s="12">
        <f t="shared" si="0"/>
        <v>29498</v>
      </c>
      <c r="G4" s="12">
        <f t="shared" si="0"/>
        <v>50514</v>
      </c>
      <c r="H4" s="13">
        <f>G4/D4</f>
        <v>0.19868315476471421</v>
      </c>
    </row>
    <row r="5" spans="1:8" ht="14.25">
      <c r="A5" s="15" t="s">
        <v>7</v>
      </c>
      <c r="B5" s="9">
        <v>1913</v>
      </c>
      <c r="C5" s="9">
        <v>2329</v>
      </c>
      <c r="D5" s="16">
        <f>SUM(B5:C5)</f>
        <v>4242</v>
      </c>
      <c r="E5" s="9">
        <v>466</v>
      </c>
      <c r="F5" s="9">
        <v>718</v>
      </c>
      <c r="G5" s="16">
        <f>SUM(E5:F5)</f>
        <v>1184</v>
      </c>
      <c r="H5" s="17">
        <f t="shared" ref="H5:H46" si="1">G5/D5</f>
        <v>0.27911362564827913</v>
      </c>
    </row>
    <row r="6" spans="1:8" ht="14.25">
      <c r="A6" s="15" t="s">
        <v>8</v>
      </c>
      <c r="B6" s="9">
        <v>2869</v>
      </c>
      <c r="C6" s="9">
        <v>3230</v>
      </c>
      <c r="D6" s="16">
        <f t="shared" ref="D6:D46" si="2">SUM(B6:C6)</f>
        <v>6099</v>
      </c>
      <c r="E6" s="9">
        <v>744</v>
      </c>
      <c r="F6" s="9">
        <v>1061</v>
      </c>
      <c r="G6" s="16">
        <f t="shared" ref="G6:G46" si="3">SUM(E6:F6)</f>
        <v>1805</v>
      </c>
      <c r="H6" s="17">
        <f t="shared" si="1"/>
        <v>0.29595015576323985</v>
      </c>
    </row>
    <row r="7" spans="1:8" ht="14.25">
      <c r="A7" s="15" t="s">
        <v>9</v>
      </c>
      <c r="B7" s="9">
        <v>5047</v>
      </c>
      <c r="C7" s="9">
        <v>5226</v>
      </c>
      <c r="D7" s="16">
        <f t="shared" si="2"/>
        <v>10273</v>
      </c>
      <c r="E7" s="9">
        <v>875</v>
      </c>
      <c r="F7" s="9">
        <v>1244</v>
      </c>
      <c r="G7" s="16">
        <f t="shared" si="3"/>
        <v>2119</v>
      </c>
      <c r="H7" s="17">
        <f t="shared" si="1"/>
        <v>0.20626886011875792</v>
      </c>
    </row>
    <row r="8" spans="1:8" ht="14.25">
      <c r="A8" s="15" t="s">
        <v>10</v>
      </c>
      <c r="B8" s="9">
        <v>5436</v>
      </c>
      <c r="C8" s="9">
        <v>5966</v>
      </c>
      <c r="D8" s="16">
        <f t="shared" si="2"/>
        <v>11402</v>
      </c>
      <c r="E8" s="9">
        <v>1050</v>
      </c>
      <c r="F8" s="9">
        <v>1508</v>
      </c>
      <c r="G8" s="16">
        <f t="shared" si="3"/>
        <v>2558</v>
      </c>
      <c r="H8" s="17">
        <f t="shared" si="1"/>
        <v>0.22434660585862129</v>
      </c>
    </row>
    <row r="9" spans="1:8" ht="14.25">
      <c r="A9" s="15" t="s">
        <v>11</v>
      </c>
      <c r="B9" s="9">
        <v>6016</v>
      </c>
      <c r="C9" s="9">
        <v>6398</v>
      </c>
      <c r="D9" s="16">
        <f t="shared" si="2"/>
        <v>12414</v>
      </c>
      <c r="E9" s="9">
        <v>812</v>
      </c>
      <c r="F9" s="9">
        <v>1118</v>
      </c>
      <c r="G9" s="16">
        <f t="shared" si="3"/>
        <v>1930</v>
      </c>
      <c r="H9" s="17">
        <f t="shared" si="1"/>
        <v>0.15546963106170453</v>
      </c>
    </row>
    <row r="10" spans="1:8" ht="14.25">
      <c r="A10" s="15" t="s">
        <v>12</v>
      </c>
      <c r="B10" s="9">
        <v>3444</v>
      </c>
      <c r="C10" s="9">
        <v>3622</v>
      </c>
      <c r="D10" s="16">
        <f t="shared" si="2"/>
        <v>7066</v>
      </c>
      <c r="E10" s="9">
        <v>443</v>
      </c>
      <c r="F10" s="9">
        <v>598</v>
      </c>
      <c r="G10" s="16">
        <f t="shared" si="3"/>
        <v>1041</v>
      </c>
      <c r="H10" s="17">
        <f t="shared" si="1"/>
        <v>0.14732521936031701</v>
      </c>
    </row>
    <row r="11" spans="1:8" ht="14.25">
      <c r="A11" s="15" t="s">
        <v>13</v>
      </c>
      <c r="B11" s="9">
        <v>3604</v>
      </c>
      <c r="C11" s="9">
        <v>4132</v>
      </c>
      <c r="D11" s="16">
        <f t="shared" si="2"/>
        <v>7736</v>
      </c>
      <c r="E11" s="9">
        <v>848</v>
      </c>
      <c r="F11" s="9">
        <v>1345</v>
      </c>
      <c r="G11" s="16">
        <f t="shared" si="3"/>
        <v>2193</v>
      </c>
      <c r="H11" s="17">
        <f t="shared" si="1"/>
        <v>0.28347983453981385</v>
      </c>
    </row>
    <row r="12" spans="1:8" ht="14.25">
      <c r="A12" s="15" t="s">
        <v>14</v>
      </c>
      <c r="B12" s="9">
        <v>3773</v>
      </c>
      <c r="C12" s="9">
        <v>3991</v>
      </c>
      <c r="D12" s="16">
        <f t="shared" si="2"/>
        <v>7764</v>
      </c>
      <c r="E12" s="9">
        <v>805</v>
      </c>
      <c r="F12" s="9">
        <v>1114</v>
      </c>
      <c r="G12" s="16">
        <f t="shared" si="3"/>
        <v>1919</v>
      </c>
      <c r="H12" s="17">
        <f t="shared" si="1"/>
        <v>0.24716640906749099</v>
      </c>
    </row>
    <row r="13" spans="1:8" ht="14.25">
      <c r="A13" s="15" t="s">
        <v>15</v>
      </c>
      <c r="B13" s="9">
        <v>6185</v>
      </c>
      <c r="C13" s="9">
        <v>6701</v>
      </c>
      <c r="D13" s="16">
        <f t="shared" si="2"/>
        <v>12886</v>
      </c>
      <c r="E13" s="9">
        <v>1102</v>
      </c>
      <c r="F13" s="9">
        <v>1606</v>
      </c>
      <c r="G13" s="16">
        <f t="shared" si="3"/>
        <v>2708</v>
      </c>
      <c r="H13" s="17">
        <f t="shared" si="1"/>
        <v>0.21015055098556573</v>
      </c>
    </row>
    <row r="14" spans="1:8" ht="14.25">
      <c r="A14" s="15" t="s">
        <v>16</v>
      </c>
      <c r="B14" s="9">
        <v>3974</v>
      </c>
      <c r="C14" s="9">
        <v>4337</v>
      </c>
      <c r="D14" s="16">
        <f t="shared" si="2"/>
        <v>8311</v>
      </c>
      <c r="E14" s="9">
        <v>751</v>
      </c>
      <c r="F14" s="9">
        <v>1102</v>
      </c>
      <c r="G14" s="16">
        <f t="shared" si="3"/>
        <v>1853</v>
      </c>
      <c r="H14" s="17">
        <f t="shared" si="1"/>
        <v>0.22295752617013598</v>
      </c>
    </row>
    <row r="15" spans="1:8" ht="14.25">
      <c r="A15" s="15" t="s">
        <v>17</v>
      </c>
      <c r="B15" s="9">
        <v>3132</v>
      </c>
      <c r="C15" s="9">
        <v>3346</v>
      </c>
      <c r="D15" s="16">
        <f t="shared" si="2"/>
        <v>6478</v>
      </c>
      <c r="E15" s="9">
        <v>747</v>
      </c>
      <c r="F15" s="9">
        <v>1028</v>
      </c>
      <c r="G15" s="16">
        <f t="shared" si="3"/>
        <v>1775</v>
      </c>
      <c r="H15" s="17">
        <f t="shared" si="1"/>
        <v>0.27400432232170424</v>
      </c>
    </row>
    <row r="16" spans="1:8" ht="14.25">
      <c r="A16" s="15" t="s">
        <v>18</v>
      </c>
      <c r="B16" s="9">
        <v>4986</v>
      </c>
      <c r="C16" s="9">
        <v>5214</v>
      </c>
      <c r="D16" s="16">
        <f t="shared" si="2"/>
        <v>10200</v>
      </c>
      <c r="E16" s="9">
        <v>696</v>
      </c>
      <c r="F16" s="9">
        <v>870</v>
      </c>
      <c r="G16" s="16">
        <f t="shared" si="3"/>
        <v>1566</v>
      </c>
      <c r="H16" s="17">
        <f t="shared" si="1"/>
        <v>0.15352941176470589</v>
      </c>
    </row>
    <row r="17" spans="1:8" ht="14.25">
      <c r="A17" s="15" t="s">
        <v>19</v>
      </c>
      <c r="B17" s="9">
        <v>3815</v>
      </c>
      <c r="C17" s="9">
        <v>3916</v>
      </c>
      <c r="D17" s="16">
        <f t="shared" si="2"/>
        <v>7731</v>
      </c>
      <c r="E17" s="9">
        <v>437</v>
      </c>
      <c r="F17" s="9">
        <v>607</v>
      </c>
      <c r="G17" s="16">
        <f t="shared" si="3"/>
        <v>1044</v>
      </c>
      <c r="H17" s="17">
        <f t="shared" si="1"/>
        <v>0.1350407450523865</v>
      </c>
    </row>
    <row r="18" spans="1:8" ht="14.25">
      <c r="A18" s="15" t="s">
        <v>20</v>
      </c>
      <c r="B18" s="9">
        <v>3837</v>
      </c>
      <c r="C18" s="9">
        <v>3849</v>
      </c>
      <c r="D18" s="16">
        <f t="shared" si="2"/>
        <v>7686</v>
      </c>
      <c r="E18" s="9">
        <v>528</v>
      </c>
      <c r="F18" s="9">
        <v>677</v>
      </c>
      <c r="G18" s="16">
        <f t="shared" si="3"/>
        <v>1205</v>
      </c>
      <c r="H18" s="17">
        <f t="shared" si="1"/>
        <v>0.15677855841790267</v>
      </c>
    </row>
    <row r="19" spans="1:8" ht="14.25">
      <c r="A19" s="15" t="s">
        <v>21</v>
      </c>
      <c r="B19" s="9">
        <v>3797</v>
      </c>
      <c r="C19" s="9">
        <v>3994</v>
      </c>
      <c r="D19" s="16">
        <f t="shared" si="2"/>
        <v>7791</v>
      </c>
      <c r="E19" s="9">
        <v>514</v>
      </c>
      <c r="F19" s="9">
        <v>686</v>
      </c>
      <c r="G19" s="16">
        <f t="shared" si="3"/>
        <v>1200</v>
      </c>
      <c r="H19" s="17">
        <f t="shared" si="1"/>
        <v>0.15402387370042356</v>
      </c>
    </row>
    <row r="20" spans="1:8" ht="14.25">
      <c r="A20" s="15" t="s">
        <v>22</v>
      </c>
      <c r="B20" s="9">
        <v>2635</v>
      </c>
      <c r="C20" s="9">
        <v>2648</v>
      </c>
      <c r="D20" s="16">
        <f t="shared" si="2"/>
        <v>5283</v>
      </c>
      <c r="E20" s="9">
        <v>355</v>
      </c>
      <c r="F20" s="9">
        <v>468</v>
      </c>
      <c r="G20" s="16">
        <f t="shared" si="3"/>
        <v>823</v>
      </c>
      <c r="H20" s="17">
        <f t="shared" si="1"/>
        <v>0.15578269922392579</v>
      </c>
    </row>
    <row r="21" spans="1:8" ht="14.25">
      <c r="A21" s="15" t="s">
        <v>23</v>
      </c>
      <c r="B21" s="9">
        <v>5927</v>
      </c>
      <c r="C21" s="9">
        <v>6082</v>
      </c>
      <c r="D21" s="16">
        <f t="shared" si="2"/>
        <v>12009</v>
      </c>
      <c r="E21" s="9">
        <v>697</v>
      </c>
      <c r="F21" s="9">
        <v>883</v>
      </c>
      <c r="G21" s="16">
        <f t="shared" si="3"/>
        <v>1580</v>
      </c>
      <c r="H21" s="17">
        <f t="shared" si="1"/>
        <v>0.13156799067366143</v>
      </c>
    </row>
    <row r="22" spans="1:8" ht="14.25">
      <c r="A22" s="15" t="s">
        <v>24</v>
      </c>
      <c r="B22" s="9">
        <v>3779</v>
      </c>
      <c r="C22" s="9">
        <v>3890</v>
      </c>
      <c r="D22" s="16">
        <f t="shared" si="2"/>
        <v>7669</v>
      </c>
      <c r="E22" s="9">
        <v>473</v>
      </c>
      <c r="F22" s="9">
        <v>658</v>
      </c>
      <c r="G22" s="16">
        <f t="shared" si="3"/>
        <v>1131</v>
      </c>
      <c r="H22" s="17">
        <f t="shared" si="1"/>
        <v>0.14747685487025688</v>
      </c>
    </row>
    <row r="23" spans="1:8" ht="14.25">
      <c r="A23" s="15" t="s">
        <v>25</v>
      </c>
      <c r="B23" s="9">
        <v>1802</v>
      </c>
      <c r="C23" s="9">
        <v>1852</v>
      </c>
      <c r="D23" s="16">
        <f t="shared" si="2"/>
        <v>3654</v>
      </c>
      <c r="E23" s="9">
        <v>256</v>
      </c>
      <c r="F23" s="9">
        <v>402</v>
      </c>
      <c r="G23" s="16">
        <f t="shared" si="3"/>
        <v>658</v>
      </c>
      <c r="H23" s="17">
        <f t="shared" si="1"/>
        <v>0.18007662835249041</v>
      </c>
    </row>
    <row r="24" spans="1:8" ht="14.25">
      <c r="A24" s="15" t="s">
        <v>26</v>
      </c>
      <c r="B24" s="9">
        <v>4772</v>
      </c>
      <c r="C24" s="9">
        <v>5111</v>
      </c>
      <c r="D24" s="16">
        <f t="shared" si="2"/>
        <v>9883</v>
      </c>
      <c r="E24" s="9">
        <v>672</v>
      </c>
      <c r="F24" s="9">
        <v>920</v>
      </c>
      <c r="G24" s="16">
        <f t="shared" si="3"/>
        <v>1592</v>
      </c>
      <c r="H24" s="17">
        <f t="shared" si="1"/>
        <v>0.16108469088333502</v>
      </c>
    </row>
    <row r="25" spans="1:8" ht="14.25">
      <c r="A25" s="15" t="s">
        <v>27</v>
      </c>
      <c r="B25" s="9">
        <v>718</v>
      </c>
      <c r="C25" s="9">
        <v>769</v>
      </c>
      <c r="D25" s="16">
        <f t="shared" si="2"/>
        <v>1487</v>
      </c>
      <c r="E25" s="9">
        <v>132</v>
      </c>
      <c r="F25" s="9">
        <v>185</v>
      </c>
      <c r="G25" s="16">
        <f t="shared" si="3"/>
        <v>317</v>
      </c>
      <c r="H25" s="17">
        <f t="shared" si="1"/>
        <v>0.21318090114324142</v>
      </c>
    </row>
    <row r="26" spans="1:8" ht="14.25">
      <c r="A26" s="15" t="s">
        <v>28</v>
      </c>
      <c r="B26" s="9">
        <v>2126</v>
      </c>
      <c r="C26" s="9">
        <v>2294</v>
      </c>
      <c r="D26" s="16">
        <f t="shared" si="2"/>
        <v>4420</v>
      </c>
      <c r="E26" s="9">
        <v>377</v>
      </c>
      <c r="F26" s="9">
        <v>558</v>
      </c>
      <c r="G26" s="16">
        <f t="shared" si="3"/>
        <v>935</v>
      </c>
      <c r="H26" s="17">
        <f t="shared" si="1"/>
        <v>0.21153846153846154</v>
      </c>
    </row>
    <row r="27" spans="1:8" ht="14.25">
      <c r="A27" s="15" t="s">
        <v>29</v>
      </c>
      <c r="B27" s="9">
        <v>4679</v>
      </c>
      <c r="C27" s="9">
        <v>4831</v>
      </c>
      <c r="D27" s="16">
        <f t="shared" si="2"/>
        <v>9510</v>
      </c>
      <c r="E27" s="9">
        <v>647</v>
      </c>
      <c r="F27" s="9">
        <v>843</v>
      </c>
      <c r="G27" s="16">
        <f t="shared" si="3"/>
        <v>1490</v>
      </c>
      <c r="H27" s="17">
        <f t="shared" si="1"/>
        <v>0.15667718191377497</v>
      </c>
    </row>
    <row r="28" spans="1:8" ht="14.25">
      <c r="A28" s="15" t="s">
        <v>30</v>
      </c>
      <c r="B28" s="9">
        <v>658</v>
      </c>
      <c r="C28" s="9">
        <v>785</v>
      </c>
      <c r="D28" s="16">
        <f t="shared" si="2"/>
        <v>1443</v>
      </c>
      <c r="E28" s="9">
        <v>193</v>
      </c>
      <c r="F28" s="9">
        <v>303</v>
      </c>
      <c r="G28" s="16">
        <f t="shared" si="3"/>
        <v>496</v>
      </c>
      <c r="H28" s="17">
        <f t="shared" si="1"/>
        <v>0.34372834372834371</v>
      </c>
    </row>
    <row r="29" spans="1:8" ht="14.25">
      <c r="A29" s="15" t="s">
        <v>31</v>
      </c>
      <c r="B29" s="9">
        <v>1331</v>
      </c>
      <c r="C29" s="9">
        <v>1511</v>
      </c>
      <c r="D29" s="16">
        <f t="shared" si="2"/>
        <v>2842</v>
      </c>
      <c r="E29" s="9">
        <v>344</v>
      </c>
      <c r="F29" s="9">
        <v>474</v>
      </c>
      <c r="G29" s="16">
        <f t="shared" si="3"/>
        <v>818</v>
      </c>
      <c r="H29" s="17">
        <f t="shared" si="1"/>
        <v>0.28782547501759326</v>
      </c>
    </row>
    <row r="30" spans="1:8" ht="14.25">
      <c r="A30" s="15" t="s">
        <v>32</v>
      </c>
      <c r="B30" s="9">
        <v>2077</v>
      </c>
      <c r="C30" s="9">
        <v>2338</v>
      </c>
      <c r="D30" s="16">
        <f t="shared" si="2"/>
        <v>4415</v>
      </c>
      <c r="E30" s="9">
        <v>394</v>
      </c>
      <c r="F30" s="9">
        <v>639</v>
      </c>
      <c r="G30" s="16">
        <f t="shared" si="3"/>
        <v>1033</v>
      </c>
      <c r="H30" s="17">
        <f t="shared" si="1"/>
        <v>0.23397508493771235</v>
      </c>
    </row>
    <row r="31" spans="1:8" ht="14.25">
      <c r="A31" s="15" t="s">
        <v>33</v>
      </c>
      <c r="B31" s="9">
        <v>292</v>
      </c>
      <c r="C31" s="9">
        <v>332</v>
      </c>
      <c r="D31" s="16">
        <f t="shared" si="2"/>
        <v>624</v>
      </c>
      <c r="E31" s="9">
        <v>100</v>
      </c>
      <c r="F31" s="9">
        <v>154</v>
      </c>
      <c r="G31" s="16">
        <f t="shared" si="3"/>
        <v>254</v>
      </c>
      <c r="H31" s="17">
        <f t="shared" si="1"/>
        <v>0.40705128205128205</v>
      </c>
    </row>
    <row r="32" spans="1:8" ht="14.25">
      <c r="A32" s="15" t="s">
        <v>34</v>
      </c>
      <c r="B32" s="9">
        <v>1716</v>
      </c>
      <c r="C32" s="9">
        <v>1858</v>
      </c>
      <c r="D32" s="16">
        <f t="shared" si="2"/>
        <v>3574</v>
      </c>
      <c r="E32" s="9">
        <v>358</v>
      </c>
      <c r="F32" s="9">
        <v>500</v>
      </c>
      <c r="G32" s="16">
        <f t="shared" si="3"/>
        <v>858</v>
      </c>
      <c r="H32" s="17">
        <f t="shared" si="1"/>
        <v>0.24006715165081141</v>
      </c>
    </row>
    <row r="33" spans="1:8" ht="14.25">
      <c r="A33" s="15" t="s">
        <v>35</v>
      </c>
      <c r="B33" s="9">
        <v>925</v>
      </c>
      <c r="C33" s="9">
        <v>928</v>
      </c>
      <c r="D33" s="16">
        <f t="shared" si="2"/>
        <v>1853</v>
      </c>
      <c r="E33" s="9">
        <v>229</v>
      </c>
      <c r="F33" s="9">
        <v>293</v>
      </c>
      <c r="G33" s="16">
        <f t="shared" si="3"/>
        <v>522</v>
      </c>
      <c r="H33" s="17">
        <f t="shared" si="1"/>
        <v>0.28170534268753372</v>
      </c>
    </row>
    <row r="34" spans="1:8" ht="14.25">
      <c r="A34" s="15" t="s">
        <v>36</v>
      </c>
      <c r="B34" s="9">
        <v>1162</v>
      </c>
      <c r="C34" s="9">
        <v>1267</v>
      </c>
      <c r="D34" s="16">
        <f t="shared" si="2"/>
        <v>2429</v>
      </c>
      <c r="E34" s="9">
        <v>267</v>
      </c>
      <c r="F34" s="9">
        <v>422</v>
      </c>
      <c r="G34" s="16">
        <f t="shared" si="3"/>
        <v>689</v>
      </c>
      <c r="H34" s="17">
        <f t="shared" si="1"/>
        <v>0.28365582544256895</v>
      </c>
    </row>
    <row r="35" spans="1:8" ht="14.25">
      <c r="A35" s="15" t="s">
        <v>37</v>
      </c>
      <c r="B35" s="9">
        <v>523</v>
      </c>
      <c r="C35" s="9">
        <v>541</v>
      </c>
      <c r="D35" s="16">
        <f t="shared" si="2"/>
        <v>1064</v>
      </c>
      <c r="E35" s="9">
        <v>161</v>
      </c>
      <c r="F35" s="9">
        <v>214</v>
      </c>
      <c r="G35" s="16">
        <f t="shared" si="3"/>
        <v>375</v>
      </c>
      <c r="H35" s="17">
        <f t="shared" si="1"/>
        <v>0.35244360902255639</v>
      </c>
    </row>
    <row r="36" spans="1:8" ht="14.25">
      <c r="A36" s="15" t="s">
        <v>38</v>
      </c>
      <c r="B36" s="9">
        <v>430</v>
      </c>
      <c r="C36" s="9">
        <v>512</v>
      </c>
      <c r="D36" s="16">
        <f t="shared" si="2"/>
        <v>942</v>
      </c>
      <c r="E36" s="9">
        <v>90</v>
      </c>
      <c r="F36" s="9">
        <v>163</v>
      </c>
      <c r="G36" s="16">
        <f t="shared" si="3"/>
        <v>253</v>
      </c>
      <c r="H36" s="17">
        <f t="shared" si="1"/>
        <v>0.26857749469214437</v>
      </c>
    </row>
    <row r="37" spans="1:8" ht="14.25">
      <c r="A37" s="15" t="s">
        <v>39</v>
      </c>
      <c r="B37" s="9">
        <v>5477</v>
      </c>
      <c r="C37" s="9">
        <v>5817</v>
      </c>
      <c r="D37" s="16">
        <f t="shared" si="2"/>
        <v>11294</v>
      </c>
      <c r="E37" s="9">
        <v>969</v>
      </c>
      <c r="F37" s="9">
        <v>1351</v>
      </c>
      <c r="G37" s="16">
        <f t="shared" si="3"/>
        <v>2320</v>
      </c>
      <c r="H37" s="17">
        <f t="shared" si="1"/>
        <v>0.20541880644590046</v>
      </c>
    </row>
    <row r="38" spans="1:8" ht="14.25">
      <c r="A38" s="15" t="s">
        <v>40</v>
      </c>
      <c r="B38" s="9">
        <v>1769</v>
      </c>
      <c r="C38" s="9">
        <v>1869</v>
      </c>
      <c r="D38" s="16">
        <f t="shared" si="2"/>
        <v>3638</v>
      </c>
      <c r="E38" s="9">
        <v>326</v>
      </c>
      <c r="F38" s="9">
        <v>486</v>
      </c>
      <c r="G38" s="16">
        <f t="shared" si="3"/>
        <v>812</v>
      </c>
      <c r="H38" s="17">
        <f t="shared" si="1"/>
        <v>0.22319956019791093</v>
      </c>
    </row>
    <row r="39" spans="1:8" ht="14.25">
      <c r="A39" s="15" t="s">
        <v>41</v>
      </c>
      <c r="B39" s="9">
        <v>476</v>
      </c>
      <c r="C39" s="9">
        <v>563</v>
      </c>
      <c r="D39" s="16">
        <f t="shared" si="2"/>
        <v>1039</v>
      </c>
      <c r="E39" s="9">
        <v>111</v>
      </c>
      <c r="F39" s="9">
        <v>198</v>
      </c>
      <c r="G39" s="16">
        <f t="shared" si="3"/>
        <v>309</v>
      </c>
      <c r="H39" s="17">
        <f t="shared" si="1"/>
        <v>0.29740134744947067</v>
      </c>
    </row>
    <row r="40" spans="1:8" ht="14.25">
      <c r="A40" s="15" t="s">
        <v>42</v>
      </c>
      <c r="B40" s="9">
        <v>1073</v>
      </c>
      <c r="C40" s="9">
        <v>1136</v>
      </c>
      <c r="D40" s="16">
        <f t="shared" si="2"/>
        <v>2209</v>
      </c>
      <c r="E40" s="9">
        <v>260</v>
      </c>
      <c r="F40" s="9">
        <v>389</v>
      </c>
      <c r="G40" s="16">
        <f t="shared" si="3"/>
        <v>649</v>
      </c>
      <c r="H40" s="17">
        <f t="shared" si="1"/>
        <v>0.29379809868718876</v>
      </c>
    </row>
    <row r="41" spans="1:8" ht="14.25">
      <c r="A41" s="15" t="s">
        <v>43</v>
      </c>
      <c r="B41" s="9">
        <v>1254</v>
      </c>
      <c r="C41" s="9">
        <v>1346</v>
      </c>
      <c r="D41" s="16">
        <f t="shared" si="2"/>
        <v>2600</v>
      </c>
      <c r="E41" s="9">
        <v>261</v>
      </c>
      <c r="F41" s="9">
        <v>358</v>
      </c>
      <c r="G41" s="16">
        <f t="shared" si="3"/>
        <v>619</v>
      </c>
      <c r="H41" s="17">
        <f t="shared" si="1"/>
        <v>0.23807692307692307</v>
      </c>
    </row>
    <row r="42" spans="1:8" ht="14.25">
      <c r="A42" s="15" t="s">
        <v>44</v>
      </c>
      <c r="B42" s="9">
        <v>1058</v>
      </c>
      <c r="C42" s="9">
        <v>1162</v>
      </c>
      <c r="D42" s="16">
        <f t="shared" si="2"/>
        <v>2220</v>
      </c>
      <c r="E42" s="9">
        <v>204</v>
      </c>
      <c r="F42" s="9">
        <v>304</v>
      </c>
      <c r="G42" s="16">
        <f t="shared" si="3"/>
        <v>508</v>
      </c>
      <c r="H42" s="17">
        <f t="shared" si="1"/>
        <v>0.22882882882882882</v>
      </c>
    </row>
    <row r="43" spans="1:8" ht="14.25">
      <c r="A43" s="15" t="s">
        <v>45</v>
      </c>
      <c r="B43" s="9">
        <v>2024</v>
      </c>
      <c r="C43" s="9">
        <v>2066</v>
      </c>
      <c r="D43" s="16">
        <f t="shared" si="2"/>
        <v>4090</v>
      </c>
      <c r="E43" s="9">
        <v>369</v>
      </c>
      <c r="F43" s="9">
        <v>501</v>
      </c>
      <c r="G43" s="16">
        <f t="shared" si="3"/>
        <v>870</v>
      </c>
      <c r="H43" s="17">
        <f t="shared" si="1"/>
        <v>0.21271393643031786</v>
      </c>
    </row>
    <row r="44" spans="1:8" ht="14.25">
      <c r="A44" s="15" t="s">
        <v>46</v>
      </c>
      <c r="B44" s="9">
        <v>6675</v>
      </c>
      <c r="C44" s="9">
        <v>7322</v>
      </c>
      <c r="D44" s="16">
        <f t="shared" si="2"/>
        <v>13997</v>
      </c>
      <c r="E44" s="9">
        <v>957</v>
      </c>
      <c r="F44" s="9">
        <v>1235</v>
      </c>
      <c r="G44" s="16">
        <f t="shared" si="3"/>
        <v>2192</v>
      </c>
      <c r="H44" s="17">
        <f t="shared" si="1"/>
        <v>0.15660498678288204</v>
      </c>
    </row>
    <row r="45" spans="1:8" ht="14.25">
      <c r="A45" s="15" t="s">
        <v>47</v>
      </c>
      <c r="B45" s="9">
        <v>2980</v>
      </c>
      <c r="C45" s="9">
        <v>3011</v>
      </c>
      <c r="D45" s="16">
        <f t="shared" si="2"/>
        <v>5991</v>
      </c>
      <c r="E45" s="9">
        <v>503</v>
      </c>
      <c r="F45" s="9">
        <v>689</v>
      </c>
      <c r="G45" s="16">
        <f t="shared" si="3"/>
        <v>1192</v>
      </c>
      <c r="H45" s="17">
        <f t="shared" si="1"/>
        <v>0.19896511433817393</v>
      </c>
    </row>
    <row r="46" spans="1:8" ht="14.25">
      <c r="A46" s="15" t="s">
        <v>48</v>
      </c>
      <c r="B46" s="9">
        <v>2881</v>
      </c>
      <c r="C46" s="9">
        <v>3105</v>
      </c>
      <c r="D46" s="16">
        <f t="shared" si="2"/>
        <v>5986</v>
      </c>
      <c r="E46" s="9">
        <v>493</v>
      </c>
      <c r="F46" s="9">
        <v>626</v>
      </c>
      <c r="G46" s="16">
        <f t="shared" si="3"/>
        <v>1119</v>
      </c>
      <c r="H46" s="17">
        <f t="shared" si="1"/>
        <v>0.18693618443033747</v>
      </c>
    </row>
    <row r="47" spans="1:8" ht="14.25">
      <c r="A47" s="1"/>
      <c r="B47" s="2"/>
      <c r="C47" s="2"/>
      <c r="D47" s="2"/>
      <c r="E47" s="2"/>
      <c r="G47" s="7"/>
      <c r="H47" s="7" t="s">
        <v>49</v>
      </c>
    </row>
  </sheetData>
  <mergeCells count="4">
    <mergeCell ref="A2:A3"/>
    <mergeCell ref="B2:D2"/>
    <mergeCell ref="E2:G2"/>
    <mergeCell ref="H2:H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4" sqref="H4:H46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75</v>
      </c>
      <c r="B1" s="21"/>
      <c r="C1" s="21"/>
      <c r="D1" s="20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122807</v>
      </c>
      <c r="C4" s="12">
        <f t="shared" si="0"/>
        <v>131136</v>
      </c>
      <c r="D4" s="12">
        <f t="shared" si="0"/>
        <v>253943</v>
      </c>
      <c r="E4" s="12">
        <f t="shared" si="0"/>
        <v>21263</v>
      </c>
      <c r="F4" s="12">
        <f t="shared" si="0"/>
        <v>29802</v>
      </c>
      <c r="G4" s="12">
        <f t="shared" si="0"/>
        <v>51065</v>
      </c>
      <c r="H4" s="13">
        <f>G4/D4</f>
        <v>0.20108843323107942</v>
      </c>
    </row>
    <row r="5" spans="1:8" ht="14.25">
      <c r="A5" s="15" t="s">
        <v>7</v>
      </c>
      <c r="B5" s="9">
        <v>1857</v>
      </c>
      <c r="C5" s="9">
        <v>2341</v>
      </c>
      <c r="D5" s="16">
        <f>SUM(B5:C5)</f>
        <v>4198</v>
      </c>
      <c r="E5" s="9">
        <v>459</v>
      </c>
      <c r="F5" s="9">
        <v>732</v>
      </c>
      <c r="G5" s="16">
        <f>SUM(E5:F5)</f>
        <v>1191</v>
      </c>
      <c r="H5" s="17">
        <f t="shared" ref="H5:H46" si="1">G5/D5</f>
        <v>0.2837065269175798</v>
      </c>
    </row>
    <row r="6" spans="1:8" ht="14.25">
      <c r="A6" s="15" t="s">
        <v>8</v>
      </c>
      <c r="B6" s="9">
        <v>2815</v>
      </c>
      <c r="C6" s="9">
        <v>3177</v>
      </c>
      <c r="D6" s="16">
        <f t="shared" ref="D6:D46" si="2">SUM(B6:C6)</f>
        <v>5992</v>
      </c>
      <c r="E6" s="9">
        <v>744</v>
      </c>
      <c r="F6" s="9">
        <v>1076</v>
      </c>
      <c r="G6" s="16">
        <f t="shared" ref="G6:G46" si="3">SUM(E6:F6)</f>
        <v>1820</v>
      </c>
      <c r="H6" s="17">
        <f t="shared" si="1"/>
        <v>0.30373831775700932</v>
      </c>
    </row>
    <row r="7" spans="1:8" ht="14.25">
      <c r="A7" s="15" t="s">
        <v>9</v>
      </c>
      <c r="B7" s="9">
        <v>4937</v>
      </c>
      <c r="C7" s="9">
        <v>5119</v>
      </c>
      <c r="D7" s="16">
        <f t="shared" si="2"/>
        <v>10056</v>
      </c>
      <c r="E7" s="9">
        <v>878</v>
      </c>
      <c r="F7" s="9">
        <v>1249</v>
      </c>
      <c r="G7" s="16">
        <f t="shared" si="3"/>
        <v>2127</v>
      </c>
      <c r="H7" s="17">
        <f t="shared" si="1"/>
        <v>0.21151551312649164</v>
      </c>
    </row>
    <row r="8" spans="1:8" ht="14.25">
      <c r="A8" s="15" t="s">
        <v>10</v>
      </c>
      <c r="B8" s="9">
        <v>5464</v>
      </c>
      <c r="C8" s="9">
        <v>5990</v>
      </c>
      <c r="D8" s="16">
        <f t="shared" si="2"/>
        <v>11454</v>
      </c>
      <c r="E8" s="9">
        <v>1070</v>
      </c>
      <c r="F8" s="9">
        <v>1514</v>
      </c>
      <c r="G8" s="16">
        <f t="shared" si="3"/>
        <v>2584</v>
      </c>
      <c r="H8" s="17">
        <f t="shared" si="1"/>
        <v>0.22559804435131831</v>
      </c>
    </row>
    <row r="9" spans="1:8" ht="14.25">
      <c r="A9" s="15" t="s">
        <v>11</v>
      </c>
      <c r="B9" s="9">
        <v>5994</v>
      </c>
      <c r="C9" s="9">
        <v>6405</v>
      </c>
      <c r="D9" s="16">
        <f t="shared" si="2"/>
        <v>12399</v>
      </c>
      <c r="E9" s="9">
        <v>815</v>
      </c>
      <c r="F9" s="9">
        <v>1112</v>
      </c>
      <c r="G9" s="16">
        <f t="shared" si="3"/>
        <v>1927</v>
      </c>
      <c r="H9" s="17">
        <f t="shared" si="1"/>
        <v>0.15541575933543028</v>
      </c>
    </row>
    <row r="10" spans="1:8" ht="14.25">
      <c r="A10" s="15" t="s">
        <v>12</v>
      </c>
      <c r="B10" s="9">
        <v>3440</v>
      </c>
      <c r="C10" s="9">
        <v>3605</v>
      </c>
      <c r="D10" s="16">
        <f t="shared" si="2"/>
        <v>7045</v>
      </c>
      <c r="E10" s="9">
        <v>447</v>
      </c>
      <c r="F10" s="9">
        <v>590</v>
      </c>
      <c r="G10" s="16">
        <f t="shared" si="3"/>
        <v>1037</v>
      </c>
      <c r="H10" s="17">
        <f t="shared" si="1"/>
        <v>0.14719659332860185</v>
      </c>
    </row>
    <row r="11" spans="1:8" ht="14.25">
      <c r="A11" s="15" t="s">
        <v>13</v>
      </c>
      <c r="B11" s="9">
        <v>3535</v>
      </c>
      <c r="C11" s="9">
        <v>4101</v>
      </c>
      <c r="D11" s="16">
        <f t="shared" si="2"/>
        <v>7636</v>
      </c>
      <c r="E11" s="9">
        <v>839</v>
      </c>
      <c r="F11" s="9">
        <v>1356</v>
      </c>
      <c r="G11" s="16">
        <f t="shared" si="3"/>
        <v>2195</v>
      </c>
      <c r="H11" s="17">
        <f t="shared" si="1"/>
        <v>0.28745416448402306</v>
      </c>
    </row>
    <row r="12" spans="1:8" ht="14.25">
      <c r="A12" s="15" t="s">
        <v>14</v>
      </c>
      <c r="B12" s="9">
        <v>3779</v>
      </c>
      <c r="C12" s="9">
        <v>4034</v>
      </c>
      <c r="D12" s="16">
        <f t="shared" si="2"/>
        <v>7813</v>
      </c>
      <c r="E12" s="9">
        <v>823</v>
      </c>
      <c r="F12" s="9">
        <v>1126</v>
      </c>
      <c r="G12" s="16">
        <f t="shared" si="3"/>
        <v>1949</v>
      </c>
      <c r="H12" s="17">
        <f t="shared" si="1"/>
        <v>0.24945603481377193</v>
      </c>
    </row>
    <row r="13" spans="1:8" ht="14.25">
      <c r="A13" s="15" t="s">
        <v>15</v>
      </c>
      <c r="B13" s="9">
        <v>6184</v>
      </c>
      <c r="C13" s="9">
        <v>6717</v>
      </c>
      <c r="D13" s="16">
        <f t="shared" si="2"/>
        <v>12901</v>
      </c>
      <c r="E13" s="9">
        <v>1099</v>
      </c>
      <c r="F13" s="9">
        <v>1636</v>
      </c>
      <c r="G13" s="16">
        <f t="shared" si="3"/>
        <v>2735</v>
      </c>
      <c r="H13" s="17">
        <f t="shared" si="1"/>
        <v>0.21199906983954733</v>
      </c>
    </row>
    <row r="14" spans="1:8" ht="14.25">
      <c r="A14" s="15" t="s">
        <v>16</v>
      </c>
      <c r="B14" s="9">
        <v>4015</v>
      </c>
      <c r="C14" s="9">
        <v>4337</v>
      </c>
      <c r="D14" s="16">
        <f t="shared" si="2"/>
        <v>8352</v>
      </c>
      <c r="E14" s="9">
        <v>772</v>
      </c>
      <c r="F14" s="9">
        <v>1127</v>
      </c>
      <c r="G14" s="16">
        <f t="shared" si="3"/>
        <v>1899</v>
      </c>
      <c r="H14" s="17">
        <f t="shared" si="1"/>
        <v>0.2273706896551724</v>
      </c>
    </row>
    <row r="15" spans="1:8" ht="14.25">
      <c r="A15" s="15" t="s">
        <v>17</v>
      </c>
      <c r="B15" s="9">
        <v>3063</v>
      </c>
      <c r="C15" s="9">
        <v>3298</v>
      </c>
      <c r="D15" s="16">
        <f t="shared" si="2"/>
        <v>6361</v>
      </c>
      <c r="E15" s="9">
        <v>748</v>
      </c>
      <c r="F15" s="9">
        <v>1029</v>
      </c>
      <c r="G15" s="16">
        <f t="shared" si="3"/>
        <v>1777</v>
      </c>
      <c r="H15" s="17">
        <f t="shared" si="1"/>
        <v>0.27935859141644398</v>
      </c>
    </row>
    <row r="16" spans="1:8" ht="14.25">
      <c r="A16" s="15" t="s">
        <v>18</v>
      </c>
      <c r="B16" s="9">
        <v>5130</v>
      </c>
      <c r="C16" s="9">
        <v>5333</v>
      </c>
      <c r="D16" s="16">
        <f t="shared" si="2"/>
        <v>10463</v>
      </c>
      <c r="E16" s="9">
        <v>700</v>
      </c>
      <c r="F16" s="9">
        <v>888</v>
      </c>
      <c r="G16" s="16">
        <f t="shared" si="3"/>
        <v>1588</v>
      </c>
      <c r="H16" s="17">
        <f t="shared" si="1"/>
        <v>0.15177291407818025</v>
      </c>
    </row>
    <row r="17" spans="1:8" ht="14.25">
      <c r="A17" s="15" t="s">
        <v>19</v>
      </c>
      <c r="B17" s="9">
        <v>3814</v>
      </c>
      <c r="C17" s="9">
        <v>3921</v>
      </c>
      <c r="D17" s="16">
        <f t="shared" si="2"/>
        <v>7735</v>
      </c>
      <c r="E17" s="9">
        <v>452</v>
      </c>
      <c r="F17" s="9">
        <v>637</v>
      </c>
      <c r="G17" s="16">
        <f t="shared" si="3"/>
        <v>1089</v>
      </c>
      <c r="H17" s="17">
        <f t="shared" si="1"/>
        <v>0.14078862314156432</v>
      </c>
    </row>
    <row r="18" spans="1:8" ht="14.25">
      <c r="A18" s="15" t="s">
        <v>20</v>
      </c>
      <c r="B18" s="9">
        <v>3845</v>
      </c>
      <c r="C18" s="9">
        <v>3906</v>
      </c>
      <c r="D18" s="16">
        <f t="shared" si="2"/>
        <v>7751</v>
      </c>
      <c r="E18" s="9">
        <v>535</v>
      </c>
      <c r="F18" s="9">
        <v>701</v>
      </c>
      <c r="G18" s="16">
        <f t="shared" si="3"/>
        <v>1236</v>
      </c>
      <c r="H18" s="17">
        <f t="shared" si="1"/>
        <v>0.1594632950587021</v>
      </c>
    </row>
    <row r="19" spans="1:8" ht="14.25">
      <c r="A19" s="15" t="s">
        <v>21</v>
      </c>
      <c r="B19" s="9">
        <v>3827</v>
      </c>
      <c r="C19" s="9">
        <v>4022</v>
      </c>
      <c r="D19" s="16">
        <f t="shared" si="2"/>
        <v>7849</v>
      </c>
      <c r="E19" s="9">
        <v>531</v>
      </c>
      <c r="F19" s="9">
        <v>699</v>
      </c>
      <c r="G19" s="16">
        <f t="shared" si="3"/>
        <v>1230</v>
      </c>
      <c r="H19" s="17">
        <f t="shared" si="1"/>
        <v>0.15670786087399668</v>
      </c>
    </row>
    <row r="20" spans="1:8" ht="14.25">
      <c r="A20" s="15" t="s">
        <v>22</v>
      </c>
      <c r="B20" s="9">
        <v>2579</v>
      </c>
      <c r="C20" s="9">
        <v>2606</v>
      </c>
      <c r="D20" s="16">
        <f t="shared" si="2"/>
        <v>5185</v>
      </c>
      <c r="E20" s="9">
        <v>362</v>
      </c>
      <c r="F20" s="9">
        <v>462</v>
      </c>
      <c r="G20" s="16">
        <f t="shared" si="3"/>
        <v>824</v>
      </c>
      <c r="H20" s="17">
        <f t="shared" si="1"/>
        <v>0.15891996142719383</v>
      </c>
    </row>
    <row r="21" spans="1:8" ht="14.25">
      <c r="A21" s="15" t="s">
        <v>23</v>
      </c>
      <c r="B21" s="9">
        <v>5937</v>
      </c>
      <c r="C21" s="9">
        <v>6155</v>
      </c>
      <c r="D21" s="16">
        <f t="shared" si="2"/>
        <v>12092</v>
      </c>
      <c r="E21" s="9">
        <v>725</v>
      </c>
      <c r="F21" s="9">
        <v>925</v>
      </c>
      <c r="G21" s="16">
        <f t="shared" si="3"/>
        <v>1650</v>
      </c>
      <c r="H21" s="17">
        <f t="shared" si="1"/>
        <v>0.13645385378762817</v>
      </c>
    </row>
    <row r="22" spans="1:8" ht="14.25">
      <c r="A22" s="15" t="s">
        <v>24</v>
      </c>
      <c r="B22" s="9">
        <v>3815</v>
      </c>
      <c r="C22" s="9">
        <v>3924</v>
      </c>
      <c r="D22" s="16">
        <f t="shared" si="2"/>
        <v>7739</v>
      </c>
      <c r="E22" s="9">
        <v>476</v>
      </c>
      <c r="F22" s="9">
        <v>668</v>
      </c>
      <c r="G22" s="16">
        <f t="shared" si="3"/>
        <v>1144</v>
      </c>
      <c r="H22" s="17">
        <f t="shared" si="1"/>
        <v>0.14782271611319292</v>
      </c>
    </row>
    <row r="23" spans="1:8" ht="14.25">
      <c r="A23" s="15" t="s">
        <v>25</v>
      </c>
      <c r="B23" s="9">
        <v>1781</v>
      </c>
      <c r="C23" s="9">
        <v>1842</v>
      </c>
      <c r="D23" s="16">
        <f t="shared" si="2"/>
        <v>3623</v>
      </c>
      <c r="E23" s="9">
        <v>251</v>
      </c>
      <c r="F23" s="9">
        <v>402</v>
      </c>
      <c r="G23" s="16">
        <f t="shared" si="3"/>
        <v>653</v>
      </c>
      <c r="H23" s="17">
        <f t="shared" si="1"/>
        <v>0.18023737234336185</v>
      </c>
    </row>
    <row r="24" spans="1:8" ht="14.25">
      <c r="A24" s="15" t="s">
        <v>26</v>
      </c>
      <c r="B24" s="9">
        <v>4859</v>
      </c>
      <c r="C24" s="9">
        <v>5146</v>
      </c>
      <c r="D24" s="16">
        <f t="shared" si="2"/>
        <v>10005</v>
      </c>
      <c r="E24" s="9">
        <v>696</v>
      </c>
      <c r="F24" s="9">
        <v>932</v>
      </c>
      <c r="G24" s="16">
        <f t="shared" si="3"/>
        <v>1628</v>
      </c>
      <c r="H24" s="17">
        <f t="shared" si="1"/>
        <v>0.16271864067966016</v>
      </c>
    </row>
    <row r="25" spans="1:8" ht="14.25">
      <c r="A25" s="15" t="s">
        <v>27</v>
      </c>
      <c r="B25" s="9">
        <v>716</v>
      </c>
      <c r="C25" s="9">
        <v>756</v>
      </c>
      <c r="D25" s="16">
        <f t="shared" si="2"/>
        <v>1472</v>
      </c>
      <c r="E25" s="9">
        <v>140</v>
      </c>
      <c r="F25" s="9">
        <v>179</v>
      </c>
      <c r="G25" s="16">
        <f t="shared" si="3"/>
        <v>319</v>
      </c>
      <c r="H25" s="17">
        <f t="shared" si="1"/>
        <v>0.21671195652173914</v>
      </c>
    </row>
    <row r="26" spans="1:8" ht="14.25">
      <c r="A26" s="15" t="s">
        <v>28</v>
      </c>
      <c r="B26" s="9">
        <v>2112</v>
      </c>
      <c r="C26" s="9">
        <v>2292</v>
      </c>
      <c r="D26" s="16">
        <f t="shared" si="2"/>
        <v>4404</v>
      </c>
      <c r="E26" s="9">
        <v>370</v>
      </c>
      <c r="F26" s="9">
        <v>565</v>
      </c>
      <c r="G26" s="16">
        <f t="shared" si="3"/>
        <v>935</v>
      </c>
      <c r="H26" s="17">
        <f t="shared" si="1"/>
        <v>0.2123069936421435</v>
      </c>
    </row>
    <row r="27" spans="1:8" ht="14.25">
      <c r="A27" s="15" t="s">
        <v>29</v>
      </c>
      <c r="B27" s="9">
        <v>4612</v>
      </c>
      <c r="C27" s="9">
        <v>4792</v>
      </c>
      <c r="D27" s="16">
        <f t="shared" si="2"/>
        <v>9404</v>
      </c>
      <c r="E27" s="9">
        <v>678</v>
      </c>
      <c r="F27" s="9">
        <v>857</v>
      </c>
      <c r="G27" s="16">
        <f t="shared" si="3"/>
        <v>1535</v>
      </c>
      <c r="H27" s="17">
        <f t="shared" si="1"/>
        <v>0.1632284134410889</v>
      </c>
    </row>
    <row r="28" spans="1:8" ht="14.25">
      <c r="A28" s="15" t="s">
        <v>30</v>
      </c>
      <c r="B28" s="9">
        <v>656</v>
      </c>
      <c r="C28" s="9">
        <v>775</v>
      </c>
      <c r="D28" s="16">
        <f t="shared" si="2"/>
        <v>1431</v>
      </c>
      <c r="E28" s="9">
        <v>192</v>
      </c>
      <c r="F28" s="9">
        <v>300</v>
      </c>
      <c r="G28" s="16">
        <f t="shared" si="3"/>
        <v>492</v>
      </c>
      <c r="H28" s="17">
        <f t="shared" si="1"/>
        <v>0.34381551362683438</v>
      </c>
    </row>
    <row r="29" spans="1:8" ht="14.25">
      <c r="A29" s="15" t="s">
        <v>31</v>
      </c>
      <c r="B29" s="9">
        <v>1332</v>
      </c>
      <c r="C29" s="9">
        <v>1483</v>
      </c>
      <c r="D29" s="16">
        <f t="shared" si="2"/>
        <v>2815</v>
      </c>
      <c r="E29" s="9">
        <v>346</v>
      </c>
      <c r="F29" s="9">
        <v>473</v>
      </c>
      <c r="G29" s="16">
        <f t="shared" si="3"/>
        <v>819</v>
      </c>
      <c r="H29" s="17">
        <f t="shared" si="1"/>
        <v>0.29094138543516873</v>
      </c>
    </row>
    <row r="30" spans="1:8" ht="14.25">
      <c r="A30" s="15" t="s">
        <v>32</v>
      </c>
      <c r="B30" s="9">
        <v>2087</v>
      </c>
      <c r="C30" s="9">
        <v>2319</v>
      </c>
      <c r="D30" s="16">
        <f t="shared" si="2"/>
        <v>4406</v>
      </c>
      <c r="E30" s="9">
        <v>396</v>
      </c>
      <c r="F30" s="9">
        <v>641</v>
      </c>
      <c r="G30" s="16">
        <f t="shared" si="3"/>
        <v>1037</v>
      </c>
      <c r="H30" s="17">
        <f t="shared" si="1"/>
        <v>0.23536087153881072</v>
      </c>
    </row>
    <row r="31" spans="1:8" ht="14.25">
      <c r="A31" s="15" t="s">
        <v>33</v>
      </c>
      <c r="B31" s="9">
        <v>284</v>
      </c>
      <c r="C31" s="9">
        <v>327</v>
      </c>
      <c r="D31" s="16">
        <f t="shared" si="2"/>
        <v>611</v>
      </c>
      <c r="E31" s="9">
        <v>101</v>
      </c>
      <c r="F31" s="9">
        <v>153</v>
      </c>
      <c r="G31" s="16">
        <f t="shared" si="3"/>
        <v>254</v>
      </c>
      <c r="H31" s="17">
        <f t="shared" si="1"/>
        <v>0.41571194762684122</v>
      </c>
    </row>
    <row r="32" spans="1:8" ht="14.25">
      <c r="A32" s="15" t="s">
        <v>34</v>
      </c>
      <c r="B32" s="9">
        <v>1716</v>
      </c>
      <c r="C32" s="9">
        <v>1851</v>
      </c>
      <c r="D32" s="16">
        <f t="shared" si="2"/>
        <v>3567</v>
      </c>
      <c r="E32" s="9">
        <v>365</v>
      </c>
      <c r="F32" s="9">
        <v>497</v>
      </c>
      <c r="G32" s="16">
        <f t="shared" si="3"/>
        <v>862</v>
      </c>
      <c r="H32" s="17">
        <f t="shared" si="1"/>
        <v>0.24165965797589009</v>
      </c>
    </row>
    <row r="33" spans="1:8" ht="14.25">
      <c r="A33" s="15" t="s">
        <v>35</v>
      </c>
      <c r="B33" s="9">
        <v>929</v>
      </c>
      <c r="C33" s="9">
        <v>925</v>
      </c>
      <c r="D33" s="16">
        <f t="shared" si="2"/>
        <v>1854</v>
      </c>
      <c r="E33" s="9">
        <v>226</v>
      </c>
      <c r="F33" s="9">
        <v>285</v>
      </c>
      <c r="G33" s="16">
        <f t="shared" si="3"/>
        <v>511</v>
      </c>
      <c r="H33" s="17">
        <f t="shared" si="1"/>
        <v>0.27562028047464943</v>
      </c>
    </row>
    <row r="34" spans="1:8" ht="14.25">
      <c r="A34" s="15" t="s">
        <v>36</v>
      </c>
      <c r="B34" s="9">
        <v>1160</v>
      </c>
      <c r="C34" s="9">
        <v>1239</v>
      </c>
      <c r="D34" s="16">
        <f t="shared" si="2"/>
        <v>2399</v>
      </c>
      <c r="E34" s="9">
        <v>261</v>
      </c>
      <c r="F34" s="9">
        <v>413</v>
      </c>
      <c r="G34" s="16">
        <f t="shared" si="3"/>
        <v>674</v>
      </c>
      <c r="H34" s="17">
        <f t="shared" si="1"/>
        <v>0.28095039599833266</v>
      </c>
    </row>
    <row r="35" spans="1:8" ht="14.25">
      <c r="A35" s="15" t="s">
        <v>37</v>
      </c>
      <c r="B35" s="9">
        <v>520</v>
      </c>
      <c r="C35" s="9">
        <v>543</v>
      </c>
      <c r="D35" s="16">
        <f t="shared" si="2"/>
        <v>1063</v>
      </c>
      <c r="E35" s="9">
        <v>159</v>
      </c>
      <c r="F35" s="9">
        <v>214</v>
      </c>
      <c r="G35" s="16">
        <f t="shared" si="3"/>
        <v>373</v>
      </c>
      <c r="H35" s="17">
        <f t="shared" si="1"/>
        <v>0.35089369708372531</v>
      </c>
    </row>
    <row r="36" spans="1:8" ht="14.25">
      <c r="A36" s="15" t="s">
        <v>38</v>
      </c>
      <c r="B36" s="9">
        <v>429</v>
      </c>
      <c r="C36" s="9">
        <v>504</v>
      </c>
      <c r="D36" s="16">
        <f t="shared" si="2"/>
        <v>933</v>
      </c>
      <c r="E36" s="9">
        <v>90</v>
      </c>
      <c r="F36" s="9">
        <v>156</v>
      </c>
      <c r="G36" s="16">
        <f t="shared" si="3"/>
        <v>246</v>
      </c>
      <c r="H36" s="17">
        <f t="shared" si="1"/>
        <v>0.26366559485530544</v>
      </c>
    </row>
    <row r="37" spans="1:8" ht="14.25">
      <c r="A37" s="15" t="s">
        <v>39</v>
      </c>
      <c r="B37" s="9">
        <v>5437</v>
      </c>
      <c r="C37" s="9">
        <v>5841</v>
      </c>
      <c r="D37" s="16">
        <f t="shared" si="2"/>
        <v>11278</v>
      </c>
      <c r="E37" s="9">
        <v>979</v>
      </c>
      <c r="F37" s="9">
        <v>1363</v>
      </c>
      <c r="G37" s="16">
        <f t="shared" si="3"/>
        <v>2342</v>
      </c>
      <c r="H37" s="17">
        <f t="shared" si="1"/>
        <v>0.20766093278950168</v>
      </c>
    </row>
    <row r="38" spans="1:8" ht="14.25">
      <c r="A38" s="15" t="s">
        <v>40</v>
      </c>
      <c r="B38" s="9">
        <v>1800</v>
      </c>
      <c r="C38" s="9">
        <v>1871</v>
      </c>
      <c r="D38" s="16">
        <f t="shared" si="2"/>
        <v>3671</v>
      </c>
      <c r="E38" s="9">
        <v>336</v>
      </c>
      <c r="F38" s="9">
        <v>483</v>
      </c>
      <c r="G38" s="16">
        <f t="shared" si="3"/>
        <v>819</v>
      </c>
      <c r="H38" s="17">
        <f t="shared" si="1"/>
        <v>0.22309997275946608</v>
      </c>
    </row>
    <row r="39" spans="1:8" ht="14.25">
      <c r="A39" s="15" t="s">
        <v>41</v>
      </c>
      <c r="B39" s="9">
        <v>464</v>
      </c>
      <c r="C39" s="9">
        <v>534</v>
      </c>
      <c r="D39" s="16">
        <f t="shared" si="2"/>
        <v>998</v>
      </c>
      <c r="E39" s="9">
        <v>108</v>
      </c>
      <c r="F39" s="9">
        <v>171</v>
      </c>
      <c r="G39" s="16">
        <f t="shared" si="3"/>
        <v>279</v>
      </c>
      <c r="H39" s="17">
        <f t="shared" si="1"/>
        <v>0.27955911823647295</v>
      </c>
    </row>
    <row r="40" spans="1:8" ht="14.25">
      <c r="A40" s="15" t="s">
        <v>42</v>
      </c>
      <c r="B40" s="9">
        <v>1059</v>
      </c>
      <c r="C40" s="9">
        <v>1125</v>
      </c>
      <c r="D40" s="16">
        <f t="shared" si="2"/>
        <v>2184</v>
      </c>
      <c r="E40" s="9">
        <v>257</v>
      </c>
      <c r="F40" s="9">
        <v>389</v>
      </c>
      <c r="G40" s="16">
        <f t="shared" si="3"/>
        <v>646</v>
      </c>
      <c r="H40" s="17">
        <f t="shared" si="1"/>
        <v>0.29578754578754579</v>
      </c>
    </row>
    <row r="41" spans="1:8" ht="14.25">
      <c r="A41" s="15" t="s">
        <v>43</v>
      </c>
      <c r="B41" s="9">
        <v>1229</v>
      </c>
      <c r="C41" s="9">
        <v>1325</v>
      </c>
      <c r="D41" s="16">
        <f t="shared" si="2"/>
        <v>2554</v>
      </c>
      <c r="E41" s="9">
        <v>262</v>
      </c>
      <c r="F41" s="9">
        <v>356</v>
      </c>
      <c r="G41" s="16">
        <f t="shared" si="3"/>
        <v>618</v>
      </c>
      <c r="H41" s="17">
        <f t="shared" si="1"/>
        <v>0.24197337509788566</v>
      </c>
    </row>
    <row r="42" spans="1:8" ht="14.25">
      <c r="A42" s="15" t="s">
        <v>44</v>
      </c>
      <c r="B42" s="9">
        <v>1060</v>
      </c>
      <c r="C42" s="9">
        <v>1170</v>
      </c>
      <c r="D42" s="16">
        <f t="shared" si="2"/>
        <v>2230</v>
      </c>
      <c r="E42" s="9">
        <v>214</v>
      </c>
      <c r="F42" s="9">
        <v>335</v>
      </c>
      <c r="G42" s="16">
        <f t="shared" si="3"/>
        <v>549</v>
      </c>
      <c r="H42" s="17">
        <f t="shared" si="1"/>
        <v>0.24618834080717489</v>
      </c>
    </row>
    <row r="43" spans="1:8" ht="14.25">
      <c r="A43" s="15" t="s">
        <v>45</v>
      </c>
      <c r="B43" s="9">
        <v>2051</v>
      </c>
      <c r="C43" s="9">
        <v>2095</v>
      </c>
      <c r="D43" s="16">
        <f t="shared" si="2"/>
        <v>4146</v>
      </c>
      <c r="E43" s="9">
        <v>373</v>
      </c>
      <c r="F43" s="9">
        <v>506</v>
      </c>
      <c r="G43" s="16">
        <f t="shared" si="3"/>
        <v>879</v>
      </c>
      <c r="H43" s="17">
        <f t="shared" si="1"/>
        <v>0.21201157742402316</v>
      </c>
    </row>
    <row r="44" spans="1:8" ht="14.25">
      <c r="A44" s="15" t="s">
        <v>46</v>
      </c>
      <c r="B44" s="9">
        <v>6666</v>
      </c>
      <c r="C44" s="9">
        <v>7323</v>
      </c>
      <c r="D44" s="16">
        <f t="shared" si="2"/>
        <v>13989</v>
      </c>
      <c r="E44" s="9">
        <v>980</v>
      </c>
      <c r="F44" s="9">
        <v>1266</v>
      </c>
      <c r="G44" s="16">
        <f t="shared" si="3"/>
        <v>2246</v>
      </c>
      <c r="H44" s="17">
        <f t="shared" si="1"/>
        <v>0.16055472156694545</v>
      </c>
    </row>
    <row r="45" spans="1:8" ht="14.25">
      <c r="A45" s="15" t="s">
        <v>47</v>
      </c>
      <c r="B45" s="9">
        <v>2939</v>
      </c>
      <c r="C45" s="9">
        <v>2973</v>
      </c>
      <c r="D45" s="16">
        <f t="shared" si="2"/>
        <v>5912</v>
      </c>
      <c r="E45" s="9">
        <v>494</v>
      </c>
      <c r="F45" s="9">
        <v>691</v>
      </c>
      <c r="G45" s="16">
        <f t="shared" si="3"/>
        <v>1185</v>
      </c>
      <c r="H45" s="17">
        <f t="shared" si="1"/>
        <v>0.20043978349120434</v>
      </c>
    </row>
    <row r="46" spans="1:8" ht="14.25">
      <c r="A46" s="15" t="s">
        <v>48</v>
      </c>
      <c r="B46" s="9">
        <v>2879</v>
      </c>
      <c r="C46" s="9">
        <v>3094</v>
      </c>
      <c r="D46" s="16">
        <f t="shared" si="2"/>
        <v>5973</v>
      </c>
      <c r="E46" s="9">
        <v>514</v>
      </c>
      <c r="F46" s="9">
        <v>648</v>
      </c>
      <c r="G46" s="16">
        <f t="shared" si="3"/>
        <v>1162</v>
      </c>
      <c r="H46" s="17">
        <f t="shared" si="1"/>
        <v>0.19454210614431608</v>
      </c>
    </row>
    <row r="47" spans="1:8" ht="14.25">
      <c r="A47" s="1"/>
      <c r="B47" s="2"/>
      <c r="C47" s="2"/>
      <c r="D47" s="2"/>
      <c r="E47" s="2"/>
      <c r="G47" s="8"/>
      <c r="H47" s="8" t="s">
        <v>76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L12" sqref="L12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77</v>
      </c>
      <c r="B1" s="18"/>
      <c r="C1" s="18"/>
      <c r="D1" s="20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122822</v>
      </c>
      <c r="C4" s="12">
        <f t="shared" si="0"/>
        <v>131126</v>
      </c>
      <c r="D4" s="12">
        <f t="shared" si="0"/>
        <v>253948</v>
      </c>
      <c r="E4" s="12">
        <f t="shared" si="0"/>
        <v>21268</v>
      </c>
      <c r="F4" s="12">
        <f t="shared" si="0"/>
        <v>29872</v>
      </c>
      <c r="G4" s="12">
        <f t="shared" si="0"/>
        <v>51140</v>
      </c>
      <c r="H4" s="13">
        <f>G4/D4</f>
        <v>0.20137981003985067</v>
      </c>
    </row>
    <row r="5" spans="1:8" ht="14.25">
      <c r="A5" s="15" t="s">
        <v>7</v>
      </c>
      <c r="B5" s="9">
        <v>1854</v>
      </c>
      <c r="C5" s="9">
        <v>2339</v>
      </c>
      <c r="D5" s="16">
        <f>SUM(B5:C5)</f>
        <v>4193</v>
      </c>
      <c r="E5" s="9">
        <v>461</v>
      </c>
      <c r="F5" s="9">
        <v>730</v>
      </c>
      <c r="G5" s="16">
        <f>SUM(E5:F5)</f>
        <v>1191</v>
      </c>
      <c r="H5" s="17">
        <f t="shared" ref="H5:H46" si="1">G5/D5</f>
        <v>0.2840448366324827</v>
      </c>
    </row>
    <row r="6" spans="1:8" ht="14.25">
      <c r="A6" s="15" t="s">
        <v>8</v>
      </c>
      <c r="B6" s="9">
        <v>2811</v>
      </c>
      <c r="C6" s="9">
        <v>3170</v>
      </c>
      <c r="D6" s="16">
        <f t="shared" ref="D6:D46" si="2">SUM(B6:C6)</f>
        <v>5981</v>
      </c>
      <c r="E6" s="9">
        <v>746</v>
      </c>
      <c r="F6" s="9">
        <v>1074</v>
      </c>
      <c r="G6" s="16">
        <f t="shared" ref="G6:G46" si="3">SUM(E6:F6)</f>
        <v>1820</v>
      </c>
      <c r="H6" s="17">
        <f t="shared" si="1"/>
        <v>0.30429694031098481</v>
      </c>
    </row>
    <row r="7" spans="1:8" ht="14.25">
      <c r="A7" s="15" t="s">
        <v>9</v>
      </c>
      <c r="B7" s="9">
        <v>4949</v>
      </c>
      <c r="C7" s="9">
        <v>5103</v>
      </c>
      <c r="D7" s="16">
        <f t="shared" si="2"/>
        <v>10052</v>
      </c>
      <c r="E7" s="9">
        <v>877</v>
      </c>
      <c r="F7" s="9">
        <v>1247</v>
      </c>
      <c r="G7" s="16">
        <f t="shared" si="3"/>
        <v>2124</v>
      </c>
      <c r="H7" s="17">
        <f t="shared" si="1"/>
        <v>0.21130123358535616</v>
      </c>
    </row>
    <row r="8" spans="1:8" ht="14.25">
      <c r="A8" s="15" t="s">
        <v>10</v>
      </c>
      <c r="B8" s="9">
        <v>5464</v>
      </c>
      <c r="C8" s="9">
        <v>5979</v>
      </c>
      <c r="D8" s="16">
        <f t="shared" si="2"/>
        <v>11443</v>
      </c>
      <c r="E8" s="9">
        <v>1070</v>
      </c>
      <c r="F8" s="9">
        <v>1517</v>
      </c>
      <c r="G8" s="16">
        <f t="shared" si="3"/>
        <v>2587</v>
      </c>
      <c r="H8" s="17">
        <f t="shared" si="1"/>
        <v>0.22607707768941712</v>
      </c>
    </row>
    <row r="9" spans="1:8" ht="14.25">
      <c r="A9" s="15" t="s">
        <v>11</v>
      </c>
      <c r="B9" s="9">
        <v>6015</v>
      </c>
      <c r="C9" s="9">
        <v>6421</v>
      </c>
      <c r="D9" s="16">
        <f t="shared" si="2"/>
        <v>12436</v>
      </c>
      <c r="E9" s="9">
        <v>813</v>
      </c>
      <c r="F9" s="9">
        <v>1118</v>
      </c>
      <c r="G9" s="16">
        <f t="shared" si="3"/>
        <v>1931</v>
      </c>
      <c r="H9" s="17">
        <f t="shared" si="1"/>
        <v>0.15527500804117078</v>
      </c>
    </row>
    <row r="10" spans="1:8" ht="14.25">
      <c r="A10" s="15" t="s">
        <v>12</v>
      </c>
      <c r="B10" s="9">
        <v>3450</v>
      </c>
      <c r="C10" s="9">
        <v>3614</v>
      </c>
      <c r="D10" s="16">
        <f t="shared" si="2"/>
        <v>7064</v>
      </c>
      <c r="E10" s="9">
        <v>449</v>
      </c>
      <c r="F10" s="9">
        <v>592</v>
      </c>
      <c r="G10" s="16">
        <f t="shared" si="3"/>
        <v>1041</v>
      </c>
      <c r="H10" s="17">
        <f t="shared" si="1"/>
        <v>0.1473669309173273</v>
      </c>
    </row>
    <row r="11" spans="1:8" ht="14.25">
      <c r="A11" s="15" t="s">
        <v>13</v>
      </c>
      <c r="B11" s="9">
        <v>3520</v>
      </c>
      <c r="C11" s="9">
        <v>4073</v>
      </c>
      <c r="D11" s="16">
        <f t="shared" si="2"/>
        <v>7593</v>
      </c>
      <c r="E11" s="9">
        <v>837</v>
      </c>
      <c r="F11" s="9">
        <v>1358</v>
      </c>
      <c r="G11" s="16">
        <f t="shared" si="3"/>
        <v>2195</v>
      </c>
      <c r="H11" s="17">
        <f t="shared" si="1"/>
        <v>0.28908204925589359</v>
      </c>
    </row>
    <row r="12" spans="1:8" ht="14.25">
      <c r="A12" s="15" t="s">
        <v>14</v>
      </c>
      <c r="B12" s="9">
        <v>3770</v>
      </c>
      <c r="C12" s="9">
        <v>4029</v>
      </c>
      <c r="D12" s="16">
        <f t="shared" si="2"/>
        <v>7799</v>
      </c>
      <c r="E12" s="9">
        <v>817</v>
      </c>
      <c r="F12" s="9">
        <v>1125</v>
      </c>
      <c r="G12" s="16">
        <f t="shared" si="3"/>
        <v>1942</v>
      </c>
      <c r="H12" s="17">
        <f t="shared" si="1"/>
        <v>0.24900628285677651</v>
      </c>
    </row>
    <row r="13" spans="1:8" ht="14.25">
      <c r="A13" s="15" t="s">
        <v>15</v>
      </c>
      <c r="B13" s="9">
        <v>6174</v>
      </c>
      <c r="C13" s="9">
        <v>6705</v>
      </c>
      <c r="D13" s="16">
        <f t="shared" si="2"/>
        <v>12879</v>
      </c>
      <c r="E13" s="9">
        <v>1092</v>
      </c>
      <c r="F13" s="9">
        <v>1637</v>
      </c>
      <c r="G13" s="16">
        <f t="shared" si="3"/>
        <v>2729</v>
      </c>
      <c r="H13" s="17">
        <f t="shared" si="1"/>
        <v>0.21189533348862488</v>
      </c>
    </row>
    <row r="14" spans="1:8" ht="14.25">
      <c r="A14" s="15" t="s">
        <v>16</v>
      </c>
      <c r="B14" s="9">
        <v>4027</v>
      </c>
      <c r="C14" s="9">
        <v>4345</v>
      </c>
      <c r="D14" s="16">
        <f t="shared" si="2"/>
        <v>8372</v>
      </c>
      <c r="E14" s="9">
        <v>770</v>
      </c>
      <c r="F14" s="9">
        <v>1128</v>
      </c>
      <c r="G14" s="16">
        <f t="shared" si="3"/>
        <v>1898</v>
      </c>
      <c r="H14" s="17">
        <f t="shared" si="1"/>
        <v>0.2267080745341615</v>
      </c>
    </row>
    <row r="15" spans="1:8" ht="14.25">
      <c r="A15" s="15" t="s">
        <v>17</v>
      </c>
      <c r="B15" s="9">
        <v>3069</v>
      </c>
      <c r="C15" s="9">
        <v>3302</v>
      </c>
      <c r="D15" s="16">
        <f t="shared" si="2"/>
        <v>6371</v>
      </c>
      <c r="E15" s="9">
        <v>744</v>
      </c>
      <c r="F15" s="9">
        <v>1034</v>
      </c>
      <c r="G15" s="16">
        <f t="shared" si="3"/>
        <v>1778</v>
      </c>
      <c r="H15" s="17">
        <f t="shared" si="1"/>
        <v>0.27907706796421283</v>
      </c>
    </row>
    <row r="16" spans="1:8" ht="14.25">
      <c r="A16" s="15" t="s">
        <v>18</v>
      </c>
      <c r="B16" s="9">
        <v>5134</v>
      </c>
      <c r="C16" s="9">
        <v>5341</v>
      </c>
      <c r="D16" s="16">
        <f t="shared" si="2"/>
        <v>10475</v>
      </c>
      <c r="E16" s="9">
        <v>702</v>
      </c>
      <c r="F16" s="9">
        <v>895</v>
      </c>
      <c r="G16" s="16">
        <f t="shared" si="3"/>
        <v>1597</v>
      </c>
      <c r="H16" s="17">
        <f t="shared" si="1"/>
        <v>0.15245823389021479</v>
      </c>
    </row>
    <row r="17" spans="1:8" ht="14.25">
      <c r="A17" s="15" t="s">
        <v>19</v>
      </c>
      <c r="B17" s="9">
        <v>3797</v>
      </c>
      <c r="C17" s="9">
        <v>3911</v>
      </c>
      <c r="D17" s="16">
        <f t="shared" si="2"/>
        <v>7708</v>
      </c>
      <c r="E17" s="9">
        <v>456</v>
      </c>
      <c r="F17" s="9">
        <v>640</v>
      </c>
      <c r="G17" s="16">
        <f t="shared" si="3"/>
        <v>1096</v>
      </c>
      <c r="H17" s="17">
        <f t="shared" si="1"/>
        <v>0.14218993253762324</v>
      </c>
    </row>
    <row r="18" spans="1:8" ht="14.25">
      <c r="A18" s="15" t="s">
        <v>20</v>
      </c>
      <c r="B18" s="9">
        <v>3842</v>
      </c>
      <c r="C18" s="9">
        <v>3902</v>
      </c>
      <c r="D18" s="16">
        <f t="shared" si="2"/>
        <v>7744</v>
      </c>
      <c r="E18" s="9">
        <v>535</v>
      </c>
      <c r="F18" s="9">
        <v>704</v>
      </c>
      <c r="G18" s="16">
        <f t="shared" si="3"/>
        <v>1239</v>
      </c>
      <c r="H18" s="17">
        <f t="shared" si="1"/>
        <v>0.1599948347107438</v>
      </c>
    </row>
    <row r="19" spans="1:8" ht="14.25">
      <c r="A19" s="15" t="s">
        <v>21</v>
      </c>
      <c r="B19" s="9">
        <v>3826</v>
      </c>
      <c r="C19" s="9">
        <v>4019</v>
      </c>
      <c r="D19" s="16">
        <f t="shared" si="2"/>
        <v>7845</v>
      </c>
      <c r="E19" s="9">
        <v>532</v>
      </c>
      <c r="F19" s="9">
        <v>708</v>
      </c>
      <c r="G19" s="16">
        <f t="shared" si="3"/>
        <v>1240</v>
      </c>
      <c r="H19" s="17">
        <f t="shared" si="1"/>
        <v>0.15806246016571066</v>
      </c>
    </row>
    <row r="20" spans="1:8" ht="14.25">
      <c r="A20" s="15" t="s">
        <v>22</v>
      </c>
      <c r="B20" s="9">
        <v>2579</v>
      </c>
      <c r="C20" s="9">
        <v>2603</v>
      </c>
      <c r="D20" s="16">
        <f t="shared" si="2"/>
        <v>5182</v>
      </c>
      <c r="E20" s="9">
        <v>363</v>
      </c>
      <c r="F20" s="9">
        <v>461</v>
      </c>
      <c r="G20" s="16">
        <f t="shared" si="3"/>
        <v>824</v>
      </c>
      <c r="H20" s="17">
        <f t="shared" si="1"/>
        <v>0.15901196449247396</v>
      </c>
    </row>
    <row r="21" spans="1:8" ht="14.25">
      <c r="A21" s="15" t="s">
        <v>23</v>
      </c>
      <c r="B21" s="9">
        <v>5949</v>
      </c>
      <c r="C21" s="9">
        <v>6170</v>
      </c>
      <c r="D21" s="16">
        <f t="shared" si="2"/>
        <v>12119</v>
      </c>
      <c r="E21" s="9">
        <v>732</v>
      </c>
      <c r="F21" s="9">
        <v>930</v>
      </c>
      <c r="G21" s="16">
        <f t="shared" si="3"/>
        <v>1662</v>
      </c>
      <c r="H21" s="17">
        <f t="shared" si="1"/>
        <v>0.13714002805512007</v>
      </c>
    </row>
    <row r="22" spans="1:8" ht="14.25">
      <c r="A22" s="15" t="s">
        <v>24</v>
      </c>
      <c r="B22" s="9">
        <v>3801</v>
      </c>
      <c r="C22" s="9">
        <v>3917</v>
      </c>
      <c r="D22" s="16">
        <f t="shared" si="2"/>
        <v>7718</v>
      </c>
      <c r="E22" s="9">
        <v>478</v>
      </c>
      <c r="F22" s="9">
        <v>669</v>
      </c>
      <c r="G22" s="16">
        <f t="shared" si="3"/>
        <v>1147</v>
      </c>
      <c r="H22" s="17">
        <f t="shared" si="1"/>
        <v>0.14861363047421611</v>
      </c>
    </row>
    <row r="23" spans="1:8" ht="14.25">
      <c r="A23" s="15" t="s">
        <v>25</v>
      </c>
      <c r="B23" s="9">
        <v>1787</v>
      </c>
      <c r="C23" s="9">
        <v>1850</v>
      </c>
      <c r="D23" s="16">
        <f t="shared" si="2"/>
        <v>3637</v>
      </c>
      <c r="E23" s="9">
        <v>251</v>
      </c>
      <c r="F23" s="9">
        <v>402</v>
      </c>
      <c r="G23" s="16">
        <f t="shared" si="3"/>
        <v>653</v>
      </c>
      <c r="H23" s="17">
        <f t="shared" si="1"/>
        <v>0.17954357987352212</v>
      </c>
    </row>
    <row r="24" spans="1:8" ht="14.25">
      <c r="A24" s="15" t="s">
        <v>26</v>
      </c>
      <c r="B24" s="9">
        <v>4847</v>
      </c>
      <c r="C24" s="9">
        <v>5133</v>
      </c>
      <c r="D24" s="16">
        <f t="shared" si="2"/>
        <v>9980</v>
      </c>
      <c r="E24" s="9">
        <v>696</v>
      </c>
      <c r="F24" s="9">
        <v>934</v>
      </c>
      <c r="G24" s="16">
        <f t="shared" si="3"/>
        <v>1630</v>
      </c>
      <c r="H24" s="17">
        <f t="shared" si="1"/>
        <v>0.16332665330661322</v>
      </c>
    </row>
    <row r="25" spans="1:8" ht="14.25">
      <c r="A25" s="15" t="s">
        <v>27</v>
      </c>
      <c r="B25" s="9">
        <v>721</v>
      </c>
      <c r="C25" s="9">
        <v>759</v>
      </c>
      <c r="D25" s="16">
        <f t="shared" si="2"/>
        <v>1480</v>
      </c>
      <c r="E25" s="9">
        <v>140</v>
      </c>
      <c r="F25" s="9">
        <v>178</v>
      </c>
      <c r="G25" s="16">
        <f t="shared" si="3"/>
        <v>318</v>
      </c>
      <c r="H25" s="17">
        <f t="shared" si="1"/>
        <v>0.21486486486486486</v>
      </c>
    </row>
    <row r="26" spans="1:8" ht="14.25">
      <c r="A26" s="15" t="s">
        <v>28</v>
      </c>
      <c r="B26" s="9">
        <v>2105</v>
      </c>
      <c r="C26" s="9">
        <v>2291</v>
      </c>
      <c r="D26" s="16">
        <f t="shared" si="2"/>
        <v>4396</v>
      </c>
      <c r="E26" s="9">
        <v>373</v>
      </c>
      <c r="F26" s="9">
        <v>565</v>
      </c>
      <c r="G26" s="16">
        <f t="shared" si="3"/>
        <v>938</v>
      </c>
      <c r="H26" s="17">
        <f t="shared" si="1"/>
        <v>0.21337579617834396</v>
      </c>
    </row>
    <row r="27" spans="1:8" ht="14.25">
      <c r="A27" s="15" t="s">
        <v>29</v>
      </c>
      <c r="B27" s="9">
        <v>4611</v>
      </c>
      <c r="C27" s="9">
        <v>4798</v>
      </c>
      <c r="D27" s="16">
        <f t="shared" si="2"/>
        <v>9409</v>
      </c>
      <c r="E27" s="9">
        <v>679</v>
      </c>
      <c r="F27" s="9">
        <v>863</v>
      </c>
      <c r="G27" s="16">
        <f t="shared" si="3"/>
        <v>1542</v>
      </c>
      <c r="H27" s="17">
        <f t="shared" si="1"/>
        <v>0.16388564140716336</v>
      </c>
    </row>
    <row r="28" spans="1:8" ht="14.25">
      <c r="A28" s="15" t="s">
        <v>30</v>
      </c>
      <c r="B28" s="9">
        <v>655</v>
      </c>
      <c r="C28" s="9">
        <v>773</v>
      </c>
      <c r="D28" s="16">
        <f t="shared" si="2"/>
        <v>1428</v>
      </c>
      <c r="E28" s="9">
        <v>191</v>
      </c>
      <c r="F28" s="9">
        <v>303</v>
      </c>
      <c r="G28" s="16">
        <f t="shared" si="3"/>
        <v>494</v>
      </c>
      <c r="H28" s="17">
        <f t="shared" si="1"/>
        <v>0.34593837535014005</v>
      </c>
    </row>
    <row r="29" spans="1:8" ht="14.25">
      <c r="A29" s="15" t="s">
        <v>31</v>
      </c>
      <c r="B29" s="9">
        <v>1337</v>
      </c>
      <c r="C29" s="9">
        <v>1483</v>
      </c>
      <c r="D29" s="16">
        <f t="shared" si="2"/>
        <v>2820</v>
      </c>
      <c r="E29" s="9">
        <v>347</v>
      </c>
      <c r="F29" s="9">
        <v>473</v>
      </c>
      <c r="G29" s="16">
        <f t="shared" si="3"/>
        <v>820</v>
      </c>
      <c r="H29" s="17">
        <f t="shared" si="1"/>
        <v>0.29078014184397161</v>
      </c>
    </row>
    <row r="30" spans="1:8" ht="14.25">
      <c r="A30" s="15" t="s">
        <v>32</v>
      </c>
      <c r="B30" s="9">
        <v>2098</v>
      </c>
      <c r="C30" s="9">
        <v>2318</v>
      </c>
      <c r="D30" s="16">
        <f t="shared" si="2"/>
        <v>4416</v>
      </c>
      <c r="E30" s="9">
        <v>396</v>
      </c>
      <c r="F30" s="9">
        <v>643</v>
      </c>
      <c r="G30" s="16">
        <f t="shared" si="3"/>
        <v>1039</v>
      </c>
      <c r="H30" s="17">
        <f t="shared" si="1"/>
        <v>0.23528079710144928</v>
      </c>
    </row>
    <row r="31" spans="1:8" ht="14.25">
      <c r="A31" s="15" t="s">
        <v>33</v>
      </c>
      <c r="B31" s="9">
        <v>283</v>
      </c>
      <c r="C31" s="9">
        <v>326</v>
      </c>
      <c r="D31" s="16">
        <f t="shared" si="2"/>
        <v>609</v>
      </c>
      <c r="E31" s="9">
        <v>102</v>
      </c>
      <c r="F31" s="9">
        <v>152</v>
      </c>
      <c r="G31" s="16">
        <f t="shared" si="3"/>
        <v>254</v>
      </c>
      <c r="H31" s="17">
        <f t="shared" si="1"/>
        <v>0.41707717569786534</v>
      </c>
    </row>
    <row r="32" spans="1:8" ht="14.25">
      <c r="A32" s="15" t="s">
        <v>34</v>
      </c>
      <c r="B32" s="9">
        <v>1712</v>
      </c>
      <c r="C32" s="9">
        <v>1852</v>
      </c>
      <c r="D32" s="16">
        <f t="shared" si="2"/>
        <v>3564</v>
      </c>
      <c r="E32" s="9">
        <v>364</v>
      </c>
      <c r="F32" s="9">
        <v>500</v>
      </c>
      <c r="G32" s="16">
        <f t="shared" si="3"/>
        <v>864</v>
      </c>
      <c r="H32" s="17">
        <f t="shared" si="1"/>
        <v>0.24242424242424243</v>
      </c>
    </row>
    <row r="33" spans="1:8" ht="14.25">
      <c r="A33" s="15" t="s">
        <v>35</v>
      </c>
      <c r="B33" s="9">
        <v>927</v>
      </c>
      <c r="C33" s="9">
        <v>927</v>
      </c>
      <c r="D33" s="16">
        <f t="shared" si="2"/>
        <v>1854</v>
      </c>
      <c r="E33" s="9">
        <v>224</v>
      </c>
      <c r="F33" s="9">
        <v>285</v>
      </c>
      <c r="G33" s="16">
        <f t="shared" si="3"/>
        <v>509</v>
      </c>
      <c r="H33" s="17">
        <f t="shared" si="1"/>
        <v>0.27454153182308522</v>
      </c>
    </row>
    <row r="34" spans="1:8" ht="14.25">
      <c r="A34" s="15" t="s">
        <v>36</v>
      </c>
      <c r="B34" s="9">
        <v>1159</v>
      </c>
      <c r="C34" s="9">
        <v>1236</v>
      </c>
      <c r="D34" s="16">
        <f t="shared" si="2"/>
        <v>2395</v>
      </c>
      <c r="E34" s="9">
        <v>258</v>
      </c>
      <c r="F34" s="9">
        <v>410</v>
      </c>
      <c r="G34" s="16">
        <f t="shared" si="3"/>
        <v>668</v>
      </c>
      <c r="H34" s="17">
        <f t="shared" si="1"/>
        <v>0.2789144050104384</v>
      </c>
    </row>
    <row r="35" spans="1:8" ht="14.25">
      <c r="A35" s="15" t="s">
        <v>37</v>
      </c>
      <c r="B35" s="9">
        <v>518</v>
      </c>
      <c r="C35" s="9">
        <v>542</v>
      </c>
      <c r="D35" s="16">
        <f t="shared" si="2"/>
        <v>1060</v>
      </c>
      <c r="E35" s="9">
        <v>158</v>
      </c>
      <c r="F35" s="9">
        <v>215</v>
      </c>
      <c r="G35" s="16">
        <f t="shared" si="3"/>
        <v>373</v>
      </c>
      <c r="H35" s="17">
        <f t="shared" si="1"/>
        <v>0.35188679245283017</v>
      </c>
    </row>
    <row r="36" spans="1:8" ht="14.25">
      <c r="A36" s="15" t="s">
        <v>38</v>
      </c>
      <c r="B36" s="9">
        <v>426</v>
      </c>
      <c r="C36" s="9">
        <v>505</v>
      </c>
      <c r="D36" s="16">
        <f t="shared" si="2"/>
        <v>931</v>
      </c>
      <c r="E36" s="9">
        <v>88</v>
      </c>
      <c r="F36" s="9">
        <v>156</v>
      </c>
      <c r="G36" s="16">
        <f t="shared" si="3"/>
        <v>244</v>
      </c>
      <c r="H36" s="17">
        <f t="shared" si="1"/>
        <v>0.26208378088077339</v>
      </c>
    </row>
    <row r="37" spans="1:8" ht="14.25">
      <c r="A37" s="15" t="s">
        <v>39</v>
      </c>
      <c r="B37" s="9">
        <v>5445</v>
      </c>
      <c r="C37" s="9">
        <v>5841</v>
      </c>
      <c r="D37" s="16">
        <f t="shared" si="2"/>
        <v>11286</v>
      </c>
      <c r="E37" s="9">
        <v>982</v>
      </c>
      <c r="F37" s="9">
        <v>1365</v>
      </c>
      <c r="G37" s="16">
        <f t="shared" si="3"/>
        <v>2347</v>
      </c>
      <c r="H37" s="17">
        <f t="shared" si="1"/>
        <v>0.20795676058833953</v>
      </c>
    </row>
    <row r="38" spans="1:8" ht="14.25">
      <c r="A38" s="15" t="s">
        <v>40</v>
      </c>
      <c r="B38" s="9">
        <v>1779</v>
      </c>
      <c r="C38" s="9">
        <v>1870</v>
      </c>
      <c r="D38" s="16">
        <f t="shared" si="2"/>
        <v>3649</v>
      </c>
      <c r="E38" s="9">
        <v>336</v>
      </c>
      <c r="F38" s="9">
        <v>486</v>
      </c>
      <c r="G38" s="16">
        <f t="shared" si="3"/>
        <v>822</v>
      </c>
      <c r="H38" s="17">
        <f t="shared" si="1"/>
        <v>0.22526719649218965</v>
      </c>
    </row>
    <row r="39" spans="1:8" ht="14.25">
      <c r="A39" s="15" t="s">
        <v>41</v>
      </c>
      <c r="B39" s="9">
        <v>463</v>
      </c>
      <c r="C39" s="9">
        <v>533</v>
      </c>
      <c r="D39" s="16">
        <f t="shared" si="2"/>
        <v>996</v>
      </c>
      <c r="E39" s="9">
        <v>108</v>
      </c>
      <c r="F39" s="9">
        <v>172</v>
      </c>
      <c r="G39" s="16">
        <f t="shared" si="3"/>
        <v>280</v>
      </c>
      <c r="H39" s="17">
        <f t="shared" si="1"/>
        <v>0.28112449799196787</v>
      </c>
    </row>
    <row r="40" spans="1:8" ht="14.25">
      <c r="A40" s="15" t="s">
        <v>42</v>
      </c>
      <c r="B40" s="9">
        <v>1056</v>
      </c>
      <c r="C40" s="9">
        <v>1123</v>
      </c>
      <c r="D40" s="16">
        <f t="shared" si="2"/>
        <v>2179</v>
      </c>
      <c r="E40" s="9">
        <v>257</v>
      </c>
      <c r="F40" s="9">
        <v>390</v>
      </c>
      <c r="G40" s="16">
        <f t="shared" si="3"/>
        <v>647</v>
      </c>
      <c r="H40" s="17">
        <f t="shared" si="1"/>
        <v>0.29692519504359799</v>
      </c>
    </row>
    <row r="41" spans="1:8" ht="14.25">
      <c r="A41" s="15" t="s">
        <v>43</v>
      </c>
      <c r="B41" s="9">
        <v>1229</v>
      </c>
      <c r="C41" s="9">
        <v>1326</v>
      </c>
      <c r="D41" s="16">
        <f t="shared" si="2"/>
        <v>2555</v>
      </c>
      <c r="E41" s="9">
        <v>260</v>
      </c>
      <c r="F41" s="9">
        <v>355</v>
      </c>
      <c r="G41" s="16">
        <f t="shared" si="3"/>
        <v>615</v>
      </c>
      <c r="H41" s="17">
        <f t="shared" si="1"/>
        <v>0.24070450097847357</v>
      </c>
    </row>
    <row r="42" spans="1:8" ht="14.25">
      <c r="A42" s="15" t="s">
        <v>44</v>
      </c>
      <c r="B42" s="9">
        <v>1057</v>
      </c>
      <c r="C42" s="9">
        <v>1169</v>
      </c>
      <c r="D42" s="16">
        <f t="shared" si="2"/>
        <v>2226</v>
      </c>
      <c r="E42" s="9">
        <v>215</v>
      </c>
      <c r="F42" s="9">
        <v>334</v>
      </c>
      <c r="G42" s="16">
        <f t="shared" si="3"/>
        <v>549</v>
      </c>
      <c r="H42" s="17">
        <f t="shared" si="1"/>
        <v>0.24663072776280323</v>
      </c>
    </row>
    <row r="43" spans="1:8" ht="14.25">
      <c r="A43" s="15" t="s">
        <v>45</v>
      </c>
      <c r="B43" s="9">
        <v>2052</v>
      </c>
      <c r="C43" s="9">
        <v>2100</v>
      </c>
      <c r="D43" s="16">
        <f t="shared" si="2"/>
        <v>4152</v>
      </c>
      <c r="E43" s="9">
        <v>370</v>
      </c>
      <c r="F43" s="9">
        <v>508</v>
      </c>
      <c r="G43" s="16">
        <f t="shared" si="3"/>
        <v>878</v>
      </c>
      <c r="H43" s="17">
        <f t="shared" si="1"/>
        <v>0.21146435452793835</v>
      </c>
    </row>
    <row r="44" spans="1:8" ht="14.25">
      <c r="A44" s="15" t="s">
        <v>46</v>
      </c>
      <c r="B44" s="9">
        <v>6696</v>
      </c>
      <c r="C44" s="9">
        <v>7348</v>
      </c>
      <c r="D44" s="16">
        <f t="shared" si="2"/>
        <v>14044</v>
      </c>
      <c r="E44" s="9">
        <v>988</v>
      </c>
      <c r="F44" s="9">
        <v>1274</v>
      </c>
      <c r="G44" s="16">
        <f t="shared" si="3"/>
        <v>2262</v>
      </c>
      <c r="H44" s="17">
        <f t="shared" si="1"/>
        <v>0.16106522358302477</v>
      </c>
    </row>
    <row r="45" spans="1:8" ht="14.25">
      <c r="A45" s="15" t="s">
        <v>47</v>
      </c>
      <c r="B45" s="9">
        <v>2950</v>
      </c>
      <c r="C45" s="9">
        <v>2981</v>
      </c>
      <c r="D45" s="16">
        <f t="shared" si="2"/>
        <v>5931</v>
      </c>
      <c r="E45" s="9">
        <v>494</v>
      </c>
      <c r="F45" s="9">
        <v>689</v>
      </c>
      <c r="G45" s="16">
        <f t="shared" si="3"/>
        <v>1183</v>
      </c>
      <c r="H45" s="17">
        <f t="shared" si="1"/>
        <v>0.19946046197943013</v>
      </c>
    </row>
    <row r="46" spans="1:8" ht="14.25">
      <c r="A46" s="15" t="s">
        <v>48</v>
      </c>
      <c r="B46" s="9">
        <v>2878</v>
      </c>
      <c r="C46" s="9">
        <v>3099</v>
      </c>
      <c r="D46" s="16">
        <f t="shared" si="2"/>
        <v>5977</v>
      </c>
      <c r="E46" s="9">
        <v>517</v>
      </c>
      <c r="F46" s="9">
        <v>653</v>
      </c>
      <c r="G46" s="16">
        <f t="shared" si="3"/>
        <v>1170</v>
      </c>
      <c r="H46" s="17">
        <f t="shared" si="1"/>
        <v>0.19575037644303162</v>
      </c>
    </row>
    <row r="47" spans="1:8" ht="14.25">
      <c r="A47" s="1"/>
      <c r="B47" s="2"/>
      <c r="C47" s="2"/>
      <c r="D47" s="2"/>
      <c r="E47" s="2"/>
      <c r="G47" s="7"/>
      <c r="H47" s="7" t="s">
        <v>77</v>
      </c>
    </row>
  </sheetData>
  <mergeCells count="4">
    <mergeCell ref="A2:A3"/>
    <mergeCell ref="B2:D2"/>
    <mergeCell ref="E2:G2"/>
    <mergeCell ref="H2:H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4" sqref="H4:H46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65</v>
      </c>
      <c r="B1" s="18"/>
      <c r="C1" s="18"/>
      <c r="D1" s="20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122810</v>
      </c>
      <c r="C4" s="12">
        <f t="shared" si="0"/>
        <v>131179</v>
      </c>
      <c r="D4" s="12">
        <f t="shared" si="0"/>
        <v>253989</v>
      </c>
      <c r="E4" s="12">
        <f t="shared" si="0"/>
        <v>21252</v>
      </c>
      <c r="F4" s="12">
        <f t="shared" si="0"/>
        <v>29939</v>
      </c>
      <c r="G4" s="12">
        <f t="shared" si="0"/>
        <v>51191</v>
      </c>
      <c r="H4" s="13">
        <f>G4/D4</f>
        <v>0.20154809853970054</v>
      </c>
    </row>
    <row r="5" spans="1:8" ht="14.25">
      <c r="A5" s="15" t="s">
        <v>7</v>
      </c>
      <c r="B5" s="9">
        <v>1843</v>
      </c>
      <c r="C5" s="9">
        <v>2329</v>
      </c>
      <c r="D5" s="16">
        <f t="shared" ref="D5:D46" si="1">SUM(B5:C5)</f>
        <v>4172</v>
      </c>
      <c r="E5" s="9">
        <v>460</v>
      </c>
      <c r="F5" s="9">
        <v>728</v>
      </c>
      <c r="G5" s="16">
        <f t="shared" ref="G5:G46" si="2">SUM(E5:F5)</f>
        <v>1188</v>
      </c>
      <c r="H5" s="17">
        <f t="shared" ref="H5:H46" si="3">G5/D5</f>
        <v>0.28475551294343243</v>
      </c>
    </row>
    <row r="6" spans="1:8" ht="14.25">
      <c r="A6" s="15" t="s">
        <v>8</v>
      </c>
      <c r="B6" s="9">
        <v>2805</v>
      </c>
      <c r="C6" s="9">
        <v>3177</v>
      </c>
      <c r="D6" s="16">
        <f t="shared" si="1"/>
        <v>5982</v>
      </c>
      <c r="E6" s="9">
        <v>743</v>
      </c>
      <c r="F6" s="9">
        <v>1079</v>
      </c>
      <c r="G6" s="16">
        <f t="shared" si="2"/>
        <v>1822</v>
      </c>
      <c r="H6" s="17">
        <f t="shared" si="3"/>
        <v>0.30458040789033769</v>
      </c>
    </row>
    <row r="7" spans="1:8" ht="14.25">
      <c r="A7" s="15" t="s">
        <v>9</v>
      </c>
      <c r="B7" s="9">
        <v>4937</v>
      </c>
      <c r="C7" s="9">
        <v>5105</v>
      </c>
      <c r="D7" s="16">
        <f t="shared" si="1"/>
        <v>10042</v>
      </c>
      <c r="E7" s="9">
        <v>879</v>
      </c>
      <c r="F7" s="9">
        <v>1252</v>
      </c>
      <c r="G7" s="16">
        <f t="shared" si="2"/>
        <v>2131</v>
      </c>
      <c r="H7" s="17">
        <f t="shared" si="3"/>
        <v>0.2122087233618801</v>
      </c>
    </row>
    <row r="8" spans="1:8" ht="14.25">
      <c r="A8" s="15" t="s">
        <v>10</v>
      </c>
      <c r="B8" s="9">
        <v>5469</v>
      </c>
      <c r="C8" s="9">
        <v>5970</v>
      </c>
      <c r="D8" s="16">
        <f t="shared" si="1"/>
        <v>11439</v>
      </c>
      <c r="E8" s="9">
        <v>1066</v>
      </c>
      <c r="F8" s="9">
        <v>1518</v>
      </c>
      <c r="G8" s="16">
        <f t="shared" si="2"/>
        <v>2584</v>
      </c>
      <c r="H8" s="17">
        <f t="shared" si="3"/>
        <v>0.22589387184194423</v>
      </c>
    </row>
    <row r="9" spans="1:8" ht="14.25">
      <c r="A9" s="15" t="s">
        <v>11</v>
      </c>
      <c r="B9" s="9">
        <v>6024</v>
      </c>
      <c r="C9" s="9">
        <v>6434</v>
      </c>
      <c r="D9" s="16">
        <f t="shared" si="1"/>
        <v>12458</v>
      </c>
      <c r="E9" s="9">
        <v>812</v>
      </c>
      <c r="F9" s="9">
        <v>1128</v>
      </c>
      <c r="G9" s="16">
        <f t="shared" si="2"/>
        <v>1940</v>
      </c>
      <c r="H9" s="17">
        <f t="shared" si="3"/>
        <v>0.155723230052978</v>
      </c>
    </row>
    <row r="10" spans="1:8" ht="14.25">
      <c r="A10" s="15" t="s">
        <v>12</v>
      </c>
      <c r="B10" s="9">
        <v>3451</v>
      </c>
      <c r="C10" s="9">
        <v>3617</v>
      </c>
      <c r="D10" s="16">
        <f t="shared" si="1"/>
        <v>7068</v>
      </c>
      <c r="E10" s="9">
        <v>451</v>
      </c>
      <c r="F10" s="9">
        <v>597</v>
      </c>
      <c r="G10" s="16">
        <f t="shared" si="2"/>
        <v>1048</v>
      </c>
      <c r="H10" s="17">
        <f t="shared" si="3"/>
        <v>0.1482739105829089</v>
      </c>
    </row>
    <row r="11" spans="1:8" ht="14.25">
      <c r="A11" s="15" t="s">
        <v>13</v>
      </c>
      <c r="B11" s="9">
        <v>3514</v>
      </c>
      <c r="C11" s="9">
        <v>4071</v>
      </c>
      <c r="D11" s="16">
        <f t="shared" si="1"/>
        <v>7585</v>
      </c>
      <c r="E11" s="9">
        <v>838</v>
      </c>
      <c r="F11" s="9">
        <v>1357</v>
      </c>
      <c r="G11" s="16">
        <f t="shared" si="2"/>
        <v>2195</v>
      </c>
      <c r="H11" s="17">
        <f t="shared" si="3"/>
        <v>0.28938694792353331</v>
      </c>
    </row>
    <row r="12" spans="1:8" ht="14.25">
      <c r="A12" s="15" t="s">
        <v>14</v>
      </c>
      <c r="B12" s="9">
        <v>3764</v>
      </c>
      <c r="C12" s="9">
        <v>4016</v>
      </c>
      <c r="D12" s="16">
        <f t="shared" si="1"/>
        <v>7780</v>
      </c>
      <c r="E12" s="9">
        <v>816</v>
      </c>
      <c r="F12" s="9">
        <v>1121</v>
      </c>
      <c r="G12" s="16">
        <f t="shared" si="2"/>
        <v>1937</v>
      </c>
      <c r="H12" s="17">
        <f t="shared" si="3"/>
        <v>0.24897172236503856</v>
      </c>
    </row>
    <row r="13" spans="1:8" ht="14.25">
      <c r="A13" s="15" t="s">
        <v>15</v>
      </c>
      <c r="B13" s="9">
        <v>6167</v>
      </c>
      <c r="C13" s="9">
        <v>6707</v>
      </c>
      <c r="D13" s="16">
        <f t="shared" si="1"/>
        <v>12874</v>
      </c>
      <c r="E13" s="9">
        <v>1089</v>
      </c>
      <c r="F13" s="9">
        <v>1642</v>
      </c>
      <c r="G13" s="16">
        <f t="shared" si="2"/>
        <v>2731</v>
      </c>
      <c r="H13" s="17">
        <f t="shared" si="3"/>
        <v>0.21213298120242349</v>
      </c>
    </row>
    <row r="14" spans="1:8" ht="14.25">
      <c r="A14" s="15" t="s">
        <v>16</v>
      </c>
      <c r="B14" s="9">
        <v>4032</v>
      </c>
      <c r="C14" s="9">
        <v>4344</v>
      </c>
      <c r="D14" s="16">
        <f t="shared" si="1"/>
        <v>8376</v>
      </c>
      <c r="E14" s="9">
        <v>772</v>
      </c>
      <c r="F14" s="9">
        <v>1127</v>
      </c>
      <c r="G14" s="16">
        <f t="shared" si="2"/>
        <v>1899</v>
      </c>
      <c r="H14" s="17">
        <f t="shared" si="3"/>
        <v>0.22671919770773638</v>
      </c>
    </row>
    <row r="15" spans="1:8" ht="14.25">
      <c r="A15" s="15" t="s">
        <v>17</v>
      </c>
      <c r="B15" s="9">
        <v>3059</v>
      </c>
      <c r="C15" s="9">
        <v>3295</v>
      </c>
      <c r="D15" s="16">
        <f t="shared" si="1"/>
        <v>6354</v>
      </c>
      <c r="E15" s="9">
        <v>741</v>
      </c>
      <c r="F15" s="9">
        <v>1031</v>
      </c>
      <c r="G15" s="16">
        <f t="shared" si="2"/>
        <v>1772</v>
      </c>
      <c r="H15" s="17">
        <f t="shared" si="3"/>
        <v>0.27887944601825621</v>
      </c>
    </row>
    <row r="16" spans="1:8" ht="14.25">
      <c r="A16" s="15" t="s">
        <v>18</v>
      </c>
      <c r="B16" s="9">
        <v>5146</v>
      </c>
      <c r="C16" s="9">
        <v>5357</v>
      </c>
      <c r="D16" s="16">
        <f t="shared" si="1"/>
        <v>10503</v>
      </c>
      <c r="E16" s="9">
        <v>701</v>
      </c>
      <c r="F16" s="9">
        <v>900</v>
      </c>
      <c r="G16" s="16">
        <f t="shared" si="2"/>
        <v>1601</v>
      </c>
      <c r="H16" s="17">
        <f t="shared" si="3"/>
        <v>0.15243263829382081</v>
      </c>
    </row>
    <row r="17" spans="1:8" ht="14.25">
      <c r="A17" s="15" t="s">
        <v>19</v>
      </c>
      <c r="B17" s="9">
        <v>3803</v>
      </c>
      <c r="C17" s="9">
        <v>3899</v>
      </c>
      <c r="D17" s="16">
        <f t="shared" si="1"/>
        <v>7702</v>
      </c>
      <c r="E17" s="9">
        <v>456</v>
      </c>
      <c r="F17" s="9">
        <v>644</v>
      </c>
      <c r="G17" s="16">
        <f t="shared" si="2"/>
        <v>1100</v>
      </c>
      <c r="H17" s="17">
        <f t="shared" si="3"/>
        <v>0.14282004674110621</v>
      </c>
    </row>
    <row r="18" spans="1:8" ht="14.25">
      <c r="A18" s="15" t="s">
        <v>20</v>
      </c>
      <c r="B18" s="9">
        <v>3848</v>
      </c>
      <c r="C18" s="9">
        <v>3905</v>
      </c>
      <c r="D18" s="16">
        <f t="shared" si="1"/>
        <v>7753</v>
      </c>
      <c r="E18" s="9">
        <v>534</v>
      </c>
      <c r="F18" s="9">
        <v>707</v>
      </c>
      <c r="G18" s="16">
        <f t="shared" si="2"/>
        <v>1241</v>
      </c>
      <c r="H18" s="17">
        <f t="shared" si="3"/>
        <v>0.16006707081129884</v>
      </c>
    </row>
    <row r="19" spans="1:8" ht="14.25">
      <c r="A19" s="15" t="s">
        <v>21</v>
      </c>
      <c r="B19" s="9">
        <v>3826</v>
      </c>
      <c r="C19" s="9">
        <v>4020</v>
      </c>
      <c r="D19" s="16">
        <f t="shared" si="1"/>
        <v>7846</v>
      </c>
      <c r="E19" s="9">
        <v>532</v>
      </c>
      <c r="F19" s="9">
        <v>707</v>
      </c>
      <c r="G19" s="16">
        <f t="shared" si="2"/>
        <v>1239</v>
      </c>
      <c r="H19" s="17">
        <f t="shared" si="3"/>
        <v>0.15791486107570737</v>
      </c>
    </row>
    <row r="20" spans="1:8" ht="14.25">
      <c r="A20" s="15" t="s">
        <v>22</v>
      </c>
      <c r="B20" s="9">
        <v>2577</v>
      </c>
      <c r="C20" s="9">
        <v>2607</v>
      </c>
      <c r="D20" s="16">
        <f t="shared" si="1"/>
        <v>5184</v>
      </c>
      <c r="E20" s="9">
        <v>363</v>
      </c>
      <c r="F20" s="9">
        <v>462</v>
      </c>
      <c r="G20" s="16">
        <f t="shared" si="2"/>
        <v>825</v>
      </c>
      <c r="H20" s="17">
        <f t="shared" si="3"/>
        <v>0.15914351851851852</v>
      </c>
    </row>
    <row r="21" spans="1:8" ht="14.25">
      <c r="A21" s="15" t="s">
        <v>23</v>
      </c>
      <c r="B21" s="9">
        <v>5949</v>
      </c>
      <c r="C21" s="9">
        <v>6189</v>
      </c>
      <c r="D21" s="16">
        <f t="shared" si="1"/>
        <v>12138</v>
      </c>
      <c r="E21" s="9">
        <v>730</v>
      </c>
      <c r="F21" s="9">
        <v>939</v>
      </c>
      <c r="G21" s="16">
        <f t="shared" si="2"/>
        <v>1669</v>
      </c>
      <c r="H21" s="17">
        <f t="shared" si="3"/>
        <v>0.13750205964738837</v>
      </c>
    </row>
    <row r="22" spans="1:8" ht="14.25">
      <c r="A22" s="15" t="s">
        <v>24</v>
      </c>
      <c r="B22" s="9">
        <v>3810</v>
      </c>
      <c r="C22" s="9">
        <v>3924</v>
      </c>
      <c r="D22" s="16">
        <f t="shared" si="1"/>
        <v>7734</v>
      </c>
      <c r="E22" s="9">
        <v>477</v>
      </c>
      <c r="F22" s="9">
        <v>669</v>
      </c>
      <c r="G22" s="16">
        <f t="shared" si="2"/>
        <v>1146</v>
      </c>
      <c r="H22" s="17">
        <f t="shared" si="3"/>
        <v>0.14817688130333592</v>
      </c>
    </row>
    <row r="23" spans="1:8" ht="14.25">
      <c r="A23" s="15" t="s">
        <v>25</v>
      </c>
      <c r="B23" s="9">
        <v>1795</v>
      </c>
      <c r="C23" s="9">
        <v>1857</v>
      </c>
      <c r="D23" s="16">
        <f t="shared" si="1"/>
        <v>3652</v>
      </c>
      <c r="E23" s="9">
        <v>250</v>
      </c>
      <c r="F23" s="9">
        <v>404</v>
      </c>
      <c r="G23" s="16">
        <f t="shared" si="2"/>
        <v>654</v>
      </c>
      <c r="H23" s="17">
        <f t="shared" si="3"/>
        <v>0.17907995618838993</v>
      </c>
    </row>
    <row r="24" spans="1:8" ht="14.25">
      <c r="A24" s="15" t="s">
        <v>26</v>
      </c>
      <c r="B24" s="9">
        <v>4858</v>
      </c>
      <c r="C24" s="9">
        <v>5142</v>
      </c>
      <c r="D24" s="16">
        <f t="shared" si="1"/>
        <v>10000</v>
      </c>
      <c r="E24" s="9">
        <v>702</v>
      </c>
      <c r="F24" s="9">
        <v>932</v>
      </c>
      <c r="G24" s="16">
        <f t="shared" si="2"/>
        <v>1634</v>
      </c>
      <c r="H24" s="17">
        <f t="shared" si="3"/>
        <v>0.16339999999999999</v>
      </c>
    </row>
    <row r="25" spans="1:8" ht="14.25">
      <c r="A25" s="15" t="s">
        <v>27</v>
      </c>
      <c r="B25" s="9">
        <v>721</v>
      </c>
      <c r="C25" s="9">
        <v>759</v>
      </c>
      <c r="D25" s="16">
        <f t="shared" si="1"/>
        <v>1480</v>
      </c>
      <c r="E25" s="9">
        <v>140</v>
      </c>
      <c r="F25" s="9">
        <v>178</v>
      </c>
      <c r="G25" s="16">
        <f t="shared" si="2"/>
        <v>318</v>
      </c>
      <c r="H25" s="17">
        <f t="shared" si="3"/>
        <v>0.21486486486486486</v>
      </c>
    </row>
    <row r="26" spans="1:8" ht="14.25">
      <c r="A26" s="15" t="s">
        <v>28</v>
      </c>
      <c r="B26" s="9">
        <v>2101</v>
      </c>
      <c r="C26" s="9">
        <v>2292</v>
      </c>
      <c r="D26" s="16">
        <f t="shared" si="1"/>
        <v>4393</v>
      </c>
      <c r="E26" s="9">
        <v>370</v>
      </c>
      <c r="F26" s="9">
        <v>567</v>
      </c>
      <c r="G26" s="16">
        <f t="shared" si="2"/>
        <v>937</v>
      </c>
      <c r="H26" s="17">
        <f t="shared" si="3"/>
        <v>0.21329387662189847</v>
      </c>
    </row>
    <row r="27" spans="1:8" ht="14.25">
      <c r="A27" s="15" t="s">
        <v>29</v>
      </c>
      <c r="B27" s="9">
        <v>4607</v>
      </c>
      <c r="C27" s="9">
        <v>4809</v>
      </c>
      <c r="D27" s="16">
        <f t="shared" si="1"/>
        <v>9416</v>
      </c>
      <c r="E27" s="9">
        <v>679</v>
      </c>
      <c r="F27" s="9">
        <v>867</v>
      </c>
      <c r="G27" s="16">
        <f t="shared" si="2"/>
        <v>1546</v>
      </c>
      <c r="H27" s="17">
        <f t="shared" si="3"/>
        <v>0.16418861512319458</v>
      </c>
    </row>
    <row r="28" spans="1:8" ht="14.25">
      <c r="A28" s="15" t="s">
        <v>30</v>
      </c>
      <c r="B28" s="9">
        <v>652</v>
      </c>
      <c r="C28" s="9">
        <v>771</v>
      </c>
      <c r="D28" s="16">
        <f t="shared" si="1"/>
        <v>1423</v>
      </c>
      <c r="E28" s="9">
        <v>189</v>
      </c>
      <c r="F28" s="9">
        <v>301</v>
      </c>
      <c r="G28" s="16">
        <f t="shared" si="2"/>
        <v>490</v>
      </c>
      <c r="H28" s="17">
        <f t="shared" si="3"/>
        <v>0.34434293745607869</v>
      </c>
    </row>
    <row r="29" spans="1:8" ht="14.25">
      <c r="A29" s="15" t="s">
        <v>31</v>
      </c>
      <c r="B29" s="9">
        <v>1340</v>
      </c>
      <c r="C29" s="9">
        <v>1481</v>
      </c>
      <c r="D29" s="16">
        <f t="shared" si="1"/>
        <v>2821</v>
      </c>
      <c r="E29" s="9">
        <v>346</v>
      </c>
      <c r="F29" s="9">
        <v>472</v>
      </c>
      <c r="G29" s="16">
        <f t="shared" si="2"/>
        <v>818</v>
      </c>
      <c r="H29" s="17">
        <f t="shared" si="3"/>
        <v>0.28996809641970933</v>
      </c>
    </row>
    <row r="30" spans="1:8" ht="14.25">
      <c r="A30" s="15" t="s">
        <v>32</v>
      </c>
      <c r="B30" s="9">
        <v>2094</v>
      </c>
      <c r="C30" s="9">
        <v>2314</v>
      </c>
      <c r="D30" s="16">
        <f t="shared" si="1"/>
        <v>4408</v>
      </c>
      <c r="E30" s="9">
        <v>395</v>
      </c>
      <c r="F30" s="9">
        <v>644</v>
      </c>
      <c r="G30" s="16">
        <f t="shared" si="2"/>
        <v>1039</v>
      </c>
      <c r="H30" s="17">
        <f t="shared" si="3"/>
        <v>0.23570780399274047</v>
      </c>
    </row>
    <row r="31" spans="1:8" ht="14.25">
      <c r="A31" s="15" t="s">
        <v>33</v>
      </c>
      <c r="B31" s="9">
        <v>285</v>
      </c>
      <c r="C31" s="9">
        <v>329</v>
      </c>
      <c r="D31" s="16">
        <f t="shared" si="1"/>
        <v>614</v>
      </c>
      <c r="E31" s="9">
        <v>102</v>
      </c>
      <c r="F31" s="9">
        <v>152</v>
      </c>
      <c r="G31" s="16">
        <f t="shared" si="2"/>
        <v>254</v>
      </c>
      <c r="H31" s="17">
        <f t="shared" si="3"/>
        <v>0.41368078175895767</v>
      </c>
    </row>
    <row r="32" spans="1:8" ht="14.25">
      <c r="A32" s="15" t="s">
        <v>34</v>
      </c>
      <c r="B32" s="9">
        <v>1709</v>
      </c>
      <c r="C32" s="9">
        <v>1845</v>
      </c>
      <c r="D32" s="16">
        <f t="shared" si="1"/>
        <v>3554</v>
      </c>
      <c r="E32" s="9">
        <v>362</v>
      </c>
      <c r="F32" s="9">
        <v>498</v>
      </c>
      <c r="G32" s="16">
        <f t="shared" si="2"/>
        <v>860</v>
      </c>
      <c r="H32" s="17">
        <f t="shared" si="3"/>
        <v>0.24198086662915025</v>
      </c>
    </row>
    <row r="33" spans="1:8" ht="14.25">
      <c r="A33" s="15" t="s">
        <v>35</v>
      </c>
      <c r="B33" s="9">
        <v>923</v>
      </c>
      <c r="C33" s="9">
        <v>924</v>
      </c>
      <c r="D33" s="16">
        <f t="shared" si="1"/>
        <v>1847</v>
      </c>
      <c r="E33" s="9">
        <v>224</v>
      </c>
      <c r="F33" s="9">
        <v>284</v>
      </c>
      <c r="G33" s="16">
        <f t="shared" si="2"/>
        <v>508</v>
      </c>
      <c r="H33" s="17">
        <f t="shared" si="3"/>
        <v>0.27504060638873851</v>
      </c>
    </row>
    <row r="34" spans="1:8" ht="14.25">
      <c r="A34" s="15" t="s">
        <v>36</v>
      </c>
      <c r="B34" s="9">
        <v>1154</v>
      </c>
      <c r="C34" s="9">
        <v>1233</v>
      </c>
      <c r="D34" s="16">
        <f t="shared" si="1"/>
        <v>2387</v>
      </c>
      <c r="E34" s="9">
        <v>255</v>
      </c>
      <c r="F34" s="9">
        <v>409</v>
      </c>
      <c r="G34" s="16">
        <f t="shared" si="2"/>
        <v>664</v>
      </c>
      <c r="H34" s="17">
        <f t="shared" si="3"/>
        <v>0.27817343946376205</v>
      </c>
    </row>
    <row r="35" spans="1:8" ht="14.25">
      <c r="A35" s="15" t="s">
        <v>37</v>
      </c>
      <c r="B35" s="9">
        <v>521</v>
      </c>
      <c r="C35" s="9">
        <v>543</v>
      </c>
      <c r="D35" s="16">
        <f t="shared" si="1"/>
        <v>1064</v>
      </c>
      <c r="E35" s="9">
        <v>160</v>
      </c>
      <c r="F35" s="9">
        <v>215</v>
      </c>
      <c r="G35" s="16">
        <f t="shared" si="2"/>
        <v>375</v>
      </c>
      <c r="H35" s="17">
        <f t="shared" si="3"/>
        <v>0.35244360902255639</v>
      </c>
    </row>
    <row r="36" spans="1:8" ht="14.25">
      <c r="A36" s="15" t="s">
        <v>38</v>
      </c>
      <c r="B36" s="9">
        <v>424</v>
      </c>
      <c r="C36" s="9">
        <v>501</v>
      </c>
      <c r="D36" s="16">
        <f t="shared" si="1"/>
        <v>925</v>
      </c>
      <c r="E36" s="9">
        <v>86</v>
      </c>
      <c r="F36" s="9">
        <v>156</v>
      </c>
      <c r="G36" s="16">
        <f t="shared" si="2"/>
        <v>242</v>
      </c>
      <c r="H36" s="17">
        <f t="shared" si="3"/>
        <v>0.26162162162162161</v>
      </c>
    </row>
    <row r="37" spans="1:8" ht="14.25">
      <c r="A37" s="15" t="s">
        <v>39</v>
      </c>
      <c r="B37" s="9">
        <v>5449</v>
      </c>
      <c r="C37" s="9">
        <v>5848</v>
      </c>
      <c r="D37" s="16">
        <f t="shared" si="1"/>
        <v>11297</v>
      </c>
      <c r="E37" s="9">
        <v>978</v>
      </c>
      <c r="F37" s="9">
        <v>1376</v>
      </c>
      <c r="G37" s="16">
        <f t="shared" si="2"/>
        <v>2354</v>
      </c>
      <c r="H37" s="17">
        <f t="shared" si="3"/>
        <v>0.20837390457643623</v>
      </c>
    </row>
    <row r="38" spans="1:8" ht="14.25">
      <c r="A38" s="15" t="s">
        <v>40</v>
      </c>
      <c r="B38" s="9">
        <v>1778</v>
      </c>
      <c r="C38" s="9">
        <v>1875</v>
      </c>
      <c r="D38" s="16">
        <f t="shared" si="1"/>
        <v>3653</v>
      </c>
      <c r="E38" s="9">
        <v>336</v>
      </c>
      <c r="F38" s="9">
        <v>488</v>
      </c>
      <c r="G38" s="16">
        <f t="shared" si="2"/>
        <v>824</v>
      </c>
      <c r="H38" s="17">
        <f t="shared" si="3"/>
        <v>0.22556802627977005</v>
      </c>
    </row>
    <row r="39" spans="1:8" ht="14.25">
      <c r="A39" s="15" t="s">
        <v>41</v>
      </c>
      <c r="B39" s="9">
        <v>463</v>
      </c>
      <c r="C39" s="9">
        <v>532</v>
      </c>
      <c r="D39" s="16">
        <f t="shared" si="1"/>
        <v>995</v>
      </c>
      <c r="E39" s="9">
        <v>108</v>
      </c>
      <c r="F39" s="9">
        <v>172</v>
      </c>
      <c r="G39" s="16">
        <f t="shared" si="2"/>
        <v>280</v>
      </c>
      <c r="H39" s="17">
        <f t="shared" si="3"/>
        <v>0.28140703517587939</v>
      </c>
    </row>
    <row r="40" spans="1:8" ht="14.25">
      <c r="A40" s="15" t="s">
        <v>42</v>
      </c>
      <c r="B40" s="9">
        <v>1054</v>
      </c>
      <c r="C40" s="9">
        <v>1120</v>
      </c>
      <c r="D40" s="16">
        <f t="shared" si="1"/>
        <v>2174</v>
      </c>
      <c r="E40" s="9">
        <v>257</v>
      </c>
      <c r="F40" s="9">
        <v>387</v>
      </c>
      <c r="G40" s="16">
        <f t="shared" si="2"/>
        <v>644</v>
      </c>
      <c r="H40" s="17">
        <f t="shared" si="3"/>
        <v>0.29622815087396503</v>
      </c>
    </row>
    <row r="41" spans="1:8" ht="14.25">
      <c r="A41" s="15" t="s">
        <v>43</v>
      </c>
      <c r="B41" s="9">
        <v>1224</v>
      </c>
      <c r="C41" s="9">
        <v>1321</v>
      </c>
      <c r="D41" s="16">
        <f t="shared" si="1"/>
        <v>2545</v>
      </c>
      <c r="E41" s="9">
        <v>261</v>
      </c>
      <c r="F41" s="9">
        <v>356</v>
      </c>
      <c r="G41" s="16">
        <f t="shared" si="2"/>
        <v>617</v>
      </c>
      <c r="H41" s="17">
        <f t="shared" si="3"/>
        <v>0.2424361493123772</v>
      </c>
    </row>
    <row r="42" spans="1:8" ht="14.25">
      <c r="A42" s="15" t="s">
        <v>44</v>
      </c>
      <c r="B42" s="9">
        <v>1053</v>
      </c>
      <c r="C42" s="9">
        <v>1167</v>
      </c>
      <c r="D42" s="16">
        <f t="shared" si="1"/>
        <v>2220</v>
      </c>
      <c r="E42" s="9">
        <v>214</v>
      </c>
      <c r="F42" s="9">
        <v>335</v>
      </c>
      <c r="G42" s="16">
        <f t="shared" si="2"/>
        <v>549</v>
      </c>
      <c r="H42" s="17">
        <f t="shared" si="3"/>
        <v>0.2472972972972973</v>
      </c>
    </row>
    <row r="43" spans="1:8" ht="14.25">
      <c r="A43" s="15" t="s">
        <v>45</v>
      </c>
      <c r="B43" s="9">
        <v>2049</v>
      </c>
      <c r="C43" s="9">
        <v>2101</v>
      </c>
      <c r="D43" s="16">
        <f t="shared" si="1"/>
        <v>4150</v>
      </c>
      <c r="E43" s="9">
        <v>372</v>
      </c>
      <c r="F43" s="9">
        <v>507</v>
      </c>
      <c r="G43" s="16">
        <f t="shared" si="2"/>
        <v>879</v>
      </c>
      <c r="H43" s="17">
        <f t="shared" si="3"/>
        <v>0.21180722891566264</v>
      </c>
    </row>
    <row r="44" spans="1:8" ht="14.25">
      <c r="A44" s="15" t="s">
        <v>46</v>
      </c>
      <c r="B44" s="9">
        <v>6707</v>
      </c>
      <c r="C44" s="9">
        <v>7360</v>
      </c>
      <c r="D44" s="16">
        <f t="shared" si="1"/>
        <v>14067</v>
      </c>
      <c r="E44" s="9">
        <v>988</v>
      </c>
      <c r="F44" s="9">
        <v>1280</v>
      </c>
      <c r="G44" s="16">
        <f t="shared" si="2"/>
        <v>2268</v>
      </c>
      <c r="H44" s="17">
        <f t="shared" si="3"/>
        <v>0.16122840690978887</v>
      </c>
    </row>
    <row r="45" spans="1:8" ht="14.25">
      <c r="A45" s="15" t="s">
        <v>47</v>
      </c>
      <c r="B45" s="9">
        <v>2952</v>
      </c>
      <c r="C45" s="9">
        <v>2987</v>
      </c>
      <c r="D45" s="16">
        <f t="shared" si="1"/>
        <v>5939</v>
      </c>
      <c r="E45" s="9">
        <v>494</v>
      </c>
      <c r="F45" s="9">
        <v>693</v>
      </c>
      <c r="G45" s="16">
        <f t="shared" si="2"/>
        <v>1187</v>
      </c>
      <c r="H45" s="17">
        <f t="shared" si="3"/>
        <v>0.1998652971880788</v>
      </c>
    </row>
    <row r="46" spans="1:8" ht="14.25">
      <c r="A46" s="15" t="s">
        <v>48</v>
      </c>
      <c r="B46" s="9">
        <v>2873</v>
      </c>
      <c r="C46" s="9">
        <v>3102</v>
      </c>
      <c r="D46" s="16">
        <f t="shared" si="1"/>
        <v>5975</v>
      </c>
      <c r="E46" s="9">
        <v>524</v>
      </c>
      <c r="F46" s="9">
        <v>658</v>
      </c>
      <c r="G46" s="16">
        <f t="shared" si="2"/>
        <v>1182</v>
      </c>
      <c r="H46" s="17">
        <f t="shared" si="3"/>
        <v>0.19782426778242679</v>
      </c>
    </row>
    <row r="47" spans="1:8" ht="14.25">
      <c r="A47" s="1"/>
      <c r="B47" s="2"/>
      <c r="C47" s="2"/>
      <c r="D47" s="2"/>
      <c r="E47" s="2"/>
      <c r="G47" s="7"/>
      <c r="H47" s="7" t="s">
        <v>65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45"/>
  <sheetViews>
    <sheetView showGridLines="0" tabSelected="1" workbookViewId="0">
      <selection activeCell="J24" sqref="J24"/>
    </sheetView>
  </sheetViews>
  <sheetFormatPr defaultRowHeight="13.5"/>
  <sheetData>
    <row r="1" spans="1:13">
      <c r="A1" s="31" t="s">
        <v>66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 customHeight="1">
      <c r="A2" s="23" t="s">
        <v>0</v>
      </c>
      <c r="B2" s="23" t="s">
        <v>53</v>
      </c>
      <c r="C2" s="23" t="s">
        <v>54</v>
      </c>
      <c r="D2" s="23" t="s">
        <v>55</v>
      </c>
      <c r="E2" s="23" t="s">
        <v>56</v>
      </c>
      <c r="F2" s="23" t="s">
        <v>57</v>
      </c>
      <c r="G2" s="23" t="s">
        <v>58</v>
      </c>
      <c r="H2" s="23" t="s">
        <v>59</v>
      </c>
      <c r="I2" s="23" t="s">
        <v>60</v>
      </c>
      <c r="J2" s="23" t="s">
        <v>61</v>
      </c>
      <c r="K2" s="23" t="s">
        <v>62</v>
      </c>
      <c r="L2" s="23" t="s">
        <v>51</v>
      </c>
      <c r="M2" s="23" t="s">
        <v>52</v>
      </c>
    </row>
    <row r="3" spans="1:13" ht="14.25">
      <c r="A3" s="11" t="s">
        <v>63</v>
      </c>
      <c r="B3" s="13">
        <v>0.19868315476471421</v>
      </c>
      <c r="C3" s="13">
        <v>0.19910301552019199</v>
      </c>
      <c r="D3" s="13">
        <v>0.19941915604475174</v>
      </c>
      <c r="E3" s="13">
        <v>0.20014361070452097</v>
      </c>
      <c r="F3" s="13">
        <v>0.2000102399697527</v>
      </c>
      <c r="G3" s="13">
        <v>0.20011571932945765</v>
      </c>
      <c r="H3" s="13">
        <v>0.20020380782260064</v>
      </c>
      <c r="I3" s="13">
        <v>0.20053977708622664</v>
      </c>
      <c r="J3" s="13">
        <v>0.20077838467471548</v>
      </c>
      <c r="K3" s="13">
        <v>0.20108843323107942</v>
      </c>
      <c r="L3" s="13">
        <v>0.20137981003985067</v>
      </c>
      <c r="M3" s="13">
        <v>0.20154809853970054</v>
      </c>
    </row>
    <row r="4" spans="1:13" ht="14.25">
      <c r="A4" s="15" t="s">
        <v>7</v>
      </c>
      <c r="B4" s="10">
        <v>0.27911362564827913</v>
      </c>
      <c r="C4" s="10">
        <v>0.28226379351172154</v>
      </c>
      <c r="D4" s="10">
        <v>0.28129395218002812</v>
      </c>
      <c r="E4" s="10">
        <v>0.27978424015009379</v>
      </c>
      <c r="F4" s="10">
        <v>0.28123526638378121</v>
      </c>
      <c r="G4" s="10">
        <v>0.2788191190253046</v>
      </c>
      <c r="H4" s="10">
        <v>0.27884615384615385</v>
      </c>
      <c r="I4" s="10">
        <v>0.28063984944718889</v>
      </c>
      <c r="J4" s="10">
        <v>0.2837065269175798</v>
      </c>
      <c r="K4" s="10">
        <v>0.2837065269175798</v>
      </c>
      <c r="L4" s="10">
        <v>0.2840448366324827</v>
      </c>
      <c r="M4" s="10">
        <v>0.28475551294343243</v>
      </c>
    </row>
    <row r="5" spans="1:13" ht="14.25">
      <c r="A5" s="15" t="s">
        <v>8</v>
      </c>
      <c r="B5" s="10">
        <v>0.29595015576323985</v>
      </c>
      <c r="C5" s="10">
        <v>0.29799143891998681</v>
      </c>
      <c r="D5" s="10">
        <v>0.29802306425041186</v>
      </c>
      <c r="E5" s="10">
        <v>0.30052927555408537</v>
      </c>
      <c r="F5" s="10">
        <v>0.30077801688462175</v>
      </c>
      <c r="G5" s="10">
        <v>0.30031472585721386</v>
      </c>
      <c r="H5" s="10">
        <v>0.30046403712296982</v>
      </c>
      <c r="I5" s="10">
        <v>0.30096281540504649</v>
      </c>
      <c r="J5" s="10">
        <v>0.30118077498752704</v>
      </c>
      <c r="K5" s="10">
        <v>0.30373831775700932</v>
      </c>
      <c r="L5" s="10">
        <v>0.30429694031098481</v>
      </c>
      <c r="M5" s="10">
        <v>0.30458040789033769</v>
      </c>
    </row>
    <row r="6" spans="1:13" ht="14.25">
      <c r="A6" s="15" t="s">
        <v>9</v>
      </c>
      <c r="B6" s="10">
        <v>0.20626886011875792</v>
      </c>
      <c r="C6" s="10">
        <v>0.20756187877606705</v>
      </c>
      <c r="D6" s="10">
        <v>0.20772005068720148</v>
      </c>
      <c r="E6" s="10">
        <v>0.20792177005136309</v>
      </c>
      <c r="F6" s="10">
        <v>0.2081398794823669</v>
      </c>
      <c r="G6" s="10">
        <v>0.20970297029702969</v>
      </c>
      <c r="H6" s="10">
        <v>0.21014996523984508</v>
      </c>
      <c r="I6" s="10">
        <v>0.21087691389938357</v>
      </c>
      <c r="J6" s="10">
        <v>0.21100188660510377</v>
      </c>
      <c r="K6" s="10">
        <v>0.21151551312649164</v>
      </c>
      <c r="L6" s="10">
        <v>0.21130123358535616</v>
      </c>
      <c r="M6" s="10">
        <v>0.2122087233618801</v>
      </c>
    </row>
    <row r="7" spans="1:13" ht="14.25">
      <c r="A7" s="15" t="s">
        <v>10</v>
      </c>
      <c r="B7" s="10">
        <v>0.22434660585862129</v>
      </c>
      <c r="C7" s="10">
        <v>0.2249034749034749</v>
      </c>
      <c r="D7" s="10">
        <v>0.22508545884827769</v>
      </c>
      <c r="E7" s="10">
        <v>0.22494744218640506</v>
      </c>
      <c r="F7" s="10">
        <v>0.22479671242458688</v>
      </c>
      <c r="G7" s="10">
        <v>0.22444367176634214</v>
      </c>
      <c r="H7" s="10">
        <v>0.22484795829713292</v>
      </c>
      <c r="I7" s="10">
        <v>0.22539986091794159</v>
      </c>
      <c r="J7" s="10">
        <v>0.2258626699198327</v>
      </c>
      <c r="K7" s="10">
        <v>0.22559804435131831</v>
      </c>
      <c r="L7" s="10">
        <v>0.22607707768941712</v>
      </c>
      <c r="M7" s="10">
        <v>0.22589387184194423</v>
      </c>
    </row>
    <row r="8" spans="1:13" ht="14.25">
      <c r="A8" s="15" t="s">
        <v>11</v>
      </c>
      <c r="B8" s="10">
        <v>0.15546963106170453</v>
      </c>
      <c r="C8" s="10">
        <v>0.15517936316001613</v>
      </c>
      <c r="D8" s="10">
        <v>0.15551974214343273</v>
      </c>
      <c r="E8" s="10">
        <v>0.15648793131378586</v>
      </c>
      <c r="F8" s="10">
        <v>0.15603065752319484</v>
      </c>
      <c r="G8" s="10">
        <v>0.15587974530506971</v>
      </c>
      <c r="H8" s="10">
        <v>0.1554591467823572</v>
      </c>
      <c r="I8" s="10">
        <v>0.1555806087936866</v>
      </c>
      <c r="J8" s="10">
        <v>0.15519046468551179</v>
      </c>
      <c r="K8" s="10">
        <v>0.15541575933543028</v>
      </c>
      <c r="L8" s="10">
        <v>0.15527500804117078</v>
      </c>
      <c r="M8" s="10">
        <v>0.155723230052978</v>
      </c>
    </row>
    <row r="9" spans="1:13" ht="14.25">
      <c r="A9" s="15" t="s">
        <v>12</v>
      </c>
      <c r="B9" s="10">
        <v>0.14732521936031701</v>
      </c>
      <c r="C9" s="10">
        <v>0.14773855097121791</v>
      </c>
      <c r="D9" s="10">
        <v>0.14785826099331151</v>
      </c>
      <c r="E9" s="10">
        <v>0.14721104082806211</v>
      </c>
      <c r="F9" s="10">
        <v>0.14681003584229391</v>
      </c>
      <c r="G9" s="10">
        <v>0.14681003584229391</v>
      </c>
      <c r="H9" s="10">
        <v>0.14610761305094447</v>
      </c>
      <c r="I9" s="10">
        <v>0.14619549729267597</v>
      </c>
      <c r="J9" s="10">
        <v>0.14669128088611191</v>
      </c>
      <c r="K9" s="10">
        <v>0.14719659332860185</v>
      </c>
      <c r="L9" s="10">
        <v>0.1473669309173273</v>
      </c>
      <c r="M9" s="10">
        <v>0.1482739105829089</v>
      </c>
    </row>
    <row r="10" spans="1:13" ht="14.25">
      <c r="A10" s="15" t="s">
        <v>13</v>
      </c>
      <c r="B10" s="10">
        <v>0.28347983453981385</v>
      </c>
      <c r="C10" s="10">
        <v>0.28279958677685951</v>
      </c>
      <c r="D10" s="10">
        <v>0.28298229745445147</v>
      </c>
      <c r="E10" s="10">
        <v>0.28491474684368084</v>
      </c>
      <c r="F10" s="10">
        <v>0.2850997262416895</v>
      </c>
      <c r="G10" s="10">
        <v>0.28517358392064734</v>
      </c>
      <c r="H10" s="10">
        <v>0.28530409814669799</v>
      </c>
      <c r="I10" s="10">
        <v>0.28608752449379493</v>
      </c>
      <c r="J10" s="10">
        <v>0.28685415304120337</v>
      </c>
      <c r="K10" s="10">
        <v>0.28745416448402306</v>
      </c>
      <c r="L10" s="10">
        <v>0.28908204925589359</v>
      </c>
      <c r="M10" s="10">
        <v>0.28938694792353331</v>
      </c>
    </row>
    <row r="11" spans="1:13" ht="14.25">
      <c r="A11" s="15" t="s">
        <v>14</v>
      </c>
      <c r="B11" s="10">
        <v>0.24716640906749099</v>
      </c>
      <c r="C11" s="10">
        <v>0.24691516709511568</v>
      </c>
      <c r="D11" s="10">
        <v>0.24768280123583933</v>
      </c>
      <c r="E11" s="10">
        <v>0.24760811327975507</v>
      </c>
      <c r="F11" s="10">
        <v>0.24637865311308768</v>
      </c>
      <c r="G11" s="10">
        <v>0.24752097635392831</v>
      </c>
      <c r="H11" s="10">
        <v>0.24818355640535372</v>
      </c>
      <c r="I11" s="10">
        <v>0.24891443167305236</v>
      </c>
      <c r="J11" s="10">
        <v>0.24878485546175491</v>
      </c>
      <c r="K11" s="10">
        <v>0.24945603481377193</v>
      </c>
      <c r="L11" s="10">
        <v>0.24900628285677651</v>
      </c>
      <c r="M11" s="10">
        <v>0.24897172236503856</v>
      </c>
    </row>
    <row r="12" spans="1:13" ht="14.25">
      <c r="A12" s="15" t="s">
        <v>15</v>
      </c>
      <c r="B12" s="10">
        <v>0.21015055098556573</v>
      </c>
      <c r="C12" s="10">
        <v>0.21035097234059039</v>
      </c>
      <c r="D12" s="10">
        <v>0.21065262831926918</v>
      </c>
      <c r="E12" s="10">
        <v>0.21279260941047523</v>
      </c>
      <c r="F12" s="10">
        <v>0.21206453121346738</v>
      </c>
      <c r="G12" s="10">
        <v>0.21233302267785026</v>
      </c>
      <c r="H12" s="10">
        <v>0.21195188203337215</v>
      </c>
      <c r="I12" s="10">
        <v>0.21162916570014692</v>
      </c>
      <c r="J12" s="10">
        <v>0.21187751314568512</v>
      </c>
      <c r="K12" s="10">
        <v>0.21199906983954733</v>
      </c>
      <c r="L12" s="10">
        <v>0.21189533348862488</v>
      </c>
      <c r="M12" s="10">
        <v>0.21213298120242349</v>
      </c>
    </row>
    <row r="13" spans="1:13" ht="14.25">
      <c r="A13" s="15" t="s">
        <v>16</v>
      </c>
      <c r="B13" s="10">
        <v>0.22295752617013598</v>
      </c>
      <c r="C13" s="10">
        <v>0.22418772563176895</v>
      </c>
      <c r="D13" s="10">
        <v>0.22389497771889677</v>
      </c>
      <c r="E13" s="10">
        <v>0.22526946107784432</v>
      </c>
      <c r="F13" s="10">
        <v>0.22547022882472745</v>
      </c>
      <c r="G13" s="10">
        <v>0.22524248592982876</v>
      </c>
      <c r="H13" s="10">
        <v>0.22531675830743486</v>
      </c>
      <c r="I13" s="10">
        <v>0.22659803686856594</v>
      </c>
      <c r="J13" s="10">
        <v>0.22717495219885278</v>
      </c>
      <c r="K13" s="10">
        <v>0.2273706896551724</v>
      </c>
      <c r="L13" s="10">
        <v>0.2267080745341615</v>
      </c>
      <c r="M13" s="10">
        <v>0.22671919770773638</v>
      </c>
    </row>
    <row r="14" spans="1:13" ht="14.25">
      <c r="A14" s="15" t="s">
        <v>17</v>
      </c>
      <c r="B14" s="10">
        <v>0.27400432232170424</v>
      </c>
      <c r="C14" s="10">
        <v>0.27408663480807771</v>
      </c>
      <c r="D14" s="10">
        <v>0.27581395348837207</v>
      </c>
      <c r="E14" s="10">
        <v>0.27524075799937869</v>
      </c>
      <c r="F14" s="10">
        <v>0.27651632970451012</v>
      </c>
      <c r="G14" s="10">
        <v>0.2780723643169058</v>
      </c>
      <c r="H14" s="10">
        <v>0.27828124999999998</v>
      </c>
      <c r="I14" s="10">
        <v>0.27848101265822783</v>
      </c>
      <c r="J14" s="10">
        <v>0.2789350039154268</v>
      </c>
      <c r="K14" s="10">
        <v>0.27935859141644398</v>
      </c>
      <c r="L14" s="10">
        <v>0.27907706796421283</v>
      </c>
      <c r="M14" s="10">
        <v>0.27887944601825621</v>
      </c>
    </row>
    <row r="15" spans="1:13" ht="14.25">
      <c r="A15" s="15" t="s">
        <v>18</v>
      </c>
      <c r="B15" s="10">
        <v>0.15352941176470589</v>
      </c>
      <c r="C15" s="10">
        <v>0.15398923152227117</v>
      </c>
      <c r="D15" s="10">
        <v>0.15419147067434372</v>
      </c>
      <c r="E15" s="10">
        <v>0.15350705329153605</v>
      </c>
      <c r="F15" s="10">
        <v>0.15260305786723438</v>
      </c>
      <c r="G15" s="10">
        <v>0.15149764037368776</v>
      </c>
      <c r="H15" s="10">
        <v>0.15155303394557168</v>
      </c>
      <c r="I15" s="10">
        <v>0.15132650129297959</v>
      </c>
      <c r="J15" s="10">
        <v>0.15121064216671451</v>
      </c>
      <c r="K15" s="10">
        <v>0.15177291407818025</v>
      </c>
      <c r="L15" s="10">
        <v>0.15245823389021479</v>
      </c>
      <c r="M15" s="10">
        <v>0.15243263829382081</v>
      </c>
    </row>
    <row r="16" spans="1:13" ht="14.25">
      <c r="A16" s="15" t="s">
        <v>19</v>
      </c>
      <c r="B16" s="10">
        <v>0.1350407450523865</v>
      </c>
      <c r="C16" s="10">
        <v>0.13605177993527509</v>
      </c>
      <c r="D16" s="10">
        <v>0.13619282104444733</v>
      </c>
      <c r="E16" s="10">
        <v>0.1382632469730504</v>
      </c>
      <c r="F16" s="10">
        <v>0.13843754062134409</v>
      </c>
      <c r="G16" s="10">
        <v>0.13840155945419103</v>
      </c>
      <c r="H16" s="10">
        <v>0.13920601971977167</v>
      </c>
      <c r="I16" s="10">
        <v>0.13972496107939802</v>
      </c>
      <c r="J16" s="10">
        <v>0.13998963998963998</v>
      </c>
      <c r="K16" s="10">
        <v>0.14078862314156432</v>
      </c>
      <c r="L16" s="10">
        <v>0.14218993253762324</v>
      </c>
      <c r="M16" s="10">
        <v>0.14282004674110621</v>
      </c>
    </row>
    <row r="17" spans="1:13" ht="14.25">
      <c r="A17" s="15" t="s">
        <v>20</v>
      </c>
      <c r="B17" s="10">
        <v>0.15677855841790267</v>
      </c>
      <c r="C17" s="10">
        <v>0.15717628705148207</v>
      </c>
      <c r="D17" s="10">
        <v>0.15779911757072412</v>
      </c>
      <c r="E17" s="10">
        <v>0.15829211142931529</v>
      </c>
      <c r="F17" s="10">
        <v>0.15912636505460218</v>
      </c>
      <c r="G17" s="10">
        <v>0.15908796476227491</v>
      </c>
      <c r="H17" s="10">
        <v>0.15997409326424872</v>
      </c>
      <c r="I17" s="10">
        <v>0.15981912144702842</v>
      </c>
      <c r="J17" s="10">
        <v>0.15971055691949865</v>
      </c>
      <c r="K17" s="10">
        <v>0.1594632950587021</v>
      </c>
      <c r="L17" s="10">
        <v>0.1599948347107438</v>
      </c>
      <c r="M17" s="10">
        <v>0.16006707081129884</v>
      </c>
    </row>
    <row r="18" spans="1:13" ht="14.25">
      <c r="A18" s="15" t="s">
        <v>21</v>
      </c>
      <c r="B18" s="10">
        <v>0.15402387370042356</v>
      </c>
      <c r="C18" s="10">
        <v>0.15508158807657715</v>
      </c>
      <c r="D18" s="10">
        <v>0.15482625482625484</v>
      </c>
      <c r="E18" s="10">
        <v>0.15623390005151983</v>
      </c>
      <c r="F18" s="10">
        <v>0.1554842847979474</v>
      </c>
      <c r="G18" s="10">
        <v>0.15631005765534914</v>
      </c>
      <c r="H18" s="10">
        <v>0.15623805275901617</v>
      </c>
      <c r="I18" s="10">
        <v>0.15659585294491796</v>
      </c>
      <c r="J18" s="10">
        <v>0.15673542144130378</v>
      </c>
      <c r="K18" s="10">
        <v>0.15670786087399668</v>
      </c>
      <c r="L18" s="10">
        <v>0.15806246016571066</v>
      </c>
      <c r="M18" s="10">
        <v>0.15791486107570737</v>
      </c>
    </row>
    <row r="19" spans="1:13" ht="14.25">
      <c r="A19" s="15" t="s">
        <v>22</v>
      </c>
      <c r="B19" s="10">
        <v>0.15578269922392579</v>
      </c>
      <c r="C19" s="10">
        <v>0.15610773899848254</v>
      </c>
      <c r="D19" s="10">
        <v>0.15651678998292545</v>
      </c>
      <c r="E19" s="10">
        <v>0.15705005731753915</v>
      </c>
      <c r="F19" s="10">
        <v>0.15765247410817032</v>
      </c>
      <c r="G19" s="10">
        <v>0.15741095365760246</v>
      </c>
      <c r="H19" s="10">
        <v>0.15845206006931073</v>
      </c>
      <c r="I19" s="10">
        <v>0.15838150289017341</v>
      </c>
      <c r="J19" s="10">
        <v>0.15859540806482733</v>
      </c>
      <c r="K19" s="10">
        <v>0.15891996142719383</v>
      </c>
      <c r="L19" s="10">
        <v>0.15901196449247396</v>
      </c>
      <c r="M19" s="10">
        <v>0.15914351851851852</v>
      </c>
    </row>
    <row r="20" spans="1:13" ht="14.25">
      <c r="A20" s="15" t="s">
        <v>23</v>
      </c>
      <c r="B20" s="10">
        <v>0.13156799067366143</v>
      </c>
      <c r="C20" s="10">
        <v>0.13218534231761084</v>
      </c>
      <c r="D20" s="10">
        <v>0.13258016281774382</v>
      </c>
      <c r="E20" s="10">
        <v>0.13376956845854385</v>
      </c>
      <c r="F20" s="10">
        <v>0.13372477671187563</v>
      </c>
      <c r="G20" s="10">
        <v>0.13396694214876034</v>
      </c>
      <c r="H20" s="10">
        <v>0.13444683314040021</v>
      </c>
      <c r="I20" s="10">
        <v>0.13498759305210919</v>
      </c>
      <c r="J20" s="10">
        <v>0.1355862182929852</v>
      </c>
      <c r="K20" s="10">
        <v>0.13645385378762817</v>
      </c>
      <c r="L20" s="10">
        <v>0.13714002805512007</v>
      </c>
      <c r="M20" s="10">
        <v>0.13750205964738837</v>
      </c>
    </row>
    <row r="21" spans="1:13" ht="14.25">
      <c r="A21" s="15" t="s">
        <v>24</v>
      </c>
      <c r="B21" s="10">
        <v>0.14747685487025688</v>
      </c>
      <c r="C21" s="10">
        <v>0.14738757473355862</v>
      </c>
      <c r="D21" s="10">
        <v>0.14770070148090414</v>
      </c>
      <c r="E21" s="10">
        <v>0.14813847158719792</v>
      </c>
      <c r="F21" s="10">
        <v>0.14836601307189543</v>
      </c>
      <c r="G21" s="10">
        <v>0.14907806983130639</v>
      </c>
      <c r="H21" s="10">
        <v>0.14817232375979111</v>
      </c>
      <c r="I21" s="10">
        <v>0.14934133298552238</v>
      </c>
      <c r="J21" s="10">
        <v>0.14898038706325498</v>
      </c>
      <c r="K21" s="10">
        <v>0.14782271611319292</v>
      </c>
      <c r="L21" s="10">
        <v>0.14861363047421611</v>
      </c>
      <c r="M21" s="10">
        <v>0.14817688130333592</v>
      </c>
    </row>
    <row r="22" spans="1:13" ht="14.25">
      <c r="A22" s="15" t="s">
        <v>25</v>
      </c>
      <c r="B22" s="10">
        <v>0.18007662835249041</v>
      </c>
      <c r="C22" s="10">
        <v>0.18032337626747055</v>
      </c>
      <c r="D22" s="10">
        <v>0.17992320351069666</v>
      </c>
      <c r="E22" s="10">
        <v>0.17964893033461327</v>
      </c>
      <c r="F22" s="10">
        <v>0.17986798679867988</v>
      </c>
      <c r="G22" s="10">
        <v>0.18051733626857458</v>
      </c>
      <c r="H22" s="10">
        <v>0.18056702449766032</v>
      </c>
      <c r="I22" s="10">
        <v>0.18043658469190385</v>
      </c>
      <c r="J22" s="10">
        <v>0.18061309030654515</v>
      </c>
      <c r="K22" s="10">
        <v>0.18023737234336185</v>
      </c>
      <c r="L22" s="10">
        <v>0.17954357987352212</v>
      </c>
      <c r="M22" s="10">
        <v>0.17907995618838993</v>
      </c>
    </row>
    <row r="23" spans="1:13" ht="14.25">
      <c r="A23" s="15" t="s">
        <v>26</v>
      </c>
      <c r="B23" s="10">
        <v>0.16108469088333502</v>
      </c>
      <c r="C23" s="10">
        <v>0.16134266301592132</v>
      </c>
      <c r="D23" s="10">
        <v>0.16160081053698075</v>
      </c>
      <c r="E23" s="10">
        <v>0.16204217536071033</v>
      </c>
      <c r="F23" s="10">
        <v>0.16215400100654254</v>
      </c>
      <c r="G23" s="10">
        <v>0.16210505131817268</v>
      </c>
      <c r="H23" s="10">
        <v>0.16198595787362086</v>
      </c>
      <c r="I23" s="10">
        <v>0.1624248496993988</v>
      </c>
      <c r="J23" s="10">
        <v>0.16269045709703289</v>
      </c>
      <c r="K23" s="10">
        <v>0.16271864067966016</v>
      </c>
      <c r="L23" s="10">
        <v>0.16332665330661322</v>
      </c>
      <c r="M23" s="10">
        <v>0.16339999999999999</v>
      </c>
    </row>
    <row r="24" spans="1:13" ht="14.25">
      <c r="A24" s="15" t="s">
        <v>27</v>
      </c>
      <c r="B24" s="10">
        <v>0.21318090114324142</v>
      </c>
      <c r="C24" s="10">
        <v>0.21140939597315436</v>
      </c>
      <c r="D24" s="10">
        <v>0.21087978509066488</v>
      </c>
      <c r="E24" s="10">
        <v>0.21116341627437793</v>
      </c>
      <c r="F24" s="10">
        <v>0.21197846567967699</v>
      </c>
      <c r="G24" s="10">
        <v>0.21351351351351353</v>
      </c>
      <c r="H24" s="10">
        <v>0.21486486486486486</v>
      </c>
      <c r="I24" s="10">
        <v>0.21875</v>
      </c>
      <c r="J24" s="10">
        <v>0.21627118644067797</v>
      </c>
      <c r="K24" s="10">
        <v>0.21671195652173914</v>
      </c>
      <c r="L24" s="10">
        <v>0.21486486486486486</v>
      </c>
      <c r="M24" s="10">
        <v>0.21486486486486486</v>
      </c>
    </row>
    <row r="25" spans="1:13" ht="14.25">
      <c r="A25" s="15" t="s">
        <v>28</v>
      </c>
      <c r="B25" s="10">
        <v>0.21153846153846154</v>
      </c>
      <c r="C25" s="10">
        <v>0.2112644198145216</v>
      </c>
      <c r="D25" s="10">
        <v>0.21258233022938905</v>
      </c>
      <c r="E25" s="10">
        <v>0.21300702469975075</v>
      </c>
      <c r="F25" s="10">
        <v>0.21293984108967082</v>
      </c>
      <c r="G25" s="10">
        <v>0.21301775147928995</v>
      </c>
      <c r="H25" s="10">
        <v>0.21274175199089876</v>
      </c>
      <c r="I25" s="10">
        <v>0.21314831665150136</v>
      </c>
      <c r="J25" s="10">
        <v>0.21256258534365044</v>
      </c>
      <c r="K25" s="10">
        <v>0.2123069936421435</v>
      </c>
      <c r="L25" s="10">
        <v>0.21337579617834396</v>
      </c>
      <c r="M25" s="10">
        <v>0.21329387662189847</v>
      </c>
    </row>
    <row r="26" spans="1:13" ht="14.25">
      <c r="A26" s="15" t="s">
        <v>29</v>
      </c>
      <c r="B26" s="10">
        <v>0.15667718191377497</v>
      </c>
      <c r="C26" s="10">
        <v>0.15788919317463662</v>
      </c>
      <c r="D26" s="10">
        <v>0.15861122836639932</v>
      </c>
      <c r="E26" s="10">
        <v>0.16011829319814111</v>
      </c>
      <c r="F26" s="10">
        <v>0.15961497778718003</v>
      </c>
      <c r="G26" s="10">
        <v>0.16003386960203217</v>
      </c>
      <c r="H26" s="10">
        <v>0.16033531409168081</v>
      </c>
      <c r="I26" s="10">
        <v>0.16105386168065441</v>
      </c>
      <c r="J26" s="10">
        <v>0.16186629822510362</v>
      </c>
      <c r="K26" s="10">
        <v>0.1632284134410889</v>
      </c>
      <c r="L26" s="10">
        <v>0.16388564140716336</v>
      </c>
      <c r="M26" s="10">
        <v>0.16418861512319458</v>
      </c>
    </row>
    <row r="27" spans="1:13" ht="14.25">
      <c r="A27" s="15" t="s">
        <v>30</v>
      </c>
      <c r="B27" s="10">
        <v>0.34372834372834371</v>
      </c>
      <c r="C27" s="10">
        <v>0.34540389972144847</v>
      </c>
      <c r="D27" s="10">
        <v>0.3456445993031359</v>
      </c>
      <c r="E27" s="10">
        <v>0.3477653631284916</v>
      </c>
      <c r="F27" s="10">
        <v>0.3468248429867411</v>
      </c>
      <c r="G27" s="10">
        <v>0.34470752089136492</v>
      </c>
      <c r="H27" s="10">
        <v>0.34375</v>
      </c>
      <c r="I27" s="10">
        <v>0.34305555555555556</v>
      </c>
      <c r="J27" s="10">
        <v>0.34305555555555556</v>
      </c>
      <c r="K27" s="10">
        <v>0.34381551362683438</v>
      </c>
      <c r="L27" s="10">
        <v>0.34593837535014005</v>
      </c>
      <c r="M27" s="10">
        <v>0.34434293745607869</v>
      </c>
    </row>
    <row r="28" spans="1:13" ht="14.25">
      <c r="A28" s="15" t="s">
        <v>31</v>
      </c>
      <c r="B28" s="10">
        <v>0.28782547501759326</v>
      </c>
      <c r="C28" s="10">
        <v>0.2874779541446208</v>
      </c>
      <c r="D28" s="10">
        <v>0.28768577494692144</v>
      </c>
      <c r="E28" s="10">
        <v>0.28889674681753891</v>
      </c>
      <c r="F28" s="10">
        <v>0.28869257950530036</v>
      </c>
      <c r="G28" s="10">
        <v>0.28824362606232296</v>
      </c>
      <c r="H28" s="10">
        <v>0.28814159292035396</v>
      </c>
      <c r="I28" s="10">
        <v>0.28895988640397585</v>
      </c>
      <c r="J28" s="10">
        <v>0.28977272727272729</v>
      </c>
      <c r="K28" s="10">
        <v>0.29094138543516873</v>
      </c>
      <c r="L28" s="10">
        <v>0.29078014184397161</v>
      </c>
      <c r="M28" s="10">
        <v>0.28996809641970933</v>
      </c>
    </row>
    <row r="29" spans="1:13" ht="14.25">
      <c r="A29" s="15" t="s">
        <v>32</v>
      </c>
      <c r="B29" s="10">
        <v>0.23397508493771235</v>
      </c>
      <c r="C29" s="10">
        <v>0.23306908267270668</v>
      </c>
      <c r="D29" s="10">
        <v>0.23273715191306316</v>
      </c>
      <c r="E29" s="10">
        <v>0.23501362397820164</v>
      </c>
      <c r="F29" s="10">
        <v>0.23628499886182563</v>
      </c>
      <c r="G29" s="10">
        <v>0.23572076155938351</v>
      </c>
      <c r="H29" s="10">
        <v>0.23485533453887883</v>
      </c>
      <c r="I29" s="10">
        <v>0.23478850938701651</v>
      </c>
      <c r="J29" s="10">
        <v>0.23528079710144928</v>
      </c>
      <c r="K29" s="10">
        <v>0.23536087153881072</v>
      </c>
      <c r="L29" s="10">
        <v>0.23528079710144928</v>
      </c>
      <c r="M29" s="10">
        <v>0.23570780399274047</v>
      </c>
    </row>
    <row r="30" spans="1:13" ht="14.25">
      <c r="A30" s="15" t="s">
        <v>33</v>
      </c>
      <c r="B30" s="10">
        <v>0.40705128205128205</v>
      </c>
      <c r="C30" s="10">
        <v>0.406099518459069</v>
      </c>
      <c r="D30" s="10">
        <v>0.40353697749196143</v>
      </c>
      <c r="E30" s="10">
        <v>0.40579710144927539</v>
      </c>
      <c r="F30" s="10">
        <v>0.40813008130081302</v>
      </c>
      <c r="G30" s="10">
        <v>0.40746753246753248</v>
      </c>
      <c r="H30" s="10">
        <v>0.40813008130081302</v>
      </c>
      <c r="I30" s="10">
        <v>0.41042345276872966</v>
      </c>
      <c r="J30" s="10">
        <v>0.41571194762684122</v>
      </c>
      <c r="K30" s="10">
        <v>0.41571194762684122</v>
      </c>
      <c r="L30" s="10">
        <v>0.41707717569786534</v>
      </c>
      <c r="M30" s="10">
        <v>0.41368078175895767</v>
      </c>
    </row>
    <row r="31" spans="1:13" ht="14.25">
      <c r="A31" s="15" t="s">
        <v>34</v>
      </c>
      <c r="B31" s="10">
        <v>0.24006715165081141</v>
      </c>
      <c r="C31" s="10">
        <v>0.24033613445378152</v>
      </c>
      <c r="D31" s="10">
        <v>0.23984309330344633</v>
      </c>
      <c r="E31" s="10">
        <v>0.23913652929632745</v>
      </c>
      <c r="F31" s="10">
        <v>0.23984309330344633</v>
      </c>
      <c r="G31" s="10">
        <v>0.23977591036414567</v>
      </c>
      <c r="H31" s="10">
        <v>0.24114671163575041</v>
      </c>
      <c r="I31" s="10">
        <v>0.24037109924093336</v>
      </c>
      <c r="J31" s="10">
        <v>0.24143739472206627</v>
      </c>
      <c r="K31" s="10">
        <v>0.24165965797589009</v>
      </c>
      <c r="L31" s="10">
        <v>0.24242424242424243</v>
      </c>
      <c r="M31" s="10">
        <v>0.24198086662915025</v>
      </c>
    </row>
    <row r="32" spans="1:13" ht="14.25">
      <c r="A32" s="15" t="s">
        <v>35</v>
      </c>
      <c r="B32" s="10">
        <v>0.28170534268753372</v>
      </c>
      <c r="C32" s="10">
        <v>0.28062601187263897</v>
      </c>
      <c r="D32" s="10">
        <v>0.27961060032449975</v>
      </c>
      <c r="E32" s="10">
        <v>0.27651515151515149</v>
      </c>
      <c r="F32" s="10">
        <v>0.27684835402050728</v>
      </c>
      <c r="G32" s="10">
        <v>0.27726532826912642</v>
      </c>
      <c r="H32" s="10">
        <v>0.27726532826912642</v>
      </c>
      <c r="I32" s="10">
        <v>0.27711496746203906</v>
      </c>
      <c r="J32" s="10">
        <v>0.27705627705627706</v>
      </c>
      <c r="K32" s="10">
        <v>0.27562028047464943</v>
      </c>
      <c r="L32" s="10">
        <v>0.27454153182308522</v>
      </c>
      <c r="M32" s="10">
        <v>0.27504060638873851</v>
      </c>
    </row>
    <row r="33" spans="1:13" ht="14.25">
      <c r="A33" s="15" t="s">
        <v>36</v>
      </c>
      <c r="B33" s="10">
        <v>0.28365582544256895</v>
      </c>
      <c r="C33" s="10">
        <v>0.28453608247422679</v>
      </c>
      <c r="D33" s="10">
        <v>0.28353281056541479</v>
      </c>
      <c r="E33" s="10">
        <v>0.28305785123966942</v>
      </c>
      <c r="F33" s="10">
        <v>0.28263572316618318</v>
      </c>
      <c r="G33" s="10">
        <v>0.28144458281444584</v>
      </c>
      <c r="H33" s="10">
        <v>0.28268991282689915</v>
      </c>
      <c r="I33" s="10">
        <v>0.28204064703442555</v>
      </c>
      <c r="J33" s="10">
        <v>0.28204064703442555</v>
      </c>
      <c r="K33" s="10">
        <v>0.28095039599833266</v>
      </c>
      <c r="L33" s="10">
        <v>0.2789144050104384</v>
      </c>
      <c r="M33" s="10">
        <v>0.27817343946376205</v>
      </c>
    </row>
    <row r="34" spans="1:13" ht="14.25">
      <c r="A34" s="15" t="s">
        <v>37</v>
      </c>
      <c r="B34" s="10">
        <v>0.35244360902255639</v>
      </c>
      <c r="C34" s="10">
        <v>0.35183443085606775</v>
      </c>
      <c r="D34" s="10">
        <v>0.35193945127719961</v>
      </c>
      <c r="E34" s="10">
        <v>0.35193945127719961</v>
      </c>
      <c r="F34" s="10">
        <v>0.35132575757575757</v>
      </c>
      <c r="G34" s="10">
        <v>0.3516068052930057</v>
      </c>
      <c r="H34" s="10">
        <v>0.35132575757575757</v>
      </c>
      <c r="I34" s="10">
        <v>0.351555136663525</v>
      </c>
      <c r="J34" s="10">
        <v>0.35089369708372531</v>
      </c>
      <c r="K34" s="10">
        <v>0.35089369708372531</v>
      </c>
      <c r="L34" s="10">
        <v>0.35188679245283017</v>
      </c>
      <c r="M34" s="10">
        <v>0.35244360902255639</v>
      </c>
    </row>
    <row r="35" spans="1:13" ht="14.25">
      <c r="A35" s="15" t="s">
        <v>38</v>
      </c>
      <c r="B35" s="10">
        <v>0.26857749469214437</v>
      </c>
      <c r="C35" s="10">
        <v>0.26532769556025371</v>
      </c>
      <c r="D35" s="10">
        <v>0.26617179215270415</v>
      </c>
      <c r="E35" s="10">
        <v>0.26935312831389185</v>
      </c>
      <c r="F35" s="10">
        <v>0.2677248677248677</v>
      </c>
      <c r="G35" s="10">
        <v>0.26886291179596172</v>
      </c>
      <c r="H35" s="10">
        <v>0.26935312831389185</v>
      </c>
      <c r="I35" s="10">
        <v>0.26963906581740976</v>
      </c>
      <c r="J35" s="10">
        <v>0.2657417289220918</v>
      </c>
      <c r="K35" s="10">
        <v>0.26366559485530544</v>
      </c>
      <c r="L35" s="10">
        <v>0.26208378088077339</v>
      </c>
      <c r="M35" s="10">
        <v>0.26162162162162161</v>
      </c>
    </row>
    <row r="36" spans="1:13" ht="14.25">
      <c r="A36" s="15" t="s">
        <v>39</v>
      </c>
      <c r="B36" s="10">
        <v>0.20541880644590046</v>
      </c>
      <c r="C36" s="10">
        <v>0.20575475874280655</v>
      </c>
      <c r="D36" s="10">
        <v>0.20621844273186288</v>
      </c>
      <c r="E36" s="10">
        <v>0.20690267057049064</v>
      </c>
      <c r="F36" s="10">
        <v>0.20699115044247787</v>
      </c>
      <c r="G36" s="10">
        <v>0.20749534863116861</v>
      </c>
      <c r="H36" s="10">
        <v>0.20755217545100813</v>
      </c>
      <c r="I36" s="10">
        <v>0.20789450393840161</v>
      </c>
      <c r="J36" s="10">
        <v>0.20788308237378211</v>
      </c>
      <c r="K36" s="10">
        <v>0.20766093278950168</v>
      </c>
      <c r="L36" s="10">
        <v>0.20795676058833953</v>
      </c>
      <c r="M36" s="10">
        <v>0.20837390457643623</v>
      </c>
    </row>
    <row r="37" spans="1:13" ht="14.25">
      <c r="A37" s="15" t="s">
        <v>40</v>
      </c>
      <c r="B37" s="10">
        <v>0.22319956019791093</v>
      </c>
      <c r="C37" s="10">
        <v>0.22411894273127753</v>
      </c>
      <c r="D37" s="10">
        <v>0.22511061946902655</v>
      </c>
      <c r="E37" s="10">
        <v>0.22530521642619311</v>
      </c>
      <c r="F37" s="10">
        <v>0.2211617125715844</v>
      </c>
      <c r="G37" s="10">
        <v>0.22191930207197383</v>
      </c>
      <c r="H37" s="10">
        <v>0.2219804134929271</v>
      </c>
      <c r="I37" s="10">
        <v>0.22149837133550487</v>
      </c>
      <c r="J37" s="10">
        <v>0.22137818773738469</v>
      </c>
      <c r="K37" s="10">
        <v>0.22309997275946608</v>
      </c>
      <c r="L37" s="10">
        <v>0.22526719649218965</v>
      </c>
      <c r="M37" s="10">
        <v>0.22556802627977005</v>
      </c>
    </row>
    <row r="38" spans="1:13" ht="14.25">
      <c r="A38" s="15" t="s">
        <v>41</v>
      </c>
      <c r="B38" s="10">
        <v>0.29740134744947067</v>
      </c>
      <c r="C38" s="10">
        <v>0.29740134744947067</v>
      </c>
      <c r="D38" s="10">
        <v>0.3</v>
      </c>
      <c r="E38" s="10">
        <v>0.30115830115830117</v>
      </c>
      <c r="F38" s="10">
        <v>0.29961464354527939</v>
      </c>
      <c r="G38" s="10">
        <v>0.29758454106280191</v>
      </c>
      <c r="H38" s="10">
        <v>0.27876984126984128</v>
      </c>
      <c r="I38" s="10">
        <v>0.28159203980099501</v>
      </c>
      <c r="J38" s="10">
        <v>0.2811565304087737</v>
      </c>
      <c r="K38" s="10">
        <v>0.27955911823647295</v>
      </c>
      <c r="L38" s="10">
        <v>0.28112449799196787</v>
      </c>
      <c r="M38" s="10">
        <v>0.28140703517587939</v>
      </c>
    </row>
    <row r="39" spans="1:13" ht="14.25">
      <c r="A39" s="15" t="s">
        <v>42</v>
      </c>
      <c r="B39" s="10">
        <v>0.29379809868718876</v>
      </c>
      <c r="C39" s="10">
        <v>0.29329102447869448</v>
      </c>
      <c r="D39" s="10">
        <v>0.29297052154195014</v>
      </c>
      <c r="E39" s="10">
        <v>0.29328460484239377</v>
      </c>
      <c r="F39" s="10">
        <v>0.29478976234003657</v>
      </c>
      <c r="G39" s="10">
        <v>0.29573590096286106</v>
      </c>
      <c r="H39" s="10">
        <v>0.29614325068870523</v>
      </c>
      <c r="I39" s="10">
        <v>0.29460201280878318</v>
      </c>
      <c r="J39" s="10">
        <v>0.29532967032967034</v>
      </c>
      <c r="K39" s="10">
        <v>0.29578754578754579</v>
      </c>
      <c r="L39" s="10">
        <v>0.29692519504359799</v>
      </c>
      <c r="M39" s="10">
        <v>0.29622815087396503</v>
      </c>
    </row>
    <row r="40" spans="1:13" ht="14.25">
      <c r="A40" s="15" t="s">
        <v>43</v>
      </c>
      <c r="B40" s="10">
        <v>0.23807692307692307</v>
      </c>
      <c r="C40" s="10">
        <v>0.23824209714726291</v>
      </c>
      <c r="D40" s="10">
        <v>0.23890389810883828</v>
      </c>
      <c r="E40" s="10">
        <v>0.23964034401876466</v>
      </c>
      <c r="F40" s="10">
        <v>0.24109589041095891</v>
      </c>
      <c r="G40" s="10">
        <v>0.24109589041095891</v>
      </c>
      <c r="H40" s="10">
        <v>0.24079874706342991</v>
      </c>
      <c r="I40" s="10">
        <v>0.24131198750488089</v>
      </c>
      <c r="J40" s="10">
        <v>0.24168947985921002</v>
      </c>
      <c r="K40" s="10">
        <v>0.24197337509788566</v>
      </c>
      <c r="L40" s="10">
        <v>0.24070450097847357</v>
      </c>
      <c r="M40" s="10">
        <v>0.2424361493123772</v>
      </c>
    </row>
    <row r="41" spans="1:13" ht="14.25">
      <c r="A41" s="15" t="s">
        <v>44</v>
      </c>
      <c r="B41" s="10">
        <v>0.22882882882882882</v>
      </c>
      <c r="C41" s="10">
        <v>0.22969314079422382</v>
      </c>
      <c r="D41" s="10">
        <v>0.23160270880361175</v>
      </c>
      <c r="E41" s="10">
        <v>0.23187753264295363</v>
      </c>
      <c r="F41" s="10">
        <v>0.23222322232223222</v>
      </c>
      <c r="G41" s="10">
        <v>0.23312331233123312</v>
      </c>
      <c r="H41" s="10">
        <v>0.24331550802139038</v>
      </c>
      <c r="I41" s="10">
        <v>0.24432576769025366</v>
      </c>
      <c r="J41" s="10">
        <v>0.24573991031390136</v>
      </c>
      <c r="K41" s="10">
        <v>0.24618834080717489</v>
      </c>
      <c r="L41" s="10">
        <v>0.24663072776280323</v>
      </c>
      <c r="M41" s="10">
        <v>0.2472972972972973</v>
      </c>
    </row>
    <row r="42" spans="1:13" ht="14.25">
      <c r="A42" s="15" t="s">
        <v>45</v>
      </c>
      <c r="B42" s="10">
        <v>0.21271393643031786</v>
      </c>
      <c r="C42" s="10">
        <v>0.21323888617489009</v>
      </c>
      <c r="D42" s="10">
        <v>0.21309872922776149</v>
      </c>
      <c r="E42" s="10">
        <v>0.21196045333976368</v>
      </c>
      <c r="F42" s="10">
        <v>0.21225277375783888</v>
      </c>
      <c r="G42" s="10">
        <v>0.21204819277108433</v>
      </c>
      <c r="H42" s="10">
        <v>0.21217979700338327</v>
      </c>
      <c r="I42" s="10">
        <v>0.21149203283437953</v>
      </c>
      <c r="J42" s="10">
        <v>0.21108433734939758</v>
      </c>
      <c r="K42" s="10">
        <v>0.21201157742402316</v>
      </c>
      <c r="L42" s="10">
        <v>0.21146435452793835</v>
      </c>
      <c r="M42" s="10">
        <v>0.21180722891566264</v>
      </c>
    </row>
    <row r="43" spans="1:13" ht="14.25">
      <c r="A43" s="15" t="s">
        <v>46</v>
      </c>
      <c r="B43" s="10">
        <v>0.15660498678288204</v>
      </c>
      <c r="C43" s="10">
        <v>0.15731541705382032</v>
      </c>
      <c r="D43" s="10">
        <v>0.15870404806179372</v>
      </c>
      <c r="E43" s="10">
        <v>0.15924068767908309</v>
      </c>
      <c r="F43" s="10">
        <v>0.15952500178839688</v>
      </c>
      <c r="G43" s="10">
        <v>0.15928254966414176</v>
      </c>
      <c r="H43" s="10">
        <v>0.15899850203295526</v>
      </c>
      <c r="I43" s="10">
        <v>0.15905197030268417</v>
      </c>
      <c r="J43" s="10">
        <v>0.15979454986445998</v>
      </c>
      <c r="K43" s="10">
        <v>0.16055472156694545</v>
      </c>
      <c r="L43" s="10">
        <v>0.16106522358302477</v>
      </c>
      <c r="M43" s="10">
        <v>0.16122840690978887</v>
      </c>
    </row>
    <row r="44" spans="1:13" ht="14.25">
      <c r="A44" s="15" t="s">
        <v>47</v>
      </c>
      <c r="B44" s="10">
        <v>0.19896511433817393</v>
      </c>
      <c r="C44" s="10">
        <v>0.19820119920053297</v>
      </c>
      <c r="D44" s="10">
        <v>0.19826145101972584</v>
      </c>
      <c r="E44" s="10">
        <v>0.20203217612193056</v>
      </c>
      <c r="F44" s="10">
        <v>0.19919584520020103</v>
      </c>
      <c r="G44" s="10">
        <v>0.19879113498992612</v>
      </c>
      <c r="H44" s="10">
        <v>0.1991596638655462</v>
      </c>
      <c r="I44" s="10">
        <v>0.19888944977284201</v>
      </c>
      <c r="J44" s="10">
        <v>0.19929066036142543</v>
      </c>
      <c r="K44" s="10">
        <v>0.20043978349120434</v>
      </c>
      <c r="L44" s="10">
        <v>0.19946046197943013</v>
      </c>
      <c r="M44" s="10">
        <v>0.1998652971880788</v>
      </c>
    </row>
    <row r="45" spans="1:13" ht="14.25">
      <c r="A45" s="15" t="s">
        <v>48</v>
      </c>
      <c r="B45" s="10">
        <v>0.18693618443033747</v>
      </c>
      <c r="C45" s="10">
        <v>0.18797996661101837</v>
      </c>
      <c r="D45" s="10">
        <v>0.18848777241723508</v>
      </c>
      <c r="E45" s="10">
        <v>0.18865721434528773</v>
      </c>
      <c r="F45" s="10">
        <v>0.18987975951903807</v>
      </c>
      <c r="G45" s="10">
        <v>0.19137556409827847</v>
      </c>
      <c r="H45" s="10">
        <v>0.19183810001672522</v>
      </c>
      <c r="I45" s="10">
        <v>0.1932730923694779</v>
      </c>
      <c r="J45" s="10">
        <v>0.19418449197860962</v>
      </c>
      <c r="K45" s="10">
        <v>0.19454210614431608</v>
      </c>
      <c r="L45" s="10">
        <v>0.19575037644303162</v>
      </c>
      <c r="M45" s="10">
        <v>0.19782426778242679</v>
      </c>
    </row>
  </sheetData>
  <mergeCells count="1">
    <mergeCell ref="A1:M1"/>
  </mergeCells>
  <phoneticPr fontId="3"/>
  <printOptions horizontalCentered="1"/>
  <pageMargins left="0.78740157480314965" right="0.78740157480314965" top="0" bottom="0" header="0" footer="0"/>
  <pageSetup paperSize="9" scale="9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4" sqref="H4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67</v>
      </c>
      <c r="B1" s="18"/>
      <c r="C1" s="18"/>
      <c r="D1" s="19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122990</v>
      </c>
      <c r="C4" s="12">
        <f t="shared" si="0"/>
        <v>131195</v>
      </c>
      <c r="D4" s="12">
        <f t="shared" si="0"/>
        <v>254185</v>
      </c>
      <c r="E4" s="12">
        <f t="shared" si="0"/>
        <v>21052</v>
      </c>
      <c r="F4" s="12">
        <f t="shared" si="0"/>
        <v>29557</v>
      </c>
      <c r="G4" s="12">
        <f t="shared" si="0"/>
        <v>50609</v>
      </c>
      <c r="H4" s="13">
        <f>G4/D4</f>
        <v>0.19910301552019199</v>
      </c>
    </row>
    <row r="5" spans="1:8" ht="14.25">
      <c r="A5" s="15" t="s">
        <v>7</v>
      </c>
      <c r="B5" s="9">
        <v>1901</v>
      </c>
      <c r="C5" s="9">
        <v>2322</v>
      </c>
      <c r="D5" s="16">
        <f>SUM(B5:C5)</f>
        <v>4223</v>
      </c>
      <c r="E5" s="9">
        <v>467</v>
      </c>
      <c r="F5" s="9">
        <v>725</v>
      </c>
      <c r="G5" s="16">
        <f>SUM(E5:F5)</f>
        <v>1192</v>
      </c>
      <c r="H5" s="17">
        <f t="shared" ref="H5:H46" si="1">G5/D5</f>
        <v>0.28226379351172154</v>
      </c>
    </row>
    <row r="6" spans="1:8" ht="14.25">
      <c r="A6" s="15" t="s">
        <v>8</v>
      </c>
      <c r="B6" s="9">
        <v>2857</v>
      </c>
      <c r="C6" s="9">
        <v>3217</v>
      </c>
      <c r="D6" s="16">
        <f t="shared" ref="D6:D46" si="2">SUM(B6:C6)</f>
        <v>6074</v>
      </c>
      <c r="E6" s="9">
        <v>745</v>
      </c>
      <c r="F6" s="9">
        <v>1065</v>
      </c>
      <c r="G6" s="16">
        <f t="shared" ref="G6:G46" si="3">SUM(E6:F6)</f>
        <v>1810</v>
      </c>
      <c r="H6" s="17">
        <f t="shared" si="1"/>
        <v>0.29799143891998681</v>
      </c>
    </row>
    <row r="7" spans="1:8" ht="14.25">
      <c r="A7" s="15" t="s">
        <v>9</v>
      </c>
      <c r="B7" s="9">
        <v>5039</v>
      </c>
      <c r="C7" s="9">
        <v>5223</v>
      </c>
      <c r="D7" s="16">
        <f t="shared" si="2"/>
        <v>10262</v>
      </c>
      <c r="E7" s="9">
        <v>881</v>
      </c>
      <c r="F7" s="9">
        <v>1249</v>
      </c>
      <c r="G7" s="16">
        <f t="shared" si="3"/>
        <v>2130</v>
      </c>
      <c r="H7" s="17">
        <f t="shared" si="1"/>
        <v>0.20756187877606705</v>
      </c>
    </row>
    <row r="8" spans="1:8" ht="14.25">
      <c r="A8" s="15" t="s">
        <v>10</v>
      </c>
      <c r="B8" s="9">
        <v>5429</v>
      </c>
      <c r="C8" s="9">
        <v>5967</v>
      </c>
      <c r="D8" s="16">
        <f t="shared" si="2"/>
        <v>11396</v>
      </c>
      <c r="E8" s="9">
        <v>1052</v>
      </c>
      <c r="F8" s="9">
        <v>1511</v>
      </c>
      <c r="G8" s="16">
        <f t="shared" si="3"/>
        <v>2563</v>
      </c>
      <c r="H8" s="17">
        <f t="shared" si="1"/>
        <v>0.2249034749034749</v>
      </c>
    </row>
    <row r="9" spans="1:8" ht="14.25">
      <c r="A9" s="15" t="s">
        <v>11</v>
      </c>
      <c r="B9" s="9">
        <v>6010</v>
      </c>
      <c r="C9" s="9">
        <v>6395</v>
      </c>
      <c r="D9" s="16">
        <f t="shared" si="2"/>
        <v>12405</v>
      </c>
      <c r="E9" s="9">
        <v>812</v>
      </c>
      <c r="F9" s="9">
        <v>1113</v>
      </c>
      <c r="G9" s="16">
        <f t="shared" si="3"/>
        <v>1925</v>
      </c>
      <c r="H9" s="17">
        <f t="shared" si="1"/>
        <v>0.15517936316001613</v>
      </c>
    </row>
    <row r="10" spans="1:8" ht="14.25">
      <c r="A10" s="15" t="s">
        <v>12</v>
      </c>
      <c r="B10" s="9">
        <v>3440</v>
      </c>
      <c r="C10" s="9">
        <v>3613</v>
      </c>
      <c r="D10" s="16">
        <f t="shared" si="2"/>
        <v>7053</v>
      </c>
      <c r="E10" s="9">
        <v>444</v>
      </c>
      <c r="F10" s="9">
        <v>598</v>
      </c>
      <c r="G10" s="16">
        <f t="shared" si="3"/>
        <v>1042</v>
      </c>
      <c r="H10" s="17">
        <f t="shared" si="1"/>
        <v>0.14773855097121791</v>
      </c>
    </row>
    <row r="11" spans="1:8" ht="14.25">
      <c r="A11" s="15" t="s">
        <v>13</v>
      </c>
      <c r="B11" s="9">
        <v>3602</v>
      </c>
      <c r="C11" s="9">
        <v>4142</v>
      </c>
      <c r="D11" s="16">
        <f t="shared" si="2"/>
        <v>7744</v>
      </c>
      <c r="E11" s="9">
        <v>847</v>
      </c>
      <c r="F11" s="9">
        <v>1343</v>
      </c>
      <c r="G11" s="16">
        <f t="shared" si="3"/>
        <v>2190</v>
      </c>
      <c r="H11" s="17">
        <f t="shared" si="1"/>
        <v>0.28279958677685951</v>
      </c>
    </row>
    <row r="12" spans="1:8" ht="14.25">
      <c r="A12" s="15" t="s">
        <v>14</v>
      </c>
      <c r="B12" s="9">
        <v>3779</v>
      </c>
      <c r="C12" s="9">
        <v>4001</v>
      </c>
      <c r="D12" s="16">
        <f t="shared" si="2"/>
        <v>7780</v>
      </c>
      <c r="E12" s="9">
        <v>803</v>
      </c>
      <c r="F12" s="9">
        <v>1118</v>
      </c>
      <c r="G12" s="16">
        <f t="shared" si="3"/>
        <v>1921</v>
      </c>
      <c r="H12" s="17">
        <f t="shared" si="1"/>
        <v>0.24691516709511568</v>
      </c>
    </row>
    <row r="13" spans="1:8" ht="14.25">
      <c r="A13" s="15" t="s">
        <v>15</v>
      </c>
      <c r="B13" s="9">
        <v>6193</v>
      </c>
      <c r="C13" s="9">
        <v>6714</v>
      </c>
      <c r="D13" s="16">
        <f t="shared" si="2"/>
        <v>12907</v>
      </c>
      <c r="E13" s="9">
        <v>1104</v>
      </c>
      <c r="F13" s="9">
        <v>1611</v>
      </c>
      <c r="G13" s="16">
        <f t="shared" si="3"/>
        <v>2715</v>
      </c>
      <c r="H13" s="17">
        <f t="shared" si="1"/>
        <v>0.21035097234059039</v>
      </c>
    </row>
    <row r="14" spans="1:8" ht="14.25">
      <c r="A14" s="15" t="s">
        <v>16</v>
      </c>
      <c r="B14" s="9">
        <v>3973</v>
      </c>
      <c r="C14" s="9">
        <v>4337</v>
      </c>
      <c r="D14" s="16">
        <f t="shared" si="2"/>
        <v>8310</v>
      </c>
      <c r="E14" s="9">
        <v>754</v>
      </c>
      <c r="F14" s="9">
        <v>1109</v>
      </c>
      <c r="G14" s="16">
        <f t="shared" si="3"/>
        <v>1863</v>
      </c>
      <c r="H14" s="17">
        <f t="shared" si="1"/>
        <v>0.22418772563176895</v>
      </c>
    </row>
    <row r="15" spans="1:8" ht="14.25">
      <c r="A15" s="15" t="s">
        <v>17</v>
      </c>
      <c r="B15" s="9">
        <v>3141</v>
      </c>
      <c r="C15" s="9">
        <v>3346</v>
      </c>
      <c r="D15" s="16">
        <f t="shared" si="2"/>
        <v>6487</v>
      </c>
      <c r="E15" s="9">
        <v>746</v>
      </c>
      <c r="F15" s="9">
        <v>1032</v>
      </c>
      <c r="G15" s="16">
        <f t="shared" si="3"/>
        <v>1778</v>
      </c>
      <c r="H15" s="17">
        <f t="shared" si="1"/>
        <v>0.27408663480807771</v>
      </c>
    </row>
    <row r="16" spans="1:8" ht="14.25">
      <c r="A16" s="15" t="s">
        <v>18</v>
      </c>
      <c r="B16" s="9">
        <v>4991</v>
      </c>
      <c r="C16" s="9">
        <v>5224</v>
      </c>
      <c r="D16" s="16">
        <f t="shared" si="2"/>
        <v>10215</v>
      </c>
      <c r="E16" s="9">
        <v>698</v>
      </c>
      <c r="F16" s="9">
        <v>875</v>
      </c>
      <c r="G16" s="16">
        <f t="shared" si="3"/>
        <v>1573</v>
      </c>
      <c r="H16" s="17">
        <f t="shared" si="1"/>
        <v>0.15398923152227117</v>
      </c>
    </row>
    <row r="17" spans="1:8" ht="14.25">
      <c r="A17" s="15" t="s">
        <v>19</v>
      </c>
      <c r="B17" s="9">
        <v>3812</v>
      </c>
      <c r="C17" s="9">
        <v>3913</v>
      </c>
      <c r="D17" s="16">
        <f t="shared" si="2"/>
        <v>7725</v>
      </c>
      <c r="E17" s="9">
        <v>439</v>
      </c>
      <c r="F17" s="9">
        <v>612</v>
      </c>
      <c r="G17" s="16">
        <f t="shared" si="3"/>
        <v>1051</v>
      </c>
      <c r="H17" s="17">
        <f t="shared" si="1"/>
        <v>0.13605177993527509</v>
      </c>
    </row>
    <row r="18" spans="1:8" ht="14.25">
      <c r="A18" s="15" t="s">
        <v>20</v>
      </c>
      <c r="B18" s="9">
        <v>3837</v>
      </c>
      <c r="C18" s="9">
        <v>3855</v>
      </c>
      <c r="D18" s="16">
        <f t="shared" si="2"/>
        <v>7692</v>
      </c>
      <c r="E18" s="9">
        <v>528</v>
      </c>
      <c r="F18" s="9">
        <v>681</v>
      </c>
      <c r="G18" s="16">
        <f t="shared" si="3"/>
        <v>1209</v>
      </c>
      <c r="H18" s="17">
        <f t="shared" si="1"/>
        <v>0.15717628705148207</v>
      </c>
    </row>
    <row r="19" spans="1:8" ht="14.25">
      <c r="A19" s="15" t="s">
        <v>21</v>
      </c>
      <c r="B19" s="9">
        <v>3791</v>
      </c>
      <c r="C19" s="9">
        <v>3992</v>
      </c>
      <c r="D19" s="16">
        <f t="shared" si="2"/>
        <v>7783</v>
      </c>
      <c r="E19" s="9">
        <v>516</v>
      </c>
      <c r="F19" s="9">
        <v>691</v>
      </c>
      <c r="G19" s="16">
        <f t="shared" si="3"/>
        <v>1207</v>
      </c>
      <c r="H19" s="17">
        <f t="shared" si="1"/>
        <v>0.15508158807657715</v>
      </c>
    </row>
    <row r="20" spans="1:8" ht="14.25">
      <c r="A20" s="15" t="s">
        <v>22</v>
      </c>
      <c r="B20" s="9">
        <v>2631</v>
      </c>
      <c r="C20" s="9">
        <v>2641</v>
      </c>
      <c r="D20" s="16">
        <f t="shared" si="2"/>
        <v>5272</v>
      </c>
      <c r="E20" s="9">
        <v>354</v>
      </c>
      <c r="F20" s="9">
        <v>469</v>
      </c>
      <c r="G20" s="16">
        <f t="shared" si="3"/>
        <v>823</v>
      </c>
      <c r="H20" s="17">
        <f t="shared" si="1"/>
        <v>0.15610773899848254</v>
      </c>
    </row>
    <row r="21" spans="1:8" ht="14.25">
      <c r="A21" s="15" t="s">
        <v>23</v>
      </c>
      <c r="B21" s="9">
        <v>5931</v>
      </c>
      <c r="C21" s="9">
        <v>6090</v>
      </c>
      <c r="D21" s="16">
        <f t="shared" si="2"/>
        <v>12021</v>
      </c>
      <c r="E21" s="9">
        <v>704</v>
      </c>
      <c r="F21" s="9">
        <v>885</v>
      </c>
      <c r="G21" s="16">
        <f t="shared" si="3"/>
        <v>1589</v>
      </c>
      <c r="H21" s="17">
        <f t="shared" si="1"/>
        <v>0.13218534231761084</v>
      </c>
    </row>
    <row r="22" spans="1:8" ht="14.25">
      <c r="A22" s="15" t="s">
        <v>24</v>
      </c>
      <c r="B22" s="9">
        <v>3788</v>
      </c>
      <c r="C22" s="9">
        <v>3906</v>
      </c>
      <c r="D22" s="16">
        <f t="shared" si="2"/>
        <v>7694</v>
      </c>
      <c r="E22" s="9">
        <v>475</v>
      </c>
      <c r="F22" s="9">
        <v>659</v>
      </c>
      <c r="G22" s="16">
        <f t="shared" si="3"/>
        <v>1134</v>
      </c>
      <c r="H22" s="17">
        <f t="shared" si="1"/>
        <v>0.14738757473355862</v>
      </c>
    </row>
    <row r="23" spans="1:8" ht="14.25">
      <c r="A23" s="15" t="s">
        <v>25</v>
      </c>
      <c r="B23" s="9">
        <v>1799</v>
      </c>
      <c r="C23" s="9">
        <v>1850</v>
      </c>
      <c r="D23" s="16">
        <f t="shared" si="2"/>
        <v>3649</v>
      </c>
      <c r="E23" s="9">
        <v>256</v>
      </c>
      <c r="F23" s="9">
        <v>402</v>
      </c>
      <c r="G23" s="16">
        <f t="shared" si="3"/>
        <v>658</v>
      </c>
      <c r="H23" s="17">
        <f t="shared" si="1"/>
        <v>0.18032337626747055</v>
      </c>
    </row>
    <row r="24" spans="1:8" ht="14.25">
      <c r="A24" s="15" t="s">
        <v>26</v>
      </c>
      <c r="B24" s="9">
        <v>4766</v>
      </c>
      <c r="C24" s="9">
        <v>5095</v>
      </c>
      <c r="D24" s="16">
        <f t="shared" si="2"/>
        <v>9861</v>
      </c>
      <c r="E24" s="9">
        <v>674</v>
      </c>
      <c r="F24" s="9">
        <v>917</v>
      </c>
      <c r="G24" s="16">
        <f t="shared" si="3"/>
        <v>1591</v>
      </c>
      <c r="H24" s="17">
        <f t="shared" si="1"/>
        <v>0.16134266301592132</v>
      </c>
    </row>
    <row r="25" spans="1:8" ht="14.25">
      <c r="A25" s="15" t="s">
        <v>27</v>
      </c>
      <c r="B25" s="9">
        <v>720</v>
      </c>
      <c r="C25" s="9">
        <v>770</v>
      </c>
      <c r="D25" s="16">
        <f t="shared" si="2"/>
        <v>1490</v>
      </c>
      <c r="E25" s="9">
        <v>131</v>
      </c>
      <c r="F25" s="9">
        <v>184</v>
      </c>
      <c r="G25" s="16">
        <f t="shared" si="3"/>
        <v>315</v>
      </c>
      <c r="H25" s="17">
        <f t="shared" si="1"/>
        <v>0.21140939597315436</v>
      </c>
    </row>
    <row r="26" spans="1:8" ht="14.25">
      <c r="A26" s="15" t="s">
        <v>28</v>
      </c>
      <c r="B26" s="9">
        <v>2128</v>
      </c>
      <c r="C26" s="9">
        <v>2293</v>
      </c>
      <c r="D26" s="16">
        <f t="shared" si="2"/>
        <v>4421</v>
      </c>
      <c r="E26" s="9">
        <v>377</v>
      </c>
      <c r="F26" s="9">
        <v>557</v>
      </c>
      <c r="G26" s="16">
        <f t="shared" si="3"/>
        <v>934</v>
      </c>
      <c r="H26" s="17">
        <f t="shared" si="1"/>
        <v>0.2112644198145216</v>
      </c>
    </row>
    <row r="27" spans="1:8" ht="14.25">
      <c r="A27" s="15" t="s">
        <v>29</v>
      </c>
      <c r="B27" s="9">
        <v>4664</v>
      </c>
      <c r="C27" s="9">
        <v>4830</v>
      </c>
      <c r="D27" s="16">
        <f t="shared" si="2"/>
        <v>9494</v>
      </c>
      <c r="E27" s="9">
        <v>651</v>
      </c>
      <c r="F27" s="9">
        <v>848</v>
      </c>
      <c r="G27" s="16">
        <f t="shared" si="3"/>
        <v>1499</v>
      </c>
      <c r="H27" s="17">
        <f t="shared" si="1"/>
        <v>0.15788919317463662</v>
      </c>
    </row>
    <row r="28" spans="1:8" ht="14.25">
      <c r="A28" s="15" t="s">
        <v>30</v>
      </c>
      <c r="B28" s="9">
        <v>656</v>
      </c>
      <c r="C28" s="9">
        <v>780</v>
      </c>
      <c r="D28" s="16">
        <f t="shared" si="2"/>
        <v>1436</v>
      </c>
      <c r="E28" s="9">
        <v>194</v>
      </c>
      <c r="F28" s="9">
        <v>302</v>
      </c>
      <c r="G28" s="16">
        <f t="shared" si="3"/>
        <v>496</v>
      </c>
      <c r="H28" s="17">
        <f t="shared" si="1"/>
        <v>0.34540389972144847</v>
      </c>
    </row>
    <row r="29" spans="1:8" ht="14.25">
      <c r="A29" s="15" t="s">
        <v>31</v>
      </c>
      <c r="B29" s="9">
        <v>1329</v>
      </c>
      <c r="C29" s="9">
        <v>1506</v>
      </c>
      <c r="D29" s="16">
        <f t="shared" si="2"/>
        <v>2835</v>
      </c>
      <c r="E29" s="9">
        <v>342</v>
      </c>
      <c r="F29" s="9">
        <v>473</v>
      </c>
      <c r="G29" s="16">
        <f t="shared" si="3"/>
        <v>815</v>
      </c>
      <c r="H29" s="17">
        <f t="shared" si="1"/>
        <v>0.2874779541446208</v>
      </c>
    </row>
    <row r="30" spans="1:8" ht="14.25">
      <c r="A30" s="15" t="s">
        <v>32</v>
      </c>
      <c r="B30" s="9">
        <v>2076</v>
      </c>
      <c r="C30" s="9">
        <v>2339</v>
      </c>
      <c r="D30" s="16">
        <f t="shared" si="2"/>
        <v>4415</v>
      </c>
      <c r="E30" s="9">
        <v>394</v>
      </c>
      <c r="F30" s="9">
        <v>635</v>
      </c>
      <c r="G30" s="16">
        <f t="shared" si="3"/>
        <v>1029</v>
      </c>
      <c r="H30" s="17">
        <f t="shared" si="1"/>
        <v>0.23306908267270668</v>
      </c>
    </row>
    <row r="31" spans="1:8" ht="14.25">
      <c r="A31" s="15" t="s">
        <v>33</v>
      </c>
      <c r="B31" s="9">
        <v>291</v>
      </c>
      <c r="C31" s="9">
        <v>332</v>
      </c>
      <c r="D31" s="16">
        <f t="shared" si="2"/>
        <v>623</v>
      </c>
      <c r="E31" s="9">
        <v>99</v>
      </c>
      <c r="F31" s="9">
        <v>154</v>
      </c>
      <c r="G31" s="16">
        <f t="shared" si="3"/>
        <v>253</v>
      </c>
      <c r="H31" s="17">
        <f t="shared" si="1"/>
        <v>0.406099518459069</v>
      </c>
    </row>
    <row r="32" spans="1:8" ht="14.25">
      <c r="A32" s="15" t="s">
        <v>34</v>
      </c>
      <c r="B32" s="9">
        <v>1715</v>
      </c>
      <c r="C32" s="9">
        <v>1855</v>
      </c>
      <c r="D32" s="16">
        <f t="shared" si="2"/>
        <v>3570</v>
      </c>
      <c r="E32" s="9">
        <v>358</v>
      </c>
      <c r="F32" s="9">
        <v>500</v>
      </c>
      <c r="G32" s="16">
        <f t="shared" si="3"/>
        <v>858</v>
      </c>
      <c r="H32" s="17">
        <f t="shared" si="1"/>
        <v>0.24033613445378152</v>
      </c>
    </row>
    <row r="33" spans="1:8" ht="14.25">
      <c r="A33" s="15" t="s">
        <v>35</v>
      </c>
      <c r="B33" s="9">
        <v>924</v>
      </c>
      <c r="C33" s="9">
        <v>929</v>
      </c>
      <c r="D33" s="16">
        <f t="shared" si="2"/>
        <v>1853</v>
      </c>
      <c r="E33" s="9">
        <v>227</v>
      </c>
      <c r="F33" s="9">
        <v>293</v>
      </c>
      <c r="G33" s="16">
        <f t="shared" si="3"/>
        <v>520</v>
      </c>
      <c r="H33" s="17">
        <f t="shared" si="1"/>
        <v>0.28062601187263897</v>
      </c>
    </row>
    <row r="34" spans="1:8" ht="14.25">
      <c r="A34" s="15" t="s">
        <v>36</v>
      </c>
      <c r="B34" s="9">
        <v>1163</v>
      </c>
      <c r="C34" s="9">
        <v>1262</v>
      </c>
      <c r="D34" s="16">
        <f t="shared" si="2"/>
        <v>2425</v>
      </c>
      <c r="E34" s="9">
        <v>268</v>
      </c>
      <c r="F34" s="9">
        <v>422</v>
      </c>
      <c r="G34" s="16">
        <f t="shared" si="3"/>
        <v>690</v>
      </c>
      <c r="H34" s="17">
        <f t="shared" si="1"/>
        <v>0.28453608247422679</v>
      </c>
    </row>
    <row r="35" spans="1:8" ht="14.25">
      <c r="A35" s="15" t="s">
        <v>37</v>
      </c>
      <c r="B35" s="9">
        <v>523</v>
      </c>
      <c r="C35" s="9">
        <v>540</v>
      </c>
      <c r="D35" s="16">
        <f t="shared" si="2"/>
        <v>1063</v>
      </c>
      <c r="E35" s="9">
        <v>161</v>
      </c>
      <c r="F35" s="9">
        <v>213</v>
      </c>
      <c r="G35" s="16">
        <f t="shared" si="3"/>
        <v>374</v>
      </c>
      <c r="H35" s="17">
        <f t="shared" si="1"/>
        <v>0.35183443085606775</v>
      </c>
    </row>
    <row r="36" spans="1:8" ht="14.25">
      <c r="A36" s="15" t="s">
        <v>38</v>
      </c>
      <c r="B36" s="9">
        <v>433</v>
      </c>
      <c r="C36" s="9">
        <v>513</v>
      </c>
      <c r="D36" s="16">
        <f t="shared" si="2"/>
        <v>946</v>
      </c>
      <c r="E36" s="9">
        <v>90</v>
      </c>
      <c r="F36" s="9">
        <v>161</v>
      </c>
      <c r="G36" s="16">
        <f t="shared" si="3"/>
        <v>251</v>
      </c>
      <c r="H36" s="17">
        <f t="shared" si="1"/>
        <v>0.26532769556025371</v>
      </c>
    </row>
    <row r="37" spans="1:8" ht="14.25">
      <c r="A37" s="15" t="s">
        <v>39</v>
      </c>
      <c r="B37" s="9">
        <v>5474</v>
      </c>
      <c r="C37" s="9">
        <v>5821</v>
      </c>
      <c r="D37" s="16">
        <f t="shared" si="2"/>
        <v>11295</v>
      </c>
      <c r="E37" s="9">
        <v>972</v>
      </c>
      <c r="F37" s="9">
        <v>1352</v>
      </c>
      <c r="G37" s="16">
        <f t="shared" si="3"/>
        <v>2324</v>
      </c>
      <c r="H37" s="17">
        <f t="shared" si="1"/>
        <v>0.20575475874280655</v>
      </c>
    </row>
    <row r="38" spans="1:8" ht="14.25">
      <c r="A38" s="15" t="s">
        <v>40</v>
      </c>
      <c r="B38" s="9">
        <v>1764</v>
      </c>
      <c r="C38" s="9">
        <v>1868</v>
      </c>
      <c r="D38" s="16">
        <f t="shared" si="2"/>
        <v>3632</v>
      </c>
      <c r="E38" s="9">
        <v>328</v>
      </c>
      <c r="F38" s="9">
        <v>486</v>
      </c>
      <c r="G38" s="16">
        <f t="shared" si="3"/>
        <v>814</v>
      </c>
      <c r="H38" s="17">
        <f t="shared" si="1"/>
        <v>0.22411894273127753</v>
      </c>
    </row>
    <row r="39" spans="1:8" ht="14.25">
      <c r="A39" s="15" t="s">
        <v>41</v>
      </c>
      <c r="B39" s="9">
        <v>475</v>
      </c>
      <c r="C39" s="9">
        <v>564</v>
      </c>
      <c r="D39" s="16">
        <f t="shared" si="2"/>
        <v>1039</v>
      </c>
      <c r="E39" s="9">
        <v>110</v>
      </c>
      <c r="F39" s="9">
        <v>199</v>
      </c>
      <c r="G39" s="16">
        <f t="shared" si="3"/>
        <v>309</v>
      </c>
      <c r="H39" s="17">
        <f t="shared" si="1"/>
        <v>0.29740134744947067</v>
      </c>
    </row>
    <row r="40" spans="1:8" ht="14.25">
      <c r="A40" s="15" t="s">
        <v>42</v>
      </c>
      <c r="B40" s="9">
        <v>1072</v>
      </c>
      <c r="C40" s="9">
        <v>1134</v>
      </c>
      <c r="D40" s="16">
        <f t="shared" si="2"/>
        <v>2206</v>
      </c>
      <c r="E40" s="9">
        <v>260</v>
      </c>
      <c r="F40" s="9">
        <v>387</v>
      </c>
      <c r="G40" s="16">
        <f t="shared" si="3"/>
        <v>647</v>
      </c>
      <c r="H40" s="17">
        <f t="shared" si="1"/>
        <v>0.29329102447869448</v>
      </c>
    </row>
    <row r="41" spans="1:8" ht="14.25">
      <c r="A41" s="15" t="s">
        <v>43</v>
      </c>
      <c r="B41" s="9">
        <v>1251</v>
      </c>
      <c r="C41" s="9">
        <v>1343</v>
      </c>
      <c r="D41" s="16">
        <f t="shared" si="2"/>
        <v>2594</v>
      </c>
      <c r="E41" s="9">
        <v>259</v>
      </c>
      <c r="F41" s="9">
        <v>359</v>
      </c>
      <c r="G41" s="16">
        <f t="shared" si="3"/>
        <v>618</v>
      </c>
      <c r="H41" s="17">
        <f t="shared" si="1"/>
        <v>0.23824209714726291</v>
      </c>
    </row>
    <row r="42" spans="1:8" ht="14.25">
      <c r="A42" s="15" t="s">
        <v>44</v>
      </c>
      <c r="B42" s="9">
        <v>1054</v>
      </c>
      <c r="C42" s="9">
        <v>1162</v>
      </c>
      <c r="D42" s="16">
        <f t="shared" si="2"/>
        <v>2216</v>
      </c>
      <c r="E42" s="9">
        <v>203</v>
      </c>
      <c r="F42" s="9">
        <v>306</v>
      </c>
      <c r="G42" s="16">
        <f t="shared" si="3"/>
        <v>509</v>
      </c>
      <c r="H42" s="17">
        <f t="shared" si="1"/>
        <v>0.22969314079422382</v>
      </c>
    </row>
    <row r="43" spans="1:8" ht="14.25">
      <c r="A43" s="15" t="s">
        <v>45</v>
      </c>
      <c r="B43" s="9">
        <v>2027</v>
      </c>
      <c r="C43" s="9">
        <v>2067</v>
      </c>
      <c r="D43" s="16">
        <f t="shared" si="2"/>
        <v>4094</v>
      </c>
      <c r="E43" s="9">
        <v>372</v>
      </c>
      <c r="F43" s="9">
        <v>501</v>
      </c>
      <c r="G43" s="16">
        <f t="shared" si="3"/>
        <v>873</v>
      </c>
      <c r="H43" s="17">
        <f t="shared" si="1"/>
        <v>0.21323888617489009</v>
      </c>
    </row>
    <row r="44" spans="1:8" ht="14.25">
      <c r="A44" s="15" t="s">
        <v>46</v>
      </c>
      <c r="B44" s="9">
        <v>6675</v>
      </c>
      <c r="C44" s="9">
        <v>7316</v>
      </c>
      <c r="D44" s="16">
        <f t="shared" si="2"/>
        <v>13991</v>
      </c>
      <c r="E44" s="9">
        <v>961</v>
      </c>
      <c r="F44" s="9">
        <v>1240</v>
      </c>
      <c r="G44" s="16">
        <f t="shared" si="3"/>
        <v>2201</v>
      </c>
      <c r="H44" s="17">
        <f t="shared" si="1"/>
        <v>0.15731541705382032</v>
      </c>
    </row>
    <row r="45" spans="1:8" ht="14.25">
      <c r="A45" s="15" t="s">
        <v>47</v>
      </c>
      <c r="B45" s="9">
        <v>2983</v>
      </c>
      <c r="C45" s="9">
        <v>3021</v>
      </c>
      <c r="D45" s="16">
        <f t="shared" si="2"/>
        <v>6004</v>
      </c>
      <c r="E45" s="9">
        <v>499</v>
      </c>
      <c r="F45" s="9">
        <v>691</v>
      </c>
      <c r="G45" s="16">
        <f t="shared" si="3"/>
        <v>1190</v>
      </c>
      <c r="H45" s="17">
        <f t="shared" si="1"/>
        <v>0.19820119920053297</v>
      </c>
    </row>
    <row r="46" spans="1:8" ht="14.25">
      <c r="A46" s="15" t="s">
        <v>48</v>
      </c>
      <c r="B46" s="9">
        <v>2883</v>
      </c>
      <c r="C46" s="9">
        <v>3107</v>
      </c>
      <c r="D46" s="16">
        <f t="shared" si="2"/>
        <v>5990</v>
      </c>
      <c r="E46" s="9">
        <v>497</v>
      </c>
      <c r="F46" s="9">
        <v>629</v>
      </c>
      <c r="G46" s="16">
        <f t="shared" si="3"/>
        <v>1126</v>
      </c>
      <c r="H46" s="17">
        <f t="shared" si="1"/>
        <v>0.18797996661101837</v>
      </c>
    </row>
    <row r="47" spans="1:8" ht="14.25">
      <c r="A47" s="1"/>
      <c r="B47" s="2"/>
      <c r="C47" s="2"/>
      <c r="D47" s="2"/>
      <c r="E47" s="2"/>
      <c r="G47" s="7"/>
      <c r="H47" s="7" t="s">
        <v>67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4" sqref="H4:H46"/>
    </sheetView>
  </sheetViews>
  <sheetFormatPr defaultRowHeight="13.5"/>
  <cols>
    <col min="1" max="1" width="10" customWidth="1"/>
    <col min="2" max="7" width="10" style="5" customWidth="1"/>
    <col min="8" max="8" width="10" style="6" bestFit="1" customWidth="1"/>
  </cols>
  <sheetData>
    <row r="1" spans="1:8" ht="14.25">
      <c r="A1" s="18" t="s">
        <v>68</v>
      </c>
      <c r="B1" s="18"/>
      <c r="C1" s="18"/>
      <c r="D1" s="22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122879</v>
      </c>
      <c r="C4" s="12">
        <f t="shared" si="0"/>
        <v>131234</v>
      </c>
      <c r="D4" s="12">
        <f t="shared" si="0"/>
        <v>254113</v>
      </c>
      <c r="E4" s="12">
        <f t="shared" si="0"/>
        <v>21076</v>
      </c>
      <c r="F4" s="12">
        <f t="shared" si="0"/>
        <v>29599</v>
      </c>
      <c r="G4" s="12">
        <f t="shared" si="0"/>
        <v>50675</v>
      </c>
      <c r="H4" s="13">
        <f>G4/D4</f>
        <v>0.19941915604475174</v>
      </c>
    </row>
    <row r="5" spans="1:8" ht="14.25">
      <c r="A5" s="15" t="s">
        <v>7</v>
      </c>
      <c r="B5" s="9">
        <v>1905</v>
      </c>
      <c r="C5" s="9">
        <v>2361</v>
      </c>
      <c r="D5" s="16">
        <f>SUM(B5:C5)</f>
        <v>4266</v>
      </c>
      <c r="E5" s="9">
        <v>469</v>
      </c>
      <c r="F5" s="9">
        <v>731</v>
      </c>
      <c r="G5" s="16">
        <f>SUM(E5:F5)</f>
        <v>1200</v>
      </c>
      <c r="H5" s="17">
        <f t="shared" ref="H5:H46" si="1">G5/D5</f>
        <v>0.28129395218002812</v>
      </c>
    </row>
    <row r="6" spans="1:8" ht="14.25">
      <c r="A6" s="15" t="s">
        <v>8</v>
      </c>
      <c r="B6" s="9">
        <v>2854</v>
      </c>
      <c r="C6" s="9">
        <v>3216</v>
      </c>
      <c r="D6" s="16">
        <f t="shared" ref="D6:D46" si="2">SUM(B6:C6)</f>
        <v>6070</v>
      </c>
      <c r="E6" s="9">
        <v>745</v>
      </c>
      <c r="F6" s="9">
        <v>1064</v>
      </c>
      <c r="G6" s="16">
        <f t="shared" ref="G6:G46" si="3">SUM(E6:F6)</f>
        <v>1809</v>
      </c>
      <c r="H6" s="17">
        <f t="shared" si="1"/>
        <v>0.29802306425041186</v>
      </c>
    </row>
    <row r="7" spans="1:8" ht="14.25">
      <c r="A7" s="15" t="s">
        <v>9</v>
      </c>
      <c r="B7" s="9">
        <v>5028</v>
      </c>
      <c r="C7" s="9">
        <v>5231</v>
      </c>
      <c r="D7" s="16">
        <f t="shared" si="2"/>
        <v>10259</v>
      </c>
      <c r="E7" s="9">
        <v>880</v>
      </c>
      <c r="F7" s="9">
        <v>1251</v>
      </c>
      <c r="G7" s="16">
        <f t="shared" si="3"/>
        <v>2131</v>
      </c>
      <c r="H7" s="17">
        <f t="shared" si="1"/>
        <v>0.20772005068720148</v>
      </c>
    </row>
    <row r="8" spans="1:8" ht="14.25">
      <c r="A8" s="15" t="s">
        <v>10</v>
      </c>
      <c r="B8" s="9">
        <v>5434</v>
      </c>
      <c r="C8" s="9">
        <v>5975</v>
      </c>
      <c r="D8" s="16">
        <f t="shared" si="2"/>
        <v>11409</v>
      </c>
      <c r="E8" s="9">
        <v>1055</v>
      </c>
      <c r="F8" s="9">
        <v>1513</v>
      </c>
      <c r="G8" s="16">
        <f t="shared" si="3"/>
        <v>2568</v>
      </c>
      <c r="H8" s="17">
        <f t="shared" si="1"/>
        <v>0.22508545884827769</v>
      </c>
    </row>
    <row r="9" spans="1:8" ht="14.25">
      <c r="A9" s="15" t="s">
        <v>11</v>
      </c>
      <c r="B9" s="9">
        <v>6010</v>
      </c>
      <c r="C9" s="9">
        <v>6400</v>
      </c>
      <c r="D9" s="16">
        <f t="shared" si="2"/>
        <v>12410</v>
      </c>
      <c r="E9" s="9">
        <v>813</v>
      </c>
      <c r="F9" s="9">
        <v>1117</v>
      </c>
      <c r="G9" s="16">
        <f t="shared" si="3"/>
        <v>1930</v>
      </c>
      <c r="H9" s="17">
        <f t="shared" si="1"/>
        <v>0.15551974214343273</v>
      </c>
    </row>
    <row r="10" spans="1:8" ht="14.25">
      <c r="A10" s="15" t="s">
        <v>12</v>
      </c>
      <c r="B10" s="9">
        <v>3429</v>
      </c>
      <c r="C10" s="9">
        <v>3598</v>
      </c>
      <c r="D10" s="16">
        <f t="shared" si="2"/>
        <v>7027</v>
      </c>
      <c r="E10" s="9">
        <v>442</v>
      </c>
      <c r="F10" s="9">
        <v>597</v>
      </c>
      <c r="G10" s="16">
        <f t="shared" si="3"/>
        <v>1039</v>
      </c>
      <c r="H10" s="17">
        <f t="shared" si="1"/>
        <v>0.14785826099331151</v>
      </c>
    </row>
    <row r="11" spans="1:8" ht="14.25">
      <c r="A11" s="15" t="s">
        <v>13</v>
      </c>
      <c r="B11" s="9">
        <v>3597</v>
      </c>
      <c r="C11" s="9">
        <v>4142</v>
      </c>
      <c r="D11" s="16">
        <f t="shared" si="2"/>
        <v>7739</v>
      </c>
      <c r="E11" s="9">
        <v>842</v>
      </c>
      <c r="F11" s="9">
        <v>1348</v>
      </c>
      <c r="G11" s="16">
        <f t="shared" si="3"/>
        <v>2190</v>
      </c>
      <c r="H11" s="17">
        <f t="shared" si="1"/>
        <v>0.28298229745445147</v>
      </c>
    </row>
    <row r="12" spans="1:8" ht="14.25">
      <c r="A12" s="15" t="s">
        <v>14</v>
      </c>
      <c r="B12" s="9">
        <v>3767</v>
      </c>
      <c r="C12" s="9">
        <v>4001</v>
      </c>
      <c r="D12" s="16">
        <f t="shared" si="2"/>
        <v>7768</v>
      </c>
      <c r="E12" s="9">
        <v>802</v>
      </c>
      <c r="F12" s="9">
        <v>1122</v>
      </c>
      <c r="G12" s="16">
        <f t="shared" si="3"/>
        <v>1924</v>
      </c>
      <c r="H12" s="17">
        <f t="shared" si="1"/>
        <v>0.24768280123583933</v>
      </c>
    </row>
    <row r="13" spans="1:8" ht="14.25">
      <c r="A13" s="15" t="s">
        <v>15</v>
      </c>
      <c r="B13" s="9">
        <v>6191</v>
      </c>
      <c r="C13" s="9">
        <v>6726</v>
      </c>
      <c r="D13" s="16">
        <f t="shared" si="2"/>
        <v>12917</v>
      </c>
      <c r="E13" s="9">
        <v>1106</v>
      </c>
      <c r="F13" s="9">
        <v>1615</v>
      </c>
      <c r="G13" s="16">
        <f t="shared" si="3"/>
        <v>2721</v>
      </c>
      <c r="H13" s="17">
        <f t="shared" si="1"/>
        <v>0.21065262831926918</v>
      </c>
    </row>
    <row r="14" spans="1:8" ht="14.25">
      <c r="A14" s="15" t="s">
        <v>16</v>
      </c>
      <c r="B14" s="9">
        <v>3969</v>
      </c>
      <c r="C14" s="9">
        <v>4334</v>
      </c>
      <c r="D14" s="16">
        <f t="shared" si="2"/>
        <v>8303</v>
      </c>
      <c r="E14" s="9">
        <v>751</v>
      </c>
      <c r="F14" s="9">
        <v>1108</v>
      </c>
      <c r="G14" s="16">
        <f t="shared" si="3"/>
        <v>1859</v>
      </c>
      <c r="H14" s="17">
        <f t="shared" si="1"/>
        <v>0.22389497771889677</v>
      </c>
    </row>
    <row r="15" spans="1:8" ht="14.25">
      <c r="A15" s="15" t="s">
        <v>17</v>
      </c>
      <c r="B15" s="9">
        <v>3124</v>
      </c>
      <c r="C15" s="9">
        <v>3326</v>
      </c>
      <c r="D15" s="16">
        <f t="shared" si="2"/>
        <v>6450</v>
      </c>
      <c r="E15" s="9">
        <v>747</v>
      </c>
      <c r="F15" s="9">
        <v>1032</v>
      </c>
      <c r="G15" s="16">
        <f t="shared" si="3"/>
        <v>1779</v>
      </c>
      <c r="H15" s="17">
        <f t="shared" si="1"/>
        <v>0.27581395348837207</v>
      </c>
    </row>
    <row r="16" spans="1:8" ht="14.25">
      <c r="A16" s="15" t="s">
        <v>18</v>
      </c>
      <c r="B16" s="9">
        <v>5006</v>
      </c>
      <c r="C16" s="9">
        <v>5241</v>
      </c>
      <c r="D16" s="16">
        <f t="shared" si="2"/>
        <v>10247</v>
      </c>
      <c r="E16" s="9">
        <v>701</v>
      </c>
      <c r="F16" s="9">
        <v>879</v>
      </c>
      <c r="G16" s="16">
        <f t="shared" si="3"/>
        <v>1580</v>
      </c>
      <c r="H16" s="17">
        <f t="shared" si="1"/>
        <v>0.15419147067434372</v>
      </c>
    </row>
    <row r="17" spans="1:8" ht="14.25">
      <c r="A17" s="15" t="s">
        <v>19</v>
      </c>
      <c r="B17" s="9">
        <v>3796</v>
      </c>
      <c r="C17" s="9">
        <v>3921</v>
      </c>
      <c r="D17" s="16">
        <f t="shared" si="2"/>
        <v>7717</v>
      </c>
      <c r="E17" s="9">
        <v>439</v>
      </c>
      <c r="F17" s="9">
        <v>612</v>
      </c>
      <c r="G17" s="16">
        <f t="shared" si="3"/>
        <v>1051</v>
      </c>
      <c r="H17" s="17">
        <f t="shared" si="1"/>
        <v>0.13619282104444733</v>
      </c>
    </row>
    <row r="18" spans="1:8" ht="14.25">
      <c r="A18" s="15" t="s">
        <v>20</v>
      </c>
      <c r="B18" s="9">
        <v>3837</v>
      </c>
      <c r="C18" s="9">
        <v>3869</v>
      </c>
      <c r="D18" s="16">
        <f t="shared" si="2"/>
        <v>7706</v>
      </c>
      <c r="E18" s="9">
        <v>529</v>
      </c>
      <c r="F18" s="9">
        <v>687</v>
      </c>
      <c r="G18" s="16">
        <f t="shared" si="3"/>
        <v>1216</v>
      </c>
      <c r="H18" s="17">
        <f t="shared" si="1"/>
        <v>0.15779911757072412</v>
      </c>
    </row>
    <row r="19" spans="1:8" ht="14.25">
      <c r="A19" s="15" t="s">
        <v>21</v>
      </c>
      <c r="B19" s="9">
        <v>3783</v>
      </c>
      <c r="C19" s="9">
        <v>3987</v>
      </c>
      <c r="D19" s="16">
        <f t="shared" si="2"/>
        <v>7770</v>
      </c>
      <c r="E19" s="9">
        <v>517</v>
      </c>
      <c r="F19" s="9">
        <v>686</v>
      </c>
      <c r="G19" s="16">
        <f t="shared" si="3"/>
        <v>1203</v>
      </c>
      <c r="H19" s="17">
        <f t="shared" si="1"/>
        <v>0.15482625482625484</v>
      </c>
    </row>
    <row r="20" spans="1:8" ht="14.25">
      <c r="A20" s="15" t="s">
        <v>22</v>
      </c>
      <c r="B20" s="9">
        <v>2629</v>
      </c>
      <c r="C20" s="9">
        <v>2642</v>
      </c>
      <c r="D20" s="16">
        <f t="shared" si="2"/>
        <v>5271</v>
      </c>
      <c r="E20" s="9">
        <v>356</v>
      </c>
      <c r="F20" s="9">
        <v>469</v>
      </c>
      <c r="G20" s="16">
        <f t="shared" si="3"/>
        <v>825</v>
      </c>
      <c r="H20" s="17">
        <f t="shared" si="1"/>
        <v>0.15651678998292545</v>
      </c>
    </row>
    <row r="21" spans="1:8" ht="14.25">
      <c r="A21" s="15" t="s">
        <v>23</v>
      </c>
      <c r="B21" s="9">
        <v>5944</v>
      </c>
      <c r="C21" s="9">
        <v>6094</v>
      </c>
      <c r="D21" s="16">
        <f t="shared" si="2"/>
        <v>12038</v>
      </c>
      <c r="E21" s="9">
        <v>707</v>
      </c>
      <c r="F21" s="9">
        <v>889</v>
      </c>
      <c r="G21" s="16">
        <f t="shared" si="3"/>
        <v>1596</v>
      </c>
      <c r="H21" s="17">
        <f t="shared" si="1"/>
        <v>0.13258016281774382</v>
      </c>
    </row>
    <row r="22" spans="1:8" ht="14.25">
      <c r="A22" s="15" t="s">
        <v>24</v>
      </c>
      <c r="B22" s="9">
        <v>3791</v>
      </c>
      <c r="C22" s="9">
        <v>3907</v>
      </c>
      <c r="D22" s="16">
        <f t="shared" si="2"/>
        <v>7698</v>
      </c>
      <c r="E22" s="9">
        <v>477</v>
      </c>
      <c r="F22" s="9">
        <v>660</v>
      </c>
      <c r="G22" s="16">
        <f t="shared" si="3"/>
        <v>1137</v>
      </c>
      <c r="H22" s="17">
        <f t="shared" si="1"/>
        <v>0.14770070148090414</v>
      </c>
    </row>
    <row r="23" spans="1:8" ht="14.25">
      <c r="A23" s="15" t="s">
        <v>25</v>
      </c>
      <c r="B23" s="9">
        <v>1798</v>
      </c>
      <c r="C23" s="9">
        <v>1848</v>
      </c>
      <c r="D23" s="16">
        <f t="shared" si="2"/>
        <v>3646</v>
      </c>
      <c r="E23" s="9">
        <v>255</v>
      </c>
      <c r="F23" s="9">
        <v>401</v>
      </c>
      <c r="G23" s="16">
        <f t="shared" si="3"/>
        <v>656</v>
      </c>
      <c r="H23" s="17">
        <f t="shared" si="1"/>
        <v>0.17992320351069666</v>
      </c>
    </row>
    <row r="24" spans="1:8" ht="14.25">
      <c r="A24" s="15" t="s">
        <v>26</v>
      </c>
      <c r="B24" s="9">
        <v>4770</v>
      </c>
      <c r="C24" s="9">
        <v>5100</v>
      </c>
      <c r="D24" s="16">
        <f t="shared" si="2"/>
        <v>9870</v>
      </c>
      <c r="E24" s="9">
        <v>676</v>
      </c>
      <c r="F24" s="9">
        <v>919</v>
      </c>
      <c r="G24" s="16">
        <f t="shared" si="3"/>
        <v>1595</v>
      </c>
      <c r="H24" s="17">
        <f t="shared" si="1"/>
        <v>0.16160081053698075</v>
      </c>
    </row>
    <row r="25" spans="1:8" ht="14.25">
      <c r="A25" s="15" t="s">
        <v>27</v>
      </c>
      <c r="B25" s="9">
        <v>718</v>
      </c>
      <c r="C25" s="9">
        <v>771</v>
      </c>
      <c r="D25" s="16">
        <f t="shared" si="2"/>
        <v>1489</v>
      </c>
      <c r="E25" s="9">
        <v>131</v>
      </c>
      <c r="F25" s="9">
        <v>183</v>
      </c>
      <c r="G25" s="16">
        <f t="shared" si="3"/>
        <v>314</v>
      </c>
      <c r="H25" s="17">
        <f t="shared" si="1"/>
        <v>0.21087978509066488</v>
      </c>
    </row>
    <row r="26" spans="1:8" ht="14.25">
      <c r="A26" s="15" t="s">
        <v>28</v>
      </c>
      <c r="B26" s="9">
        <v>2119</v>
      </c>
      <c r="C26" s="9">
        <v>2284</v>
      </c>
      <c r="D26" s="16">
        <f t="shared" si="2"/>
        <v>4403</v>
      </c>
      <c r="E26" s="9">
        <v>378</v>
      </c>
      <c r="F26" s="9">
        <v>558</v>
      </c>
      <c r="G26" s="16">
        <f t="shared" si="3"/>
        <v>936</v>
      </c>
      <c r="H26" s="17">
        <f t="shared" si="1"/>
        <v>0.21258233022938905</v>
      </c>
    </row>
    <row r="27" spans="1:8" ht="14.25">
      <c r="A27" s="15" t="s">
        <v>29</v>
      </c>
      <c r="B27" s="9">
        <v>4642</v>
      </c>
      <c r="C27" s="9">
        <v>4834</v>
      </c>
      <c r="D27" s="16">
        <f t="shared" si="2"/>
        <v>9476</v>
      </c>
      <c r="E27" s="9">
        <v>653</v>
      </c>
      <c r="F27" s="9">
        <v>850</v>
      </c>
      <c r="G27" s="16">
        <f t="shared" si="3"/>
        <v>1503</v>
      </c>
      <c r="H27" s="17">
        <f t="shared" si="1"/>
        <v>0.15861122836639932</v>
      </c>
    </row>
    <row r="28" spans="1:8" ht="14.25">
      <c r="A28" s="15" t="s">
        <v>30</v>
      </c>
      <c r="B28" s="9">
        <v>658</v>
      </c>
      <c r="C28" s="9">
        <v>777</v>
      </c>
      <c r="D28" s="16">
        <f t="shared" si="2"/>
        <v>1435</v>
      </c>
      <c r="E28" s="9">
        <v>195</v>
      </c>
      <c r="F28" s="9">
        <v>301</v>
      </c>
      <c r="G28" s="16">
        <f t="shared" si="3"/>
        <v>496</v>
      </c>
      <c r="H28" s="17">
        <f t="shared" si="1"/>
        <v>0.3456445993031359</v>
      </c>
    </row>
    <row r="29" spans="1:8" ht="14.25">
      <c r="A29" s="15" t="s">
        <v>31</v>
      </c>
      <c r="B29" s="9">
        <v>1324</v>
      </c>
      <c r="C29" s="9">
        <v>1502</v>
      </c>
      <c r="D29" s="16">
        <f t="shared" si="2"/>
        <v>2826</v>
      </c>
      <c r="E29" s="9">
        <v>343</v>
      </c>
      <c r="F29" s="9">
        <v>470</v>
      </c>
      <c r="G29" s="16">
        <f t="shared" si="3"/>
        <v>813</v>
      </c>
      <c r="H29" s="17">
        <f t="shared" si="1"/>
        <v>0.28768577494692144</v>
      </c>
    </row>
    <row r="30" spans="1:8" ht="14.25">
      <c r="A30" s="15" t="s">
        <v>32</v>
      </c>
      <c r="B30" s="9">
        <v>2081</v>
      </c>
      <c r="C30" s="9">
        <v>2336</v>
      </c>
      <c r="D30" s="16">
        <f t="shared" si="2"/>
        <v>4417</v>
      </c>
      <c r="E30" s="9">
        <v>395</v>
      </c>
      <c r="F30" s="9">
        <v>633</v>
      </c>
      <c r="G30" s="16">
        <f t="shared" si="3"/>
        <v>1028</v>
      </c>
      <c r="H30" s="17">
        <f t="shared" si="1"/>
        <v>0.23273715191306316</v>
      </c>
    </row>
    <row r="31" spans="1:8" ht="14.25">
      <c r="A31" s="15" t="s">
        <v>33</v>
      </c>
      <c r="B31" s="9">
        <v>290</v>
      </c>
      <c r="C31" s="9">
        <v>332</v>
      </c>
      <c r="D31" s="16">
        <f t="shared" si="2"/>
        <v>622</v>
      </c>
      <c r="E31" s="9">
        <v>98</v>
      </c>
      <c r="F31" s="9">
        <v>153</v>
      </c>
      <c r="G31" s="16">
        <f t="shared" si="3"/>
        <v>251</v>
      </c>
      <c r="H31" s="17">
        <f t="shared" si="1"/>
        <v>0.40353697749196143</v>
      </c>
    </row>
    <row r="32" spans="1:8" ht="14.25">
      <c r="A32" s="15" t="s">
        <v>34</v>
      </c>
      <c r="B32" s="9">
        <v>1713</v>
      </c>
      <c r="C32" s="9">
        <v>1856</v>
      </c>
      <c r="D32" s="16">
        <f t="shared" si="2"/>
        <v>3569</v>
      </c>
      <c r="E32" s="9">
        <v>358</v>
      </c>
      <c r="F32" s="9">
        <v>498</v>
      </c>
      <c r="G32" s="16">
        <f t="shared" si="3"/>
        <v>856</v>
      </c>
      <c r="H32" s="17">
        <f t="shared" si="1"/>
        <v>0.23984309330344633</v>
      </c>
    </row>
    <row r="33" spans="1:8" ht="14.25">
      <c r="A33" s="15" t="s">
        <v>35</v>
      </c>
      <c r="B33" s="9">
        <v>922</v>
      </c>
      <c r="C33" s="9">
        <v>927</v>
      </c>
      <c r="D33" s="16">
        <f t="shared" si="2"/>
        <v>1849</v>
      </c>
      <c r="E33" s="9">
        <v>225</v>
      </c>
      <c r="F33" s="9">
        <v>292</v>
      </c>
      <c r="G33" s="16">
        <f t="shared" si="3"/>
        <v>517</v>
      </c>
      <c r="H33" s="17">
        <f t="shared" si="1"/>
        <v>0.27961060032449975</v>
      </c>
    </row>
    <row r="34" spans="1:8" ht="14.25">
      <c r="A34" s="15" t="s">
        <v>36</v>
      </c>
      <c r="B34" s="9">
        <v>1165</v>
      </c>
      <c r="C34" s="9">
        <v>1258</v>
      </c>
      <c r="D34" s="16">
        <f t="shared" si="2"/>
        <v>2423</v>
      </c>
      <c r="E34" s="9">
        <v>267</v>
      </c>
      <c r="F34" s="9">
        <v>420</v>
      </c>
      <c r="G34" s="16">
        <f t="shared" si="3"/>
        <v>687</v>
      </c>
      <c r="H34" s="17">
        <f t="shared" si="1"/>
        <v>0.28353281056541479</v>
      </c>
    </row>
    <row r="35" spans="1:8" ht="14.25">
      <c r="A35" s="15" t="s">
        <v>37</v>
      </c>
      <c r="B35" s="9">
        <v>519</v>
      </c>
      <c r="C35" s="9">
        <v>538</v>
      </c>
      <c r="D35" s="16">
        <f t="shared" si="2"/>
        <v>1057</v>
      </c>
      <c r="E35" s="9">
        <v>160</v>
      </c>
      <c r="F35" s="9">
        <v>212</v>
      </c>
      <c r="G35" s="16">
        <f t="shared" si="3"/>
        <v>372</v>
      </c>
      <c r="H35" s="17">
        <f t="shared" si="1"/>
        <v>0.35193945127719961</v>
      </c>
    </row>
    <row r="36" spans="1:8" ht="14.25">
      <c r="A36" s="15" t="s">
        <v>38</v>
      </c>
      <c r="B36" s="9">
        <v>431</v>
      </c>
      <c r="C36" s="9">
        <v>512</v>
      </c>
      <c r="D36" s="16">
        <f t="shared" si="2"/>
        <v>943</v>
      </c>
      <c r="E36" s="9">
        <v>90</v>
      </c>
      <c r="F36" s="9">
        <v>161</v>
      </c>
      <c r="G36" s="16">
        <f t="shared" si="3"/>
        <v>251</v>
      </c>
      <c r="H36" s="17">
        <f t="shared" si="1"/>
        <v>0.26617179215270415</v>
      </c>
    </row>
    <row r="37" spans="1:8" ht="14.25">
      <c r="A37" s="15" t="s">
        <v>39</v>
      </c>
      <c r="B37" s="9">
        <v>5465</v>
      </c>
      <c r="C37" s="9">
        <v>5824</v>
      </c>
      <c r="D37" s="16">
        <f t="shared" si="2"/>
        <v>11289</v>
      </c>
      <c r="E37" s="9">
        <v>974</v>
      </c>
      <c r="F37" s="9">
        <v>1354</v>
      </c>
      <c r="G37" s="16">
        <f t="shared" si="3"/>
        <v>2328</v>
      </c>
      <c r="H37" s="17">
        <f t="shared" si="1"/>
        <v>0.20621844273186288</v>
      </c>
    </row>
    <row r="38" spans="1:8" ht="14.25">
      <c r="A38" s="15" t="s">
        <v>40</v>
      </c>
      <c r="B38" s="9">
        <v>1755</v>
      </c>
      <c r="C38" s="9">
        <v>1861</v>
      </c>
      <c r="D38" s="16">
        <f t="shared" si="2"/>
        <v>3616</v>
      </c>
      <c r="E38" s="9">
        <v>329</v>
      </c>
      <c r="F38" s="9">
        <v>485</v>
      </c>
      <c r="G38" s="16">
        <f t="shared" si="3"/>
        <v>814</v>
      </c>
      <c r="H38" s="17">
        <f t="shared" si="1"/>
        <v>0.22511061946902655</v>
      </c>
    </row>
    <row r="39" spans="1:8" ht="14.25">
      <c r="A39" s="15" t="s">
        <v>41</v>
      </c>
      <c r="B39" s="9">
        <v>476</v>
      </c>
      <c r="C39" s="9">
        <v>564</v>
      </c>
      <c r="D39" s="16">
        <f t="shared" si="2"/>
        <v>1040</v>
      </c>
      <c r="E39" s="9">
        <v>112</v>
      </c>
      <c r="F39" s="9">
        <v>200</v>
      </c>
      <c r="G39" s="16">
        <f t="shared" si="3"/>
        <v>312</v>
      </c>
      <c r="H39" s="17">
        <f t="shared" si="1"/>
        <v>0.3</v>
      </c>
    </row>
    <row r="40" spans="1:8" ht="14.25">
      <c r="A40" s="15" t="s">
        <v>42</v>
      </c>
      <c r="B40" s="9">
        <v>1072</v>
      </c>
      <c r="C40" s="9">
        <v>1133</v>
      </c>
      <c r="D40" s="16">
        <f t="shared" si="2"/>
        <v>2205</v>
      </c>
      <c r="E40" s="9">
        <v>260</v>
      </c>
      <c r="F40" s="9">
        <v>386</v>
      </c>
      <c r="G40" s="16">
        <f t="shared" si="3"/>
        <v>646</v>
      </c>
      <c r="H40" s="17">
        <f t="shared" si="1"/>
        <v>0.29297052154195014</v>
      </c>
    </row>
    <row r="41" spans="1:8" ht="14.25">
      <c r="A41" s="15" t="s">
        <v>43</v>
      </c>
      <c r="B41" s="9">
        <v>1246</v>
      </c>
      <c r="C41" s="9">
        <v>1345</v>
      </c>
      <c r="D41" s="16">
        <f t="shared" si="2"/>
        <v>2591</v>
      </c>
      <c r="E41" s="9">
        <v>260</v>
      </c>
      <c r="F41" s="9">
        <v>359</v>
      </c>
      <c r="G41" s="16">
        <f t="shared" si="3"/>
        <v>619</v>
      </c>
      <c r="H41" s="17">
        <f t="shared" si="1"/>
        <v>0.23890389810883828</v>
      </c>
    </row>
    <row r="42" spans="1:8" ht="14.25">
      <c r="A42" s="15" t="s">
        <v>44</v>
      </c>
      <c r="B42" s="9">
        <v>1052</v>
      </c>
      <c r="C42" s="9">
        <v>1163</v>
      </c>
      <c r="D42" s="16">
        <f t="shared" si="2"/>
        <v>2215</v>
      </c>
      <c r="E42" s="9">
        <v>204</v>
      </c>
      <c r="F42" s="9">
        <v>309</v>
      </c>
      <c r="G42" s="16">
        <f t="shared" si="3"/>
        <v>513</v>
      </c>
      <c r="H42" s="17">
        <f t="shared" si="1"/>
        <v>0.23160270880361175</v>
      </c>
    </row>
    <row r="43" spans="1:8" ht="14.25">
      <c r="A43" s="15" t="s">
        <v>45</v>
      </c>
      <c r="B43" s="9">
        <v>2028</v>
      </c>
      <c r="C43" s="9">
        <v>2064</v>
      </c>
      <c r="D43" s="16">
        <f t="shared" si="2"/>
        <v>4092</v>
      </c>
      <c r="E43" s="9">
        <v>370</v>
      </c>
      <c r="F43" s="9">
        <v>502</v>
      </c>
      <c r="G43" s="16">
        <f t="shared" si="3"/>
        <v>872</v>
      </c>
      <c r="H43" s="17">
        <f t="shared" si="1"/>
        <v>0.21309872922776149</v>
      </c>
    </row>
    <row r="44" spans="1:8" ht="14.25">
      <c r="A44" s="15" t="s">
        <v>46</v>
      </c>
      <c r="B44" s="9">
        <v>6683</v>
      </c>
      <c r="C44" s="9">
        <v>7299</v>
      </c>
      <c r="D44" s="16">
        <f t="shared" si="2"/>
        <v>13982</v>
      </c>
      <c r="E44" s="9">
        <v>971</v>
      </c>
      <c r="F44" s="9">
        <v>1248</v>
      </c>
      <c r="G44" s="16">
        <f t="shared" si="3"/>
        <v>2219</v>
      </c>
      <c r="H44" s="17">
        <f t="shared" si="1"/>
        <v>0.15870404806179372</v>
      </c>
    </row>
    <row r="45" spans="1:8" ht="14.25">
      <c r="A45" s="15" t="s">
        <v>47</v>
      </c>
      <c r="B45" s="9">
        <v>2973</v>
      </c>
      <c r="C45" s="9">
        <v>3009</v>
      </c>
      <c r="D45" s="16">
        <f t="shared" si="2"/>
        <v>5982</v>
      </c>
      <c r="E45" s="9">
        <v>495</v>
      </c>
      <c r="F45" s="9">
        <v>691</v>
      </c>
      <c r="G45" s="16">
        <f t="shared" si="3"/>
        <v>1186</v>
      </c>
      <c r="H45" s="17">
        <f t="shared" si="1"/>
        <v>0.19826145101972584</v>
      </c>
    </row>
    <row r="46" spans="1:8" ht="14.25">
      <c r="A46" s="15" t="s">
        <v>48</v>
      </c>
      <c r="B46" s="9">
        <v>2885</v>
      </c>
      <c r="C46" s="9">
        <v>3126</v>
      </c>
      <c r="D46" s="16">
        <f t="shared" si="2"/>
        <v>6011</v>
      </c>
      <c r="E46" s="9">
        <v>499</v>
      </c>
      <c r="F46" s="9">
        <v>634</v>
      </c>
      <c r="G46" s="16">
        <f t="shared" si="3"/>
        <v>1133</v>
      </c>
      <c r="H46" s="17">
        <f t="shared" si="1"/>
        <v>0.18848777241723508</v>
      </c>
    </row>
    <row r="47" spans="1:8" ht="14.25">
      <c r="A47" s="1"/>
      <c r="B47" s="2"/>
      <c r="C47" s="2"/>
      <c r="D47" s="2"/>
      <c r="E47" s="2"/>
      <c r="G47" s="7"/>
      <c r="H47" s="7" t="s">
        <v>68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27" sqref="H27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69</v>
      </c>
      <c r="B1" s="18"/>
      <c r="C1" s="18"/>
      <c r="D1" s="20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122470</v>
      </c>
      <c r="C4" s="12">
        <f t="shared" si="0"/>
        <v>130993</v>
      </c>
      <c r="D4" s="12">
        <f t="shared" si="0"/>
        <v>253463</v>
      </c>
      <c r="E4" s="12">
        <f t="shared" si="0"/>
        <v>21076</v>
      </c>
      <c r="F4" s="12">
        <f t="shared" si="0"/>
        <v>29653</v>
      </c>
      <c r="G4" s="12">
        <f t="shared" si="0"/>
        <v>50729</v>
      </c>
      <c r="H4" s="13">
        <f>G4/D4</f>
        <v>0.20014361070452097</v>
      </c>
    </row>
    <row r="5" spans="1:8" ht="14.25">
      <c r="A5" s="15" t="s">
        <v>7</v>
      </c>
      <c r="B5" s="9">
        <v>1896</v>
      </c>
      <c r="C5" s="9">
        <v>2368</v>
      </c>
      <c r="D5" s="16">
        <f>SUM(B5:C5)</f>
        <v>4264</v>
      </c>
      <c r="E5" s="9">
        <v>467</v>
      </c>
      <c r="F5" s="9">
        <v>726</v>
      </c>
      <c r="G5" s="16">
        <f>SUM(E5:F5)</f>
        <v>1193</v>
      </c>
      <c r="H5" s="17">
        <f t="shared" ref="H5:H46" si="1">G5/D5</f>
        <v>0.27978424015009379</v>
      </c>
    </row>
    <row r="6" spans="1:8" ht="14.25">
      <c r="A6" s="15" t="s">
        <v>8</v>
      </c>
      <c r="B6" s="9">
        <v>2848</v>
      </c>
      <c r="C6" s="9">
        <v>3198</v>
      </c>
      <c r="D6" s="16">
        <f t="shared" ref="D6:D46" si="2">SUM(B6:C6)</f>
        <v>6046</v>
      </c>
      <c r="E6" s="9">
        <v>750</v>
      </c>
      <c r="F6" s="9">
        <v>1067</v>
      </c>
      <c r="G6" s="16">
        <f t="shared" ref="G6:G46" si="3">SUM(E6:F6)</f>
        <v>1817</v>
      </c>
      <c r="H6" s="17">
        <f t="shared" si="1"/>
        <v>0.30052927555408537</v>
      </c>
    </row>
    <row r="7" spans="1:8" ht="14.25">
      <c r="A7" s="15" t="s">
        <v>9</v>
      </c>
      <c r="B7" s="9">
        <v>4956</v>
      </c>
      <c r="C7" s="9">
        <v>5168</v>
      </c>
      <c r="D7" s="16">
        <f t="shared" si="2"/>
        <v>10124</v>
      </c>
      <c r="E7" s="9">
        <v>868</v>
      </c>
      <c r="F7" s="9">
        <v>1237</v>
      </c>
      <c r="G7" s="16">
        <f t="shared" si="3"/>
        <v>2105</v>
      </c>
      <c r="H7" s="17">
        <f t="shared" si="1"/>
        <v>0.20792177005136309</v>
      </c>
    </row>
    <row r="8" spans="1:8" ht="14.25">
      <c r="A8" s="15" t="s">
        <v>10</v>
      </c>
      <c r="B8" s="9">
        <v>5446</v>
      </c>
      <c r="C8" s="9">
        <v>5970</v>
      </c>
      <c r="D8" s="16">
        <f t="shared" si="2"/>
        <v>11416</v>
      </c>
      <c r="E8" s="9">
        <v>1053</v>
      </c>
      <c r="F8" s="9">
        <v>1515</v>
      </c>
      <c r="G8" s="16">
        <f t="shared" si="3"/>
        <v>2568</v>
      </c>
      <c r="H8" s="17">
        <f t="shared" si="1"/>
        <v>0.22494744218640506</v>
      </c>
    </row>
    <row r="9" spans="1:8" ht="14.25">
      <c r="A9" s="15" t="s">
        <v>11</v>
      </c>
      <c r="B9" s="9">
        <v>5969</v>
      </c>
      <c r="C9" s="9">
        <v>6377</v>
      </c>
      <c r="D9" s="16">
        <f t="shared" si="2"/>
        <v>12346</v>
      </c>
      <c r="E9" s="9">
        <v>815</v>
      </c>
      <c r="F9" s="9">
        <v>1117</v>
      </c>
      <c r="G9" s="16">
        <f t="shared" si="3"/>
        <v>1932</v>
      </c>
      <c r="H9" s="17">
        <f t="shared" si="1"/>
        <v>0.15648793131378586</v>
      </c>
    </row>
    <row r="10" spans="1:8" ht="14.25">
      <c r="A10" s="15" t="s">
        <v>12</v>
      </c>
      <c r="B10" s="9">
        <v>3387</v>
      </c>
      <c r="C10" s="9">
        <v>3569</v>
      </c>
      <c r="D10" s="16">
        <f t="shared" si="2"/>
        <v>6956</v>
      </c>
      <c r="E10" s="9">
        <v>433</v>
      </c>
      <c r="F10" s="9">
        <v>591</v>
      </c>
      <c r="G10" s="16">
        <f t="shared" si="3"/>
        <v>1024</v>
      </c>
      <c r="H10" s="17">
        <f t="shared" si="1"/>
        <v>0.14721104082806211</v>
      </c>
    </row>
    <row r="11" spans="1:8" ht="14.25">
      <c r="A11" s="15" t="s">
        <v>13</v>
      </c>
      <c r="B11" s="9">
        <v>3565</v>
      </c>
      <c r="C11" s="9">
        <v>4118</v>
      </c>
      <c r="D11" s="16">
        <f t="shared" si="2"/>
        <v>7683</v>
      </c>
      <c r="E11" s="9">
        <v>841</v>
      </c>
      <c r="F11" s="9">
        <v>1348</v>
      </c>
      <c r="G11" s="16">
        <f t="shared" si="3"/>
        <v>2189</v>
      </c>
      <c r="H11" s="17">
        <f t="shared" si="1"/>
        <v>0.28491474684368084</v>
      </c>
    </row>
    <row r="12" spans="1:8" ht="14.25">
      <c r="A12" s="15" t="s">
        <v>14</v>
      </c>
      <c r="B12" s="9">
        <v>3780</v>
      </c>
      <c r="C12" s="9">
        <v>4059</v>
      </c>
      <c r="D12" s="16">
        <f t="shared" si="2"/>
        <v>7839</v>
      </c>
      <c r="E12" s="9">
        <v>807</v>
      </c>
      <c r="F12" s="9">
        <v>1134</v>
      </c>
      <c r="G12" s="16">
        <f t="shared" si="3"/>
        <v>1941</v>
      </c>
      <c r="H12" s="17">
        <f t="shared" si="1"/>
        <v>0.24760811327975507</v>
      </c>
    </row>
    <row r="13" spans="1:8" ht="14.25">
      <c r="A13" s="15" t="s">
        <v>15</v>
      </c>
      <c r="B13" s="9">
        <v>6120</v>
      </c>
      <c r="C13" s="9">
        <v>6653</v>
      </c>
      <c r="D13" s="16">
        <f t="shared" si="2"/>
        <v>12773</v>
      </c>
      <c r="E13" s="9">
        <v>1096</v>
      </c>
      <c r="F13" s="9">
        <v>1622</v>
      </c>
      <c r="G13" s="16">
        <f t="shared" si="3"/>
        <v>2718</v>
      </c>
      <c r="H13" s="17">
        <f t="shared" si="1"/>
        <v>0.21279260941047523</v>
      </c>
    </row>
    <row r="14" spans="1:8" ht="14.25">
      <c r="A14" s="15" t="s">
        <v>16</v>
      </c>
      <c r="B14" s="9">
        <v>3999</v>
      </c>
      <c r="C14" s="9">
        <v>4351</v>
      </c>
      <c r="D14" s="16">
        <f t="shared" si="2"/>
        <v>8350</v>
      </c>
      <c r="E14" s="9">
        <v>763</v>
      </c>
      <c r="F14" s="9">
        <v>1118</v>
      </c>
      <c r="G14" s="16">
        <f t="shared" si="3"/>
        <v>1881</v>
      </c>
      <c r="H14" s="17">
        <f t="shared" si="1"/>
        <v>0.22526946107784432</v>
      </c>
    </row>
    <row r="15" spans="1:8" ht="14.25">
      <c r="A15" s="15" t="s">
        <v>17</v>
      </c>
      <c r="B15" s="9">
        <v>3107</v>
      </c>
      <c r="C15" s="9">
        <v>3331</v>
      </c>
      <c r="D15" s="16">
        <f t="shared" si="2"/>
        <v>6438</v>
      </c>
      <c r="E15" s="9">
        <v>747</v>
      </c>
      <c r="F15" s="9">
        <v>1025</v>
      </c>
      <c r="G15" s="16">
        <f t="shared" si="3"/>
        <v>1772</v>
      </c>
      <c r="H15" s="17">
        <f t="shared" si="1"/>
        <v>0.27524075799937869</v>
      </c>
    </row>
    <row r="16" spans="1:8" ht="14.25">
      <c r="A16" s="15" t="s">
        <v>18</v>
      </c>
      <c r="B16" s="9">
        <v>4984</v>
      </c>
      <c r="C16" s="9">
        <v>5224</v>
      </c>
      <c r="D16" s="16">
        <f t="shared" si="2"/>
        <v>10208</v>
      </c>
      <c r="E16" s="9">
        <v>689</v>
      </c>
      <c r="F16" s="9">
        <v>878</v>
      </c>
      <c r="G16" s="16">
        <f t="shared" si="3"/>
        <v>1567</v>
      </c>
      <c r="H16" s="17">
        <f t="shared" si="1"/>
        <v>0.15350705329153605</v>
      </c>
    </row>
    <row r="17" spans="1:8" ht="14.25">
      <c r="A17" s="15" t="s">
        <v>19</v>
      </c>
      <c r="B17" s="9">
        <v>3776</v>
      </c>
      <c r="C17" s="9">
        <v>3905</v>
      </c>
      <c r="D17" s="16">
        <f t="shared" si="2"/>
        <v>7681</v>
      </c>
      <c r="E17" s="9">
        <v>443</v>
      </c>
      <c r="F17" s="9">
        <v>619</v>
      </c>
      <c r="G17" s="16">
        <f t="shared" si="3"/>
        <v>1062</v>
      </c>
      <c r="H17" s="17">
        <f t="shared" si="1"/>
        <v>0.1382632469730504</v>
      </c>
    </row>
    <row r="18" spans="1:8" ht="14.25">
      <c r="A18" s="15" t="s">
        <v>20</v>
      </c>
      <c r="B18" s="9">
        <v>3811</v>
      </c>
      <c r="C18" s="9">
        <v>3871</v>
      </c>
      <c r="D18" s="16">
        <f t="shared" si="2"/>
        <v>7682</v>
      </c>
      <c r="E18" s="9">
        <v>525</v>
      </c>
      <c r="F18" s="9">
        <v>691</v>
      </c>
      <c r="G18" s="16">
        <f t="shared" si="3"/>
        <v>1216</v>
      </c>
      <c r="H18" s="17">
        <f t="shared" si="1"/>
        <v>0.15829211142931529</v>
      </c>
    </row>
    <row r="19" spans="1:8" ht="14.25">
      <c r="A19" s="15" t="s">
        <v>21</v>
      </c>
      <c r="B19" s="9">
        <v>3778</v>
      </c>
      <c r="C19" s="9">
        <v>3986</v>
      </c>
      <c r="D19" s="16">
        <f t="shared" si="2"/>
        <v>7764</v>
      </c>
      <c r="E19" s="9">
        <v>520</v>
      </c>
      <c r="F19" s="9">
        <v>693</v>
      </c>
      <c r="G19" s="16">
        <f t="shared" si="3"/>
        <v>1213</v>
      </c>
      <c r="H19" s="17">
        <f t="shared" si="1"/>
        <v>0.15623390005151983</v>
      </c>
    </row>
    <row r="20" spans="1:8" ht="14.25">
      <c r="A20" s="15" t="s">
        <v>22</v>
      </c>
      <c r="B20" s="9">
        <v>2605</v>
      </c>
      <c r="C20" s="9">
        <v>2629</v>
      </c>
      <c r="D20" s="16">
        <f t="shared" si="2"/>
        <v>5234</v>
      </c>
      <c r="E20" s="9">
        <v>355</v>
      </c>
      <c r="F20" s="9">
        <v>467</v>
      </c>
      <c r="G20" s="16">
        <f t="shared" si="3"/>
        <v>822</v>
      </c>
      <c r="H20" s="17">
        <f t="shared" si="1"/>
        <v>0.15705005731753915</v>
      </c>
    </row>
    <row r="21" spans="1:8" ht="14.25">
      <c r="A21" s="15" t="s">
        <v>23</v>
      </c>
      <c r="B21" s="9">
        <v>5959</v>
      </c>
      <c r="C21" s="9">
        <v>6114</v>
      </c>
      <c r="D21" s="16">
        <f t="shared" si="2"/>
        <v>12073</v>
      </c>
      <c r="E21" s="9">
        <v>712</v>
      </c>
      <c r="F21" s="9">
        <v>903</v>
      </c>
      <c r="G21" s="16">
        <f t="shared" si="3"/>
        <v>1615</v>
      </c>
      <c r="H21" s="17">
        <f t="shared" si="1"/>
        <v>0.13376956845854385</v>
      </c>
    </row>
    <row r="22" spans="1:8" ht="14.25">
      <c r="A22" s="15" t="s">
        <v>24</v>
      </c>
      <c r="B22" s="9">
        <v>3773</v>
      </c>
      <c r="C22" s="9">
        <v>3882</v>
      </c>
      <c r="D22" s="16">
        <f t="shared" si="2"/>
        <v>7655</v>
      </c>
      <c r="E22" s="9">
        <v>477</v>
      </c>
      <c r="F22" s="9">
        <v>657</v>
      </c>
      <c r="G22" s="16">
        <f t="shared" si="3"/>
        <v>1134</v>
      </c>
      <c r="H22" s="17">
        <f t="shared" si="1"/>
        <v>0.14813847158719792</v>
      </c>
    </row>
    <row r="23" spans="1:8" ht="14.25">
      <c r="A23" s="15" t="s">
        <v>25</v>
      </c>
      <c r="B23" s="9">
        <v>1795</v>
      </c>
      <c r="C23" s="9">
        <v>1851</v>
      </c>
      <c r="D23" s="16">
        <f t="shared" si="2"/>
        <v>3646</v>
      </c>
      <c r="E23" s="9">
        <v>255</v>
      </c>
      <c r="F23" s="9">
        <v>400</v>
      </c>
      <c r="G23" s="16">
        <f t="shared" si="3"/>
        <v>655</v>
      </c>
      <c r="H23" s="17">
        <f t="shared" si="1"/>
        <v>0.17964893033461327</v>
      </c>
    </row>
    <row r="24" spans="1:8" ht="14.25">
      <c r="A24" s="15" t="s">
        <v>26</v>
      </c>
      <c r="B24" s="9">
        <v>4806</v>
      </c>
      <c r="C24" s="9">
        <v>5105</v>
      </c>
      <c r="D24" s="16">
        <f t="shared" si="2"/>
        <v>9911</v>
      </c>
      <c r="E24" s="9">
        <v>683</v>
      </c>
      <c r="F24" s="9">
        <v>923</v>
      </c>
      <c r="G24" s="16">
        <f t="shared" si="3"/>
        <v>1606</v>
      </c>
      <c r="H24" s="17">
        <f t="shared" si="1"/>
        <v>0.16204217536071033</v>
      </c>
    </row>
    <row r="25" spans="1:8" ht="14.25">
      <c r="A25" s="15" t="s">
        <v>27</v>
      </c>
      <c r="B25" s="9">
        <v>716</v>
      </c>
      <c r="C25" s="9">
        <v>771</v>
      </c>
      <c r="D25" s="16">
        <f t="shared" si="2"/>
        <v>1487</v>
      </c>
      <c r="E25" s="9">
        <v>131</v>
      </c>
      <c r="F25" s="9">
        <v>183</v>
      </c>
      <c r="G25" s="16">
        <f t="shared" si="3"/>
        <v>314</v>
      </c>
      <c r="H25" s="17">
        <f t="shared" si="1"/>
        <v>0.21116341627437793</v>
      </c>
    </row>
    <row r="26" spans="1:8" ht="14.25">
      <c r="A26" s="15" t="s">
        <v>28</v>
      </c>
      <c r="B26" s="9">
        <v>2121</v>
      </c>
      <c r="C26" s="9">
        <v>2292</v>
      </c>
      <c r="D26" s="16">
        <f t="shared" si="2"/>
        <v>4413</v>
      </c>
      <c r="E26" s="9">
        <v>378</v>
      </c>
      <c r="F26" s="9">
        <v>562</v>
      </c>
      <c r="G26" s="16">
        <f t="shared" si="3"/>
        <v>940</v>
      </c>
      <c r="H26" s="17">
        <f t="shared" si="1"/>
        <v>0.21300702469975075</v>
      </c>
    </row>
    <row r="27" spans="1:8" ht="14.25">
      <c r="A27" s="15" t="s">
        <v>29</v>
      </c>
      <c r="B27" s="9">
        <v>4632</v>
      </c>
      <c r="C27" s="9">
        <v>4836</v>
      </c>
      <c r="D27" s="16">
        <f t="shared" si="2"/>
        <v>9468</v>
      </c>
      <c r="E27" s="9">
        <v>661</v>
      </c>
      <c r="F27" s="9">
        <v>855</v>
      </c>
      <c r="G27" s="16">
        <f t="shared" si="3"/>
        <v>1516</v>
      </c>
      <c r="H27" s="17">
        <f t="shared" si="1"/>
        <v>0.16011829319814111</v>
      </c>
    </row>
    <row r="28" spans="1:8" ht="14.25">
      <c r="A28" s="15" t="s">
        <v>30</v>
      </c>
      <c r="B28" s="9">
        <v>659</v>
      </c>
      <c r="C28" s="9">
        <v>773</v>
      </c>
      <c r="D28" s="16">
        <f t="shared" si="2"/>
        <v>1432</v>
      </c>
      <c r="E28" s="9">
        <v>195</v>
      </c>
      <c r="F28" s="9">
        <v>303</v>
      </c>
      <c r="G28" s="16">
        <f t="shared" si="3"/>
        <v>498</v>
      </c>
      <c r="H28" s="17">
        <f t="shared" si="1"/>
        <v>0.3477653631284916</v>
      </c>
    </row>
    <row r="29" spans="1:8" ht="14.25">
      <c r="A29" s="15" t="s">
        <v>31</v>
      </c>
      <c r="B29" s="9">
        <v>1327</v>
      </c>
      <c r="C29" s="9">
        <v>1501</v>
      </c>
      <c r="D29" s="16">
        <f t="shared" si="2"/>
        <v>2828</v>
      </c>
      <c r="E29" s="9">
        <v>344</v>
      </c>
      <c r="F29" s="9">
        <v>473</v>
      </c>
      <c r="G29" s="16">
        <f t="shared" si="3"/>
        <v>817</v>
      </c>
      <c r="H29" s="17">
        <f t="shared" si="1"/>
        <v>0.28889674681753891</v>
      </c>
    </row>
    <row r="30" spans="1:8" ht="14.25">
      <c r="A30" s="15" t="s">
        <v>32</v>
      </c>
      <c r="B30" s="9">
        <v>2072</v>
      </c>
      <c r="C30" s="9">
        <v>2332</v>
      </c>
      <c r="D30" s="16">
        <f t="shared" si="2"/>
        <v>4404</v>
      </c>
      <c r="E30" s="9">
        <v>397</v>
      </c>
      <c r="F30" s="9">
        <v>638</v>
      </c>
      <c r="G30" s="16">
        <f t="shared" si="3"/>
        <v>1035</v>
      </c>
      <c r="H30" s="17">
        <f t="shared" si="1"/>
        <v>0.23501362397820164</v>
      </c>
    </row>
    <row r="31" spans="1:8" ht="14.25">
      <c r="A31" s="15" t="s">
        <v>33</v>
      </c>
      <c r="B31" s="9">
        <v>289</v>
      </c>
      <c r="C31" s="9">
        <v>332</v>
      </c>
      <c r="D31" s="16">
        <f t="shared" si="2"/>
        <v>621</v>
      </c>
      <c r="E31" s="9">
        <v>99</v>
      </c>
      <c r="F31" s="9">
        <v>153</v>
      </c>
      <c r="G31" s="16">
        <f t="shared" si="3"/>
        <v>252</v>
      </c>
      <c r="H31" s="17">
        <f t="shared" si="1"/>
        <v>0.40579710144927539</v>
      </c>
    </row>
    <row r="32" spans="1:8" ht="14.25">
      <c r="A32" s="15" t="s">
        <v>34</v>
      </c>
      <c r="B32" s="9">
        <v>1715</v>
      </c>
      <c r="C32" s="9">
        <v>1852</v>
      </c>
      <c r="D32" s="16">
        <f t="shared" si="2"/>
        <v>3567</v>
      </c>
      <c r="E32" s="9">
        <v>358</v>
      </c>
      <c r="F32" s="9">
        <v>495</v>
      </c>
      <c r="G32" s="16">
        <f t="shared" si="3"/>
        <v>853</v>
      </c>
      <c r="H32" s="17">
        <f t="shared" si="1"/>
        <v>0.23913652929632745</v>
      </c>
    </row>
    <row r="33" spans="1:8" ht="14.25">
      <c r="A33" s="15" t="s">
        <v>35</v>
      </c>
      <c r="B33" s="9">
        <v>918</v>
      </c>
      <c r="C33" s="9">
        <v>930</v>
      </c>
      <c r="D33" s="16">
        <f t="shared" si="2"/>
        <v>1848</v>
      </c>
      <c r="E33" s="9">
        <v>222</v>
      </c>
      <c r="F33" s="9">
        <v>289</v>
      </c>
      <c r="G33" s="16">
        <f t="shared" si="3"/>
        <v>511</v>
      </c>
      <c r="H33" s="17">
        <f t="shared" si="1"/>
        <v>0.27651515151515149</v>
      </c>
    </row>
    <row r="34" spans="1:8" ht="14.25">
      <c r="A34" s="15" t="s">
        <v>36</v>
      </c>
      <c r="B34" s="9">
        <v>1163</v>
      </c>
      <c r="C34" s="9">
        <v>1257</v>
      </c>
      <c r="D34" s="16">
        <f t="shared" si="2"/>
        <v>2420</v>
      </c>
      <c r="E34" s="9">
        <v>266</v>
      </c>
      <c r="F34" s="9">
        <v>419</v>
      </c>
      <c r="G34" s="16">
        <f t="shared" si="3"/>
        <v>685</v>
      </c>
      <c r="H34" s="17">
        <f t="shared" si="1"/>
        <v>0.28305785123966942</v>
      </c>
    </row>
    <row r="35" spans="1:8" ht="14.25">
      <c r="A35" s="15" t="s">
        <v>37</v>
      </c>
      <c r="B35" s="9">
        <v>522</v>
      </c>
      <c r="C35" s="9">
        <v>535</v>
      </c>
      <c r="D35" s="16">
        <f t="shared" si="2"/>
        <v>1057</v>
      </c>
      <c r="E35" s="9">
        <v>161</v>
      </c>
      <c r="F35" s="9">
        <v>211</v>
      </c>
      <c r="G35" s="16">
        <f t="shared" si="3"/>
        <v>372</v>
      </c>
      <c r="H35" s="17">
        <f t="shared" si="1"/>
        <v>0.35193945127719961</v>
      </c>
    </row>
    <row r="36" spans="1:8" ht="14.25">
      <c r="A36" s="15" t="s">
        <v>38</v>
      </c>
      <c r="B36" s="9">
        <v>431</v>
      </c>
      <c r="C36" s="9">
        <v>512</v>
      </c>
      <c r="D36" s="16">
        <f t="shared" si="2"/>
        <v>943</v>
      </c>
      <c r="E36" s="9">
        <v>93</v>
      </c>
      <c r="F36" s="9">
        <v>161</v>
      </c>
      <c r="G36" s="16">
        <f t="shared" si="3"/>
        <v>254</v>
      </c>
      <c r="H36" s="17">
        <f t="shared" si="1"/>
        <v>0.26935312831389185</v>
      </c>
    </row>
    <row r="37" spans="1:8" ht="14.25">
      <c r="A37" s="15" t="s">
        <v>39</v>
      </c>
      <c r="B37" s="9">
        <v>5452</v>
      </c>
      <c r="C37" s="9">
        <v>5819</v>
      </c>
      <c r="D37" s="16">
        <f t="shared" si="2"/>
        <v>11271</v>
      </c>
      <c r="E37" s="9">
        <v>975</v>
      </c>
      <c r="F37" s="9">
        <v>1357</v>
      </c>
      <c r="G37" s="16">
        <f t="shared" si="3"/>
        <v>2332</v>
      </c>
      <c r="H37" s="17">
        <f t="shared" si="1"/>
        <v>0.20690267057049064</v>
      </c>
    </row>
    <row r="38" spans="1:8" ht="14.25">
      <c r="A38" s="15" t="s">
        <v>40</v>
      </c>
      <c r="B38" s="9">
        <v>1746</v>
      </c>
      <c r="C38" s="9">
        <v>1858</v>
      </c>
      <c r="D38" s="16">
        <f t="shared" si="2"/>
        <v>3604</v>
      </c>
      <c r="E38" s="9">
        <v>329</v>
      </c>
      <c r="F38" s="9">
        <v>483</v>
      </c>
      <c r="G38" s="16">
        <f t="shared" si="3"/>
        <v>812</v>
      </c>
      <c r="H38" s="17">
        <f t="shared" si="1"/>
        <v>0.22530521642619311</v>
      </c>
    </row>
    <row r="39" spans="1:8" ht="14.25">
      <c r="A39" s="15" t="s">
        <v>41</v>
      </c>
      <c r="B39" s="9">
        <v>472</v>
      </c>
      <c r="C39" s="9">
        <v>564</v>
      </c>
      <c r="D39" s="16">
        <f t="shared" si="2"/>
        <v>1036</v>
      </c>
      <c r="E39" s="9">
        <v>112</v>
      </c>
      <c r="F39" s="9">
        <v>200</v>
      </c>
      <c r="G39" s="16">
        <f t="shared" si="3"/>
        <v>312</v>
      </c>
      <c r="H39" s="17">
        <f t="shared" si="1"/>
        <v>0.30115830115830117</v>
      </c>
    </row>
    <row r="40" spans="1:8" ht="14.25">
      <c r="A40" s="15" t="s">
        <v>42</v>
      </c>
      <c r="B40" s="9">
        <v>1063</v>
      </c>
      <c r="C40" s="9">
        <v>1126</v>
      </c>
      <c r="D40" s="16">
        <f t="shared" si="2"/>
        <v>2189</v>
      </c>
      <c r="E40" s="9">
        <v>258</v>
      </c>
      <c r="F40" s="9">
        <v>384</v>
      </c>
      <c r="G40" s="16">
        <f t="shared" si="3"/>
        <v>642</v>
      </c>
      <c r="H40" s="17">
        <f t="shared" si="1"/>
        <v>0.29328460484239377</v>
      </c>
    </row>
    <row r="41" spans="1:8" ht="14.25">
      <c r="A41" s="15" t="s">
        <v>43</v>
      </c>
      <c r="B41" s="9">
        <v>1235</v>
      </c>
      <c r="C41" s="9">
        <v>1323</v>
      </c>
      <c r="D41" s="16">
        <f t="shared" si="2"/>
        <v>2558</v>
      </c>
      <c r="E41" s="9">
        <v>258</v>
      </c>
      <c r="F41" s="9">
        <v>355</v>
      </c>
      <c r="G41" s="16">
        <f t="shared" si="3"/>
        <v>613</v>
      </c>
      <c r="H41" s="17">
        <f t="shared" si="1"/>
        <v>0.23964034401876466</v>
      </c>
    </row>
    <row r="42" spans="1:8" ht="14.25">
      <c r="A42" s="15" t="s">
        <v>44</v>
      </c>
      <c r="B42" s="9">
        <v>1058</v>
      </c>
      <c r="C42" s="9">
        <v>1163</v>
      </c>
      <c r="D42" s="16">
        <f t="shared" si="2"/>
        <v>2221</v>
      </c>
      <c r="E42" s="9">
        <v>205</v>
      </c>
      <c r="F42" s="9">
        <v>310</v>
      </c>
      <c r="G42" s="16">
        <f t="shared" si="3"/>
        <v>515</v>
      </c>
      <c r="H42" s="17">
        <f t="shared" si="1"/>
        <v>0.23187753264295363</v>
      </c>
    </row>
    <row r="43" spans="1:8" ht="14.25">
      <c r="A43" s="15" t="s">
        <v>45</v>
      </c>
      <c r="B43" s="9">
        <v>2053</v>
      </c>
      <c r="C43" s="9">
        <v>2094</v>
      </c>
      <c r="D43" s="16">
        <f t="shared" si="2"/>
        <v>4147</v>
      </c>
      <c r="E43" s="9">
        <v>371</v>
      </c>
      <c r="F43" s="9">
        <v>508</v>
      </c>
      <c r="G43" s="16">
        <f t="shared" si="3"/>
        <v>879</v>
      </c>
      <c r="H43" s="17">
        <f t="shared" si="1"/>
        <v>0.21196045333976368</v>
      </c>
    </row>
    <row r="44" spans="1:8" ht="14.25">
      <c r="A44" s="15" t="s">
        <v>46</v>
      </c>
      <c r="B44" s="9">
        <v>6662</v>
      </c>
      <c r="C44" s="9">
        <v>7298</v>
      </c>
      <c r="D44" s="16">
        <f t="shared" si="2"/>
        <v>13960</v>
      </c>
      <c r="E44" s="9">
        <v>968</v>
      </c>
      <c r="F44" s="9">
        <v>1255</v>
      </c>
      <c r="G44" s="16">
        <f t="shared" si="3"/>
        <v>2223</v>
      </c>
      <c r="H44" s="17">
        <f t="shared" si="1"/>
        <v>0.15924068767908309</v>
      </c>
    </row>
    <row r="45" spans="1:8" ht="14.25">
      <c r="A45" s="15" t="s">
        <v>47</v>
      </c>
      <c r="B45" s="9">
        <v>2918</v>
      </c>
      <c r="C45" s="9">
        <v>2987</v>
      </c>
      <c r="D45" s="16">
        <f t="shared" si="2"/>
        <v>5905</v>
      </c>
      <c r="E45" s="9">
        <v>496</v>
      </c>
      <c r="F45" s="9">
        <v>697</v>
      </c>
      <c r="G45" s="16">
        <f t="shared" si="3"/>
        <v>1193</v>
      </c>
      <c r="H45" s="17">
        <f t="shared" si="1"/>
        <v>0.20203217612193056</v>
      </c>
    </row>
    <row r="46" spans="1:8" ht="14.25">
      <c r="A46" s="15" t="s">
        <v>48</v>
      </c>
      <c r="B46" s="9">
        <v>2886</v>
      </c>
      <c r="C46" s="9">
        <v>3109</v>
      </c>
      <c r="D46" s="16">
        <f t="shared" si="2"/>
        <v>5995</v>
      </c>
      <c r="E46" s="9">
        <v>500</v>
      </c>
      <c r="F46" s="9">
        <v>631</v>
      </c>
      <c r="G46" s="16">
        <f t="shared" si="3"/>
        <v>1131</v>
      </c>
      <c r="H46" s="17">
        <f t="shared" si="1"/>
        <v>0.18865721434528773</v>
      </c>
    </row>
    <row r="47" spans="1:8" ht="14.25">
      <c r="A47" s="1"/>
      <c r="B47" s="2"/>
      <c r="C47" s="2"/>
      <c r="D47" s="2"/>
      <c r="E47" s="2"/>
      <c r="G47" s="7"/>
      <c r="H47" s="7" t="s">
        <v>69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4" sqref="H4:H46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70</v>
      </c>
      <c r="B1" s="18"/>
      <c r="C1" s="18"/>
      <c r="D1" s="19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122793</v>
      </c>
      <c r="C4" s="12">
        <f t="shared" si="0"/>
        <v>131114</v>
      </c>
      <c r="D4" s="12">
        <f t="shared" si="0"/>
        <v>253907</v>
      </c>
      <c r="E4" s="12">
        <f t="shared" si="0"/>
        <v>21104</v>
      </c>
      <c r="F4" s="12">
        <f t="shared" si="0"/>
        <v>29680</v>
      </c>
      <c r="G4" s="12">
        <f t="shared" si="0"/>
        <v>50784</v>
      </c>
      <c r="H4" s="13">
        <f>G4/D4</f>
        <v>0.2000102399697527</v>
      </c>
    </row>
    <row r="5" spans="1:8" ht="14.25">
      <c r="A5" s="15" t="s">
        <v>7</v>
      </c>
      <c r="B5" s="9">
        <v>1892</v>
      </c>
      <c r="C5" s="9">
        <v>2350</v>
      </c>
      <c r="D5" s="16">
        <f>SUM(B5:C5)</f>
        <v>4242</v>
      </c>
      <c r="E5" s="9">
        <v>467</v>
      </c>
      <c r="F5" s="9">
        <v>726</v>
      </c>
      <c r="G5" s="16">
        <f>SUM(E5:F5)</f>
        <v>1193</v>
      </c>
      <c r="H5" s="17">
        <f t="shared" ref="H5:H46" si="1">G5/D5</f>
        <v>0.28123526638378121</v>
      </c>
    </row>
    <row r="6" spans="1:8" ht="14.25">
      <c r="A6" s="15" t="s">
        <v>8</v>
      </c>
      <c r="B6" s="9">
        <v>2849</v>
      </c>
      <c r="C6" s="9">
        <v>3192</v>
      </c>
      <c r="D6" s="16">
        <f t="shared" ref="D6:D46" si="2">SUM(B6:C6)</f>
        <v>6041</v>
      </c>
      <c r="E6" s="9">
        <v>752</v>
      </c>
      <c r="F6" s="9">
        <v>1065</v>
      </c>
      <c r="G6" s="16">
        <f t="shared" ref="G6:G46" si="3">SUM(E6:F6)</f>
        <v>1817</v>
      </c>
      <c r="H6" s="17">
        <f t="shared" si="1"/>
        <v>0.30077801688462175</v>
      </c>
    </row>
    <row r="7" spans="1:8" ht="14.25">
      <c r="A7" s="15" t="s">
        <v>9</v>
      </c>
      <c r="B7" s="9">
        <v>4964</v>
      </c>
      <c r="C7" s="9">
        <v>5159</v>
      </c>
      <c r="D7" s="16">
        <f>SUM(B7:C7)</f>
        <v>10123</v>
      </c>
      <c r="E7" s="9">
        <v>866</v>
      </c>
      <c r="F7" s="9">
        <v>1241</v>
      </c>
      <c r="G7" s="16">
        <f t="shared" si="3"/>
        <v>2107</v>
      </c>
      <c r="H7" s="17">
        <f t="shared" si="1"/>
        <v>0.2081398794823669</v>
      </c>
    </row>
    <row r="8" spans="1:8" ht="14.25">
      <c r="A8" s="15" t="s">
        <v>10</v>
      </c>
      <c r="B8" s="9">
        <v>5456</v>
      </c>
      <c r="C8" s="9">
        <v>5981</v>
      </c>
      <c r="D8" s="16">
        <f t="shared" si="2"/>
        <v>11437</v>
      </c>
      <c r="E8" s="9">
        <v>1058</v>
      </c>
      <c r="F8" s="9">
        <v>1513</v>
      </c>
      <c r="G8" s="16">
        <f t="shared" si="3"/>
        <v>2571</v>
      </c>
      <c r="H8" s="17">
        <f t="shared" si="1"/>
        <v>0.22479671242458688</v>
      </c>
    </row>
    <row r="9" spans="1:8" ht="14.25">
      <c r="A9" s="15" t="s">
        <v>11</v>
      </c>
      <c r="B9" s="9">
        <v>5991</v>
      </c>
      <c r="C9" s="9">
        <v>6404</v>
      </c>
      <c r="D9" s="16">
        <f t="shared" si="2"/>
        <v>12395</v>
      </c>
      <c r="E9" s="9">
        <v>812</v>
      </c>
      <c r="F9" s="9">
        <v>1122</v>
      </c>
      <c r="G9" s="16">
        <f t="shared" si="3"/>
        <v>1934</v>
      </c>
      <c r="H9" s="17">
        <f t="shared" si="1"/>
        <v>0.15603065752319484</v>
      </c>
    </row>
    <row r="10" spans="1:8" ht="14.25">
      <c r="A10" s="15" t="s">
        <v>12</v>
      </c>
      <c r="B10" s="9">
        <v>3399</v>
      </c>
      <c r="C10" s="9">
        <v>3576</v>
      </c>
      <c r="D10" s="16">
        <f t="shared" si="2"/>
        <v>6975</v>
      </c>
      <c r="E10" s="9">
        <v>434</v>
      </c>
      <c r="F10" s="9">
        <v>590</v>
      </c>
      <c r="G10" s="16">
        <f t="shared" si="3"/>
        <v>1024</v>
      </c>
      <c r="H10" s="17">
        <f t="shared" si="1"/>
        <v>0.14681003584229391</v>
      </c>
    </row>
    <row r="11" spans="1:8" ht="14.25">
      <c r="A11" s="15" t="s">
        <v>13</v>
      </c>
      <c r="B11" s="9">
        <v>3552</v>
      </c>
      <c r="C11" s="9">
        <v>4119</v>
      </c>
      <c r="D11" s="16">
        <f t="shared" si="2"/>
        <v>7671</v>
      </c>
      <c r="E11" s="9">
        <v>837</v>
      </c>
      <c r="F11" s="9">
        <v>1350</v>
      </c>
      <c r="G11" s="16">
        <f t="shared" si="3"/>
        <v>2187</v>
      </c>
      <c r="H11" s="17">
        <f t="shared" si="1"/>
        <v>0.2850997262416895</v>
      </c>
    </row>
    <row r="12" spans="1:8" ht="14.25">
      <c r="A12" s="15" t="s">
        <v>14</v>
      </c>
      <c r="B12" s="9">
        <v>3800</v>
      </c>
      <c r="C12" s="9">
        <v>4070</v>
      </c>
      <c r="D12" s="16">
        <f t="shared" si="2"/>
        <v>7870</v>
      </c>
      <c r="E12" s="9">
        <v>807</v>
      </c>
      <c r="F12" s="9">
        <v>1132</v>
      </c>
      <c r="G12" s="16">
        <f t="shared" si="3"/>
        <v>1939</v>
      </c>
      <c r="H12" s="17">
        <f t="shared" si="1"/>
        <v>0.24637865311308768</v>
      </c>
    </row>
    <row r="13" spans="1:8" ht="14.25">
      <c r="A13" s="15" t="s">
        <v>15</v>
      </c>
      <c r="B13" s="9">
        <v>6158</v>
      </c>
      <c r="C13" s="9">
        <v>6673</v>
      </c>
      <c r="D13" s="16">
        <f t="shared" si="2"/>
        <v>12831</v>
      </c>
      <c r="E13" s="9">
        <v>1095</v>
      </c>
      <c r="F13" s="9">
        <v>1626</v>
      </c>
      <c r="G13" s="16">
        <f t="shared" si="3"/>
        <v>2721</v>
      </c>
      <c r="H13" s="17">
        <f t="shared" si="1"/>
        <v>0.21206453121346738</v>
      </c>
    </row>
    <row r="14" spans="1:8" ht="14.25">
      <c r="A14" s="15" t="s">
        <v>16</v>
      </c>
      <c r="B14" s="9">
        <v>4002</v>
      </c>
      <c r="C14" s="9">
        <v>4345</v>
      </c>
      <c r="D14" s="16">
        <f t="shared" si="2"/>
        <v>8347</v>
      </c>
      <c r="E14" s="9">
        <v>761</v>
      </c>
      <c r="F14" s="9">
        <v>1121</v>
      </c>
      <c r="G14" s="16">
        <f t="shared" si="3"/>
        <v>1882</v>
      </c>
      <c r="H14" s="17">
        <f t="shared" si="1"/>
        <v>0.22547022882472745</v>
      </c>
    </row>
    <row r="15" spans="1:8" ht="14.25">
      <c r="A15" s="15" t="s">
        <v>17</v>
      </c>
      <c r="B15" s="9">
        <v>3103</v>
      </c>
      <c r="C15" s="9">
        <v>3327</v>
      </c>
      <c r="D15" s="16">
        <f t="shared" si="2"/>
        <v>6430</v>
      </c>
      <c r="E15" s="9">
        <v>751</v>
      </c>
      <c r="F15" s="9">
        <v>1027</v>
      </c>
      <c r="G15" s="16">
        <f t="shared" si="3"/>
        <v>1778</v>
      </c>
      <c r="H15" s="17">
        <f t="shared" si="1"/>
        <v>0.27651632970451012</v>
      </c>
    </row>
    <row r="16" spans="1:8" ht="14.25">
      <c r="A16" s="15" t="s">
        <v>18</v>
      </c>
      <c r="B16" s="9">
        <v>5066</v>
      </c>
      <c r="C16" s="9">
        <v>5268</v>
      </c>
      <c r="D16" s="16">
        <f t="shared" si="2"/>
        <v>10334</v>
      </c>
      <c r="E16" s="9">
        <v>696</v>
      </c>
      <c r="F16" s="9">
        <v>881</v>
      </c>
      <c r="G16" s="16">
        <f t="shared" si="3"/>
        <v>1577</v>
      </c>
      <c r="H16" s="17">
        <f t="shared" si="1"/>
        <v>0.15260305786723438</v>
      </c>
    </row>
    <row r="17" spans="1:8" ht="14.25">
      <c r="A17" s="15" t="s">
        <v>19</v>
      </c>
      <c r="B17" s="9">
        <v>3785</v>
      </c>
      <c r="C17" s="9">
        <v>3908</v>
      </c>
      <c r="D17" s="16">
        <f t="shared" si="2"/>
        <v>7693</v>
      </c>
      <c r="E17" s="9">
        <v>444</v>
      </c>
      <c r="F17" s="9">
        <v>621</v>
      </c>
      <c r="G17" s="16">
        <f t="shared" si="3"/>
        <v>1065</v>
      </c>
      <c r="H17" s="17">
        <f t="shared" si="1"/>
        <v>0.13843754062134409</v>
      </c>
    </row>
    <row r="18" spans="1:8" ht="14.25">
      <c r="A18" s="15" t="s">
        <v>20</v>
      </c>
      <c r="B18" s="9">
        <v>3808</v>
      </c>
      <c r="C18" s="9">
        <v>3884</v>
      </c>
      <c r="D18" s="16">
        <f t="shared" si="2"/>
        <v>7692</v>
      </c>
      <c r="E18" s="9">
        <v>531</v>
      </c>
      <c r="F18" s="9">
        <v>693</v>
      </c>
      <c r="G18" s="16">
        <f t="shared" si="3"/>
        <v>1224</v>
      </c>
      <c r="H18" s="17">
        <f t="shared" si="1"/>
        <v>0.15912636505460218</v>
      </c>
    </row>
    <row r="19" spans="1:8" ht="14.25">
      <c r="A19" s="15" t="s">
        <v>21</v>
      </c>
      <c r="B19" s="9">
        <v>3796</v>
      </c>
      <c r="C19" s="9">
        <v>3999</v>
      </c>
      <c r="D19" s="16">
        <f t="shared" si="2"/>
        <v>7795</v>
      </c>
      <c r="E19" s="9">
        <v>519</v>
      </c>
      <c r="F19" s="9">
        <v>693</v>
      </c>
      <c r="G19" s="16">
        <f t="shared" si="3"/>
        <v>1212</v>
      </c>
      <c r="H19" s="17">
        <f t="shared" si="1"/>
        <v>0.1554842847979474</v>
      </c>
    </row>
    <row r="20" spans="1:8" ht="14.25">
      <c r="A20" s="15" t="s">
        <v>22</v>
      </c>
      <c r="B20" s="9">
        <v>2596</v>
      </c>
      <c r="C20" s="9">
        <v>2618</v>
      </c>
      <c r="D20" s="16">
        <f t="shared" si="2"/>
        <v>5214</v>
      </c>
      <c r="E20" s="9">
        <v>355</v>
      </c>
      <c r="F20" s="9">
        <v>467</v>
      </c>
      <c r="G20" s="16">
        <f t="shared" si="3"/>
        <v>822</v>
      </c>
      <c r="H20" s="17">
        <f t="shared" si="1"/>
        <v>0.15765247410817032</v>
      </c>
    </row>
    <row r="21" spans="1:8" ht="14.25">
      <c r="A21" s="15" t="s">
        <v>23</v>
      </c>
      <c r="B21" s="9">
        <v>5958</v>
      </c>
      <c r="C21" s="9">
        <v>6134</v>
      </c>
      <c r="D21" s="16">
        <f t="shared" si="2"/>
        <v>12092</v>
      </c>
      <c r="E21" s="9">
        <v>712</v>
      </c>
      <c r="F21" s="9">
        <v>905</v>
      </c>
      <c r="G21" s="16">
        <f t="shared" si="3"/>
        <v>1617</v>
      </c>
      <c r="H21" s="17">
        <f t="shared" si="1"/>
        <v>0.13372477671187563</v>
      </c>
    </row>
    <row r="22" spans="1:8" ht="14.25">
      <c r="A22" s="15" t="s">
        <v>24</v>
      </c>
      <c r="B22" s="9">
        <v>3765</v>
      </c>
      <c r="C22" s="9">
        <v>3885</v>
      </c>
      <c r="D22" s="16">
        <f t="shared" si="2"/>
        <v>7650</v>
      </c>
      <c r="E22" s="9">
        <v>474</v>
      </c>
      <c r="F22" s="9">
        <v>661</v>
      </c>
      <c r="G22" s="16">
        <f t="shared" si="3"/>
        <v>1135</v>
      </c>
      <c r="H22" s="17">
        <f t="shared" si="1"/>
        <v>0.14836601307189543</v>
      </c>
    </row>
    <row r="23" spans="1:8" ht="14.25">
      <c r="A23" s="15" t="s">
        <v>25</v>
      </c>
      <c r="B23" s="9">
        <v>1787</v>
      </c>
      <c r="C23" s="9">
        <v>1849</v>
      </c>
      <c r="D23" s="16">
        <f t="shared" si="2"/>
        <v>3636</v>
      </c>
      <c r="E23" s="9">
        <v>255</v>
      </c>
      <c r="F23" s="9">
        <v>399</v>
      </c>
      <c r="G23" s="16">
        <f t="shared" si="3"/>
        <v>654</v>
      </c>
      <c r="H23" s="17">
        <f t="shared" si="1"/>
        <v>0.17986798679867988</v>
      </c>
    </row>
    <row r="24" spans="1:8" ht="14.25">
      <c r="A24" s="15" t="s">
        <v>26</v>
      </c>
      <c r="B24" s="9">
        <v>4827</v>
      </c>
      <c r="C24" s="9">
        <v>5108</v>
      </c>
      <c r="D24" s="16">
        <f t="shared" si="2"/>
        <v>9935</v>
      </c>
      <c r="E24" s="9">
        <v>687</v>
      </c>
      <c r="F24" s="9">
        <v>924</v>
      </c>
      <c r="G24" s="16">
        <f t="shared" si="3"/>
        <v>1611</v>
      </c>
      <c r="H24" s="17">
        <f t="shared" si="1"/>
        <v>0.16215400100654254</v>
      </c>
    </row>
    <row r="25" spans="1:8" ht="14.25">
      <c r="A25" s="15" t="s">
        <v>27</v>
      </c>
      <c r="B25" s="9">
        <v>717</v>
      </c>
      <c r="C25" s="9">
        <v>769</v>
      </c>
      <c r="D25" s="16">
        <f t="shared" si="2"/>
        <v>1486</v>
      </c>
      <c r="E25" s="9">
        <v>133</v>
      </c>
      <c r="F25" s="9">
        <v>182</v>
      </c>
      <c r="G25" s="16">
        <f t="shared" si="3"/>
        <v>315</v>
      </c>
      <c r="H25" s="17">
        <f t="shared" si="1"/>
        <v>0.21197846567967699</v>
      </c>
    </row>
    <row r="26" spans="1:8" ht="14.25">
      <c r="A26" s="15" t="s">
        <v>28</v>
      </c>
      <c r="B26" s="9">
        <v>2116</v>
      </c>
      <c r="C26" s="9">
        <v>2289</v>
      </c>
      <c r="D26" s="16">
        <f t="shared" si="2"/>
        <v>4405</v>
      </c>
      <c r="E26" s="9">
        <v>375</v>
      </c>
      <c r="F26" s="9">
        <v>563</v>
      </c>
      <c r="G26" s="16">
        <f t="shared" si="3"/>
        <v>938</v>
      </c>
      <c r="H26" s="17">
        <f t="shared" si="1"/>
        <v>0.21293984108967082</v>
      </c>
    </row>
    <row r="27" spans="1:8" ht="14.25">
      <c r="A27" s="15" t="s">
        <v>29</v>
      </c>
      <c r="B27" s="9">
        <v>4629</v>
      </c>
      <c r="C27" s="9">
        <v>4825</v>
      </c>
      <c r="D27" s="16">
        <f t="shared" si="2"/>
        <v>9454</v>
      </c>
      <c r="E27" s="9">
        <v>661</v>
      </c>
      <c r="F27" s="9">
        <v>848</v>
      </c>
      <c r="G27" s="16">
        <f t="shared" si="3"/>
        <v>1509</v>
      </c>
      <c r="H27" s="17">
        <f t="shared" si="1"/>
        <v>0.15961497778718003</v>
      </c>
    </row>
    <row r="28" spans="1:8" ht="14.25">
      <c r="A28" s="15" t="s">
        <v>30</v>
      </c>
      <c r="B28" s="9">
        <v>659</v>
      </c>
      <c r="C28" s="9">
        <v>774</v>
      </c>
      <c r="D28" s="16">
        <f t="shared" si="2"/>
        <v>1433</v>
      </c>
      <c r="E28" s="9">
        <v>194</v>
      </c>
      <c r="F28" s="9">
        <v>303</v>
      </c>
      <c r="G28" s="16">
        <f t="shared" si="3"/>
        <v>497</v>
      </c>
      <c r="H28" s="17">
        <f t="shared" si="1"/>
        <v>0.3468248429867411</v>
      </c>
    </row>
    <row r="29" spans="1:8" ht="14.25">
      <c r="A29" s="15" t="s">
        <v>31</v>
      </c>
      <c r="B29" s="9">
        <v>1333</v>
      </c>
      <c r="C29" s="9">
        <v>1497</v>
      </c>
      <c r="D29" s="16">
        <f t="shared" si="2"/>
        <v>2830</v>
      </c>
      <c r="E29" s="9">
        <v>345</v>
      </c>
      <c r="F29" s="9">
        <v>472</v>
      </c>
      <c r="G29" s="16">
        <f t="shared" si="3"/>
        <v>817</v>
      </c>
      <c r="H29" s="17">
        <f t="shared" si="1"/>
        <v>0.28869257950530036</v>
      </c>
    </row>
    <row r="30" spans="1:8" ht="14.25">
      <c r="A30" s="15" t="s">
        <v>32</v>
      </c>
      <c r="B30" s="9">
        <v>2068</v>
      </c>
      <c r="C30" s="9">
        <v>2325</v>
      </c>
      <c r="D30" s="16">
        <f t="shared" si="2"/>
        <v>4393</v>
      </c>
      <c r="E30" s="9">
        <v>397</v>
      </c>
      <c r="F30" s="9">
        <v>641</v>
      </c>
      <c r="G30" s="16">
        <f t="shared" si="3"/>
        <v>1038</v>
      </c>
      <c r="H30" s="17">
        <f t="shared" si="1"/>
        <v>0.23628499886182563</v>
      </c>
    </row>
    <row r="31" spans="1:8" ht="14.25">
      <c r="A31" s="15" t="s">
        <v>33</v>
      </c>
      <c r="B31" s="9">
        <v>285</v>
      </c>
      <c r="C31" s="9">
        <v>330</v>
      </c>
      <c r="D31" s="16">
        <f t="shared" si="2"/>
        <v>615</v>
      </c>
      <c r="E31" s="9">
        <v>98</v>
      </c>
      <c r="F31" s="9">
        <v>153</v>
      </c>
      <c r="G31" s="16">
        <f t="shared" si="3"/>
        <v>251</v>
      </c>
      <c r="H31" s="17">
        <f t="shared" si="1"/>
        <v>0.40813008130081302</v>
      </c>
    </row>
    <row r="32" spans="1:8" ht="14.25">
      <c r="A32" s="15" t="s">
        <v>34</v>
      </c>
      <c r="B32" s="9">
        <v>1720</v>
      </c>
      <c r="C32" s="9">
        <v>1849</v>
      </c>
      <c r="D32" s="16">
        <f t="shared" si="2"/>
        <v>3569</v>
      </c>
      <c r="E32" s="9">
        <v>358</v>
      </c>
      <c r="F32" s="9">
        <v>498</v>
      </c>
      <c r="G32" s="16">
        <f t="shared" si="3"/>
        <v>856</v>
      </c>
      <c r="H32" s="17">
        <f t="shared" si="1"/>
        <v>0.23984309330344633</v>
      </c>
    </row>
    <row r="33" spans="1:8" ht="14.25">
      <c r="A33" s="15" t="s">
        <v>35</v>
      </c>
      <c r="B33" s="9">
        <v>923</v>
      </c>
      <c r="C33" s="9">
        <v>930</v>
      </c>
      <c r="D33" s="16">
        <f t="shared" si="2"/>
        <v>1853</v>
      </c>
      <c r="E33" s="9">
        <v>224</v>
      </c>
      <c r="F33" s="9">
        <v>289</v>
      </c>
      <c r="G33" s="16">
        <f t="shared" si="3"/>
        <v>513</v>
      </c>
      <c r="H33" s="17">
        <f t="shared" si="1"/>
        <v>0.27684835402050728</v>
      </c>
    </row>
    <row r="34" spans="1:8" ht="14.25">
      <c r="A34" s="15" t="s">
        <v>36</v>
      </c>
      <c r="B34" s="9">
        <v>1159</v>
      </c>
      <c r="C34" s="9">
        <v>1254</v>
      </c>
      <c r="D34" s="16">
        <f t="shared" si="2"/>
        <v>2413</v>
      </c>
      <c r="E34" s="9">
        <v>264</v>
      </c>
      <c r="F34" s="9">
        <v>418</v>
      </c>
      <c r="G34" s="16">
        <f t="shared" si="3"/>
        <v>682</v>
      </c>
      <c r="H34" s="17">
        <f t="shared" si="1"/>
        <v>0.28263572316618318</v>
      </c>
    </row>
    <row r="35" spans="1:8" ht="14.25">
      <c r="A35" s="15" t="s">
        <v>37</v>
      </c>
      <c r="B35" s="9">
        <v>519</v>
      </c>
      <c r="C35" s="9">
        <v>537</v>
      </c>
      <c r="D35" s="16">
        <f t="shared" si="2"/>
        <v>1056</v>
      </c>
      <c r="E35" s="9">
        <v>159</v>
      </c>
      <c r="F35" s="9">
        <v>212</v>
      </c>
      <c r="G35" s="16">
        <f t="shared" si="3"/>
        <v>371</v>
      </c>
      <c r="H35" s="17">
        <f t="shared" si="1"/>
        <v>0.35132575757575757</v>
      </c>
    </row>
    <row r="36" spans="1:8" ht="14.25">
      <c r="A36" s="15" t="s">
        <v>38</v>
      </c>
      <c r="B36" s="9">
        <v>431</v>
      </c>
      <c r="C36" s="9">
        <v>514</v>
      </c>
      <c r="D36" s="16">
        <f t="shared" si="2"/>
        <v>945</v>
      </c>
      <c r="E36" s="9">
        <v>91</v>
      </c>
      <c r="F36" s="9">
        <v>162</v>
      </c>
      <c r="G36" s="16">
        <f t="shared" si="3"/>
        <v>253</v>
      </c>
      <c r="H36" s="17">
        <f t="shared" si="1"/>
        <v>0.2677248677248677</v>
      </c>
    </row>
    <row r="37" spans="1:8" ht="14.25">
      <c r="A37" s="15" t="s">
        <v>39</v>
      </c>
      <c r="B37" s="9">
        <v>5463</v>
      </c>
      <c r="C37" s="9">
        <v>5837</v>
      </c>
      <c r="D37" s="16">
        <f t="shared" si="2"/>
        <v>11300</v>
      </c>
      <c r="E37" s="9">
        <v>975</v>
      </c>
      <c r="F37" s="9">
        <v>1364</v>
      </c>
      <c r="G37" s="16">
        <f t="shared" si="3"/>
        <v>2339</v>
      </c>
      <c r="H37" s="17">
        <f t="shared" si="1"/>
        <v>0.20699115044247787</v>
      </c>
    </row>
    <row r="38" spans="1:8" ht="14.25">
      <c r="A38" s="15" t="s">
        <v>40</v>
      </c>
      <c r="B38" s="9">
        <v>1806</v>
      </c>
      <c r="C38" s="9">
        <v>1861</v>
      </c>
      <c r="D38" s="16">
        <f t="shared" si="2"/>
        <v>3667</v>
      </c>
      <c r="E38" s="9">
        <v>329</v>
      </c>
      <c r="F38" s="9">
        <v>482</v>
      </c>
      <c r="G38" s="16">
        <f t="shared" si="3"/>
        <v>811</v>
      </c>
      <c r="H38" s="17">
        <f t="shared" si="1"/>
        <v>0.2211617125715844</v>
      </c>
    </row>
    <row r="39" spans="1:8" ht="14.25">
      <c r="A39" s="15" t="s">
        <v>41</v>
      </c>
      <c r="B39" s="9">
        <v>473</v>
      </c>
      <c r="C39" s="9">
        <v>565</v>
      </c>
      <c r="D39" s="16">
        <f t="shared" si="2"/>
        <v>1038</v>
      </c>
      <c r="E39" s="9">
        <v>112</v>
      </c>
      <c r="F39" s="9">
        <v>199</v>
      </c>
      <c r="G39" s="16">
        <f t="shared" si="3"/>
        <v>311</v>
      </c>
      <c r="H39" s="17">
        <f t="shared" si="1"/>
        <v>0.29961464354527939</v>
      </c>
    </row>
    <row r="40" spans="1:8" ht="14.25">
      <c r="A40" s="15" t="s">
        <v>42</v>
      </c>
      <c r="B40" s="9">
        <v>1062</v>
      </c>
      <c r="C40" s="9">
        <v>1126</v>
      </c>
      <c r="D40" s="16">
        <f t="shared" si="2"/>
        <v>2188</v>
      </c>
      <c r="E40" s="9">
        <v>261</v>
      </c>
      <c r="F40" s="9">
        <v>384</v>
      </c>
      <c r="G40" s="16">
        <f t="shared" si="3"/>
        <v>645</v>
      </c>
      <c r="H40" s="17">
        <f t="shared" si="1"/>
        <v>0.29478976234003657</v>
      </c>
    </row>
    <row r="41" spans="1:8" ht="14.25">
      <c r="A41" s="15" t="s">
        <v>43</v>
      </c>
      <c r="B41" s="9">
        <v>1235</v>
      </c>
      <c r="C41" s="9">
        <v>1320</v>
      </c>
      <c r="D41" s="16">
        <f t="shared" si="2"/>
        <v>2555</v>
      </c>
      <c r="E41" s="9">
        <v>261</v>
      </c>
      <c r="F41" s="9">
        <v>355</v>
      </c>
      <c r="G41" s="16">
        <f t="shared" si="3"/>
        <v>616</v>
      </c>
      <c r="H41" s="17">
        <f t="shared" si="1"/>
        <v>0.24109589041095891</v>
      </c>
    </row>
    <row r="42" spans="1:8" ht="14.25">
      <c r="A42" s="15" t="s">
        <v>44</v>
      </c>
      <c r="B42" s="9">
        <v>1061</v>
      </c>
      <c r="C42" s="9">
        <v>1161</v>
      </c>
      <c r="D42" s="16">
        <f t="shared" si="2"/>
        <v>2222</v>
      </c>
      <c r="E42" s="9">
        <v>206</v>
      </c>
      <c r="F42" s="9">
        <v>310</v>
      </c>
      <c r="G42" s="16">
        <f t="shared" si="3"/>
        <v>516</v>
      </c>
      <c r="H42" s="17">
        <f t="shared" si="1"/>
        <v>0.23222322232223222</v>
      </c>
    </row>
    <row r="43" spans="1:8" ht="14.25">
      <c r="A43" s="15" t="s">
        <v>45</v>
      </c>
      <c r="B43" s="9">
        <v>2051</v>
      </c>
      <c r="C43" s="9">
        <v>2095</v>
      </c>
      <c r="D43" s="16">
        <f t="shared" si="2"/>
        <v>4146</v>
      </c>
      <c r="E43" s="9">
        <v>373</v>
      </c>
      <c r="F43" s="9">
        <v>507</v>
      </c>
      <c r="G43" s="16">
        <f t="shared" si="3"/>
        <v>880</v>
      </c>
      <c r="H43" s="17">
        <f t="shared" si="1"/>
        <v>0.21225277375783888</v>
      </c>
    </row>
    <row r="44" spans="1:8" ht="14.25">
      <c r="A44" s="15" t="s">
        <v>46</v>
      </c>
      <c r="B44" s="9">
        <v>6672</v>
      </c>
      <c r="C44" s="9">
        <v>7307</v>
      </c>
      <c r="D44" s="16">
        <f t="shared" si="2"/>
        <v>13979</v>
      </c>
      <c r="E44" s="9">
        <v>974</v>
      </c>
      <c r="F44" s="9">
        <v>1256</v>
      </c>
      <c r="G44" s="16">
        <f t="shared" si="3"/>
        <v>2230</v>
      </c>
      <c r="H44" s="17">
        <f t="shared" si="1"/>
        <v>0.15952500178839688</v>
      </c>
    </row>
    <row r="45" spans="1:8" ht="14.25">
      <c r="A45" s="15" t="s">
        <v>47</v>
      </c>
      <c r="B45" s="9">
        <v>2968</v>
      </c>
      <c r="C45" s="9">
        <v>3001</v>
      </c>
      <c r="D45" s="16">
        <f t="shared" si="2"/>
        <v>5969</v>
      </c>
      <c r="E45" s="9">
        <v>495</v>
      </c>
      <c r="F45" s="9">
        <v>694</v>
      </c>
      <c r="G45" s="16">
        <f t="shared" si="3"/>
        <v>1189</v>
      </c>
      <c r="H45" s="17">
        <f t="shared" si="1"/>
        <v>0.19919584520020103</v>
      </c>
    </row>
    <row r="46" spans="1:8" ht="14.25">
      <c r="A46" s="15" t="s">
        <v>48</v>
      </c>
      <c r="B46" s="9">
        <v>2889</v>
      </c>
      <c r="C46" s="9">
        <v>3099</v>
      </c>
      <c r="D46" s="16">
        <f t="shared" si="2"/>
        <v>5988</v>
      </c>
      <c r="E46" s="9">
        <v>506</v>
      </c>
      <c r="F46" s="9">
        <v>631</v>
      </c>
      <c r="G46" s="16">
        <f t="shared" si="3"/>
        <v>1137</v>
      </c>
      <c r="H46" s="17">
        <f t="shared" si="1"/>
        <v>0.18987975951903807</v>
      </c>
    </row>
    <row r="47" spans="1:8" ht="14.25">
      <c r="A47" s="1"/>
      <c r="B47" s="2"/>
      <c r="C47" s="2"/>
      <c r="D47" s="2"/>
      <c r="E47" s="2"/>
      <c r="G47" s="7"/>
      <c r="H47" s="7" t="s">
        <v>70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4" sqref="H4:H46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71</v>
      </c>
      <c r="B1" s="18"/>
      <c r="C1" s="18"/>
      <c r="D1" s="19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122857</v>
      </c>
      <c r="C4" s="12">
        <f t="shared" si="0"/>
        <v>131206</v>
      </c>
      <c r="D4" s="12">
        <f t="shared" si="0"/>
        <v>254063</v>
      </c>
      <c r="E4" s="12">
        <f t="shared" si="0"/>
        <v>21142</v>
      </c>
      <c r="F4" s="12">
        <f t="shared" si="0"/>
        <v>29700</v>
      </c>
      <c r="G4" s="12">
        <f t="shared" si="0"/>
        <v>50842</v>
      </c>
      <c r="H4" s="13">
        <f>G4/D4</f>
        <v>0.20011571932945765</v>
      </c>
    </row>
    <row r="5" spans="1:8" ht="14.25">
      <c r="A5" s="15" t="s">
        <v>7</v>
      </c>
      <c r="B5" s="9">
        <v>1886</v>
      </c>
      <c r="C5" s="9">
        <v>2382</v>
      </c>
      <c r="D5" s="16">
        <f>SUM(B5:C5)</f>
        <v>4268</v>
      </c>
      <c r="E5" s="9">
        <v>463</v>
      </c>
      <c r="F5" s="9">
        <v>727</v>
      </c>
      <c r="G5" s="16">
        <f>SUM(E5:F5)</f>
        <v>1190</v>
      </c>
      <c r="H5" s="17">
        <f t="shared" ref="H5:H46" si="1">G5/D5</f>
        <v>0.2788191190253046</v>
      </c>
    </row>
    <row r="6" spans="1:8" ht="14.25">
      <c r="A6" s="15" t="s">
        <v>8</v>
      </c>
      <c r="B6" s="9">
        <v>2844</v>
      </c>
      <c r="C6" s="9">
        <v>3193</v>
      </c>
      <c r="D6" s="16">
        <f t="shared" ref="D6:D46" si="2">SUM(B6:C6)</f>
        <v>6037</v>
      </c>
      <c r="E6" s="9">
        <v>744</v>
      </c>
      <c r="F6" s="9">
        <v>1069</v>
      </c>
      <c r="G6" s="16">
        <f t="shared" ref="G6:G46" si="3">SUM(E6:F6)</f>
        <v>1813</v>
      </c>
      <c r="H6" s="17">
        <f t="shared" si="1"/>
        <v>0.30031472585721386</v>
      </c>
    </row>
    <row r="7" spans="1:8" ht="14.25">
      <c r="A7" s="15" t="s">
        <v>9</v>
      </c>
      <c r="B7" s="9">
        <v>4951</v>
      </c>
      <c r="C7" s="9">
        <v>5149</v>
      </c>
      <c r="D7" s="16">
        <f t="shared" si="2"/>
        <v>10100</v>
      </c>
      <c r="E7" s="9">
        <v>873</v>
      </c>
      <c r="F7" s="9">
        <v>1245</v>
      </c>
      <c r="G7" s="16">
        <f t="shared" si="3"/>
        <v>2118</v>
      </c>
      <c r="H7" s="17">
        <f t="shared" si="1"/>
        <v>0.20970297029702969</v>
      </c>
    </row>
    <row r="8" spans="1:8" ht="14.25">
      <c r="A8" s="15" t="s">
        <v>10</v>
      </c>
      <c r="B8" s="9">
        <v>5485</v>
      </c>
      <c r="C8" s="9">
        <v>6019</v>
      </c>
      <c r="D8" s="16">
        <f t="shared" si="2"/>
        <v>11504</v>
      </c>
      <c r="E8" s="9">
        <v>1062</v>
      </c>
      <c r="F8" s="9">
        <v>1520</v>
      </c>
      <c r="G8" s="16">
        <f t="shared" si="3"/>
        <v>2582</v>
      </c>
      <c r="H8" s="17">
        <f t="shared" si="1"/>
        <v>0.22444367176634214</v>
      </c>
    </row>
    <row r="9" spans="1:8" s="24" customFormat="1" ht="14.25">
      <c r="A9" s="15" t="s">
        <v>11</v>
      </c>
      <c r="B9" s="9">
        <v>5994</v>
      </c>
      <c r="C9" s="9">
        <v>6413</v>
      </c>
      <c r="D9" s="16">
        <f t="shared" si="2"/>
        <v>12407</v>
      </c>
      <c r="E9" s="9">
        <v>812</v>
      </c>
      <c r="F9" s="9">
        <v>1122</v>
      </c>
      <c r="G9" s="16">
        <f t="shared" si="3"/>
        <v>1934</v>
      </c>
      <c r="H9" s="17">
        <f t="shared" si="1"/>
        <v>0.15587974530506971</v>
      </c>
    </row>
    <row r="10" spans="1:8" s="24" customFormat="1" ht="14.25">
      <c r="A10" s="15" t="s">
        <v>12</v>
      </c>
      <c r="B10" s="9">
        <v>3401</v>
      </c>
      <c r="C10" s="9">
        <v>3574</v>
      </c>
      <c r="D10" s="16">
        <f t="shared" si="2"/>
        <v>6975</v>
      </c>
      <c r="E10" s="9">
        <v>436</v>
      </c>
      <c r="F10" s="9">
        <v>588</v>
      </c>
      <c r="G10" s="16">
        <f t="shared" si="3"/>
        <v>1024</v>
      </c>
      <c r="H10" s="17">
        <f t="shared" si="1"/>
        <v>0.14681003584229391</v>
      </c>
    </row>
    <row r="11" spans="1:8" s="24" customFormat="1" ht="14.25">
      <c r="A11" s="15" t="s">
        <v>13</v>
      </c>
      <c r="B11" s="9">
        <v>3549</v>
      </c>
      <c r="C11" s="9">
        <v>4113</v>
      </c>
      <c r="D11" s="16">
        <f t="shared" si="2"/>
        <v>7662</v>
      </c>
      <c r="E11" s="9">
        <v>839</v>
      </c>
      <c r="F11" s="9">
        <v>1346</v>
      </c>
      <c r="G11" s="16">
        <f t="shared" si="3"/>
        <v>2185</v>
      </c>
      <c r="H11" s="17">
        <f t="shared" si="1"/>
        <v>0.28517358392064734</v>
      </c>
    </row>
    <row r="12" spans="1:8" s="24" customFormat="1" ht="14.25">
      <c r="A12" s="15" t="s">
        <v>14</v>
      </c>
      <c r="B12" s="9">
        <v>3801</v>
      </c>
      <c r="C12" s="9">
        <v>4065</v>
      </c>
      <c r="D12" s="16">
        <f t="shared" si="2"/>
        <v>7866</v>
      </c>
      <c r="E12" s="9">
        <v>811</v>
      </c>
      <c r="F12" s="9">
        <v>1136</v>
      </c>
      <c r="G12" s="16">
        <f t="shared" si="3"/>
        <v>1947</v>
      </c>
      <c r="H12" s="17">
        <f t="shared" si="1"/>
        <v>0.24752097635392831</v>
      </c>
    </row>
    <row r="13" spans="1:8" s="24" customFormat="1" ht="14.25">
      <c r="A13" s="15" t="s">
        <v>15</v>
      </c>
      <c r="B13" s="9">
        <v>6178</v>
      </c>
      <c r="C13" s="9">
        <v>6698</v>
      </c>
      <c r="D13" s="16">
        <f t="shared" si="2"/>
        <v>12876</v>
      </c>
      <c r="E13" s="9">
        <v>1098</v>
      </c>
      <c r="F13" s="9">
        <v>1636</v>
      </c>
      <c r="G13" s="16">
        <f t="shared" si="3"/>
        <v>2734</v>
      </c>
      <c r="H13" s="17">
        <f t="shared" si="1"/>
        <v>0.21233302267785026</v>
      </c>
    </row>
    <row r="14" spans="1:8" s="24" customFormat="1" ht="14.25">
      <c r="A14" s="15" t="s">
        <v>16</v>
      </c>
      <c r="B14" s="9">
        <v>4006</v>
      </c>
      <c r="C14" s="9">
        <v>4345</v>
      </c>
      <c r="D14" s="16">
        <f t="shared" si="2"/>
        <v>8351</v>
      </c>
      <c r="E14" s="9">
        <v>762</v>
      </c>
      <c r="F14" s="9">
        <v>1119</v>
      </c>
      <c r="G14" s="16">
        <f t="shared" si="3"/>
        <v>1881</v>
      </c>
      <c r="H14" s="17">
        <f t="shared" si="1"/>
        <v>0.22524248592982876</v>
      </c>
    </row>
    <row r="15" spans="1:8" s="24" customFormat="1" ht="14.25">
      <c r="A15" s="15" t="s">
        <v>17</v>
      </c>
      <c r="B15" s="9">
        <v>3092</v>
      </c>
      <c r="C15" s="9">
        <v>3320</v>
      </c>
      <c r="D15" s="16">
        <f t="shared" si="2"/>
        <v>6412</v>
      </c>
      <c r="E15" s="9">
        <v>754</v>
      </c>
      <c r="F15" s="9">
        <v>1029</v>
      </c>
      <c r="G15" s="16">
        <f t="shared" si="3"/>
        <v>1783</v>
      </c>
      <c r="H15" s="17">
        <f t="shared" si="1"/>
        <v>0.2780723643169058</v>
      </c>
    </row>
    <row r="16" spans="1:8" s="24" customFormat="1" ht="14.25">
      <c r="A16" s="15" t="s">
        <v>18</v>
      </c>
      <c r="B16" s="9">
        <v>5088</v>
      </c>
      <c r="C16" s="9">
        <v>5295</v>
      </c>
      <c r="D16" s="16">
        <f t="shared" si="2"/>
        <v>10383</v>
      </c>
      <c r="E16" s="9">
        <v>695</v>
      </c>
      <c r="F16" s="9">
        <v>878</v>
      </c>
      <c r="G16" s="16">
        <f t="shared" si="3"/>
        <v>1573</v>
      </c>
      <c r="H16" s="17">
        <f t="shared" si="1"/>
        <v>0.15149764037368776</v>
      </c>
    </row>
    <row r="17" spans="1:8" s="24" customFormat="1" ht="14.25">
      <c r="A17" s="15" t="s">
        <v>19</v>
      </c>
      <c r="B17" s="9">
        <v>3789</v>
      </c>
      <c r="C17" s="9">
        <v>3906</v>
      </c>
      <c r="D17" s="16">
        <f t="shared" si="2"/>
        <v>7695</v>
      </c>
      <c r="E17" s="9">
        <v>444</v>
      </c>
      <c r="F17" s="9">
        <v>621</v>
      </c>
      <c r="G17" s="16">
        <f t="shared" si="3"/>
        <v>1065</v>
      </c>
      <c r="H17" s="17">
        <f t="shared" si="1"/>
        <v>0.13840155945419103</v>
      </c>
    </row>
    <row r="18" spans="1:8" s="24" customFormat="1" ht="14.25">
      <c r="A18" s="15" t="s">
        <v>20</v>
      </c>
      <c r="B18" s="9">
        <v>3820</v>
      </c>
      <c r="C18" s="9">
        <v>3899</v>
      </c>
      <c r="D18" s="16">
        <f t="shared" si="2"/>
        <v>7719</v>
      </c>
      <c r="E18" s="9">
        <v>532</v>
      </c>
      <c r="F18" s="9">
        <v>696</v>
      </c>
      <c r="G18" s="16">
        <f t="shared" si="3"/>
        <v>1228</v>
      </c>
      <c r="H18" s="17">
        <f t="shared" si="1"/>
        <v>0.15908796476227491</v>
      </c>
    </row>
    <row r="19" spans="1:8" s="24" customFormat="1" ht="14.25">
      <c r="A19" s="15" t="s">
        <v>21</v>
      </c>
      <c r="B19" s="9">
        <v>3807</v>
      </c>
      <c r="C19" s="9">
        <v>3998</v>
      </c>
      <c r="D19" s="16">
        <f t="shared" si="2"/>
        <v>7805</v>
      </c>
      <c r="E19" s="9">
        <v>523</v>
      </c>
      <c r="F19" s="9">
        <v>697</v>
      </c>
      <c r="G19" s="16">
        <f t="shared" si="3"/>
        <v>1220</v>
      </c>
      <c r="H19" s="17">
        <f t="shared" si="1"/>
        <v>0.15631005765534914</v>
      </c>
    </row>
    <row r="20" spans="1:8" s="24" customFormat="1" ht="14.25">
      <c r="A20" s="15" t="s">
        <v>22</v>
      </c>
      <c r="B20" s="9">
        <v>2602</v>
      </c>
      <c r="C20" s="9">
        <v>2620</v>
      </c>
      <c r="D20" s="16">
        <f t="shared" si="2"/>
        <v>5222</v>
      </c>
      <c r="E20" s="9">
        <v>356</v>
      </c>
      <c r="F20" s="9">
        <v>466</v>
      </c>
      <c r="G20" s="16">
        <f t="shared" si="3"/>
        <v>822</v>
      </c>
      <c r="H20" s="17">
        <f t="shared" si="1"/>
        <v>0.15741095365760246</v>
      </c>
    </row>
    <row r="21" spans="1:8" s="24" customFormat="1" ht="14.25">
      <c r="A21" s="15" t="s">
        <v>23</v>
      </c>
      <c r="B21" s="9">
        <v>5962</v>
      </c>
      <c r="C21" s="9">
        <v>6138</v>
      </c>
      <c r="D21" s="16">
        <f t="shared" si="2"/>
        <v>12100</v>
      </c>
      <c r="E21" s="9">
        <v>713</v>
      </c>
      <c r="F21" s="9">
        <v>908</v>
      </c>
      <c r="G21" s="16">
        <f t="shared" si="3"/>
        <v>1621</v>
      </c>
      <c r="H21" s="17">
        <f t="shared" si="1"/>
        <v>0.13396694214876034</v>
      </c>
    </row>
    <row r="22" spans="1:8" s="24" customFormat="1" ht="14.25">
      <c r="A22" s="15" t="s">
        <v>24</v>
      </c>
      <c r="B22" s="9">
        <v>3764</v>
      </c>
      <c r="C22" s="9">
        <v>3883</v>
      </c>
      <c r="D22" s="16">
        <f t="shared" si="2"/>
        <v>7647</v>
      </c>
      <c r="E22" s="9">
        <v>479</v>
      </c>
      <c r="F22" s="9">
        <v>661</v>
      </c>
      <c r="G22" s="16">
        <f t="shared" si="3"/>
        <v>1140</v>
      </c>
      <c r="H22" s="17">
        <f t="shared" si="1"/>
        <v>0.14907806983130639</v>
      </c>
    </row>
    <row r="23" spans="1:8" s="24" customFormat="1" ht="14.25">
      <c r="A23" s="15" t="s">
        <v>25</v>
      </c>
      <c r="B23" s="9">
        <v>1784</v>
      </c>
      <c r="C23" s="9">
        <v>1850</v>
      </c>
      <c r="D23" s="16">
        <f t="shared" si="2"/>
        <v>3634</v>
      </c>
      <c r="E23" s="9">
        <v>256</v>
      </c>
      <c r="F23" s="9">
        <v>400</v>
      </c>
      <c r="G23" s="16">
        <f t="shared" si="3"/>
        <v>656</v>
      </c>
      <c r="H23" s="17">
        <f t="shared" si="1"/>
        <v>0.18051733626857458</v>
      </c>
    </row>
    <row r="24" spans="1:8" s="24" customFormat="1" ht="14.25">
      <c r="A24" s="15" t="s">
        <v>26</v>
      </c>
      <c r="B24" s="9">
        <v>4828</v>
      </c>
      <c r="C24" s="9">
        <v>5110</v>
      </c>
      <c r="D24" s="16">
        <f t="shared" si="2"/>
        <v>9938</v>
      </c>
      <c r="E24" s="9">
        <v>690</v>
      </c>
      <c r="F24" s="9">
        <v>921</v>
      </c>
      <c r="G24" s="16">
        <f t="shared" si="3"/>
        <v>1611</v>
      </c>
      <c r="H24" s="17">
        <f t="shared" si="1"/>
        <v>0.16210505131817268</v>
      </c>
    </row>
    <row r="25" spans="1:8" s="24" customFormat="1" ht="14.25">
      <c r="A25" s="15" t="s">
        <v>27</v>
      </c>
      <c r="B25" s="9">
        <v>714</v>
      </c>
      <c r="C25" s="9">
        <v>766</v>
      </c>
      <c r="D25" s="16">
        <f t="shared" si="2"/>
        <v>1480</v>
      </c>
      <c r="E25" s="9">
        <v>134</v>
      </c>
      <c r="F25" s="9">
        <v>182</v>
      </c>
      <c r="G25" s="16">
        <f t="shared" si="3"/>
        <v>316</v>
      </c>
      <c r="H25" s="17">
        <f t="shared" si="1"/>
        <v>0.21351351351351353</v>
      </c>
    </row>
    <row r="26" spans="1:8" s="24" customFormat="1" ht="14.25">
      <c r="A26" s="15" t="s">
        <v>28</v>
      </c>
      <c r="B26" s="9">
        <v>2108</v>
      </c>
      <c r="C26" s="9">
        <v>2286</v>
      </c>
      <c r="D26" s="16">
        <f t="shared" si="2"/>
        <v>4394</v>
      </c>
      <c r="E26" s="9">
        <v>373</v>
      </c>
      <c r="F26" s="9">
        <v>563</v>
      </c>
      <c r="G26" s="16">
        <f t="shared" si="3"/>
        <v>936</v>
      </c>
      <c r="H26" s="17">
        <f t="shared" si="1"/>
        <v>0.21301775147928995</v>
      </c>
    </row>
    <row r="27" spans="1:8" s="24" customFormat="1" ht="14.25">
      <c r="A27" s="15" t="s">
        <v>29</v>
      </c>
      <c r="B27" s="9">
        <v>4625</v>
      </c>
      <c r="C27" s="9">
        <v>4823</v>
      </c>
      <c r="D27" s="16">
        <f t="shared" si="2"/>
        <v>9448</v>
      </c>
      <c r="E27" s="9">
        <v>661</v>
      </c>
      <c r="F27" s="9">
        <v>851</v>
      </c>
      <c r="G27" s="16">
        <f t="shared" si="3"/>
        <v>1512</v>
      </c>
      <c r="H27" s="17">
        <f t="shared" si="1"/>
        <v>0.16003386960203217</v>
      </c>
    </row>
    <row r="28" spans="1:8" s="24" customFormat="1" ht="14.25">
      <c r="A28" s="15" t="s">
        <v>30</v>
      </c>
      <c r="B28" s="9">
        <v>659</v>
      </c>
      <c r="C28" s="9">
        <v>777</v>
      </c>
      <c r="D28" s="16">
        <f t="shared" si="2"/>
        <v>1436</v>
      </c>
      <c r="E28" s="9">
        <v>192</v>
      </c>
      <c r="F28" s="9">
        <v>303</v>
      </c>
      <c r="G28" s="16">
        <f t="shared" si="3"/>
        <v>495</v>
      </c>
      <c r="H28" s="17">
        <f t="shared" si="1"/>
        <v>0.34470752089136492</v>
      </c>
    </row>
    <row r="29" spans="1:8" s="24" customFormat="1" ht="14.25">
      <c r="A29" s="15" t="s">
        <v>31</v>
      </c>
      <c r="B29" s="9">
        <v>1332</v>
      </c>
      <c r="C29" s="9">
        <v>1492</v>
      </c>
      <c r="D29" s="16">
        <f t="shared" si="2"/>
        <v>2824</v>
      </c>
      <c r="E29" s="9">
        <v>346</v>
      </c>
      <c r="F29" s="9">
        <v>468</v>
      </c>
      <c r="G29" s="16">
        <f t="shared" si="3"/>
        <v>814</v>
      </c>
      <c r="H29" s="17">
        <f t="shared" si="1"/>
        <v>0.28824362606232296</v>
      </c>
    </row>
    <row r="30" spans="1:8" s="24" customFormat="1" ht="14.25">
      <c r="A30" s="15" t="s">
        <v>32</v>
      </c>
      <c r="B30" s="9">
        <v>2081</v>
      </c>
      <c r="C30" s="9">
        <v>2331</v>
      </c>
      <c r="D30" s="16">
        <f t="shared" si="2"/>
        <v>4412</v>
      </c>
      <c r="E30" s="9">
        <v>397</v>
      </c>
      <c r="F30" s="9">
        <v>643</v>
      </c>
      <c r="G30" s="16">
        <f t="shared" si="3"/>
        <v>1040</v>
      </c>
      <c r="H30" s="17">
        <f t="shared" si="1"/>
        <v>0.23572076155938351</v>
      </c>
    </row>
    <row r="31" spans="1:8" s="24" customFormat="1" ht="14.25">
      <c r="A31" s="15" t="s">
        <v>33</v>
      </c>
      <c r="B31" s="9">
        <v>286</v>
      </c>
      <c r="C31" s="9">
        <v>330</v>
      </c>
      <c r="D31" s="16">
        <f t="shared" si="2"/>
        <v>616</v>
      </c>
      <c r="E31" s="9">
        <v>99</v>
      </c>
      <c r="F31" s="9">
        <v>152</v>
      </c>
      <c r="G31" s="16">
        <f t="shared" si="3"/>
        <v>251</v>
      </c>
      <c r="H31" s="17">
        <f t="shared" si="1"/>
        <v>0.40746753246753248</v>
      </c>
    </row>
    <row r="32" spans="1:8" s="24" customFormat="1" ht="14.25">
      <c r="A32" s="15" t="s">
        <v>34</v>
      </c>
      <c r="B32" s="9">
        <v>1721</v>
      </c>
      <c r="C32" s="9">
        <v>1849</v>
      </c>
      <c r="D32" s="16">
        <f t="shared" si="2"/>
        <v>3570</v>
      </c>
      <c r="E32" s="9">
        <v>358</v>
      </c>
      <c r="F32" s="9">
        <v>498</v>
      </c>
      <c r="G32" s="16">
        <f t="shared" si="3"/>
        <v>856</v>
      </c>
      <c r="H32" s="17">
        <f t="shared" si="1"/>
        <v>0.23977591036414567</v>
      </c>
    </row>
    <row r="33" spans="1:8" s="24" customFormat="1" ht="14.25">
      <c r="A33" s="15" t="s">
        <v>35</v>
      </c>
      <c r="B33" s="9">
        <v>921</v>
      </c>
      <c r="C33" s="9">
        <v>922</v>
      </c>
      <c r="D33" s="16">
        <f t="shared" si="2"/>
        <v>1843</v>
      </c>
      <c r="E33" s="9">
        <v>225</v>
      </c>
      <c r="F33" s="9">
        <v>286</v>
      </c>
      <c r="G33" s="16">
        <f t="shared" si="3"/>
        <v>511</v>
      </c>
      <c r="H33" s="17">
        <f t="shared" si="1"/>
        <v>0.27726532826912642</v>
      </c>
    </row>
    <row r="34" spans="1:8" s="24" customFormat="1" ht="14.25">
      <c r="A34" s="15" t="s">
        <v>36</v>
      </c>
      <c r="B34" s="9">
        <v>1157</v>
      </c>
      <c r="C34" s="9">
        <v>1252</v>
      </c>
      <c r="D34" s="16">
        <f t="shared" si="2"/>
        <v>2409</v>
      </c>
      <c r="E34" s="9">
        <v>263</v>
      </c>
      <c r="F34" s="9">
        <v>415</v>
      </c>
      <c r="G34" s="16">
        <f t="shared" si="3"/>
        <v>678</v>
      </c>
      <c r="H34" s="17">
        <f t="shared" si="1"/>
        <v>0.28144458281444584</v>
      </c>
    </row>
    <row r="35" spans="1:8" s="24" customFormat="1" ht="14.25">
      <c r="A35" s="15" t="s">
        <v>37</v>
      </c>
      <c r="B35" s="9">
        <v>521</v>
      </c>
      <c r="C35" s="9">
        <v>537</v>
      </c>
      <c r="D35" s="16">
        <f t="shared" si="2"/>
        <v>1058</v>
      </c>
      <c r="E35" s="9">
        <v>159</v>
      </c>
      <c r="F35" s="9">
        <v>213</v>
      </c>
      <c r="G35" s="16">
        <f t="shared" si="3"/>
        <v>372</v>
      </c>
      <c r="H35" s="17">
        <f t="shared" si="1"/>
        <v>0.3516068052930057</v>
      </c>
    </row>
    <row r="36" spans="1:8" s="24" customFormat="1" ht="14.25">
      <c r="A36" s="15" t="s">
        <v>38</v>
      </c>
      <c r="B36" s="9">
        <v>429</v>
      </c>
      <c r="C36" s="9">
        <v>512</v>
      </c>
      <c r="D36" s="16">
        <f t="shared" si="2"/>
        <v>941</v>
      </c>
      <c r="E36" s="9">
        <v>92</v>
      </c>
      <c r="F36" s="9">
        <v>161</v>
      </c>
      <c r="G36" s="16">
        <f t="shared" si="3"/>
        <v>253</v>
      </c>
      <c r="H36" s="17">
        <f t="shared" si="1"/>
        <v>0.26886291179596172</v>
      </c>
    </row>
    <row r="37" spans="1:8" s="24" customFormat="1" ht="14.25">
      <c r="A37" s="15" t="s">
        <v>39</v>
      </c>
      <c r="B37" s="9">
        <v>5457</v>
      </c>
      <c r="C37" s="9">
        <v>5830</v>
      </c>
      <c r="D37" s="16">
        <f t="shared" si="2"/>
        <v>11287</v>
      </c>
      <c r="E37" s="9">
        <v>980</v>
      </c>
      <c r="F37" s="9">
        <v>1362</v>
      </c>
      <c r="G37" s="16">
        <f t="shared" si="3"/>
        <v>2342</v>
      </c>
      <c r="H37" s="17">
        <f t="shared" si="1"/>
        <v>0.20749534863116861</v>
      </c>
    </row>
    <row r="38" spans="1:8" s="24" customFormat="1" ht="14.25">
      <c r="A38" s="15" t="s">
        <v>40</v>
      </c>
      <c r="B38" s="9">
        <v>1805</v>
      </c>
      <c r="C38" s="9">
        <v>1863</v>
      </c>
      <c r="D38" s="16">
        <f t="shared" si="2"/>
        <v>3668</v>
      </c>
      <c r="E38" s="9">
        <v>331</v>
      </c>
      <c r="F38" s="9">
        <v>483</v>
      </c>
      <c r="G38" s="16">
        <f t="shared" si="3"/>
        <v>814</v>
      </c>
      <c r="H38" s="17">
        <f t="shared" si="1"/>
        <v>0.22191930207197383</v>
      </c>
    </row>
    <row r="39" spans="1:8" s="24" customFormat="1" ht="14.25">
      <c r="A39" s="15" t="s">
        <v>41</v>
      </c>
      <c r="B39" s="9">
        <v>472</v>
      </c>
      <c r="C39" s="9">
        <v>563</v>
      </c>
      <c r="D39" s="16">
        <f t="shared" si="2"/>
        <v>1035</v>
      </c>
      <c r="E39" s="9">
        <v>112</v>
      </c>
      <c r="F39" s="9">
        <v>196</v>
      </c>
      <c r="G39" s="16">
        <f t="shared" si="3"/>
        <v>308</v>
      </c>
      <c r="H39" s="17">
        <f t="shared" si="1"/>
        <v>0.29758454106280191</v>
      </c>
    </row>
    <row r="40" spans="1:8" s="24" customFormat="1" ht="14.25">
      <c r="A40" s="15" t="s">
        <v>42</v>
      </c>
      <c r="B40" s="9">
        <v>1059</v>
      </c>
      <c r="C40" s="9">
        <v>1122</v>
      </c>
      <c r="D40" s="16">
        <f t="shared" si="2"/>
        <v>2181</v>
      </c>
      <c r="E40" s="9">
        <v>260</v>
      </c>
      <c r="F40" s="9">
        <v>385</v>
      </c>
      <c r="G40" s="16">
        <f t="shared" si="3"/>
        <v>645</v>
      </c>
      <c r="H40" s="17">
        <f t="shared" si="1"/>
        <v>0.29573590096286106</v>
      </c>
    </row>
    <row r="41" spans="1:8" s="24" customFormat="1" ht="14.25">
      <c r="A41" s="15" t="s">
        <v>43</v>
      </c>
      <c r="B41" s="9">
        <v>1235</v>
      </c>
      <c r="C41" s="9">
        <v>1320</v>
      </c>
      <c r="D41" s="16">
        <f t="shared" si="2"/>
        <v>2555</v>
      </c>
      <c r="E41" s="9">
        <v>263</v>
      </c>
      <c r="F41" s="9">
        <v>353</v>
      </c>
      <c r="G41" s="16">
        <f t="shared" si="3"/>
        <v>616</v>
      </c>
      <c r="H41" s="17">
        <f t="shared" si="1"/>
        <v>0.24109589041095891</v>
      </c>
    </row>
    <row r="42" spans="1:8" s="24" customFormat="1" ht="14.25">
      <c r="A42" s="15" t="s">
        <v>44</v>
      </c>
      <c r="B42" s="9">
        <v>1062</v>
      </c>
      <c r="C42" s="9">
        <v>1160</v>
      </c>
      <c r="D42" s="16">
        <f t="shared" si="2"/>
        <v>2222</v>
      </c>
      <c r="E42" s="9">
        <v>207</v>
      </c>
      <c r="F42" s="9">
        <v>311</v>
      </c>
      <c r="G42" s="16">
        <f t="shared" si="3"/>
        <v>518</v>
      </c>
      <c r="H42" s="17">
        <f t="shared" si="1"/>
        <v>0.23312331233123312</v>
      </c>
    </row>
    <row r="43" spans="1:8" s="24" customFormat="1" ht="14.25">
      <c r="A43" s="15" t="s">
        <v>45</v>
      </c>
      <c r="B43" s="9">
        <v>2051</v>
      </c>
      <c r="C43" s="9">
        <v>2099</v>
      </c>
      <c r="D43" s="16">
        <f t="shared" si="2"/>
        <v>4150</v>
      </c>
      <c r="E43" s="9">
        <v>372</v>
      </c>
      <c r="F43" s="9">
        <v>508</v>
      </c>
      <c r="G43" s="16">
        <f t="shared" si="3"/>
        <v>880</v>
      </c>
      <c r="H43" s="17">
        <f t="shared" si="1"/>
        <v>0.21204819277108433</v>
      </c>
    </row>
    <row r="44" spans="1:8" s="24" customFormat="1" ht="14.25">
      <c r="A44" s="15" t="s">
        <v>46</v>
      </c>
      <c r="B44" s="9">
        <v>6674</v>
      </c>
      <c r="C44" s="9">
        <v>7320</v>
      </c>
      <c r="D44" s="16">
        <f t="shared" si="2"/>
        <v>13994</v>
      </c>
      <c r="E44" s="9">
        <v>972</v>
      </c>
      <c r="F44" s="9">
        <v>1257</v>
      </c>
      <c r="G44" s="16">
        <f t="shared" si="3"/>
        <v>2229</v>
      </c>
      <c r="H44" s="17">
        <f t="shared" si="1"/>
        <v>0.15928254966414176</v>
      </c>
    </row>
    <row r="45" spans="1:8" s="24" customFormat="1" ht="14.25">
      <c r="A45" s="15" t="s">
        <v>47</v>
      </c>
      <c r="B45" s="9">
        <v>2968</v>
      </c>
      <c r="C45" s="9">
        <v>2988</v>
      </c>
      <c r="D45" s="16">
        <f t="shared" si="2"/>
        <v>5956</v>
      </c>
      <c r="E45" s="9">
        <v>494</v>
      </c>
      <c r="F45" s="9">
        <v>690</v>
      </c>
      <c r="G45" s="16">
        <f t="shared" si="3"/>
        <v>1184</v>
      </c>
      <c r="H45" s="17">
        <f t="shared" si="1"/>
        <v>0.19879113498992612</v>
      </c>
    </row>
    <row r="46" spans="1:8" s="24" customFormat="1" ht="14.25">
      <c r="A46" s="15" t="s">
        <v>48</v>
      </c>
      <c r="B46" s="9">
        <v>2889</v>
      </c>
      <c r="C46" s="9">
        <v>3094</v>
      </c>
      <c r="D46" s="16">
        <f t="shared" si="2"/>
        <v>5983</v>
      </c>
      <c r="E46" s="9">
        <v>510</v>
      </c>
      <c r="F46" s="9">
        <v>635</v>
      </c>
      <c r="G46" s="16">
        <f t="shared" si="3"/>
        <v>1145</v>
      </c>
      <c r="H46" s="17">
        <f t="shared" si="1"/>
        <v>0.19137556409827847</v>
      </c>
    </row>
    <row r="47" spans="1:8" ht="14.25">
      <c r="A47" s="1"/>
      <c r="B47" s="2"/>
      <c r="C47" s="2"/>
      <c r="D47" s="2"/>
      <c r="E47" s="2"/>
      <c r="G47" s="7"/>
      <c r="H47" s="7" t="s">
        <v>71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4" sqref="H4:H46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72</v>
      </c>
      <c r="B1" s="18"/>
      <c r="C1" s="18"/>
      <c r="D1" s="19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122907</v>
      </c>
      <c r="C4" s="12">
        <f t="shared" si="0"/>
        <v>131254</v>
      </c>
      <c r="D4" s="12">
        <f t="shared" si="0"/>
        <v>254161</v>
      </c>
      <c r="E4" s="12">
        <f t="shared" si="0"/>
        <v>21162</v>
      </c>
      <c r="F4" s="12">
        <f t="shared" si="0"/>
        <v>29722</v>
      </c>
      <c r="G4" s="12">
        <f t="shared" si="0"/>
        <v>50884</v>
      </c>
      <c r="H4" s="13">
        <f>G4/D4</f>
        <v>0.20020380782260064</v>
      </c>
    </row>
    <row r="5" spans="1:8" ht="14.25">
      <c r="A5" s="15" t="s">
        <v>7</v>
      </c>
      <c r="B5" s="9">
        <v>1884</v>
      </c>
      <c r="C5" s="9">
        <v>2380</v>
      </c>
      <c r="D5" s="16">
        <f>SUM(B5:C5)</f>
        <v>4264</v>
      </c>
      <c r="E5" s="9">
        <v>462</v>
      </c>
      <c r="F5" s="9">
        <v>727</v>
      </c>
      <c r="G5" s="16">
        <f>SUM(E5:F5)</f>
        <v>1189</v>
      </c>
      <c r="H5" s="17">
        <f t="shared" ref="H5:H46" si="1">G5/D5</f>
        <v>0.27884615384615385</v>
      </c>
    </row>
    <row r="6" spans="1:8" ht="14.25">
      <c r="A6" s="15" t="s">
        <v>8</v>
      </c>
      <c r="B6" s="9">
        <v>2843</v>
      </c>
      <c r="C6" s="9">
        <v>3191</v>
      </c>
      <c r="D6" s="16">
        <f t="shared" ref="D6:D46" si="2">SUM(B6:C6)</f>
        <v>6034</v>
      </c>
      <c r="E6" s="9">
        <v>741</v>
      </c>
      <c r="F6" s="9">
        <v>1072</v>
      </c>
      <c r="G6" s="16">
        <f t="shared" ref="G6:G46" si="3">SUM(E6:F6)</f>
        <v>1813</v>
      </c>
      <c r="H6" s="17">
        <f t="shared" si="1"/>
        <v>0.30046403712296982</v>
      </c>
    </row>
    <row r="7" spans="1:8" ht="14.25">
      <c r="A7" s="15" t="s">
        <v>9</v>
      </c>
      <c r="B7" s="9">
        <v>4943</v>
      </c>
      <c r="C7" s="9">
        <v>5126</v>
      </c>
      <c r="D7" s="16">
        <f t="shared" si="2"/>
        <v>10069</v>
      </c>
      <c r="E7" s="9">
        <v>875</v>
      </c>
      <c r="F7" s="9">
        <v>1241</v>
      </c>
      <c r="G7" s="16">
        <f t="shared" si="3"/>
        <v>2116</v>
      </c>
      <c r="H7" s="17">
        <f t="shared" si="1"/>
        <v>0.21014996523984508</v>
      </c>
    </row>
    <row r="8" spans="1:8" ht="14.25">
      <c r="A8" s="15" t="s">
        <v>10</v>
      </c>
      <c r="B8" s="9">
        <v>5486</v>
      </c>
      <c r="C8" s="9">
        <v>6024</v>
      </c>
      <c r="D8" s="16">
        <f t="shared" si="2"/>
        <v>11510</v>
      </c>
      <c r="E8" s="9">
        <v>1066</v>
      </c>
      <c r="F8" s="9">
        <v>1522</v>
      </c>
      <c r="G8" s="16">
        <f t="shared" si="3"/>
        <v>2588</v>
      </c>
      <c r="H8" s="17">
        <f t="shared" si="1"/>
        <v>0.22484795829713292</v>
      </c>
    </row>
    <row r="9" spans="1:8" ht="14.25">
      <c r="A9" s="15" t="s">
        <v>11</v>
      </c>
      <c r="B9" s="9">
        <v>6009</v>
      </c>
      <c r="C9" s="9">
        <v>6438</v>
      </c>
      <c r="D9" s="16">
        <f t="shared" si="2"/>
        <v>12447</v>
      </c>
      <c r="E9" s="9">
        <v>811</v>
      </c>
      <c r="F9" s="9">
        <v>1124</v>
      </c>
      <c r="G9" s="16">
        <f t="shared" si="3"/>
        <v>1935</v>
      </c>
      <c r="H9" s="17">
        <f t="shared" si="1"/>
        <v>0.1554591467823572</v>
      </c>
    </row>
    <row r="10" spans="1:8" ht="14.25">
      <c r="A10" s="15" t="s">
        <v>12</v>
      </c>
      <c r="B10" s="9">
        <v>3408</v>
      </c>
      <c r="C10" s="9">
        <v>3580</v>
      </c>
      <c r="D10" s="16">
        <f t="shared" si="2"/>
        <v>6988</v>
      </c>
      <c r="E10" s="9">
        <v>435</v>
      </c>
      <c r="F10" s="9">
        <v>586</v>
      </c>
      <c r="G10" s="16">
        <f t="shared" si="3"/>
        <v>1021</v>
      </c>
      <c r="H10" s="17">
        <f t="shared" si="1"/>
        <v>0.14610761305094447</v>
      </c>
    </row>
    <row r="11" spans="1:8" ht="14.25">
      <c r="A11" s="15" t="s">
        <v>13</v>
      </c>
      <c r="B11" s="9">
        <v>3548</v>
      </c>
      <c r="C11" s="9">
        <v>4114</v>
      </c>
      <c r="D11" s="16">
        <f t="shared" si="2"/>
        <v>7662</v>
      </c>
      <c r="E11" s="9">
        <v>839</v>
      </c>
      <c r="F11" s="9">
        <v>1347</v>
      </c>
      <c r="G11" s="16">
        <f t="shared" si="3"/>
        <v>2186</v>
      </c>
      <c r="H11" s="17">
        <f t="shared" si="1"/>
        <v>0.28530409814669799</v>
      </c>
    </row>
    <row r="12" spans="1:8" ht="14.25">
      <c r="A12" s="15" t="s">
        <v>14</v>
      </c>
      <c r="B12" s="9">
        <v>3792</v>
      </c>
      <c r="C12" s="9">
        <v>4053</v>
      </c>
      <c r="D12" s="16">
        <f t="shared" si="2"/>
        <v>7845</v>
      </c>
      <c r="E12" s="9">
        <v>813</v>
      </c>
      <c r="F12" s="9">
        <v>1134</v>
      </c>
      <c r="G12" s="16">
        <f t="shared" si="3"/>
        <v>1947</v>
      </c>
      <c r="H12" s="17">
        <f t="shared" si="1"/>
        <v>0.24818355640535372</v>
      </c>
    </row>
    <row r="13" spans="1:8" ht="14.25">
      <c r="A13" s="15" t="s">
        <v>15</v>
      </c>
      <c r="B13" s="9">
        <v>6181</v>
      </c>
      <c r="C13" s="9">
        <v>6704</v>
      </c>
      <c r="D13" s="16">
        <f t="shared" si="2"/>
        <v>12885</v>
      </c>
      <c r="E13" s="9">
        <v>1099</v>
      </c>
      <c r="F13" s="9">
        <v>1632</v>
      </c>
      <c r="G13" s="16">
        <f t="shared" si="3"/>
        <v>2731</v>
      </c>
      <c r="H13" s="17">
        <f t="shared" si="1"/>
        <v>0.21195188203337215</v>
      </c>
    </row>
    <row r="14" spans="1:8" ht="14.25">
      <c r="A14" s="15" t="s">
        <v>16</v>
      </c>
      <c r="B14" s="9">
        <v>4019</v>
      </c>
      <c r="C14" s="9">
        <v>4347</v>
      </c>
      <c r="D14" s="16">
        <f t="shared" si="2"/>
        <v>8366</v>
      </c>
      <c r="E14" s="9">
        <v>761</v>
      </c>
      <c r="F14" s="9">
        <v>1124</v>
      </c>
      <c r="G14" s="16">
        <f t="shared" si="3"/>
        <v>1885</v>
      </c>
      <c r="H14" s="17">
        <f t="shared" si="1"/>
        <v>0.22531675830743486</v>
      </c>
    </row>
    <row r="15" spans="1:8" ht="14.25">
      <c r="A15" s="15" t="s">
        <v>17</v>
      </c>
      <c r="B15" s="9">
        <v>3086</v>
      </c>
      <c r="C15" s="9">
        <v>3314</v>
      </c>
      <c r="D15" s="16">
        <f t="shared" si="2"/>
        <v>6400</v>
      </c>
      <c r="E15" s="9">
        <v>755</v>
      </c>
      <c r="F15" s="9">
        <v>1026</v>
      </c>
      <c r="G15" s="16">
        <f t="shared" si="3"/>
        <v>1781</v>
      </c>
      <c r="H15" s="17">
        <f t="shared" si="1"/>
        <v>0.27828124999999998</v>
      </c>
    </row>
    <row r="16" spans="1:8" ht="14.25">
      <c r="A16" s="15" t="s">
        <v>18</v>
      </c>
      <c r="B16" s="9">
        <v>5094</v>
      </c>
      <c r="C16" s="9">
        <v>5305</v>
      </c>
      <c r="D16" s="16">
        <f t="shared" si="2"/>
        <v>10399</v>
      </c>
      <c r="E16" s="9">
        <v>698</v>
      </c>
      <c r="F16" s="9">
        <v>878</v>
      </c>
      <c r="G16" s="16">
        <f t="shared" si="3"/>
        <v>1576</v>
      </c>
      <c r="H16" s="17">
        <f t="shared" si="1"/>
        <v>0.15155303394557168</v>
      </c>
    </row>
    <row r="17" spans="1:8" ht="14.25">
      <c r="A17" s="15" t="s">
        <v>19</v>
      </c>
      <c r="B17" s="9">
        <v>3793</v>
      </c>
      <c r="C17" s="9">
        <v>3915</v>
      </c>
      <c r="D17" s="16">
        <f t="shared" si="2"/>
        <v>7708</v>
      </c>
      <c r="E17" s="9">
        <v>449</v>
      </c>
      <c r="F17" s="9">
        <v>624</v>
      </c>
      <c r="G17" s="16">
        <f t="shared" si="3"/>
        <v>1073</v>
      </c>
      <c r="H17" s="17">
        <f t="shared" si="1"/>
        <v>0.13920601971977167</v>
      </c>
    </row>
    <row r="18" spans="1:8" ht="14.25">
      <c r="A18" s="15" t="s">
        <v>20</v>
      </c>
      <c r="B18" s="9">
        <v>3821</v>
      </c>
      <c r="C18" s="9">
        <v>3899</v>
      </c>
      <c r="D18" s="16">
        <f t="shared" si="2"/>
        <v>7720</v>
      </c>
      <c r="E18" s="9">
        <v>534</v>
      </c>
      <c r="F18" s="9">
        <v>701</v>
      </c>
      <c r="G18" s="16">
        <f t="shared" si="3"/>
        <v>1235</v>
      </c>
      <c r="H18" s="17">
        <f t="shared" si="1"/>
        <v>0.15997409326424872</v>
      </c>
    </row>
    <row r="19" spans="1:8" ht="14.25">
      <c r="A19" s="15" t="s">
        <v>21</v>
      </c>
      <c r="B19" s="9">
        <v>3829</v>
      </c>
      <c r="C19" s="9">
        <v>4018</v>
      </c>
      <c r="D19" s="16">
        <f t="shared" si="2"/>
        <v>7847</v>
      </c>
      <c r="E19" s="9">
        <v>527</v>
      </c>
      <c r="F19" s="9">
        <v>699</v>
      </c>
      <c r="G19" s="16">
        <f t="shared" si="3"/>
        <v>1226</v>
      </c>
      <c r="H19" s="17">
        <f t="shared" si="1"/>
        <v>0.15623805275901617</v>
      </c>
    </row>
    <row r="20" spans="1:8" ht="14.25">
      <c r="A20" s="15" t="s">
        <v>22</v>
      </c>
      <c r="B20" s="9">
        <v>2584</v>
      </c>
      <c r="C20" s="9">
        <v>2610</v>
      </c>
      <c r="D20" s="16">
        <f t="shared" si="2"/>
        <v>5194</v>
      </c>
      <c r="E20" s="9">
        <v>358</v>
      </c>
      <c r="F20" s="9">
        <v>465</v>
      </c>
      <c r="G20" s="16">
        <f t="shared" si="3"/>
        <v>823</v>
      </c>
      <c r="H20" s="17">
        <f t="shared" si="1"/>
        <v>0.15845206006931073</v>
      </c>
    </row>
    <row r="21" spans="1:8" ht="14.25">
      <c r="A21" s="15" t="s">
        <v>23</v>
      </c>
      <c r="B21" s="9">
        <v>5956</v>
      </c>
      <c r="C21" s="9">
        <v>6138</v>
      </c>
      <c r="D21" s="16">
        <f t="shared" si="2"/>
        <v>12094</v>
      </c>
      <c r="E21" s="9">
        <v>716</v>
      </c>
      <c r="F21" s="9">
        <v>910</v>
      </c>
      <c r="G21" s="16">
        <f t="shared" si="3"/>
        <v>1626</v>
      </c>
      <c r="H21" s="17">
        <f t="shared" si="1"/>
        <v>0.13444683314040021</v>
      </c>
    </row>
    <row r="22" spans="1:8" ht="14.25">
      <c r="A22" s="15" t="s">
        <v>24</v>
      </c>
      <c r="B22" s="9">
        <v>3777</v>
      </c>
      <c r="C22" s="9">
        <v>3883</v>
      </c>
      <c r="D22" s="16">
        <f t="shared" si="2"/>
        <v>7660</v>
      </c>
      <c r="E22" s="9">
        <v>479</v>
      </c>
      <c r="F22" s="9">
        <v>656</v>
      </c>
      <c r="G22" s="16">
        <f t="shared" si="3"/>
        <v>1135</v>
      </c>
      <c r="H22" s="17">
        <f t="shared" si="1"/>
        <v>0.14817232375979111</v>
      </c>
    </row>
    <row r="23" spans="1:8" ht="14.25">
      <c r="A23" s="15" t="s">
        <v>25</v>
      </c>
      <c r="B23" s="9">
        <v>1784</v>
      </c>
      <c r="C23" s="9">
        <v>1849</v>
      </c>
      <c r="D23" s="16">
        <f t="shared" si="2"/>
        <v>3633</v>
      </c>
      <c r="E23" s="9">
        <v>254</v>
      </c>
      <c r="F23" s="9">
        <v>402</v>
      </c>
      <c r="G23" s="16">
        <f t="shared" si="3"/>
        <v>656</v>
      </c>
      <c r="H23" s="17">
        <f t="shared" si="1"/>
        <v>0.18056702449766032</v>
      </c>
    </row>
    <row r="24" spans="1:8" ht="14.25">
      <c r="A24" s="15" t="s">
        <v>26</v>
      </c>
      <c r="B24" s="9">
        <v>4841</v>
      </c>
      <c r="C24" s="9">
        <v>5129</v>
      </c>
      <c r="D24" s="16">
        <f t="shared" si="2"/>
        <v>9970</v>
      </c>
      <c r="E24" s="9">
        <v>692</v>
      </c>
      <c r="F24" s="9">
        <v>923</v>
      </c>
      <c r="G24" s="16">
        <f t="shared" si="3"/>
        <v>1615</v>
      </c>
      <c r="H24" s="17">
        <f t="shared" si="1"/>
        <v>0.16198595787362086</v>
      </c>
    </row>
    <row r="25" spans="1:8" ht="14.25">
      <c r="A25" s="15" t="s">
        <v>27</v>
      </c>
      <c r="B25" s="9">
        <v>717</v>
      </c>
      <c r="C25" s="9">
        <v>763</v>
      </c>
      <c r="D25" s="16">
        <f t="shared" si="2"/>
        <v>1480</v>
      </c>
      <c r="E25" s="9">
        <v>136</v>
      </c>
      <c r="F25" s="9">
        <v>182</v>
      </c>
      <c r="G25" s="16">
        <f t="shared" si="3"/>
        <v>318</v>
      </c>
      <c r="H25" s="17">
        <f t="shared" si="1"/>
        <v>0.21486486486486486</v>
      </c>
    </row>
    <row r="26" spans="1:8" ht="14.25">
      <c r="A26" s="15" t="s">
        <v>28</v>
      </c>
      <c r="B26" s="9">
        <v>2109</v>
      </c>
      <c r="C26" s="9">
        <v>2286</v>
      </c>
      <c r="D26" s="16">
        <f t="shared" si="2"/>
        <v>4395</v>
      </c>
      <c r="E26" s="9">
        <v>372</v>
      </c>
      <c r="F26" s="9">
        <v>563</v>
      </c>
      <c r="G26" s="16">
        <f t="shared" si="3"/>
        <v>935</v>
      </c>
      <c r="H26" s="17">
        <f t="shared" si="1"/>
        <v>0.21274175199089876</v>
      </c>
    </row>
    <row r="27" spans="1:8" ht="14.25">
      <c r="A27" s="15" t="s">
        <v>29</v>
      </c>
      <c r="B27" s="9">
        <v>4617</v>
      </c>
      <c r="C27" s="9">
        <v>4807</v>
      </c>
      <c r="D27" s="16">
        <f t="shared" si="2"/>
        <v>9424</v>
      </c>
      <c r="E27" s="9">
        <v>661</v>
      </c>
      <c r="F27" s="9">
        <v>850</v>
      </c>
      <c r="G27" s="16">
        <f t="shared" si="3"/>
        <v>1511</v>
      </c>
      <c r="H27" s="17">
        <f t="shared" si="1"/>
        <v>0.16033531409168081</v>
      </c>
    </row>
    <row r="28" spans="1:8" ht="14.25">
      <c r="A28" s="15" t="s">
        <v>30</v>
      </c>
      <c r="B28" s="9">
        <v>661</v>
      </c>
      <c r="C28" s="9">
        <v>779</v>
      </c>
      <c r="D28" s="16">
        <f t="shared" si="2"/>
        <v>1440</v>
      </c>
      <c r="E28" s="9">
        <v>193</v>
      </c>
      <c r="F28" s="9">
        <v>302</v>
      </c>
      <c r="G28" s="16">
        <f t="shared" si="3"/>
        <v>495</v>
      </c>
      <c r="H28" s="17">
        <f t="shared" si="1"/>
        <v>0.34375</v>
      </c>
    </row>
    <row r="29" spans="1:8" ht="14.25">
      <c r="A29" s="15" t="s">
        <v>31</v>
      </c>
      <c r="B29" s="9">
        <v>1333</v>
      </c>
      <c r="C29" s="9">
        <v>1492</v>
      </c>
      <c r="D29" s="16">
        <f t="shared" si="2"/>
        <v>2825</v>
      </c>
      <c r="E29" s="9">
        <v>345</v>
      </c>
      <c r="F29" s="9">
        <v>469</v>
      </c>
      <c r="G29" s="16">
        <f t="shared" si="3"/>
        <v>814</v>
      </c>
      <c r="H29" s="17">
        <f t="shared" si="1"/>
        <v>0.28814159292035396</v>
      </c>
    </row>
    <row r="30" spans="1:8" ht="14.25">
      <c r="A30" s="15" t="s">
        <v>32</v>
      </c>
      <c r="B30" s="9">
        <v>2089</v>
      </c>
      <c r="C30" s="9">
        <v>2335</v>
      </c>
      <c r="D30" s="16">
        <f t="shared" si="2"/>
        <v>4424</v>
      </c>
      <c r="E30" s="9">
        <v>396</v>
      </c>
      <c r="F30" s="9">
        <v>643</v>
      </c>
      <c r="G30" s="16">
        <f t="shared" si="3"/>
        <v>1039</v>
      </c>
      <c r="H30" s="17">
        <f t="shared" si="1"/>
        <v>0.23485533453887883</v>
      </c>
    </row>
    <row r="31" spans="1:8" ht="14.25">
      <c r="A31" s="15" t="s">
        <v>33</v>
      </c>
      <c r="B31" s="9">
        <v>285</v>
      </c>
      <c r="C31" s="9">
        <v>330</v>
      </c>
      <c r="D31" s="16">
        <f t="shared" si="2"/>
        <v>615</v>
      </c>
      <c r="E31" s="9">
        <v>99</v>
      </c>
      <c r="F31" s="9">
        <v>152</v>
      </c>
      <c r="G31" s="16">
        <f t="shared" si="3"/>
        <v>251</v>
      </c>
      <c r="H31" s="17">
        <f t="shared" si="1"/>
        <v>0.40813008130081302</v>
      </c>
    </row>
    <row r="32" spans="1:8" ht="14.25">
      <c r="A32" s="15" t="s">
        <v>34</v>
      </c>
      <c r="B32" s="9">
        <v>1716</v>
      </c>
      <c r="C32" s="9">
        <v>1842</v>
      </c>
      <c r="D32" s="16">
        <f t="shared" si="2"/>
        <v>3558</v>
      </c>
      <c r="E32" s="9">
        <v>360</v>
      </c>
      <c r="F32" s="9">
        <v>498</v>
      </c>
      <c r="G32" s="16">
        <f t="shared" si="3"/>
        <v>858</v>
      </c>
      <c r="H32" s="17">
        <f t="shared" si="1"/>
        <v>0.24114671163575041</v>
      </c>
    </row>
    <row r="33" spans="1:8" ht="14.25">
      <c r="A33" s="15" t="s">
        <v>35</v>
      </c>
      <c r="B33" s="9">
        <v>922</v>
      </c>
      <c r="C33" s="9">
        <v>921</v>
      </c>
      <c r="D33" s="16">
        <f t="shared" si="2"/>
        <v>1843</v>
      </c>
      <c r="E33" s="9">
        <v>224</v>
      </c>
      <c r="F33" s="9">
        <v>287</v>
      </c>
      <c r="G33" s="16">
        <f t="shared" si="3"/>
        <v>511</v>
      </c>
      <c r="H33" s="17">
        <f t="shared" si="1"/>
        <v>0.27726532826912642</v>
      </c>
    </row>
    <row r="34" spans="1:8" ht="14.25">
      <c r="A34" s="15" t="s">
        <v>36</v>
      </c>
      <c r="B34" s="9">
        <v>1159</v>
      </c>
      <c r="C34" s="9">
        <v>1250</v>
      </c>
      <c r="D34" s="16">
        <f t="shared" si="2"/>
        <v>2409</v>
      </c>
      <c r="E34" s="9">
        <v>262</v>
      </c>
      <c r="F34" s="9">
        <v>419</v>
      </c>
      <c r="G34" s="16">
        <f t="shared" si="3"/>
        <v>681</v>
      </c>
      <c r="H34" s="17">
        <f t="shared" si="1"/>
        <v>0.28268991282689915</v>
      </c>
    </row>
    <row r="35" spans="1:8" ht="14.25">
      <c r="A35" s="15" t="s">
        <v>37</v>
      </c>
      <c r="B35" s="9">
        <v>518</v>
      </c>
      <c r="C35" s="9">
        <v>538</v>
      </c>
      <c r="D35" s="16">
        <f t="shared" si="2"/>
        <v>1056</v>
      </c>
      <c r="E35" s="9">
        <v>157</v>
      </c>
      <c r="F35" s="9">
        <v>214</v>
      </c>
      <c r="G35" s="16">
        <f t="shared" si="3"/>
        <v>371</v>
      </c>
      <c r="H35" s="17">
        <f t="shared" si="1"/>
        <v>0.35132575757575757</v>
      </c>
    </row>
    <row r="36" spans="1:8" ht="14.25">
      <c r="A36" s="15" t="s">
        <v>38</v>
      </c>
      <c r="B36" s="9">
        <v>430</v>
      </c>
      <c r="C36" s="9">
        <v>513</v>
      </c>
      <c r="D36" s="16">
        <f t="shared" si="2"/>
        <v>943</v>
      </c>
      <c r="E36" s="9">
        <v>92</v>
      </c>
      <c r="F36" s="9">
        <v>162</v>
      </c>
      <c r="G36" s="16">
        <f t="shared" si="3"/>
        <v>254</v>
      </c>
      <c r="H36" s="17">
        <f t="shared" si="1"/>
        <v>0.26935312831389185</v>
      </c>
    </row>
    <row r="37" spans="1:8" ht="14.25">
      <c r="A37" s="15" t="s">
        <v>39</v>
      </c>
      <c r="B37" s="9">
        <v>5460</v>
      </c>
      <c r="C37" s="9">
        <v>5848</v>
      </c>
      <c r="D37" s="16">
        <f t="shared" si="2"/>
        <v>11308</v>
      </c>
      <c r="E37" s="9">
        <v>982</v>
      </c>
      <c r="F37" s="9">
        <v>1365</v>
      </c>
      <c r="G37" s="16">
        <f t="shared" si="3"/>
        <v>2347</v>
      </c>
      <c r="H37" s="17">
        <f t="shared" si="1"/>
        <v>0.20755217545100813</v>
      </c>
    </row>
    <row r="38" spans="1:8" ht="14.25">
      <c r="A38" s="15" t="s">
        <v>40</v>
      </c>
      <c r="B38" s="9">
        <v>1812</v>
      </c>
      <c r="C38" s="9">
        <v>1864</v>
      </c>
      <c r="D38" s="16">
        <f t="shared" si="2"/>
        <v>3676</v>
      </c>
      <c r="E38" s="9">
        <v>332</v>
      </c>
      <c r="F38" s="9">
        <v>484</v>
      </c>
      <c r="G38" s="16">
        <f t="shared" si="3"/>
        <v>816</v>
      </c>
      <c r="H38" s="17">
        <f t="shared" si="1"/>
        <v>0.2219804134929271</v>
      </c>
    </row>
    <row r="39" spans="1:8" ht="14.25">
      <c r="A39" s="15" t="s">
        <v>41</v>
      </c>
      <c r="B39" s="9">
        <v>467</v>
      </c>
      <c r="C39" s="9">
        <v>541</v>
      </c>
      <c r="D39" s="16">
        <f t="shared" si="2"/>
        <v>1008</v>
      </c>
      <c r="E39" s="9">
        <v>107</v>
      </c>
      <c r="F39" s="9">
        <v>174</v>
      </c>
      <c r="G39" s="16">
        <f t="shared" si="3"/>
        <v>281</v>
      </c>
      <c r="H39" s="17">
        <f t="shared" si="1"/>
        <v>0.27876984126984128</v>
      </c>
    </row>
    <row r="40" spans="1:8" ht="14.25">
      <c r="A40" s="15" t="s">
        <v>42</v>
      </c>
      <c r="B40" s="9">
        <v>1056</v>
      </c>
      <c r="C40" s="9">
        <v>1122</v>
      </c>
      <c r="D40" s="16">
        <f t="shared" si="2"/>
        <v>2178</v>
      </c>
      <c r="E40" s="9">
        <v>260</v>
      </c>
      <c r="F40" s="9">
        <v>385</v>
      </c>
      <c r="G40" s="16">
        <f t="shared" si="3"/>
        <v>645</v>
      </c>
      <c r="H40" s="17">
        <f t="shared" si="1"/>
        <v>0.29614325068870523</v>
      </c>
    </row>
    <row r="41" spans="1:8" ht="14.25">
      <c r="A41" s="15" t="s">
        <v>43</v>
      </c>
      <c r="B41" s="9">
        <v>1230</v>
      </c>
      <c r="C41" s="9">
        <v>1324</v>
      </c>
      <c r="D41" s="16">
        <f t="shared" si="2"/>
        <v>2554</v>
      </c>
      <c r="E41" s="9">
        <v>261</v>
      </c>
      <c r="F41" s="9">
        <v>354</v>
      </c>
      <c r="G41" s="16">
        <f t="shared" si="3"/>
        <v>615</v>
      </c>
      <c r="H41" s="17">
        <f t="shared" si="1"/>
        <v>0.24079874706342991</v>
      </c>
    </row>
    <row r="42" spans="1:8" ht="14.25">
      <c r="A42" s="15" t="s">
        <v>44</v>
      </c>
      <c r="B42" s="9">
        <v>1064</v>
      </c>
      <c r="C42" s="9">
        <v>1180</v>
      </c>
      <c r="D42" s="16">
        <f t="shared" si="2"/>
        <v>2244</v>
      </c>
      <c r="E42" s="9">
        <v>212</v>
      </c>
      <c r="F42" s="9">
        <v>334</v>
      </c>
      <c r="G42" s="16">
        <f t="shared" si="3"/>
        <v>546</v>
      </c>
      <c r="H42" s="17">
        <f t="shared" si="1"/>
        <v>0.24331550802139038</v>
      </c>
    </row>
    <row r="43" spans="1:8" ht="14.25">
      <c r="A43" s="15" t="s">
        <v>45</v>
      </c>
      <c r="B43" s="9">
        <v>2045</v>
      </c>
      <c r="C43" s="9">
        <v>2093</v>
      </c>
      <c r="D43" s="16">
        <f t="shared" si="2"/>
        <v>4138</v>
      </c>
      <c r="E43" s="9">
        <v>371</v>
      </c>
      <c r="F43" s="9">
        <v>507</v>
      </c>
      <c r="G43" s="16">
        <f t="shared" si="3"/>
        <v>878</v>
      </c>
      <c r="H43" s="17">
        <f t="shared" si="1"/>
        <v>0.21217979700338327</v>
      </c>
    </row>
    <row r="44" spans="1:8" ht="14.25">
      <c r="A44" s="15" t="s">
        <v>46</v>
      </c>
      <c r="B44" s="9">
        <v>6695</v>
      </c>
      <c r="C44" s="9">
        <v>7324</v>
      </c>
      <c r="D44" s="16">
        <f t="shared" si="2"/>
        <v>14019</v>
      </c>
      <c r="E44" s="9">
        <v>973</v>
      </c>
      <c r="F44" s="9">
        <v>1256</v>
      </c>
      <c r="G44" s="16">
        <f t="shared" si="3"/>
        <v>2229</v>
      </c>
      <c r="H44" s="17">
        <f t="shared" si="1"/>
        <v>0.15899850203295526</v>
      </c>
    </row>
    <row r="45" spans="1:8" ht="14.25">
      <c r="A45" s="15" t="s">
        <v>47</v>
      </c>
      <c r="B45" s="9">
        <v>2963</v>
      </c>
      <c r="C45" s="9">
        <v>2987</v>
      </c>
      <c r="D45" s="16">
        <f t="shared" si="2"/>
        <v>5950</v>
      </c>
      <c r="E45" s="9">
        <v>493</v>
      </c>
      <c r="F45" s="9">
        <v>692</v>
      </c>
      <c r="G45" s="16">
        <f t="shared" si="3"/>
        <v>1185</v>
      </c>
      <c r="H45" s="17">
        <f t="shared" si="1"/>
        <v>0.1991596638655462</v>
      </c>
    </row>
    <row r="46" spans="1:8" ht="14.25">
      <c r="A46" s="15" t="s">
        <v>48</v>
      </c>
      <c r="B46" s="9">
        <v>2881</v>
      </c>
      <c r="C46" s="9">
        <v>3098</v>
      </c>
      <c r="D46" s="16">
        <f t="shared" si="2"/>
        <v>5979</v>
      </c>
      <c r="E46" s="9">
        <v>510</v>
      </c>
      <c r="F46" s="9">
        <v>637</v>
      </c>
      <c r="G46" s="16">
        <f t="shared" si="3"/>
        <v>1147</v>
      </c>
      <c r="H46" s="17">
        <f t="shared" si="1"/>
        <v>0.19183810001672522</v>
      </c>
    </row>
    <row r="47" spans="1:8" ht="14.25">
      <c r="A47" s="1"/>
      <c r="B47" s="2"/>
      <c r="C47" s="2"/>
      <c r="D47" s="2"/>
      <c r="E47" s="2"/>
      <c r="G47" s="7"/>
      <c r="H47" s="7" t="s">
        <v>72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4" sqref="H4:H46"/>
    </sheetView>
  </sheetViews>
  <sheetFormatPr defaultRowHeight="13.5"/>
  <cols>
    <col min="1" max="1" width="10" customWidth="1"/>
    <col min="2" max="7" width="10" style="3" customWidth="1"/>
    <col min="8" max="8" width="10" style="4" bestFit="1" customWidth="1"/>
  </cols>
  <sheetData>
    <row r="1" spans="1:8" ht="14.25">
      <c r="A1" s="18" t="s">
        <v>73</v>
      </c>
      <c r="B1" s="18"/>
      <c r="C1" s="18"/>
      <c r="D1" s="19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122921</v>
      </c>
      <c r="C4" s="12">
        <f t="shared" si="0"/>
        <v>131258</v>
      </c>
      <c r="D4" s="12">
        <f t="shared" si="0"/>
        <v>254179</v>
      </c>
      <c r="E4" s="12">
        <f t="shared" si="0"/>
        <v>21200</v>
      </c>
      <c r="F4" s="12">
        <f t="shared" si="0"/>
        <v>29773</v>
      </c>
      <c r="G4" s="12">
        <f t="shared" si="0"/>
        <v>50973</v>
      </c>
      <c r="H4" s="13">
        <f>G4/D4</f>
        <v>0.20053977708622664</v>
      </c>
    </row>
    <row r="5" spans="1:8" ht="14.25">
      <c r="A5" s="15" t="s">
        <v>7</v>
      </c>
      <c r="B5" s="9">
        <v>1881</v>
      </c>
      <c r="C5" s="9">
        <v>2370</v>
      </c>
      <c r="D5" s="16">
        <f>SUM(B5:C5)</f>
        <v>4251</v>
      </c>
      <c r="E5" s="9">
        <v>463</v>
      </c>
      <c r="F5" s="9">
        <v>730</v>
      </c>
      <c r="G5" s="16">
        <f>SUM(E5:F5)</f>
        <v>1193</v>
      </c>
      <c r="H5" s="17">
        <f t="shared" ref="H5:H46" si="1">G5/D5</f>
        <v>0.28063984944718889</v>
      </c>
    </row>
    <row r="6" spans="1:8" ht="14.25">
      <c r="A6" s="15" t="s">
        <v>8</v>
      </c>
      <c r="B6" s="9">
        <v>2836</v>
      </c>
      <c r="C6" s="9">
        <v>3188</v>
      </c>
      <c r="D6" s="16">
        <f t="shared" ref="D6:D46" si="2">SUM(B6:C6)</f>
        <v>6024</v>
      </c>
      <c r="E6" s="9">
        <v>741</v>
      </c>
      <c r="F6" s="9">
        <v>1072</v>
      </c>
      <c r="G6" s="16">
        <f t="shared" ref="G6:G46" si="3">SUM(E6:F6)</f>
        <v>1813</v>
      </c>
      <c r="H6" s="17">
        <f t="shared" si="1"/>
        <v>0.30096281540504649</v>
      </c>
    </row>
    <row r="7" spans="1:8" ht="14.25">
      <c r="A7" s="15" t="s">
        <v>9</v>
      </c>
      <c r="B7" s="9">
        <v>4944</v>
      </c>
      <c r="C7" s="9">
        <v>5114</v>
      </c>
      <c r="D7" s="16">
        <f t="shared" si="2"/>
        <v>10058</v>
      </c>
      <c r="E7" s="9">
        <v>876</v>
      </c>
      <c r="F7" s="9">
        <v>1245</v>
      </c>
      <c r="G7" s="16">
        <f t="shared" si="3"/>
        <v>2121</v>
      </c>
      <c r="H7" s="17">
        <f t="shared" si="1"/>
        <v>0.21087691389938357</v>
      </c>
    </row>
    <row r="8" spans="1:8" ht="14.25">
      <c r="A8" s="15" t="s">
        <v>10</v>
      </c>
      <c r="B8" s="9">
        <v>5489</v>
      </c>
      <c r="C8" s="9">
        <v>6015</v>
      </c>
      <c r="D8" s="16">
        <f t="shared" si="2"/>
        <v>11504</v>
      </c>
      <c r="E8" s="9">
        <v>1069</v>
      </c>
      <c r="F8" s="9">
        <v>1524</v>
      </c>
      <c r="G8" s="16">
        <f t="shared" si="3"/>
        <v>2593</v>
      </c>
      <c r="H8" s="17">
        <f t="shared" si="1"/>
        <v>0.22539986091794159</v>
      </c>
    </row>
    <row r="9" spans="1:8" ht="14.25">
      <c r="A9" s="15" t="s">
        <v>11</v>
      </c>
      <c r="B9" s="9">
        <v>5999</v>
      </c>
      <c r="C9" s="9">
        <v>6419</v>
      </c>
      <c r="D9" s="16">
        <f t="shared" si="2"/>
        <v>12418</v>
      </c>
      <c r="E9" s="9">
        <v>810</v>
      </c>
      <c r="F9" s="9">
        <v>1122</v>
      </c>
      <c r="G9" s="16">
        <f t="shared" si="3"/>
        <v>1932</v>
      </c>
      <c r="H9" s="17">
        <f t="shared" si="1"/>
        <v>0.1555806087936866</v>
      </c>
    </row>
    <row r="10" spans="1:8" ht="14.25">
      <c r="A10" s="15" t="s">
        <v>12</v>
      </c>
      <c r="B10" s="9">
        <v>3428</v>
      </c>
      <c r="C10" s="9">
        <v>3590</v>
      </c>
      <c r="D10" s="16">
        <f t="shared" si="2"/>
        <v>7018</v>
      </c>
      <c r="E10" s="9">
        <v>437</v>
      </c>
      <c r="F10" s="9">
        <v>589</v>
      </c>
      <c r="G10" s="16">
        <f t="shared" si="3"/>
        <v>1026</v>
      </c>
      <c r="H10" s="17">
        <f t="shared" si="1"/>
        <v>0.14619549729267597</v>
      </c>
    </row>
    <row r="11" spans="1:8" ht="14.25">
      <c r="A11" s="15" t="s">
        <v>13</v>
      </c>
      <c r="B11" s="9">
        <v>3532</v>
      </c>
      <c r="C11" s="9">
        <v>4123</v>
      </c>
      <c r="D11" s="16">
        <f t="shared" si="2"/>
        <v>7655</v>
      </c>
      <c r="E11" s="9">
        <v>839</v>
      </c>
      <c r="F11" s="9">
        <v>1351</v>
      </c>
      <c r="G11" s="16">
        <f t="shared" si="3"/>
        <v>2190</v>
      </c>
      <c r="H11" s="17">
        <f t="shared" si="1"/>
        <v>0.28608752449379493</v>
      </c>
    </row>
    <row r="12" spans="1:8" ht="14.25">
      <c r="A12" s="15" t="s">
        <v>14</v>
      </c>
      <c r="B12" s="9">
        <v>3779</v>
      </c>
      <c r="C12" s="9">
        <v>4051</v>
      </c>
      <c r="D12" s="16">
        <f t="shared" si="2"/>
        <v>7830</v>
      </c>
      <c r="E12" s="9">
        <v>815</v>
      </c>
      <c r="F12" s="9">
        <v>1134</v>
      </c>
      <c r="G12" s="16">
        <f t="shared" si="3"/>
        <v>1949</v>
      </c>
      <c r="H12" s="17">
        <f t="shared" si="1"/>
        <v>0.24891443167305236</v>
      </c>
    </row>
    <row r="13" spans="1:8" ht="14.25">
      <c r="A13" s="15" t="s">
        <v>15</v>
      </c>
      <c r="B13" s="9">
        <v>6201</v>
      </c>
      <c r="C13" s="9">
        <v>6732</v>
      </c>
      <c r="D13" s="16">
        <f t="shared" si="2"/>
        <v>12933</v>
      </c>
      <c r="E13" s="9">
        <v>1101</v>
      </c>
      <c r="F13" s="9">
        <v>1636</v>
      </c>
      <c r="G13" s="16">
        <f t="shared" si="3"/>
        <v>2737</v>
      </c>
      <c r="H13" s="17">
        <f t="shared" si="1"/>
        <v>0.21162916570014692</v>
      </c>
    </row>
    <row r="14" spans="1:8" ht="14.25">
      <c r="A14" s="15" t="s">
        <v>16</v>
      </c>
      <c r="B14" s="9">
        <v>4014</v>
      </c>
      <c r="C14" s="9">
        <v>4340</v>
      </c>
      <c r="D14" s="16">
        <f t="shared" si="2"/>
        <v>8354</v>
      </c>
      <c r="E14" s="9">
        <v>766</v>
      </c>
      <c r="F14" s="9">
        <v>1127</v>
      </c>
      <c r="G14" s="16">
        <f t="shared" si="3"/>
        <v>1893</v>
      </c>
      <c r="H14" s="17">
        <f t="shared" si="1"/>
        <v>0.22659803686856594</v>
      </c>
    </row>
    <row r="15" spans="1:8" ht="14.25">
      <c r="A15" s="15" t="s">
        <v>17</v>
      </c>
      <c r="B15" s="9">
        <v>3080</v>
      </c>
      <c r="C15" s="9">
        <v>3319</v>
      </c>
      <c r="D15" s="16">
        <f t="shared" si="2"/>
        <v>6399</v>
      </c>
      <c r="E15" s="9">
        <v>749</v>
      </c>
      <c r="F15" s="9">
        <v>1033</v>
      </c>
      <c r="G15" s="16">
        <f t="shared" si="3"/>
        <v>1782</v>
      </c>
      <c r="H15" s="17">
        <f t="shared" si="1"/>
        <v>0.27848101265822783</v>
      </c>
    </row>
    <row r="16" spans="1:8" ht="14.25">
      <c r="A16" s="15" t="s">
        <v>18</v>
      </c>
      <c r="B16" s="9">
        <v>5114</v>
      </c>
      <c r="C16" s="9">
        <v>5327</v>
      </c>
      <c r="D16" s="16">
        <f t="shared" si="2"/>
        <v>10441</v>
      </c>
      <c r="E16" s="9">
        <v>699</v>
      </c>
      <c r="F16" s="9">
        <v>881</v>
      </c>
      <c r="G16" s="16">
        <f t="shared" si="3"/>
        <v>1580</v>
      </c>
      <c r="H16" s="17">
        <f t="shared" si="1"/>
        <v>0.15132650129297959</v>
      </c>
    </row>
    <row r="17" spans="1:8" ht="14.25">
      <c r="A17" s="15" t="s">
        <v>19</v>
      </c>
      <c r="B17" s="9">
        <v>3796</v>
      </c>
      <c r="C17" s="9">
        <v>3912</v>
      </c>
      <c r="D17" s="16">
        <f t="shared" si="2"/>
        <v>7708</v>
      </c>
      <c r="E17" s="9">
        <v>447</v>
      </c>
      <c r="F17" s="9">
        <v>630</v>
      </c>
      <c r="G17" s="16">
        <f t="shared" si="3"/>
        <v>1077</v>
      </c>
      <c r="H17" s="17">
        <f t="shared" si="1"/>
        <v>0.13972496107939802</v>
      </c>
    </row>
    <row r="18" spans="1:8" ht="14.25">
      <c r="A18" s="15" t="s">
        <v>20</v>
      </c>
      <c r="B18" s="9">
        <v>3838</v>
      </c>
      <c r="C18" s="9">
        <v>3902</v>
      </c>
      <c r="D18" s="16">
        <f t="shared" si="2"/>
        <v>7740</v>
      </c>
      <c r="E18" s="9">
        <v>537</v>
      </c>
      <c r="F18" s="9">
        <v>700</v>
      </c>
      <c r="G18" s="16">
        <f t="shared" si="3"/>
        <v>1237</v>
      </c>
      <c r="H18" s="17">
        <f t="shared" si="1"/>
        <v>0.15981912144702842</v>
      </c>
    </row>
    <row r="19" spans="1:8" ht="14.25">
      <c r="A19" s="15" t="s">
        <v>21</v>
      </c>
      <c r="B19" s="9">
        <v>3835</v>
      </c>
      <c r="C19" s="9">
        <v>4026</v>
      </c>
      <c r="D19" s="16">
        <f t="shared" si="2"/>
        <v>7861</v>
      </c>
      <c r="E19" s="9">
        <v>529</v>
      </c>
      <c r="F19" s="9">
        <v>702</v>
      </c>
      <c r="G19" s="16">
        <f t="shared" si="3"/>
        <v>1231</v>
      </c>
      <c r="H19" s="17">
        <f t="shared" si="1"/>
        <v>0.15659585294491796</v>
      </c>
    </row>
    <row r="20" spans="1:8" ht="14.25">
      <c r="A20" s="15" t="s">
        <v>22</v>
      </c>
      <c r="B20" s="9">
        <v>2586</v>
      </c>
      <c r="C20" s="9">
        <v>2604</v>
      </c>
      <c r="D20" s="16">
        <f t="shared" si="2"/>
        <v>5190</v>
      </c>
      <c r="E20" s="9">
        <v>360</v>
      </c>
      <c r="F20" s="9">
        <v>462</v>
      </c>
      <c r="G20" s="16">
        <f t="shared" si="3"/>
        <v>822</v>
      </c>
      <c r="H20" s="17">
        <f t="shared" si="1"/>
        <v>0.15838150289017341</v>
      </c>
    </row>
    <row r="21" spans="1:8" ht="14.25">
      <c r="A21" s="15" t="s">
        <v>23</v>
      </c>
      <c r="B21" s="9">
        <v>5946</v>
      </c>
      <c r="C21" s="9">
        <v>6144</v>
      </c>
      <c r="D21" s="16">
        <f t="shared" si="2"/>
        <v>12090</v>
      </c>
      <c r="E21" s="9">
        <v>719</v>
      </c>
      <c r="F21" s="9">
        <v>913</v>
      </c>
      <c r="G21" s="16">
        <f t="shared" si="3"/>
        <v>1632</v>
      </c>
      <c r="H21" s="17">
        <f t="shared" si="1"/>
        <v>0.13498759305210919</v>
      </c>
    </row>
    <row r="22" spans="1:8" ht="14.25">
      <c r="A22" s="15" t="s">
        <v>24</v>
      </c>
      <c r="B22" s="9">
        <v>3780</v>
      </c>
      <c r="C22" s="9">
        <v>3887</v>
      </c>
      <c r="D22" s="16">
        <f t="shared" si="2"/>
        <v>7667</v>
      </c>
      <c r="E22" s="9">
        <v>483</v>
      </c>
      <c r="F22" s="9">
        <v>662</v>
      </c>
      <c r="G22" s="16">
        <f t="shared" si="3"/>
        <v>1145</v>
      </c>
      <c r="H22" s="17">
        <f t="shared" si="1"/>
        <v>0.14934133298552238</v>
      </c>
    </row>
    <row r="23" spans="1:8" ht="14.25">
      <c r="A23" s="15" t="s">
        <v>25</v>
      </c>
      <c r="B23" s="9">
        <v>1779</v>
      </c>
      <c r="C23" s="9">
        <v>1840</v>
      </c>
      <c r="D23" s="16">
        <f t="shared" si="2"/>
        <v>3619</v>
      </c>
      <c r="E23" s="9">
        <v>251</v>
      </c>
      <c r="F23" s="9">
        <v>402</v>
      </c>
      <c r="G23" s="16">
        <f t="shared" si="3"/>
        <v>653</v>
      </c>
      <c r="H23" s="17">
        <f t="shared" si="1"/>
        <v>0.18043658469190385</v>
      </c>
    </row>
    <row r="24" spans="1:8" ht="14.25">
      <c r="A24" s="15" t="s">
        <v>26</v>
      </c>
      <c r="B24" s="9">
        <v>4845</v>
      </c>
      <c r="C24" s="9">
        <v>5135</v>
      </c>
      <c r="D24" s="16">
        <f t="shared" si="2"/>
        <v>9980</v>
      </c>
      <c r="E24" s="9">
        <v>696</v>
      </c>
      <c r="F24" s="9">
        <v>925</v>
      </c>
      <c r="G24" s="16">
        <f t="shared" si="3"/>
        <v>1621</v>
      </c>
      <c r="H24" s="17">
        <f t="shared" si="1"/>
        <v>0.1624248496993988</v>
      </c>
    </row>
    <row r="25" spans="1:8" ht="14.25">
      <c r="A25" s="15" t="s">
        <v>27</v>
      </c>
      <c r="B25" s="9">
        <v>715</v>
      </c>
      <c r="C25" s="9">
        <v>757</v>
      </c>
      <c r="D25" s="16">
        <f t="shared" si="2"/>
        <v>1472</v>
      </c>
      <c r="E25" s="9">
        <v>140</v>
      </c>
      <c r="F25" s="9">
        <v>182</v>
      </c>
      <c r="G25" s="16">
        <f t="shared" si="3"/>
        <v>322</v>
      </c>
      <c r="H25" s="17">
        <f t="shared" si="1"/>
        <v>0.21875</v>
      </c>
    </row>
    <row r="26" spans="1:8" ht="14.25">
      <c r="A26" s="15" t="s">
        <v>28</v>
      </c>
      <c r="B26" s="9">
        <v>2104</v>
      </c>
      <c r="C26" s="9">
        <v>2292</v>
      </c>
      <c r="D26" s="16">
        <f t="shared" si="2"/>
        <v>4396</v>
      </c>
      <c r="E26" s="9">
        <v>372</v>
      </c>
      <c r="F26" s="9">
        <v>565</v>
      </c>
      <c r="G26" s="16">
        <f t="shared" si="3"/>
        <v>937</v>
      </c>
      <c r="H26" s="17">
        <f t="shared" si="1"/>
        <v>0.21314831665150136</v>
      </c>
    </row>
    <row r="27" spans="1:8" ht="14.25">
      <c r="A27" s="15" t="s">
        <v>29</v>
      </c>
      <c r="B27" s="9">
        <v>4611</v>
      </c>
      <c r="C27" s="9">
        <v>4802</v>
      </c>
      <c r="D27" s="16">
        <f t="shared" si="2"/>
        <v>9413</v>
      </c>
      <c r="E27" s="9">
        <v>664</v>
      </c>
      <c r="F27" s="9">
        <v>852</v>
      </c>
      <c r="G27" s="16">
        <f t="shared" si="3"/>
        <v>1516</v>
      </c>
      <c r="H27" s="17">
        <f t="shared" si="1"/>
        <v>0.16105386168065441</v>
      </c>
    </row>
    <row r="28" spans="1:8" ht="14.25">
      <c r="A28" s="15" t="s">
        <v>30</v>
      </c>
      <c r="B28" s="9">
        <v>662</v>
      </c>
      <c r="C28" s="9">
        <v>778</v>
      </c>
      <c r="D28" s="16">
        <f t="shared" si="2"/>
        <v>1440</v>
      </c>
      <c r="E28" s="9">
        <v>194</v>
      </c>
      <c r="F28" s="9">
        <v>300</v>
      </c>
      <c r="G28" s="16">
        <f t="shared" si="3"/>
        <v>494</v>
      </c>
      <c r="H28" s="17">
        <f t="shared" si="1"/>
        <v>0.34305555555555556</v>
      </c>
    </row>
    <row r="29" spans="1:8" ht="14.25">
      <c r="A29" s="15" t="s">
        <v>31</v>
      </c>
      <c r="B29" s="9">
        <v>1331</v>
      </c>
      <c r="C29" s="9">
        <v>1486</v>
      </c>
      <c r="D29" s="16">
        <f t="shared" si="2"/>
        <v>2817</v>
      </c>
      <c r="E29" s="9">
        <v>343</v>
      </c>
      <c r="F29" s="9">
        <v>471</v>
      </c>
      <c r="G29" s="16">
        <f t="shared" si="3"/>
        <v>814</v>
      </c>
      <c r="H29" s="17">
        <f t="shared" si="1"/>
        <v>0.28895988640397585</v>
      </c>
    </row>
    <row r="30" spans="1:8" ht="14.25">
      <c r="A30" s="15" t="s">
        <v>32</v>
      </c>
      <c r="B30" s="9">
        <v>2093</v>
      </c>
      <c r="C30" s="9">
        <v>2328</v>
      </c>
      <c r="D30" s="16">
        <f t="shared" si="2"/>
        <v>4421</v>
      </c>
      <c r="E30" s="9">
        <v>396</v>
      </c>
      <c r="F30" s="9">
        <v>642</v>
      </c>
      <c r="G30" s="16">
        <f t="shared" si="3"/>
        <v>1038</v>
      </c>
      <c r="H30" s="17">
        <f t="shared" si="1"/>
        <v>0.23478850938701651</v>
      </c>
    </row>
    <row r="31" spans="1:8" ht="14.25">
      <c r="A31" s="15" t="s">
        <v>33</v>
      </c>
      <c r="B31" s="9">
        <v>286</v>
      </c>
      <c r="C31" s="9">
        <v>328</v>
      </c>
      <c r="D31" s="16">
        <f t="shared" si="2"/>
        <v>614</v>
      </c>
      <c r="E31" s="9">
        <v>99</v>
      </c>
      <c r="F31" s="9">
        <v>153</v>
      </c>
      <c r="G31" s="16">
        <f t="shared" si="3"/>
        <v>252</v>
      </c>
      <c r="H31" s="17">
        <f t="shared" si="1"/>
        <v>0.41042345276872966</v>
      </c>
    </row>
    <row r="32" spans="1:8" ht="14.25">
      <c r="A32" s="15" t="s">
        <v>34</v>
      </c>
      <c r="B32" s="9">
        <v>1715</v>
      </c>
      <c r="C32" s="9">
        <v>1842</v>
      </c>
      <c r="D32" s="16">
        <f t="shared" si="2"/>
        <v>3557</v>
      </c>
      <c r="E32" s="9">
        <v>360</v>
      </c>
      <c r="F32" s="9">
        <v>495</v>
      </c>
      <c r="G32" s="16">
        <f t="shared" si="3"/>
        <v>855</v>
      </c>
      <c r="H32" s="17">
        <f t="shared" si="1"/>
        <v>0.24037109924093336</v>
      </c>
    </row>
    <row r="33" spans="1:8" ht="14.25">
      <c r="A33" s="15" t="s">
        <v>35</v>
      </c>
      <c r="B33" s="9">
        <v>923</v>
      </c>
      <c r="C33" s="9">
        <v>921</v>
      </c>
      <c r="D33" s="16">
        <f t="shared" si="2"/>
        <v>1844</v>
      </c>
      <c r="E33" s="9">
        <v>224</v>
      </c>
      <c r="F33" s="9">
        <v>287</v>
      </c>
      <c r="G33" s="16">
        <f t="shared" si="3"/>
        <v>511</v>
      </c>
      <c r="H33" s="17">
        <f t="shared" si="1"/>
        <v>0.27711496746203906</v>
      </c>
    </row>
    <row r="34" spans="1:8" ht="14.25">
      <c r="A34" s="15" t="s">
        <v>36</v>
      </c>
      <c r="B34" s="9">
        <v>1162</v>
      </c>
      <c r="C34" s="9">
        <v>1249</v>
      </c>
      <c r="D34" s="16">
        <f t="shared" si="2"/>
        <v>2411</v>
      </c>
      <c r="E34" s="9">
        <v>262</v>
      </c>
      <c r="F34" s="9">
        <v>418</v>
      </c>
      <c r="G34" s="16">
        <f t="shared" si="3"/>
        <v>680</v>
      </c>
      <c r="H34" s="17">
        <f t="shared" si="1"/>
        <v>0.28204064703442555</v>
      </c>
    </row>
    <row r="35" spans="1:8" ht="14.25">
      <c r="A35" s="15" t="s">
        <v>37</v>
      </c>
      <c r="B35" s="9">
        <v>520</v>
      </c>
      <c r="C35" s="9">
        <v>541</v>
      </c>
      <c r="D35" s="16">
        <f t="shared" si="2"/>
        <v>1061</v>
      </c>
      <c r="E35" s="9">
        <v>158</v>
      </c>
      <c r="F35" s="9">
        <v>215</v>
      </c>
      <c r="G35" s="16">
        <f t="shared" si="3"/>
        <v>373</v>
      </c>
      <c r="H35" s="17">
        <f t="shared" si="1"/>
        <v>0.351555136663525</v>
      </c>
    </row>
    <row r="36" spans="1:8" ht="14.25">
      <c r="A36" s="15" t="s">
        <v>38</v>
      </c>
      <c r="B36" s="9">
        <v>430</v>
      </c>
      <c r="C36" s="9">
        <v>512</v>
      </c>
      <c r="D36" s="16">
        <f t="shared" si="2"/>
        <v>942</v>
      </c>
      <c r="E36" s="9">
        <v>93</v>
      </c>
      <c r="F36" s="9">
        <v>161</v>
      </c>
      <c r="G36" s="16">
        <f t="shared" si="3"/>
        <v>254</v>
      </c>
      <c r="H36" s="17">
        <f t="shared" si="1"/>
        <v>0.26963906581740976</v>
      </c>
    </row>
    <row r="37" spans="1:8" ht="14.25">
      <c r="A37" s="15" t="s">
        <v>39</v>
      </c>
      <c r="B37" s="9">
        <v>5447</v>
      </c>
      <c r="C37" s="9">
        <v>5852</v>
      </c>
      <c r="D37" s="16">
        <f t="shared" si="2"/>
        <v>11299</v>
      </c>
      <c r="E37" s="9">
        <v>984</v>
      </c>
      <c r="F37" s="9">
        <v>1365</v>
      </c>
      <c r="G37" s="16">
        <f t="shared" si="3"/>
        <v>2349</v>
      </c>
      <c r="H37" s="17">
        <f t="shared" si="1"/>
        <v>0.20789450393840161</v>
      </c>
    </row>
    <row r="38" spans="1:8" ht="14.25">
      <c r="A38" s="15" t="s">
        <v>40</v>
      </c>
      <c r="B38" s="9">
        <v>1817</v>
      </c>
      <c r="C38" s="9">
        <v>1867</v>
      </c>
      <c r="D38" s="16">
        <f t="shared" si="2"/>
        <v>3684</v>
      </c>
      <c r="E38" s="9">
        <v>333</v>
      </c>
      <c r="F38" s="9">
        <v>483</v>
      </c>
      <c r="G38" s="16">
        <f t="shared" si="3"/>
        <v>816</v>
      </c>
      <c r="H38" s="17">
        <f t="shared" si="1"/>
        <v>0.22149837133550487</v>
      </c>
    </row>
    <row r="39" spans="1:8" ht="14.25">
      <c r="A39" s="15" t="s">
        <v>41</v>
      </c>
      <c r="B39" s="9">
        <v>467</v>
      </c>
      <c r="C39" s="9">
        <v>538</v>
      </c>
      <c r="D39" s="16">
        <f t="shared" si="2"/>
        <v>1005</v>
      </c>
      <c r="E39" s="9">
        <v>110</v>
      </c>
      <c r="F39" s="9">
        <v>173</v>
      </c>
      <c r="G39" s="16">
        <f t="shared" si="3"/>
        <v>283</v>
      </c>
      <c r="H39" s="17">
        <f t="shared" si="1"/>
        <v>0.28159203980099501</v>
      </c>
    </row>
    <row r="40" spans="1:8" ht="14.25">
      <c r="A40" s="15" t="s">
        <v>42</v>
      </c>
      <c r="B40" s="9">
        <v>1059</v>
      </c>
      <c r="C40" s="9">
        <v>1127</v>
      </c>
      <c r="D40" s="16">
        <f t="shared" si="2"/>
        <v>2186</v>
      </c>
      <c r="E40" s="9">
        <v>256</v>
      </c>
      <c r="F40" s="9">
        <v>388</v>
      </c>
      <c r="G40" s="16">
        <f t="shared" si="3"/>
        <v>644</v>
      </c>
      <c r="H40" s="17">
        <f t="shared" si="1"/>
        <v>0.29460201280878318</v>
      </c>
    </row>
    <row r="41" spans="1:8" ht="14.25">
      <c r="A41" s="15" t="s">
        <v>43</v>
      </c>
      <c r="B41" s="9">
        <v>1231</v>
      </c>
      <c r="C41" s="9">
        <v>1330</v>
      </c>
      <c r="D41" s="16">
        <f t="shared" si="2"/>
        <v>2561</v>
      </c>
      <c r="E41" s="9">
        <v>262</v>
      </c>
      <c r="F41" s="9">
        <v>356</v>
      </c>
      <c r="G41" s="16">
        <f t="shared" si="3"/>
        <v>618</v>
      </c>
      <c r="H41" s="17">
        <f t="shared" si="1"/>
        <v>0.24131198750488089</v>
      </c>
    </row>
    <row r="42" spans="1:8" ht="14.25">
      <c r="A42" s="15" t="s">
        <v>44</v>
      </c>
      <c r="B42" s="9">
        <v>1066</v>
      </c>
      <c r="C42" s="9">
        <v>1181</v>
      </c>
      <c r="D42" s="16">
        <f t="shared" si="2"/>
        <v>2247</v>
      </c>
      <c r="E42" s="9">
        <v>213</v>
      </c>
      <c r="F42" s="9">
        <v>336</v>
      </c>
      <c r="G42" s="16">
        <f t="shared" si="3"/>
        <v>549</v>
      </c>
      <c r="H42" s="17">
        <f t="shared" si="1"/>
        <v>0.24432576769025366</v>
      </c>
    </row>
    <row r="43" spans="1:8" ht="14.25">
      <c r="A43" s="15" t="s">
        <v>45</v>
      </c>
      <c r="B43" s="9">
        <v>2049</v>
      </c>
      <c r="C43" s="9">
        <v>2093</v>
      </c>
      <c r="D43" s="16">
        <f t="shared" si="2"/>
        <v>4142</v>
      </c>
      <c r="E43" s="9">
        <v>370</v>
      </c>
      <c r="F43" s="9">
        <v>506</v>
      </c>
      <c r="G43" s="16">
        <f t="shared" si="3"/>
        <v>876</v>
      </c>
      <c r="H43" s="17">
        <f t="shared" si="1"/>
        <v>0.21149203283437953</v>
      </c>
    </row>
    <row r="44" spans="1:8" ht="14.25">
      <c r="A44" s="15" t="s">
        <v>46</v>
      </c>
      <c r="B44" s="9">
        <v>6682</v>
      </c>
      <c r="C44" s="9">
        <v>7326</v>
      </c>
      <c r="D44" s="16">
        <f t="shared" si="2"/>
        <v>14008</v>
      </c>
      <c r="E44" s="9">
        <v>973</v>
      </c>
      <c r="F44" s="9">
        <v>1255</v>
      </c>
      <c r="G44" s="16">
        <f t="shared" si="3"/>
        <v>2228</v>
      </c>
      <c r="H44" s="17">
        <f t="shared" si="1"/>
        <v>0.15905197030268417</v>
      </c>
    </row>
    <row r="45" spans="1:8" ht="14.25">
      <c r="A45" s="15" t="s">
        <v>47</v>
      </c>
      <c r="B45" s="9">
        <v>2968</v>
      </c>
      <c r="C45" s="9">
        <v>2975</v>
      </c>
      <c r="D45" s="16">
        <f t="shared" si="2"/>
        <v>5943</v>
      </c>
      <c r="E45" s="9">
        <v>492</v>
      </c>
      <c r="F45" s="9">
        <v>690</v>
      </c>
      <c r="G45" s="16">
        <f t="shared" si="3"/>
        <v>1182</v>
      </c>
      <c r="H45" s="17">
        <f t="shared" si="1"/>
        <v>0.19888944977284201</v>
      </c>
    </row>
    <row r="46" spans="1:8" ht="14.25">
      <c r="A46" s="15" t="s">
        <v>48</v>
      </c>
      <c r="B46" s="9">
        <v>2881</v>
      </c>
      <c r="C46" s="9">
        <v>3095</v>
      </c>
      <c r="D46" s="16">
        <f t="shared" si="2"/>
        <v>5976</v>
      </c>
      <c r="E46" s="9">
        <v>515</v>
      </c>
      <c r="F46" s="9">
        <v>640</v>
      </c>
      <c r="G46" s="16">
        <f t="shared" si="3"/>
        <v>1155</v>
      </c>
      <c r="H46" s="17">
        <f t="shared" si="1"/>
        <v>0.1932730923694779</v>
      </c>
    </row>
    <row r="47" spans="1:8" ht="14.25">
      <c r="A47" s="1"/>
      <c r="B47" s="2"/>
      <c r="C47" s="2"/>
      <c r="D47" s="2"/>
      <c r="E47" s="2"/>
      <c r="G47" s="7"/>
      <c r="H47" s="7" t="s">
        <v>73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H4" sqref="H4:H46"/>
    </sheetView>
  </sheetViews>
  <sheetFormatPr defaultRowHeight="13.5"/>
  <cols>
    <col min="1" max="7" width="10" customWidth="1"/>
    <col min="8" max="8" width="10" bestFit="1" customWidth="1"/>
  </cols>
  <sheetData>
    <row r="1" spans="1:8" ht="14.25">
      <c r="A1" s="18" t="s">
        <v>74</v>
      </c>
      <c r="B1" s="18"/>
      <c r="C1" s="18"/>
      <c r="D1" s="20"/>
    </row>
    <row r="2" spans="1:8" ht="14.25">
      <c r="A2" s="25" t="s">
        <v>0</v>
      </c>
      <c r="B2" s="27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8" ht="14.25">
      <c r="A3" s="26"/>
      <c r="B3" s="14" t="s">
        <v>4</v>
      </c>
      <c r="C3" s="14" t="s">
        <v>5</v>
      </c>
      <c r="D3" s="14" t="s">
        <v>6</v>
      </c>
      <c r="E3" s="14" t="s">
        <v>4</v>
      </c>
      <c r="F3" s="14" t="s">
        <v>5</v>
      </c>
      <c r="G3" s="14" t="s">
        <v>6</v>
      </c>
      <c r="H3" s="30"/>
    </row>
    <row r="4" spans="1:8" ht="14.25">
      <c r="A4" s="11" t="s">
        <v>50</v>
      </c>
      <c r="B4" s="12">
        <f t="shared" ref="B4:G4" si="0">SUM(B5:B46)</f>
        <v>122894</v>
      </c>
      <c r="C4" s="12">
        <f t="shared" si="0"/>
        <v>131222</v>
      </c>
      <c r="D4" s="12">
        <f t="shared" si="0"/>
        <v>254116</v>
      </c>
      <c r="E4" s="12">
        <f t="shared" si="0"/>
        <v>21232</v>
      </c>
      <c r="F4" s="12">
        <f t="shared" si="0"/>
        <v>29789</v>
      </c>
      <c r="G4" s="12">
        <f t="shared" si="0"/>
        <v>51021</v>
      </c>
      <c r="H4" s="13">
        <f>G4/D4</f>
        <v>0.20077838467471548</v>
      </c>
    </row>
    <row r="5" spans="1:8" ht="14.25">
      <c r="A5" s="15" t="s">
        <v>7</v>
      </c>
      <c r="B5" s="9">
        <v>1864</v>
      </c>
      <c r="C5" s="9">
        <v>2334</v>
      </c>
      <c r="D5" s="16">
        <f>SUM(B5:C5)</f>
        <v>4198</v>
      </c>
      <c r="E5" s="9">
        <v>459</v>
      </c>
      <c r="F5" s="9">
        <v>732</v>
      </c>
      <c r="G5" s="16">
        <f>SUM(E5:F5)</f>
        <v>1191</v>
      </c>
      <c r="H5" s="17">
        <f t="shared" ref="H5:H46" si="1">G5/D5</f>
        <v>0.2837065269175798</v>
      </c>
    </row>
    <row r="6" spans="1:8" ht="14.25">
      <c r="A6" s="15" t="s">
        <v>8</v>
      </c>
      <c r="B6" s="9">
        <v>2824</v>
      </c>
      <c r="C6" s="9">
        <v>3189</v>
      </c>
      <c r="D6" s="16">
        <f t="shared" ref="D6:D46" si="2">SUM(B6:C6)</f>
        <v>6013</v>
      </c>
      <c r="E6" s="9">
        <v>740</v>
      </c>
      <c r="F6" s="9">
        <v>1071</v>
      </c>
      <c r="G6" s="16">
        <f t="shared" ref="G6:G46" si="3">SUM(E6:F6)</f>
        <v>1811</v>
      </c>
      <c r="H6" s="17">
        <f t="shared" si="1"/>
        <v>0.30118077498752704</v>
      </c>
    </row>
    <row r="7" spans="1:8" ht="14.25">
      <c r="A7" s="15" t="s">
        <v>9</v>
      </c>
      <c r="B7" s="9">
        <v>4949</v>
      </c>
      <c r="C7" s="9">
        <v>5122</v>
      </c>
      <c r="D7" s="16">
        <f t="shared" si="2"/>
        <v>10071</v>
      </c>
      <c r="E7" s="9">
        <v>876</v>
      </c>
      <c r="F7" s="9">
        <v>1249</v>
      </c>
      <c r="G7" s="16">
        <f t="shared" si="3"/>
        <v>2125</v>
      </c>
      <c r="H7" s="17">
        <f t="shared" si="1"/>
        <v>0.21100188660510377</v>
      </c>
    </row>
    <row r="8" spans="1:8" ht="14.25">
      <c r="A8" s="15" t="s">
        <v>10</v>
      </c>
      <c r="B8" s="9">
        <v>5474</v>
      </c>
      <c r="C8" s="9">
        <v>6002</v>
      </c>
      <c r="D8" s="16">
        <f t="shared" si="2"/>
        <v>11476</v>
      </c>
      <c r="E8" s="9">
        <v>1071</v>
      </c>
      <c r="F8" s="9">
        <v>1521</v>
      </c>
      <c r="G8" s="16">
        <f t="shared" si="3"/>
        <v>2592</v>
      </c>
      <c r="H8" s="17">
        <f t="shared" si="1"/>
        <v>0.2258626699198327</v>
      </c>
    </row>
    <row r="9" spans="1:8" ht="14.25">
      <c r="A9" s="15" t="s">
        <v>11</v>
      </c>
      <c r="B9" s="9">
        <v>6001</v>
      </c>
      <c r="C9" s="9">
        <v>6416</v>
      </c>
      <c r="D9" s="16">
        <f t="shared" si="2"/>
        <v>12417</v>
      </c>
      <c r="E9" s="9">
        <v>812</v>
      </c>
      <c r="F9" s="9">
        <v>1115</v>
      </c>
      <c r="G9" s="16">
        <f t="shared" si="3"/>
        <v>1927</v>
      </c>
      <c r="H9" s="17">
        <f t="shared" si="1"/>
        <v>0.15519046468551179</v>
      </c>
    </row>
    <row r="10" spans="1:8" ht="14.25">
      <c r="A10" s="15" t="s">
        <v>12</v>
      </c>
      <c r="B10" s="9">
        <v>3441</v>
      </c>
      <c r="C10" s="9">
        <v>3601</v>
      </c>
      <c r="D10" s="16">
        <f t="shared" si="2"/>
        <v>7042</v>
      </c>
      <c r="E10" s="9">
        <v>443</v>
      </c>
      <c r="F10" s="9">
        <v>590</v>
      </c>
      <c r="G10" s="16">
        <f t="shared" si="3"/>
        <v>1033</v>
      </c>
      <c r="H10" s="17">
        <f t="shared" si="1"/>
        <v>0.14669128088611191</v>
      </c>
    </row>
    <row r="11" spans="1:8" ht="14.25">
      <c r="A11" s="15" t="s">
        <v>13</v>
      </c>
      <c r="B11" s="9">
        <v>3530</v>
      </c>
      <c r="C11" s="9">
        <v>4115</v>
      </c>
      <c r="D11" s="16">
        <f t="shared" si="2"/>
        <v>7645</v>
      </c>
      <c r="E11" s="9">
        <v>838</v>
      </c>
      <c r="F11" s="9">
        <v>1355</v>
      </c>
      <c r="G11" s="16">
        <f t="shared" si="3"/>
        <v>2193</v>
      </c>
      <c r="H11" s="17">
        <f t="shared" si="1"/>
        <v>0.28685415304120337</v>
      </c>
    </row>
    <row r="12" spans="1:8" ht="14.25">
      <c r="A12" s="15" t="s">
        <v>14</v>
      </c>
      <c r="B12" s="9">
        <v>3776</v>
      </c>
      <c r="C12" s="9">
        <v>4042</v>
      </c>
      <c r="D12" s="16">
        <f t="shared" si="2"/>
        <v>7818</v>
      </c>
      <c r="E12" s="9">
        <v>818</v>
      </c>
      <c r="F12" s="9">
        <v>1127</v>
      </c>
      <c r="G12" s="16">
        <f t="shared" si="3"/>
        <v>1945</v>
      </c>
      <c r="H12" s="17">
        <f t="shared" si="1"/>
        <v>0.24878485546175491</v>
      </c>
    </row>
    <row r="13" spans="1:8" ht="14.25">
      <c r="A13" s="15" t="s">
        <v>15</v>
      </c>
      <c r="B13" s="9">
        <v>6192</v>
      </c>
      <c r="C13" s="9">
        <v>6740</v>
      </c>
      <c r="D13" s="16">
        <f t="shared" si="2"/>
        <v>12932</v>
      </c>
      <c r="E13" s="9">
        <v>1102</v>
      </c>
      <c r="F13" s="9">
        <v>1638</v>
      </c>
      <c r="G13" s="16">
        <f t="shared" si="3"/>
        <v>2740</v>
      </c>
      <c r="H13" s="17">
        <f t="shared" si="1"/>
        <v>0.21187751314568512</v>
      </c>
    </row>
    <row r="14" spans="1:8" ht="14.25">
      <c r="A14" s="15" t="s">
        <v>16</v>
      </c>
      <c r="B14" s="9">
        <v>4021</v>
      </c>
      <c r="C14" s="9">
        <v>4347</v>
      </c>
      <c r="D14" s="16">
        <f t="shared" si="2"/>
        <v>8368</v>
      </c>
      <c r="E14" s="9">
        <v>771</v>
      </c>
      <c r="F14" s="9">
        <v>1130</v>
      </c>
      <c r="G14" s="16">
        <f t="shared" si="3"/>
        <v>1901</v>
      </c>
      <c r="H14" s="17">
        <f t="shared" si="1"/>
        <v>0.22717495219885278</v>
      </c>
    </row>
    <row r="15" spans="1:8" ht="14.25">
      <c r="A15" s="15" t="s">
        <v>17</v>
      </c>
      <c r="B15" s="9">
        <v>3072</v>
      </c>
      <c r="C15" s="9">
        <v>3313</v>
      </c>
      <c r="D15" s="16">
        <f t="shared" si="2"/>
        <v>6385</v>
      </c>
      <c r="E15" s="9">
        <v>751</v>
      </c>
      <c r="F15" s="9">
        <v>1030</v>
      </c>
      <c r="G15" s="16">
        <f t="shared" si="3"/>
        <v>1781</v>
      </c>
      <c r="H15" s="17">
        <f t="shared" si="1"/>
        <v>0.2789350039154268</v>
      </c>
    </row>
    <row r="16" spans="1:8" ht="14.25">
      <c r="A16" s="15" t="s">
        <v>18</v>
      </c>
      <c r="B16" s="9">
        <v>5125</v>
      </c>
      <c r="C16" s="9">
        <v>5324</v>
      </c>
      <c r="D16" s="16">
        <f t="shared" si="2"/>
        <v>10449</v>
      </c>
      <c r="E16" s="9">
        <v>698</v>
      </c>
      <c r="F16" s="9">
        <v>882</v>
      </c>
      <c r="G16" s="16">
        <f t="shared" si="3"/>
        <v>1580</v>
      </c>
      <c r="H16" s="17">
        <f t="shared" si="1"/>
        <v>0.15121064216671451</v>
      </c>
    </row>
    <row r="17" spans="1:8" ht="14.25">
      <c r="A17" s="15" t="s">
        <v>19</v>
      </c>
      <c r="B17" s="9">
        <v>3808</v>
      </c>
      <c r="C17" s="9">
        <v>3914</v>
      </c>
      <c r="D17" s="16">
        <f t="shared" si="2"/>
        <v>7722</v>
      </c>
      <c r="E17" s="9">
        <v>447</v>
      </c>
      <c r="F17" s="9">
        <v>634</v>
      </c>
      <c r="G17" s="16">
        <f t="shared" si="3"/>
        <v>1081</v>
      </c>
      <c r="H17" s="17">
        <f t="shared" si="1"/>
        <v>0.13998963998963998</v>
      </c>
    </row>
    <row r="18" spans="1:8" ht="14.25">
      <c r="A18" s="15" t="s">
        <v>20</v>
      </c>
      <c r="B18" s="9">
        <v>3835</v>
      </c>
      <c r="C18" s="9">
        <v>3904</v>
      </c>
      <c r="D18" s="16">
        <f t="shared" si="2"/>
        <v>7739</v>
      </c>
      <c r="E18" s="9">
        <v>536</v>
      </c>
      <c r="F18" s="9">
        <v>700</v>
      </c>
      <c r="G18" s="16">
        <f t="shared" si="3"/>
        <v>1236</v>
      </c>
      <c r="H18" s="17">
        <f t="shared" si="1"/>
        <v>0.15971055691949865</v>
      </c>
    </row>
    <row r="19" spans="1:8" ht="14.25">
      <c r="A19" s="15" t="s">
        <v>21</v>
      </c>
      <c r="B19" s="9">
        <v>3828</v>
      </c>
      <c r="C19" s="9">
        <v>4026</v>
      </c>
      <c r="D19" s="16">
        <f t="shared" si="2"/>
        <v>7854</v>
      </c>
      <c r="E19" s="9">
        <v>530</v>
      </c>
      <c r="F19" s="9">
        <v>701</v>
      </c>
      <c r="G19" s="16">
        <f t="shared" si="3"/>
        <v>1231</v>
      </c>
      <c r="H19" s="17">
        <f t="shared" si="1"/>
        <v>0.15673542144130378</v>
      </c>
    </row>
    <row r="20" spans="1:8" ht="14.25">
      <c r="A20" s="15" t="s">
        <v>22</v>
      </c>
      <c r="B20" s="9">
        <v>2578</v>
      </c>
      <c r="C20" s="9">
        <v>2605</v>
      </c>
      <c r="D20" s="16">
        <f t="shared" si="2"/>
        <v>5183</v>
      </c>
      <c r="E20" s="9">
        <v>360</v>
      </c>
      <c r="F20" s="9">
        <v>462</v>
      </c>
      <c r="G20" s="16">
        <f t="shared" si="3"/>
        <v>822</v>
      </c>
      <c r="H20" s="17">
        <f t="shared" si="1"/>
        <v>0.15859540806482733</v>
      </c>
    </row>
    <row r="21" spans="1:8" ht="14.25">
      <c r="A21" s="15" t="s">
        <v>23</v>
      </c>
      <c r="B21" s="9">
        <v>5948</v>
      </c>
      <c r="C21" s="9">
        <v>6155</v>
      </c>
      <c r="D21" s="16">
        <f t="shared" si="2"/>
        <v>12103</v>
      </c>
      <c r="E21" s="9">
        <v>721</v>
      </c>
      <c r="F21" s="9">
        <v>920</v>
      </c>
      <c r="G21" s="16">
        <f t="shared" si="3"/>
        <v>1641</v>
      </c>
      <c r="H21" s="17">
        <f t="shared" si="1"/>
        <v>0.1355862182929852</v>
      </c>
    </row>
    <row r="22" spans="1:8" ht="14.25">
      <c r="A22" s="15" t="s">
        <v>24</v>
      </c>
      <c r="B22" s="9">
        <v>3788</v>
      </c>
      <c r="C22" s="9">
        <v>3911</v>
      </c>
      <c r="D22" s="16">
        <f t="shared" si="2"/>
        <v>7699</v>
      </c>
      <c r="E22" s="9">
        <v>482</v>
      </c>
      <c r="F22" s="9">
        <v>665</v>
      </c>
      <c r="G22" s="16">
        <f t="shared" si="3"/>
        <v>1147</v>
      </c>
      <c r="H22" s="17">
        <f t="shared" si="1"/>
        <v>0.14898038706325498</v>
      </c>
    </row>
    <row r="23" spans="1:8" ht="14.25">
      <c r="A23" s="15" t="s">
        <v>25</v>
      </c>
      <c r="B23" s="9">
        <v>1778</v>
      </c>
      <c r="C23" s="9">
        <v>1843</v>
      </c>
      <c r="D23" s="16">
        <f t="shared" si="2"/>
        <v>3621</v>
      </c>
      <c r="E23" s="9">
        <v>252</v>
      </c>
      <c r="F23" s="9">
        <v>402</v>
      </c>
      <c r="G23" s="16">
        <f t="shared" si="3"/>
        <v>654</v>
      </c>
      <c r="H23" s="17">
        <f t="shared" si="1"/>
        <v>0.18061309030654515</v>
      </c>
    </row>
    <row r="24" spans="1:8" ht="14.25">
      <c r="A24" s="15" t="s">
        <v>26</v>
      </c>
      <c r="B24" s="9">
        <v>4845</v>
      </c>
      <c r="C24" s="9">
        <v>5131</v>
      </c>
      <c r="D24" s="16">
        <f t="shared" si="2"/>
        <v>9976</v>
      </c>
      <c r="E24" s="9">
        <v>695</v>
      </c>
      <c r="F24" s="9">
        <v>928</v>
      </c>
      <c r="G24" s="16">
        <f t="shared" si="3"/>
        <v>1623</v>
      </c>
      <c r="H24" s="17">
        <f t="shared" si="1"/>
        <v>0.16269045709703289</v>
      </c>
    </row>
    <row r="25" spans="1:8" ht="14.25">
      <c r="A25" s="15" t="s">
        <v>27</v>
      </c>
      <c r="B25" s="9">
        <v>719</v>
      </c>
      <c r="C25" s="9">
        <v>756</v>
      </c>
      <c r="D25" s="16">
        <f t="shared" si="2"/>
        <v>1475</v>
      </c>
      <c r="E25" s="9">
        <v>140</v>
      </c>
      <c r="F25" s="9">
        <v>179</v>
      </c>
      <c r="G25" s="16">
        <f t="shared" si="3"/>
        <v>319</v>
      </c>
      <c r="H25" s="17">
        <f t="shared" si="1"/>
        <v>0.21627118644067797</v>
      </c>
    </row>
    <row r="26" spans="1:8" ht="14.25">
      <c r="A26" s="15" t="s">
        <v>28</v>
      </c>
      <c r="B26" s="9">
        <v>2105</v>
      </c>
      <c r="C26" s="9">
        <v>2289</v>
      </c>
      <c r="D26" s="16">
        <f t="shared" si="2"/>
        <v>4394</v>
      </c>
      <c r="E26" s="9">
        <v>371</v>
      </c>
      <c r="F26" s="9">
        <v>563</v>
      </c>
      <c r="G26" s="16">
        <f t="shared" si="3"/>
        <v>934</v>
      </c>
      <c r="H26" s="17">
        <f t="shared" si="1"/>
        <v>0.21256258534365044</v>
      </c>
    </row>
    <row r="27" spans="1:8" ht="14.25">
      <c r="A27" s="15" t="s">
        <v>29</v>
      </c>
      <c r="B27" s="9">
        <v>4616</v>
      </c>
      <c r="C27" s="9">
        <v>4793</v>
      </c>
      <c r="D27" s="16">
        <f t="shared" si="2"/>
        <v>9409</v>
      </c>
      <c r="E27" s="9">
        <v>667</v>
      </c>
      <c r="F27" s="9">
        <v>856</v>
      </c>
      <c r="G27" s="16">
        <f t="shared" si="3"/>
        <v>1523</v>
      </c>
      <c r="H27" s="17">
        <f t="shared" si="1"/>
        <v>0.16186629822510362</v>
      </c>
    </row>
    <row r="28" spans="1:8" ht="14.25">
      <c r="A28" s="15" t="s">
        <v>30</v>
      </c>
      <c r="B28" s="9">
        <v>660</v>
      </c>
      <c r="C28" s="9">
        <v>780</v>
      </c>
      <c r="D28" s="16">
        <f t="shared" si="2"/>
        <v>1440</v>
      </c>
      <c r="E28" s="9">
        <v>194</v>
      </c>
      <c r="F28" s="9">
        <v>300</v>
      </c>
      <c r="G28" s="16">
        <f t="shared" si="3"/>
        <v>494</v>
      </c>
      <c r="H28" s="17">
        <f t="shared" si="1"/>
        <v>0.34305555555555556</v>
      </c>
    </row>
    <row r="29" spans="1:8" ht="14.25">
      <c r="A29" s="15" t="s">
        <v>31</v>
      </c>
      <c r="B29" s="9">
        <v>1332</v>
      </c>
      <c r="C29" s="9">
        <v>1484</v>
      </c>
      <c r="D29" s="16">
        <f t="shared" si="2"/>
        <v>2816</v>
      </c>
      <c r="E29" s="9">
        <v>345</v>
      </c>
      <c r="F29" s="9">
        <v>471</v>
      </c>
      <c r="G29" s="16">
        <f t="shared" si="3"/>
        <v>816</v>
      </c>
      <c r="H29" s="17">
        <f t="shared" si="1"/>
        <v>0.28977272727272729</v>
      </c>
    </row>
    <row r="30" spans="1:8" ht="14.25">
      <c r="A30" s="15" t="s">
        <v>32</v>
      </c>
      <c r="B30" s="9">
        <v>2094</v>
      </c>
      <c r="C30" s="9">
        <v>2322</v>
      </c>
      <c r="D30" s="16">
        <f t="shared" si="2"/>
        <v>4416</v>
      </c>
      <c r="E30" s="9">
        <v>396</v>
      </c>
      <c r="F30" s="9">
        <v>643</v>
      </c>
      <c r="G30" s="16">
        <f t="shared" si="3"/>
        <v>1039</v>
      </c>
      <c r="H30" s="17">
        <f t="shared" si="1"/>
        <v>0.23528079710144928</v>
      </c>
    </row>
    <row r="31" spans="1:8" ht="14.25">
      <c r="A31" s="15" t="s">
        <v>33</v>
      </c>
      <c r="B31" s="9">
        <v>284</v>
      </c>
      <c r="C31" s="9">
        <v>327</v>
      </c>
      <c r="D31" s="16">
        <f t="shared" si="2"/>
        <v>611</v>
      </c>
      <c r="E31" s="9">
        <v>101</v>
      </c>
      <c r="F31" s="9">
        <v>153</v>
      </c>
      <c r="G31" s="16">
        <f t="shared" si="3"/>
        <v>254</v>
      </c>
      <c r="H31" s="17">
        <f t="shared" si="1"/>
        <v>0.41571194762684122</v>
      </c>
    </row>
    <row r="32" spans="1:8" ht="14.25">
      <c r="A32" s="15" t="s">
        <v>34</v>
      </c>
      <c r="B32" s="9">
        <v>1715</v>
      </c>
      <c r="C32" s="9">
        <v>1847</v>
      </c>
      <c r="D32" s="16">
        <f t="shared" si="2"/>
        <v>3562</v>
      </c>
      <c r="E32" s="9">
        <v>363</v>
      </c>
      <c r="F32" s="9">
        <v>497</v>
      </c>
      <c r="G32" s="16">
        <f t="shared" si="3"/>
        <v>860</v>
      </c>
      <c r="H32" s="17">
        <f t="shared" si="1"/>
        <v>0.24143739472206627</v>
      </c>
    </row>
    <row r="33" spans="1:8" ht="14.25">
      <c r="A33" s="15" t="s">
        <v>35</v>
      </c>
      <c r="B33" s="9">
        <v>926</v>
      </c>
      <c r="C33" s="9">
        <v>922</v>
      </c>
      <c r="D33" s="16">
        <f t="shared" si="2"/>
        <v>1848</v>
      </c>
      <c r="E33" s="9">
        <v>225</v>
      </c>
      <c r="F33" s="9">
        <v>287</v>
      </c>
      <c r="G33" s="16">
        <f t="shared" si="3"/>
        <v>512</v>
      </c>
      <c r="H33" s="17">
        <f t="shared" si="1"/>
        <v>0.27705627705627706</v>
      </c>
    </row>
    <row r="34" spans="1:8" ht="14.25">
      <c r="A34" s="15" t="s">
        <v>36</v>
      </c>
      <c r="B34" s="9">
        <v>1164</v>
      </c>
      <c r="C34" s="9">
        <v>1247</v>
      </c>
      <c r="D34" s="16">
        <f t="shared" si="2"/>
        <v>2411</v>
      </c>
      <c r="E34" s="9">
        <v>263</v>
      </c>
      <c r="F34" s="9">
        <v>417</v>
      </c>
      <c r="G34" s="16">
        <f t="shared" si="3"/>
        <v>680</v>
      </c>
      <c r="H34" s="17">
        <f t="shared" si="1"/>
        <v>0.28204064703442555</v>
      </c>
    </row>
    <row r="35" spans="1:8" ht="14.25">
      <c r="A35" s="15" t="s">
        <v>37</v>
      </c>
      <c r="B35" s="9">
        <v>521</v>
      </c>
      <c r="C35" s="9">
        <v>542</v>
      </c>
      <c r="D35" s="16">
        <f t="shared" si="2"/>
        <v>1063</v>
      </c>
      <c r="E35" s="9">
        <v>159</v>
      </c>
      <c r="F35" s="9">
        <v>214</v>
      </c>
      <c r="G35" s="16">
        <f t="shared" si="3"/>
        <v>373</v>
      </c>
      <c r="H35" s="17">
        <f t="shared" si="1"/>
        <v>0.35089369708372531</v>
      </c>
    </row>
    <row r="36" spans="1:8" ht="14.25">
      <c r="A36" s="15" t="s">
        <v>38</v>
      </c>
      <c r="B36" s="9">
        <v>430</v>
      </c>
      <c r="C36" s="9">
        <v>507</v>
      </c>
      <c r="D36" s="16">
        <f t="shared" si="2"/>
        <v>937</v>
      </c>
      <c r="E36" s="9">
        <v>91</v>
      </c>
      <c r="F36" s="9">
        <v>158</v>
      </c>
      <c r="G36" s="16">
        <f t="shared" si="3"/>
        <v>249</v>
      </c>
      <c r="H36" s="17">
        <f t="shared" si="1"/>
        <v>0.2657417289220918</v>
      </c>
    </row>
    <row r="37" spans="1:8" ht="14.25">
      <c r="A37" s="15" t="s">
        <v>39</v>
      </c>
      <c r="B37" s="9">
        <v>5443</v>
      </c>
      <c r="C37" s="9">
        <v>5847</v>
      </c>
      <c r="D37" s="16">
        <f t="shared" si="2"/>
        <v>11290</v>
      </c>
      <c r="E37" s="9">
        <v>983</v>
      </c>
      <c r="F37" s="9">
        <v>1364</v>
      </c>
      <c r="G37" s="16">
        <f t="shared" si="3"/>
        <v>2347</v>
      </c>
      <c r="H37" s="17">
        <f t="shared" si="1"/>
        <v>0.20788308237378211</v>
      </c>
    </row>
    <row r="38" spans="1:8" ht="14.25">
      <c r="A38" s="15" t="s">
        <v>40</v>
      </c>
      <c r="B38" s="9">
        <v>1818</v>
      </c>
      <c r="C38" s="9">
        <v>1868</v>
      </c>
      <c r="D38" s="16">
        <f t="shared" si="2"/>
        <v>3686</v>
      </c>
      <c r="E38" s="9">
        <v>334</v>
      </c>
      <c r="F38" s="9">
        <v>482</v>
      </c>
      <c r="G38" s="16">
        <f t="shared" si="3"/>
        <v>816</v>
      </c>
      <c r="H38" s="17">
        <f t="shared" si="1"/>
        <v>0.22137818773738469</v>
      </c>
    </row>
    <row r="39" spans="1:8" ht="14.25">
      <c r="A39" s="15" t="s">
        <v>41</v>
      </c>
      <c r="B39" s="9">
        <v>467</v>
      </c>
      <c r="C39" s="9">
        <v>536</v>
      </c>
      <c r="D39" s="16">
        <f t="shared" si="2"/>
        <v>1003</v>
      </c>
      <c r="E39" s="9">
        <v>110</v>
      </c>
      <c r="F39" s="9">
        <v>172</v>
      </c>
      <c r="G39" s="16">
        <f t="shared" si="3"/>
        <v>282</v>
      </c>
      <c r="H39" s="17">
        <f t="shared" si="1"/>
        <v>0.2811565304087737</v>
      </c>
    </row>
    <row r="40" spans="1:8" ht="14.25">
      <c r="A40" s="15" t="s">
        <v>42</v>
      </c>
      <c r="B40" s="9">
        <v>1059</v>
      </c>
      <c r="C40" s="9">
        <v>1125</v>
      </c>
      <c r="D40" s="16">
        <f t="shared" si="2"/>
        <v>2184</v>
      </c>
      <c r="E40" s="9">
        <v>256</v>
      </c>
      <c r="F40" s="9">
        <v>389</v>
      </c>
      <c r="G40" s="16">
        <f t="shared" si="3"/>
        <v>645</v>
      </c>
      <c r="H40" s="17">
        <f t="shared" si="1"/>
        <v>0.29532967032967034</v>
      </c>
    </row>
    <row r="41" spans="1:8" ht="14.25">
      <c r="A41" s="15" t="s">
        <v>43</v>
      </c>
      <c r="B41" s="9">
        <v>1230</v>
      </c>
      <c r="C41" s="9">
        <v>1327</v>
      </c>
      <c r="D41" s="16">
        <f t="shared" si="2"/>
        <v>2557</v>
      </c>
      <c r="E41" s="9">
        <v>261</v>
      </c>
      <c r="F41" s="9">
        <v>357</v>
      </c>
      <c r="G41" s="16">
        <f t="shared" si="3"/>
        <v>618</v>
      </c>
      <c r="H41" s="17">
        <f t="shared" si="1"/>
        <v>0.24168947985921002</v>
      </c>
    </row>
    <row r="42" spans="1:8" ht="14.25">
      <c r="A42" s="15" t="s">
        <v>44</v>
      </c>
      <c r="B42" s="9">
        <v>1061</v>
      </c>
      <c r="C42" s="9">
        <v>1169</v>
      </c>
      <c r="D42" s="16">
        <f t="shared" si="2"/>
        <v>2230</v>
      </c>
      <c r="E42" s="9">
        <v>214</v>
      </c>
      <c r="F42" s="9">
        <v>334</v>
      </c>
      <c r="G42" s="16">
        <f t="shared" si="3"/>
        <v>548</v>
      </c>
      <c r="H42" s="17">
        <f t="shared" si="1"/>
        <v>0.24573991031390136</v>
      </c>
    </row>
    <row r="43" spans="1:8" ht="14.25">
      <c r="A43" s="15" t="s">
        <v>45</v>
      </c>
      <c r="B43" s="9">
        <v>2054</v>
      </c>
      <c r="C43" s="9">
        <v>2096</v>
      </c>
      <c r="D43" s="16">
        <f t="shared" si="2"/>
        <v>4150</v>
      </c>
      <c r="E43" s="9">
        <v>370</v>
      </c>
      <c r="F43" s="9">
        <v>506</v>
      </c>
      <c r="G43" s="16">
        <f t="shared" si="3"/>
        <v>876</v>
      </c>
      <c r="H43" s="17">
        <f t="shared" si="1"/>
        <v>0.21108433734939758</v>
      </c>
    </row>
    <row r="44" spans="1:8" ht="14.25">
      <c r="A44" s="15" t="s">
        <v>46</v>
      </c>
      <c r="B44" s="9">
        <v>6682</v>
      </c>
      <c r="C44" s="9">
        <v>7336</v>
      </c>
      <c r="D44" s="16">
        <f t="shared" si="2"/>
        <v>14018</v>
      </c>
      <c r="E44" s="9">
        <v>977</v>
      </c>
      <c r="F44" s="9">
        <v>1263</v>
      </c>
      <c r="G44" s="16">
        <f t="shared" si="3"/>
        <v>2240</v>
      </c>
      <c r="H44" s="17">
        <f t="shared" si="1"/>
        <v>0.15979454986445998</v>
      </c>
    </row>
    <row r="45" spans="1:8" ht="14.25">
      <c r="A45" s="15" t="s">
        <v>47</v>
      </c>
      <c r="B45" s="9">
        <v>2950</v>
      </c>
      <c r="C45" s="9">
        <v>2971</v>
      </c>
      <c r="D45" s="16">
        <f t="shared" si="2"/>
        <v>5921</v>
      </c>
      <c r="E45" s="9">
        <v>492</v>
      </c>
      <c r="F45" s="9">
        <v>688</v>
      </c>
      <c r="G45" s="16">
        <f t="shared" si="3"/>
        <v>1180</v>
      </c>
      <c r="H45" s="17">
        <f t="shared" si="1"/>
        <v>0.19929066036142543</v>
      </c>
    </row>
    <row r="46" spans="1:8" ht="14.25">
      <c r="A46" s="15" t="s">
        <v>48</v>
      </c>
      <c r="B46" s="9">
        <v>2887</v>
      </c>
      <c r="C46" s="9">
        <v>3097</v>
      </c>
      <c r="D46" s="16">
        <f t="shared" si="2"/>
        <v>5984</v>
      </c>
      <c r="E46" s="9">
        <v>518</v>
      </c>
      <c r="F46" s="9">
        <v>644</v>
      </c>
      <c r="G46" s="16">
        <f t="shared" si="3"/>
        <v>1162</v>
      </c>
      <c r="H46" s="17">
        <f t="shared" si="1"/>
        <v>0.19418449197860962</v>
      </c>
    </row>
    <row r="47" spans="1:8" ht="14.25">
      <c r="A47" s="1"/>
      <c r="B47" s="2"/>
      <c r="C47" s="2"/>
      <c r="D47" s="2"/>
      <c r="E47" s="2"/>
      <c r="G47" s="7"/>
      <c r="H47" s="7" t="s">
        <v>74</v>
      </c>
    </row>
  </sheetData>
  <mergeCells count="4">
    <mergeCell ref="A2:A3"/>
    <mergeCell ref="B2:D2"/>
    <mergeCell ref="E2:G2"/>
    <mergeCell ref="H2:H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地区別高齢化率一覧</vt:lpstr>
    </vt:vector>
  </TitlesOfParts>
  <Company>福井市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福井市の高齢化率／H16高齢化率</dc:title>
  <cp:lastModifiedBy>2070029</cp:lastModifiedBy>
  <cp:lastPrinted>2004-11-17T07:12:21Z</cp:lastPrinted>
  <dcterms:created xsi:type="dcterms:W3CDTF">2003-01-10T00:10:50Z</dcterms:created>
  <dcterms:modified xsi:type="dcterms:W3CDTF">2013-11-01T02:50:55Z</dcterms:modified>
</cp:coreProperties>
</file>