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35" yWindow="-15" windowWidth="7680" windowHeight="9330"/>
  </bookViews>
  <sheets>
    <sheet name="1月" sheetId="4" r:id="rId1"/>
    <sheet name="2月" sheetId="5" r:id="rId2"/>
    <sheet name="3月" sheetId="6" r:id="rId3"/>
    <sheet name="4月" sheetId="1" r:id="rId4"/>
    <sheet name="5月" sheetId="2" r:id="rId5"/>
    <sheet name="6月" sheetId="3" r:id="rId6"/>
    <sheet name="7月" sheetId="11" r:id="rId7"/>
    <sheet name="8月" sheetId="12" r:id="rId8"/>
    <sheet name="9月" sheetId="13" r:id="rId9"/>
    <sheet name="10月" sheetId="15" r:id="rId10"/>
    <sheet name="11月" sheetId="16" r:id="rId11"/>
    <sheet name="12月" sheetId="7" r:id="rId12"/>
    <sheet name="地区別高齢化率一覧" sheetId="17" r:id="rId13"/>
  </sheets>
  <definedNames>
    <definedName name="_xlnm._FilterDatabase" localSheetId="12" hidden="1">地区別高齢化率一覧!$A$2:$M$45</definedName>
  </definedNames>
  <calcPr calcId="114210" fullPrecision="0"/>
</workbook>
</file>

<file path=xl/calcChain.xml><?xml version="1.0" encoding="utf-8"?>
<calcChain xmlns="http://schemas.openxmlformats.org/spreadsheetml/2006/main">
  <c r="G24" i="7"/>
  <c r="D15" i="16"/>
  <c r="D6" i="15"/>
  <c r="D5" i="1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G38" i="12"/>
  <c r="D36" i="11"/>
  <c r="D23"/>
  <c r="D9" i="3"/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H4"/>
  <c r="E3" i="17"/>
  <c r="G5" i="7"/>
  <c r="D5"/>
  <c r="H5"/>
  <c r="M4" i="17"/>
  <c r="G6" i="7"/>
  <c r="D6"/>
  <c r="H6"/>
  <c r="M5" i="17"/>
  <c r="G7" i="7"/>
  <c r="D7"/>
  <c r="H7"/>
  <c r="M6" i="17"/>
  <c r="G8" i="7"/>
  <c r="D8"/>
  <c r="H8"/>
  <c r="M7" i="17"/>
  <c r="G9" i="7"/>
  <c r="D9"/>
  <c r="H9"/>
  <c r="M8" i="17"/>
  <c r="G10" i="7"/>
  <c r="D10"/>
  <c r="H10"/>
  <c r="M9" i="17"/>
  <c r="G11" i="7"/>
  <c r="D11"/>
  <c r="H11"/>
  <c r="M10" i="17"/>
  <c r="G12" i="7"/>
  <c r="D12"/>
  <c r="H12"/>
  <c r="M11" i="17"/>
  <c r="G13" i="7"/>
  <c r="D13"/>
  <c r="H13"/>
  <c r="M12" i="17"/>
  <c r="G14" i="7"/>
  <c r="D14"/>
  <c r="H14"/>
  <c r="M13" i="17"/>
  <c r="G15" i="7"/>
  <c r="D15"/>
  <c r="H15"/>
  <c r="M14" i="17"/>
  <c r="G16" i="7"/>
  <c r="D16"/>
  <c r="H16"/>
  <c r="M15" i="17"/>
  <c r="G17" i="7"/>
  <c r="D17"/>
  <c r="H17"/>
  <c r="M16" i="17"/>
  <c r="G18" i="7"/>
  <c r="D18"/>
  <c r="H18"/>
  <c r="M17" i="17"/>
  <c r="G19" i="7"/>
  <c r="D19"/>
  <c r="H19"/>
  <c r="M18" i="17"/>
  <c r="G20" i="7"/>
  <c r="D20"/>
  <c r="H20"/>
  <c r="M19" i="17"/>
  <c r="G21" i="7"/>
  <c r="D21"/>
  <c r="H21"/>
  <c r="M20" i="17"/>
  <c r="G22" i="7"/>
  <c r="D22"/>
  <c r="H22"/>
  <c r="M21" i="17"/>
  <c r="G23" i="7"/>
  <c r="D23"/>
  <c r="H23"/>
  <c r="M22" i="17"/>
  <c r="D24" i="7"/>
  <c r="H24"/>
  <c r="M23" i="17"/>
  <c r="G25" i="7"/>
  <c r="D25"/>
  <c r="H25"/>
  <c r="M24" i="17"/>
  <c r="G26" i="7"/>
  <c r="D26"/>
  <c r="H26"/>
  <c r="M25" i="17"/>
  <c r="G27" i="7"/>
  <c r="D27"/>
  <c r="H27"/>
  <c r="M26" i="17"/>
  <c r="G28" i="7"/>
  <c r="D28"/>
  <c r="H28"/>
  <c r="M27" i="17"/>
  <c r="G29" i="7"/>
  <c r="D29"/>
  <c r="H29"/>
  <c r="M28" i="17"/>
  <c r="G30" i="7"/>
  <c r="D30"/>
  <c r="H30"/>
  <c r="M29" i="17"/>
  <c r="G31" i="7"/>
  <c r="D31"/>
  <c r="H31"/>
  <c r="M30" i="17"/>
  <c r="G32" i="7"/>
  <c r="D32"/>
  <c r="H32"/>
  <c r="M31" i="17"/>
  <c r="G33" i="7"/>
  <c r="D33"/>
  <c r="H33"/>
  <c r="M32" i="17"/>
  <c r="G34" i="7"/>
  <c r="D34"/>
  <c r="H34"/>
  <c r="M33" i="17"/>
  <c r="G35" i="7"/>
  <c r="D35"/>
  <c r="H35"/>
  <c r="M34" i="17"/>
  <c r="G36" i="7"/>
  <c r="D36"/>
  <c r="H36"/>
  <c r="M35" i="17"/>
  <c r="G37" i="7"/>
  <c r="D37"/>
  <c r="H37"/>
  <c r="M36" i="17"/>
  <c r="G38" i="7"/>
  <c r="D38"/>
  <c r="H38"/>
  <c r="M37" i="17"/>
  <c r="G39" i="7"/>
  <c r="D39"/>
  <c r="H39"/>
  <c r="M38" i="17"/>
  <c r="G40" i="7"/>
  <c r="D40"/>
  <c r="H40"/>
  <c r="M39" i="17"/>
  <c r="G41" i="7"/>
  <c r="D41"/>
  <c r="H41"/>
  <c r="M40" i="17"/>
  <c r="G42" i="7"/>
  <c r="D42"/>
  <c r="H42"/>
  <c r="M41" i="17"/>
  <c r="G43" i="7"/>
  <c r="D43"/>
  <c r="H43"/>
  <c r="M42" i="17"/>
  <c r="G44" i="7"/>
  <c r="D44"/>
  <c r="H44"/>
  <c r="M43" i="17"/>
  <c r="G45" i="7"/>
  <c r="D45"/>
  <c r="H45"/>
  <c r="M44" i="17"/>
  <c r="G46" i="7"/>
  <c r="D46"/>
  <c r="H46"/>
  <c r="M45" i="17"/>
  <c r="G5" i="16"/>
  <c r="D5"/>
  <c r="H5"/>
  <c r="L4" i="17"/>
  <c r="G6" i="16"/>
  <c r="D6"/>
  <c r="H6"/>
  <c r="L5" i="17"/>
  <c r="G7" i="16"/>
  <c r="D7"/>
  <c r="H7"/>
  <c r="L6" i="17"/>
  <c r="G8" i="16"/>
  <c r="D8"/>
  <c r="H8"/>
  <c r="L7" i="17"/>
  <c r="G9" i="16"/>
  <c r="D9"/>
  <c r="H9"/>
  <c r="L8" i="17"/>
  <c r="G10" i="16"/>
  <c r="D10"/>
  <c r="H10"/>
  <c r="L9" i="17"/>
  <c r="G11" i="16"/>
  <c r="D11"/>
  <c r="H11"/>
  <c r="L10" i="17"/>
  <c r="G12" i="16"/>
  <c r="D12"/>
  <c r="H12"/>
  <c r="L11" i="17"/>
  <c r="G13" i="16"/>
  <c r="D13"/>
  <c r="H13"/>
  <c r="L12" i="17"/>
  <c r="G14" i="16"/>
  <c r="D14"/>
  <c r="H14"/>
  <c r="L13" i="17"/>
  <c r="G15" i="16"/>
  <c r="H15"/>
  <c r="L14" i="17"/>
  <c r="G16" i="16"/>
  <c r="D16"/>
  <c r="H16"/>
  <c r="L15" i="17"/>
  <c r="G17" i="16"/>
  <c r="D17"/>
  <c r="H17"/>
  <c r="L16" i="17"/>
  <c r="G18" i="16"/>
  <c r="D18"/>
  <c r="H18"/>
  <c r="L17" i="17"/>
  <c r="G19" i="16"/>
  <c r="D19"/>
  <c r="H19"/>
  <c r="L18" i="17"/>
  <c r="G20" i="16"/>
  <c r="D20"/>
  <c r="H20"/>
  <c r="L19" i="17"/>
  <c r="G21" i="16"/>
  <c r="D21"/>
  <c r="H21"/>
  <c r="L20" i="17"/>
  <c r="G22" i="16"/>
  <c r="D22"/>
  <c r="H22"/>
  <c r="L21" i="17"/>
  <c r="G23" i="16"/>
  <c r="D23"/>
  <c r="H23"/>
  <c r="L22" i="17"/>
  <c r="G24" i="16"/>
  <c r="D24"/>
  <c r="H24"/>
  <c r="L23" i="17"/>
  <c r="G25" i="16"/>
  <c r="D25"/>
  <c r="H25"/>
  <c r="L24" i="17"/>
  <c r="G26" i="16"/>
  <c r="D26"/>
  <c r="H26"/>
  <c r="L25" i="17"/>
  <c r="G27" i="16"/>
  <c r="D27"/>
  <c r="H27"/>
  <c r="L26" i="17"/>
  <c r="G28" i="16"/>
  <c r="D28"/>
  <c r="H28"/>
  <c r="L27" i="17"/>
  <c r="G29" i="16"/>
  <c r="D29"/>
  <c r="H29"/>
  <c r="L28" i="17"/>
  <c r="G30" i="16"/>
  <c r="D30"/>
  <c r="H30"/>
  <c r="L29" i="17"/>
  <c r="G31" i="16"/>
  <c r="D31"/>
  <c r="H31"/>
  <c r="L30" i="17"/>
  <c r="G32" i="16"/>
  <c r="D32"/>
  <c r="H32"/>
  <c r="L31" i="17"/>
  <c r="G33" i="16"/>
  <c r="D33"/>
  <c r="H33"/>
  <c r="L32" i="17"/>
  <c r="G34" i="16"/>
  <c r="D34"/>
  <c r="H34"/>
  <c r="L33" i="17"/>
  <c r="G35" i="16"/>
  <c r="D35"/>
  <c r="H35"/>
  <c r="L34" i="17"/>
  <c r="G36" i="16"/>
  <c r="D36"/>
  <c r="H36"/>
  <c r="L35" i="17"/>
  <c r="G37" i="16"/>
  <c r="D37"/>
  <c r="H37"/>
  <c r="L36" i="17"/>
  <c r="G38" i="16"/>
  <c r="D38"/>
  <c r="H38"/>
  <c r="L37" i="17"/>
  <c r="G39" i="16"/>
  <c r="D39"/>
  <c r="H39"/>
  <c r="L38" i="17"/>
  <c r="G40" i="16"/>
  <c r="D40"/>
  <c r="H40"/>
  <c r="L39" i="17"/>
  <c r="G41" i="16"/>
  <c r="D41"/>
  <c r="H41"/>
  <c r="L40" i="17"/>
  <c r="G42" i="16"/>
  <c r="D42"/>
  <c r="H42"/>
  <c r="L41" i="17"/>
  <c r="G43" i="16"/>
  <c r="D43"/>
  <c r="H43"/>
  <c r="L42" i="17"/>
  <c r="G44" i="16"/>
  <c r="D44"/>
  <c r="H44"/>
  <c r="L43" i="17"/>
  <c r="G45" i="16"/>
  <c r="D45"/>
  <c r="H45"/>
  <c r="L44" i="17"/>
  <c r="G46" i="16"/>
  <c r="D46"/>
  <c r="H46"/>
  <c r="L45" i="17"/>
  <c r="G46" i="15"/>
  <c r="D46"/>
  <c r="H46"/>
  <c r="K45" i="17"/>
  <c r="G5" i="15"/>
  <c r="D5"/>
  <c r="H5"/>
  <c r="K4" i="17"/>
  <c r="G6" i="15"/>
  <c r="H6"/>
  <c r="K5" i="17"/>
  <c r="G7" i="15"/>
  <c r="D7"/>
  <c r="H7"/>
  <c r="K6" i="17"/>
  <c r="G8" i="15"/>
  <c r="D8"/>
  <c r="H8"/>
  <c r="K7" i="17"/>
  <c r="G9" i="15"/>
  <c r="D9"/>
  <c r="H9"/>
  <c r="K8" i="17"/>
  <c r="G10" i="15"/>
  <c r="D10"/>
  <c r="H10"/>
  <c r="K9" i="17"/>
  <c r="G11" i="15"/>
  <c r="D11"/>
  <c r="H11"/>
  <c r="K10" i="17"/>
  <c r="G12" i="15"/>
  <c r="D12"/>
  <c r="H12"/>
  <c r="K11" i="17"/>
  <c r="G13" i="15"/>
  <c r="D13"/>
  <c r="H13"/>
  <c r="K12" i="17"/>
  <c r="G14" i="15"/>
  <c r="D14"/>
  <c r="H14"/>
  <c r="K13" i="17"/>
  <c r="G15" i="15"/>
  <c r="D15"/>
  <c r="H15"/>
  <c r="K14" i="17"/>
  <c r="G16" i="15"/>
  <c r="D16"/>
  <c r="H16"/>
  <c r="K15" i="17"/>
  <c r="G17" i="15"/>
  <c r="D17"/>
  <c r="H17"/>
  <c r="K16" i="17"/>
  <c r="G18" i="15"/>
  <c r="D18"/>
  <c r="H18"/>
  <c r="K17" i="17"/>
  <c r="G19" i="15"/>
  <c r="D19"/>
  <c r="H19"/>
  <c r="K18" i="17"/>
  <c r="G20" i="15"/>
  <c r="D20"/>
  <c r="H20"/>
  <c r="K19" i="17"/>
  <c r="G21" i="15"/>
  <c r="D21"/>
  <c r="H21"/>
  <c r="K20" i="17"/>
  <c r="G22" i="15"/>
  <c r="D22"/>
  <c r="H22"/>
  <c r="K21" i="17"/>
  <c r="G23" i="15"/>
  <c r="D23"/>
  <c r="H23"/>
  <c r="K22" i="17"/>
  <c r="G24" i="15"/>
  <c r="D24"/>
  <c r="H24"/>
  <c r="K23" i="17"/>
  <c r="G25" i="15"/>
  <c r="D25"/>
  <c r="H25"/>
  <c r="K24" i="17"/>
  <c r="G26" i="15"/>
  <c r="D26"/>
  <c r="H26"/>
  <c r="K25" i="17"/>
  <c r="G27" i="15"/>
  <c r="D27"/>
  <c r="H27"/>
  <c r="K26" i="17"/>
  <c r="G28" i="15"/>
  <c r="D28"/>
  <c r="H28"/>
  <c r="K27" i="17"/>
  <c r="G29" i="15"/>
  <c r="D29"/>
  <c r="H29"/>
  <c r="K28" i="17"/>
  <c r="G30" i="15"/>
  <c r="D30"/>
  <c r="H30"/>
  <c r="K29" i="17"/>
  <c r="G31" i="15"/>
  <c r="D31"/>
  <c r="H31"/>
  <c r="K30" i="17"/>
  <c r="G32" i="15"/>
  <c r="D32"/>
  <c r="H32"/>
  <c r="K31" i="17"/>
  <c r="G33" i="15"/>
  <c r="D33"/>
  <c r="H33"/>
  <c r="K32" i="17"/>
  <c r="G34" i="15"/>
  <c r="D34"/>
  <c r="H34"/>
  <c r="K33" i="17"/>
  <c r="G35" i="15"/>
  <c r="D35"/>
  <c r="H35"/>
  <c r="K34" i="17"/>
  <c r="G36" i="15"/>
  <c r="D36"/>
  <c r="H36"/>
  <c r="K35" i="17"/>
  <c r="G37" i="15"/>
  <c r="D37"/>
  <c r="H37"/>
  <c r="K36" i="17"/>
  <c r="G38" i="15"/>
  <c r="D38"/>
  <c r="H38"/>
  <c r="K37" i="17"/>
  <c r="G39" i="15"/>
  <c r="D39"/>
  <c r="H39"/>
  <c r="K38" i="17"/>
  <c r="G40" i="15"/>
  <c r="D40"/>
  <c r="H40"/>
  <c r="K39" i="17"/>
  <c r="G41" i="15"/>
  <c r="D41"/>
  <c r="H41"/>
  <c r="K40" i="17"/>
  <c r="G42" i="15"/>
  <c r="D42"/>
  <c r="H42"/>
  <c r="K41" i="17"/>
  <c r="G43" i="15"/>
  <c r="D43"/>
  <c r="H43"/>
  <c r="K42" i="17"/>
  <c r="G44" i="15"/>
  <c r="D44"/>
  <c r="H44"/>
  <c r="K43" i="17"/>
  <c r="G45" i="15"/>
  <c r="D45"/>
  <c r="H45"/>
  <c r="K44" i="17"/>
  <c r="G5" i="13"/>
  <c r="H5"/>
  <c r="J4" i="17"/>
  <c r="G6" i="13"/>
  <c r="H6"/>
  <c r="J5" i="17"/>
  <c r="G7" i="13"/>
  <c r="H7"/>
  <c r="J6" i="17"/>
  <c r="G8" i="13"/>
  <c r="H8"/>
  <c r="J7" i="17"/>
  <c r="G9" i="13"/>
  <c r="H9"/>
  <c r="J8" i="17"/>
  <c r="G10" i="13"/>
  <c r="H10"/>
  <c r="J9" i="17"/>
  <c r="G11" i="13"/>
  <c r="H11"/>
  <c r="J10" i="17"/>
  <c r="G12" i="13"/>
  <c r="H12"/>
  <c r="J11" i="17"/>
  <c r="G13" i="13"/>
  <c r="H13"/>
  <c r="J12" i="17"/>
  <c r="G14" i="13"/>
  <c r="H14"/>
  <c r="J13" i="17"/>
  <c r="G15" i="13"/>
  <c r="H15"/>
  <c r="J14" i="17"/>
  <c r="G16" i="13"/>
  <c r="H16"/>
  <c r="J15" i="17"/>
  <c r="G17" i="13"/>
  <c r="H17"/>
  <c r="J16" i="17"/>
  <c r="G18" i="13"/>
  <c r="H18"/>
  <c r="J17" i="17"/>
  <c r="G19" i="13"/>
  <c r="H19"/>
  <c r="J18" i="17"/>
  <c r="G20" i="13"/>
  <c r="H20"/>
  <c r="J19" i="17"/>
  <c r="G21" i="13"/>
  <c r="H21"/>
  <c r="J20" i="17"/>
  <c r="G22" i="13"/>
  <c r="H22"/>
  <c r="J21" i="17"/>
  <c r="G23" i="13"/>
  <c r="H23"/>
  <c r="J22" i="17"/>
  <c r="G24" i="13"/>
  <c r="H24"/>
  <c r="J23" i="17"/>
  <c r="G25" i="13"/>
  <c r="H25"/>
  <c r="J24" i="17"/>
  <c r="G26" i="13"/>
  <c r="H26"/>
  <c r="J25" i="17"/>
  <c r="G27" i="13"/>
  <c r="H27"/>
  <c r="J26" i="17"/>
  <c r="G28" i="13"/>
  <c r="H28"/>
  <c r="J27" i="17"/>
  <c r="G29" i="13"/>
  <c r="H29"/>
  <c r="J28" i="17"/>
  <c r="G30" i="13"/>
  <c r="H30"/>
  <c r="J29" i="17"/>
  <c r="G31" i="13"/>
  <c r="H31"/>
  <c r="J30" i="17"/>
  <c r="G32" i="13"/>
  <c r="H32"/>
  <c r="J31" i="17"/>
  <c r="G33" i="13"/>
  <c r="H33"/>
  <c r="J32" i="17"/>
  <c r="G34" i="13"/>
  <c r="H34"/>
  <c r="J33" i="17"/>
  <c r="G35" i="13"/>
  <c r="H35"/>
  <c r="J34" i="17"/>
  <c r="G36" i="13"/>
  <c r="H36"/>
  <c r="J35" i="17"/>
  <c r="G37" i="13"/>
  <c r="H37"/>
  <c r="J36" i="17"/>
  <c r="G38" i="13"/>
  <c r="H38"/>
  <c r="J37" i="17"/>
  <c r="G39" i="13"/>
  <c r="H39"/>
  <c r="J38" i="17"/>
  <c r="G40" i="13"/>
  <c r="H40"/>
  <c r="J39" i="17"/>
  <c r="G41" i="13"/>
  <c r="H41"/>
  <c r="J40" i="17"/>
  <c r="G42" i="13"/>
  <c r="H42"/>
  <c r="J41" i="17"/>
  <c r="G43" i="13"/>
  <c r="H43"/>
  <c r="J42" i="17"/>
  <c r="G44" i="13"/>
  <c r="H44"/>
  <c r="J43" i="17"/>
  <c r="G45" i="13"/>
  <c r="H45"/>
  <c r="J44" i="17"/>
  <c r="G46" i="13"/>
  <c r="H46"/>
  <c r="J45" i="17"/>
  <c r="G5" i="12"/>
  <c r="D5"/>
  <c r="H5"/>
  <c r="I4" i="17"/>
  <c r="G6" i="12"/>
  <c r="D6"/>
  <c r="H6"/>
  <c r="I5" i="17"/>
  <c r="G7" i="12"/>
  <c r="D7"/>
  <c r="H7"/>
  <c r="I6" i="17"/>
  <c r="G8" i="12"/>
  <c r="D8"/>
  <c r="H8"/>
  <c r="I7" i="17"/>
  <c r="G9" i="12"/>
  <c r="D9"/>
  <c r="H9"/>
  <c r="I8" i="17"/>
  <c r="G10" i="12"/>
  <c r="D10"/>
  <c r="H10"/>
  <c r="I9" i="17"/>
  <c r="G11" i="12"/>
  <c r="D11"/>
  <c r="H11"/>
  <c r="I10" i="17"/>
  <c r="G12" i="12"/>
  <c r="D12"/>
  <c r="H12"/>
  <c r="I11" i="17"/>
  <c r="G13" i="12"/>
  <c r="D13"/>
  <c r="H13"/>
  <c r="I12" i="17"/>
  <c r="G14" i="12"/>
  <c r="D14"/>
  <c r="H14"/>
  <c r="I13" i="17"/>
  <c r="G15" i="12"/>
  <c r="D15"/>
  <c r="H15"/>
  <c r="I14" i="17"/>
  <c r="G16" i="12"/>
  <c r="D16"/>
  <c r="H16"/>
  <c r="I15" i="17"/>
  <c r="G17" i="12"/>
  <c r="D17"/>
  <c r="H17"/>
  <c r="I16" i="17"/>
  <c r="G18" i="12"/>
  <c r="D18"/>
  <c r="H18"/>
  <c r="I17" i="17"/>
  <c r="G19" i="12"/>
  <c r="D19"/>
  <c r="H19"/>
  <c r="I18" i="17"/>
  <c r="G20" i="12"/>
  <c r="D20"/>
  <c r="H20"/>
  <c r="I19" i="17"/>
  <c r="G21" i="12"/>
  <c r="D21"/>
  <c r="H21"/>
  <c r="I20" i="17"/>
  <c r="G22" i="12"/>
  <c r="D22"/>
  <c r="H22"/>
  <c r="I21" i="17"/>
  <c r="G23" i="12"/>
  <c r="D23"/>
  <c r="H23"/>
  <c r="I22" i="17"/>
  <c r="G24" i="12"/>
  <c r="D24"/>
  <c r="H24"/>
  <c r="I23" i="17"/>
  <c r="G25" i="12"/>
  <c r="D25"/>
  <c r="H25"/>
  <c r="I24" i="17"/>
  <c r="G26" i="12"/>
  <c r="D26"/>
  <c r="H26"/>
  <c r="I25" i="17"/>
  <c r="G27" i="12"/>
  <c r="D27"/>
  <c r="H27"/>
  <c r="I26" i="17"/>
  <c r="G28" i="12"/>
  <c r="D28"/>
  <c r="H28"/>
  <c r="I27" i="17"/>
  <c r="G29" i="12"/>
  <c r="D29"/>
  <c r="H29"/>
  <c r="I28" i="17"/>
  <c r="G30" i="12"/>
  <c r="D30"/>
  <c r="H30"/>
  <c r="I29" i="17"/>
  <c r="G31" i="12"/>
  <c r="D31"/>
  <c r="H31"/>
  <c r="I30" i="17"/>
  <c r="G32" i="12"/>
  <c r="D32"/>
  <c r="H32"/>
  <c r="I31" i="17"/>
  <c r="G33" i="12"/>
  <c r="D33"/>
  <c r="H33"/>
  <c r="I32" i="17"/>
  <c r="G34" i="12"/>
  <c r="D34"/>
  <c r="H34"/>
  <c r="I33" i="17"/>
  <c r="G35" i="12"/>
  <c r="D35"/>
  <c r="H35"/>
  <c r="I34" i="17"/>
  <c r="G36" i="12"/>
  <c r="D36"/>
  <c r="H36"/>
  <c r="I35" i="17"/>
  <c r="G37" i="12"/>
  <c r="D37"/>
  <c r="H37"/>
  <c r="I36" i="17"/>
  <c r="D38" i="12"/>
  <c r="H38"/>
  <c r="I37" i="17"/>
  <c r="G39" i="12"/>
  <c r="D39"/>
  <c r="H39"/>
  <c r="I38" i="17"/>
  <c r="G40" i="12"/>
  <c r="D40"/>
  <c r="H40"/>
  <c r="I39" i="17"/>
  <c r="G41" i="12"/>
  <c r="D41"/>
  <c r="H41"/>
  <c r="I40" i="17"/>
  <c r="G42" i="12"/>
  <c r="D42"/>
  <c r="H42"/>
  <c r="I41" i="17"/>
  <c r="G43" i="12"/>
  <c r="D43"/>
  <c r="H43"/>
  <c r="I42" i="17"/>
  <c r="G44" i="12"/>
  <c r="D44"/>
  <c r="H44"/>
  <c r="I43" i="17"/>
  <c r="G45" i="12"/>
  <c r="D45"/>
  <c r="H45"/>
  <c r="I44" i="17"/>
  <c r="G46" i="12"/>
  <c r="D46"/>
  <c r="H46"/>
  <c r="I45" i="17"/>
  <c r="G5" i="11"/>
  <c r="D5"/>
  <c r="H5"/>
  <c r="H4" i="17"/>
  <c r="G6" i="11"/>
  <c r="D6"/>
  <c r="H6"/>
  <c r="H5" i="17"/>
  <c r="G7" i="11"/>
  <c r="D7"/>
  <c r="H7"/>
  <c r="H6" i="17"/>
  <c r="G8" i="11"/>
  <c r="D8"/>
  <c r="H8"/>
  <c r="H7" i="17"/>
  <c r="G9" i="11"/>
  <c r="D9"/>
  <c r="H9"/>
  <c r="H8" i="17"/>
  <c r="G10" i="11"/>
  <c r="D10"/>
  <c r="H10"/>
  <c r="H9" i="17"/>
  <c r="G11" i="11"/>
  <c r="D11"/>
  <c r="H11"/>
  <c r="H10" i="17"/>
  <c r="G12" i="11"/>
  <c r="D12"/>
  <c r="H12"/>
  <c r="H11" i="17"/>
  <c r="G13" i="11"/>
  <c r="D13"/>
  <c r="H13"/>
  <c r="H12" i="17"/>
  <c r="G14" i="11"/>
  <c r="D14"/>
  <c r="H14"/>
  <c r="H13" i="17"/>
  <c r="G15" i="11"/>
  <c r="D15"/>
  <c r="H15"/>
  <c r="H14" i="17"/>
  <c r="G16" i="11"/>
  <c r="D16"/>
  <c r="H16"/>
  <c r="H15" i="17"/>
  <c r="G17" i="11"/>
  <c r="D17"/>
  <c r="H17"/>
  <c r="H16" i="17"/>
  <c r="G18" i="11"/>
  <c r="D18"/>
  <c r="H18"/>
  <c r="H17" i="17"/>
  <c r="G19" i="11"/>
  <c r="D19"/>
  <c r="H19"/>
  <c r="H18" i="17"/>
  <c r="G20" i="11"/>
  <c r="D20"/>
  <c r="H20"/>
  <c r="H19" i="17"/>
  <c r="G21" i="11"/>
  <c r="D21"/>
  <c r="H21"/>
  <c r="H20" i="17"/>
  <c r="G22" i="11"/>
  <c r="D22"/>
  <c r="H22"/>
  <c r="H21" i="17"/>
  <c r="G23" i="11"/>
  <c r="H23"/>
  <c r="H22" i="17"/>
  <c r="G24" i="11"/>
  <c r="D24"/>
  <c r="H24"/>
  <c r="H23" i="17"/>
  <c r="G25" i="11"/>
  <c r="D25"/>
  <c r="H25"/>
  <c r="H24" i="17"/>
  <c r="G26" i="11"/>
  <c r="D26"/>
  <c r="H26"/>
  <c r="H25" i="17"/>
  <c r="G27" i="11"/>
  <c r="D27"/>
  <c r="H27"/>
  <c r="H26" i="17"/>
  <c r="G28" i="11"/>
  <c r="D28"/>
  <c r="H28"/>
  <c r="H27" i="17"/>
  <c r="G29" i="11"/>
  <c r="D29"/>
  <c r="H29"/>
  <c r="H28" i="17"/>
  <c r="G30" i="11"/>
  <c r="D30"/>
  <c r="H30"/>
  <c r="H29" i="17"/>
  <c r="G31" i="11"/>
  <c r="D31"/>
  <c r="H31"/>
  <c r="H30" i="17"/>
  <c r="G32" i="11"/>
  <c r="D32"/>
  <c r="H32"/>
  <c r="H31" i="17"/>
  <c r="G33" i="11"/>
  <c r="D33"/>
  <c r="H33"/>
  <c r="H32" i="17"/>
  <c r="G34" i="11"/>
  <c r="D34"/>
  <c r="H34"/>
  <c r="H33" i="17"/>
  <c r="G35" i="11"/>
  <c r="D35"/>
  <c r="H35"/>
  <c r="H34" i="17"/>
  <c r="G36" i="11"/>
  <c r="H36"/>
  <c r="H35" i="17"/>
  <c r="G37" i="11"/>
  <c r="D37"/>
  <c r="H37"/>
  <c r="H36" i="17"/>
  <c r="G38" i="11"/>
  <c r="D38"/>
  <c r="H38"/>
  <c r="H37" i="17"/>
  <c r="G39" i="11"/>
  <c r="D39"/>
  <c r="H39"/>
  <c r="H38" i="17"/>
  <c r="G40" i="11"/>
  <c r="D40"/>
  <c r="H40"/>
  <c r="H39" i="17"/>
  <c r="G41" i="11"/>
  <c r="D41"/>
  <c r="H41"/>
  <c r="H40" i="17"/>
  <c r="G42" i="11"/>
  <c r="D42"/>
  <c r="H42"/>
  <c r="H41" i="17"/>
  <c r="G43" i="11"/>
  <c r="D43"/>
  <c r="H43"/>
  <c r="H42" i="17"/>
  <c r="G44" i="11"/>
  <c r="D44"/>
  <c r="H44"/>
  <c r="H43" i="17"/>
  <c r="G45" i="11"/>
  <c r="D45"/>
  <c r="H45"/>
  <c r="H44" i="17"/>
  <c r="G46" i="11"/>
  <c r="D46"/>
  <c r="H46"/>
  <c r="H45" i="17"/>
  <c r="G5" i="3"/>
  <c r="D5"/>
  <c r="H5"/>
  <c r="G4" i="17"/>
  <c r="G6" i="3"/>
  <c r="D6"/>
  <c r="H6"/>
  <c r="G5" i="17"/>
  <c r="G7" i="3"/>
  <c r="D7"/>
  <c r="H7"/>
  <c r="G6" i="17"/>
  <c r="G8" i="3"/>
  <c r="D8"/>
  <c r="H8"/>
  <c r="G7" i="17"/>
  <c r="G9" i="3"/>
  <c r="H9"/>
  <c r="G8" i="17"/>
  <c r="G10" i="3"/>
  <c r="D10"/>
  <c r="H10"/>
  <c r="G9" i="17"/>
  <c r="G11" i="3"/>
  <c r="D11"/>
  <c r="H11"/>
  <c r="G10" i="17"/>
  <c r="G12" i="3"/>
  <c r="D12"/>
  <c r="H12"/>
  <c r="G11" i="17"/>
  <c r="G13" i="3"/>
  <c r="D13"/>
  <c r="H13"/>
  <c r="G12" i="17"/>
  <c r="G14" i="3"/>
  <c r="D14"/>
  <c r="H14"/>
  <c r="G13" i="17"/>
  <c r="G15" i="3"/>
  <c r="D15"/>
  <c r="H15"/>
  <c r="G14" i="17"/>
  <c r="G16" i="3"/>
  <c r="D16"/>
  <c r="H16"/>
  <c r="G15" i="17"/>
  <c r="G17" i="3"/>
  <c r="D17"/>
  <c r="H17"/>
  <c r="G16" i="17"/>
  <c r="G18" i="3"/>
  <c r="D18"/>
  <c r="H18"/>
  <c r="G17" i="17"/>
  <c r="G19" i="3"/>
  <c r="D19"/>
  <c r="H19"/>
  <c r="G18" i="17"/>
  <c r="G20" i="3"/>
  <c r="D20"/>
  <c r="H20"/>
  <c r="G19" i="17"/>
  <c r="G21" i="3"/>
  <c r="D21"/>
  <c r="H21"/>
  <c r="G20" i="17"/>
  <c r="G22" i="3"/>
  <c r="D22"/>
  <c r="H22"/>
  <c r="G21" i="17"/>
  <c r="G23" i="3"/>
  <c r="D23"/>
  <c r="H23"/>
  <c r="G22" i="17"/>
  <c r="G24" i="3"/>
  <c r="D24"/>
  <c r="H24"/>
  <c r="G23" i="17"/>
  <c r="G25" i="3"/>
  <c r="D25"/>
  <c r="H25"/>
  <c r="G24" i="17"/>
  <c r="G26" i="3"/>
  <c r="D26"/>
  <c r="H26"/>
  <c r="G25" i="17"/>
  <c r="G27" i="3"/>
  <c r="D27"/>
  <c r="H27"/>
  <c r="G26" i="17"/>
  <c r="G28" i="3"/>
  <c r="D28"/>
  <c r="H28"/>
  <c r="G27" i="17"/>
  <c r="G29" i="3"/>
  <c r="D29"/>
  <c r="H29"/>
  <c r="G28" i="17"/>
  <c r="G30" i="3"/>
  <c r="D30"/>
  <c r="H30"/>
  <c r="G29" i="17"/>
  <c r="G31" i="3"/>
  <c r="D31"/>
  <c r="H31"/>
  <c r="G30" i="17"/>
  <c r="G32" i="3"/>
  <c r="D32"/>
  <c r="H32"/>
  <c r="G31" i="17"/>
  <c r="G33" i="3"/>
  <c r="D33"/>
  <c r="H33"/>
  <c r="G32" i="17"/>
  <c r="G34" i="3"/>
  <c r="D34"/>
  <c r="H34"/>
  <c r="G33" i="17"/>
  <c r="G35" i="3"/>
  <c r="D35"/>
  <c r="H35"/>
  <c r="G34" i="17"/>
  <c r="G36" i="3"/>
  <c r="D36"/>
  <c r="H36"/>
  <c r="G35" i="17"/>
  <c r="G37" i="3"/>
  <c r="D37"/>
  <c r="H37"/>
  <c r="G36" i="17"/>
  <c r="G38" i="3"/>
  <c r="D38"/>
  <c r="H38"/>
  <c r="G37" i="17"/>
  <c r="G39" i="3"/>
  <c r="D39"/>
  <c r="H39"/>
  <c r="G38" i="17"/>
  <c r="G40" i="3"/>
  <c r="D40"/>
  <c r="H40"/>
  <c r="G39" i="17"/>
  <c r="G41" i="3"/>
  <c r="D41"/>
  <c r="H41"/>
  <c r="G40" i="17"/>
  <c r="G42" i="3"/>
  <c r="D42"/>
  <c r="H42"/>
  <c r="G41" i="17"/>
  <c r="G43" i="3"/>
  <c r="D43"/>
  <c r="H43"/>
  <c r="G42" i="17"/>
  <c r="G44" i="3"/>
  <c r="D44"/>
  <c r="H44"/>
  <c r="G43" i="17"/>
  <c r="G45" i="3"/>
  <c r="D45"/>
  <c r="H45"/>
  <c r="G44" i="17"/>
  <c r="G46" i="3"/>
  <c r="D46"/>
  <c r="H46"/>
  <c r="G45" i="17"/>
  <c r="G4" i="7"/>
  <c r="D4"/>
  <c r="H4"/>
  <c r="M3" i="17"/>
  <c r="G4" i="16"/>
  <c r="D4"/>
  <c r="H4"/>
  <c r="L3" i="17"/>
  <c r="G4" i="15"/>
  <c r="D4"/>
  <c r="H4"/>
  <c r="K3" i="17"/>
  <c r="G4" i="13"/>
  <c r="H4"/>
  <c r="J3" i="17"/>
  <c r="G4" i="12"/>
  <c r="D4"/>
  <c r="H4"/>
  <c r="I3" i="17"/>
  <c r="G4" i="11"/>
  <c r="D4"/>
  <c r="H4"/>
  <c r="H3" i="17"/>
  <c r="G4" i="3"/>
  <c r="D4"/>
  <c r="H4"/>
  <c r="G3" i="17"/>
  <c r="D5" i="2"/>
  <c r="G5"/>
  <c r="H5"/>
  <c r="F4" i="17"/>
  <c r="D6" i="2"/>
  <c r="G6"/>
  <c r="H6"/>
  <c r="F5" i="17"/>
  <c r="D7" i="2"/>
  <c r="G7"/>
  <c r="H7"/>
  <c r="F6" i="17"/>
  <c r="D8" i="2"/>
  <c r="G8"/>
  <c r="H8"/>
  <c r="F7" i="17"/>
  <c r="D9" i="2"/>
  <c r="G9"/>
  <c r="H9"/>
  <c r="F8" i="17"/>
  <c r="D10" i="2"/>
  <c r="G10"/>
  <c r="H10"/>
  <c r="F9" i="17"/>
  <c r="D11" i="2"/>
  <c r="G11"/>
  <c r="H11"/>
  <c r="F10" i="17"/>
  <c r="D12" i="2"/>
  <c r="G12"/>
  <c r="H12"/>
  <c r="F11" i="17"/>
  <c r="D13" i="2"/>
  <c r="G13"/>
  <c r="H13"/>
  <c r="F12" i="17"/>
  <c r="D14" i="2"/>
  <c r="G14"/>
  <c r="H14"/>
  <c r="F13" i="17"/>
  <c r="D15" i="2"/>
  <c r="G15"/>
  <c r="H15"/>
  <c r="F14" i="17"/>
  <c r="D16" i="2"/>
  <c r="G16"/>
  <c r="H16"/>
  <c r="F15" i="17"/>
  <c r="D17" i="2"/>
  <c r="G17"/>
  <c r="H17"/>
  <c r="F16" i="17"/>
  <c r="D18" i="2"/>
  <c r="G18"/>
  <c r="H18"/>
  <c r="F17" i="17"/>
  <c r="D19" i="2"/>
  <c r="G19"/>
  <c r="H19"/>
  <c r="F18" i="17"/>
  <c r="D20" i="2"/>
  <c r="G20"/>
  <c r="H20"/>
  <c r="F19" i="17"/>
  <c r="D21" i="2"/>
  <c r="G21"/>
  <c r="H21"/>
  <c r="F20" i="17"/>
  <c r="D22" i="2"/>
  <c r="G22"/>
  <c r="H22"/>
  <c r="F21" i="17"/>
  <c r="D23" i="2"/>
  <c r="G23"/>
  <c r="H23"/>
  <c r="F22" i="17"/>
  <c r="D24" i="2"/>
  <c r="G24"/>
  <c r="H24"/>
  <c r="F23" i="17"/>
  <c r="D25" i="2"/>
  <c r="G25"/>
  <c r="H25"/>
  <c r="F24" i="17"/>
  <c r="D26" i="2"/>
  <c r="G26"/>
  <c r="H26"/>
  <c r="F25" i="17"/>
  <c r="D27" i="2"/>
  <c r="G27"/>
  <c r="H27"/>
  <c r="F26" i="17"/>
  <c r="D28" i="2"/>
  <c r="G28"/>
  <c r="H28"/>
  <c r="F27" i="17"/>
  <c r="D29" i="2"/>
  <c r="G29"/>
  <c r="H29"/>
  <c r="F28" i="17"/>
  <c r="D30" i="2"/>
  <c r="G30"/>
  <c r="H30"/>
  <c r="F29" i="17"/>
  <c r="D31" i="2"/>
  <c r="G31"/>
  <c r="H31"/>
  <c r="F30" i="17"/>
  <c r="D32" i="2"/>
  <c r="G32"/>
  <c r="H32"/>
  <c r="F31" i="17"/>
  <c r="D33" i="2"/>
  <c r="G33"/>
  <c r="H33"/>
  <c r="F32" i="17"/>
  <c r="D34" i="2"/>
  <c r="G34"/>
  <c r="H34"/>
  <c r="F33" i="17"/>
  <c r="D35" i="2"/>
  <c r="G35"/>
  <c r="H35"/>
  <c r="F34" i="17"/>
  <c r="D36" i="2"/>
  <c r="G36"/>
  <c r="H36"/>
  <c r="F35" i="17"/>
  <c r="D37" i="2"/>
  <c r="G37"/>
  <c r="H37"/>
  <c r="F36" i="17"/>
  <c r="D38" i="2"/>
  <c r="G38"/>
  <c r="H38"/>
  <c r="F37" i="17"/>
  <c r="D39" i="2"/>
  <c r="G39"/>
  <c r="H39"/>
  <c r="F38" i="17"/>
  <c r="D40" i="2"/>
  <c r="G40"/>
  <c r="H40"/>
  <c r="F39" i="17"/>
  <c r="D41" i="2"/>
  <c r="G41"/>
  <c r="H41"/>
  <c r="F40" i="17"/>
  <c r="D42" i="2"/>
  <c r="G42"/>
  <c r="H42"/>
  <c r="F41" i="17"/>
  <c r="D43" i="2"/>
  <c r="G43"/>
  <c r="H43"/>
  <c r="F42" i="17"/>
  <c r="D44" i="2"/>
  <c r="G44"/>
  <c r="H44"/>
  <c r="F43" i="17"/>
  <c r="D45" i="2"/>
  <c r="G45"/>
  <c r="H45"/>
  <c r="F44" i="17"/>
  <c r="D46" i="2"/>
  <c r="G46"/>
  <c r="H46"/>
  <c r="F45" i="17"/>
  <c r="D4" i="2"/>
  <c r="G4"/>
  <c r="H4"/>
  <c r="F3" i="17"/>
  <c r="H5" i="1"/>
  <c r="E4" i="17"/>
  <c r="H6" i="1"/>
  <c r="E5" i="17"/>
  <c r="H7" i="1"/>
  <c r="E6" i="17"/>
  <c r="H8" i="1"/>
  <c r="E7" i="17"/>
  <c r="H9" i="1"/>
  <c r="E8" i="17"/>
  <c r="H10" i="1"/>
  <c r="E9" i="17"/>
  <c r="H11" i="1"/>
  <c r="E10" i="17"/>
  <c r="H12" i="1"/>
  <c r="E11" i="17"/>
  <c r="H13" i="1"/>
  <c r="E12" i="17"/>
  <c r="H14" i="1"/>
  <c r="E13" i="17"/>
  <c r="H15" i="1"/>
  <c r="E14" i="17"/>
  <c r="H16" i="1"/>
  <c r="E15" i="17"/>
  <c r="H17" i="1"/>
  <c r="E16" i="17"/>
  <c r="H18" i="1"/>
  <c r="E17" i="17"/>
  <c r="H19" i="1"/>
  <c r="E18" i="17"/>
  <c r="H20" i="1"/>
  <c r="E19" i="17"/>
  <c r="H21" i="1"/>
  <c r="E20" i="17"/>
  <c r="H22" i="1"/>
  <c r="E21" i="17"/>
  <c r="H23" i="1"/>
  <c r="E22" i="17"/>
  <c r="H24" i="1"/>
  <c r="E23" i="17"/>
  <c r="H25" i="1"/>
  <c r="E24" i="17"/>
  <c r="H26" i="1"/>
  <c r="E25" i="17"/>
  <c r="H27" i="1"/>
  <c r="E26" i="17"/>
  <c r="H28" i="1"/>
  <c r="E27" i="17"/>
  <c r="H29" i="1"/>
  <c r="E28" i="17"/>
  <c r="H30" i="1"/>
  <c r="E29" i="17"/>
  <c r="H31" i="1"/>
  <c r="E30" i="17"/>
  <c r="H32" i="1"/>
  <c r="E31" i="17"/>
  <c r="H33" i="1"/>
  <c r="E32" i="17"/>
  <c r="H34" i="1"/>
  <c r="E33" i="17"/>
  <c r="H35" i="1"/>
  <c r="E34" i="17"/>
  <c r="H36" i="1"/>
  <c r="E35" i="17"/>
  <c r="H37" i="1"/>
  <c r="E36" i="17"/>
  <c r="H38" i="1"/>
  <c r="E37" i="17"/>
  <c r="H39" i="1"/>
  <c r="E38" i="17"/>
  <c r="H40" i="1"/>
  <c r="E39" i="17"/>
  <c r="H41" i="1"/>
  <c r="E40" i="17"/>
  <c r="H42" i="1"/>
  <c r="E41" i="17"/>
  <c r="H43" i="1"/>
  <c r="E42" i="17"/>
  <c r="H44" i="1"/>
  <c r="E43" i="17"/>
  <c r="H45" i="1"/>
  <c r="E44" i="17"/>
  <c r="H46" i="1"/>
  <c r="E45" i="17"/>
  <c r="B4" i="15"/>
  <c r="F4"/>
  <c r="E4"/>
  <c r="C4"/>
  <c r="F4" i="16"/>
  <c r="E4"/>
  <c r="C4"/>
  <c r="B4"/>
  <c r="B4" i="7"/>
  <c r="F4"/>
  <c r="E4"/>
  <c r="C4"/>
  <c r="G6" i="4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35" i="5"/>
  <c r="D35"/>
  <c r="H3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4" i="1"/>
  <c r="E4"/>
  <c r="C4"/>
  <c r="B4"/>
  <c r="F4" i="2"/>
  <c r="E4"/>
  <c r="C4"/>
  <c r="B4"/>
  <c r="F4" i="3"/>
  <c r="E4"/>
  <c r="C4"/>
  <c r="B4"/>
  <c r="F4" i="11"/>
  <c r="E4"/>
  <c r="C4"/>
  <c r="B4"/>
  <c r="F4" i="12"/>
  <c r="E4"/>
  <c r="C4"/>
  <c r="B4"/>
  <c r="B4" i="13"/>
  <c r="F4"/>
  <c r="E4"/>
  <c r="C4"/>
</calcChain>
</file>

<file path=xl/sharedStrings.xml><?xml version="1.0" encoding="utf-8"?>
<sst xmlns="http://schemas.openxmlformats.org/spreadsheetml/2006/main" count="717" uniqueCount="77">
  <si>
    <t>地区</t>
    <rPh sb="0" eb="2">
      <t>チク</t>
    </rPh>
    <phoneticPr fontId="3"/>
  </si>
  <si>
    <t>人口(人）</t>
    <rPh sb="0" eb="2">
      <t>ジンコウ</t>
    </rPh>
    <rPh sb="3" eb="4">
      <t>ニン</t>
    </rPh>
    <phoneticPr fontId="3"/>
  </si>
  <si>
    <t>65歳以上人口（人）</t>
    <rPh sb="2" eb="5">
      <t>サイイジョウ</t>
    </rPh>
    <rPh sb="5" eb="7">
      <t>ジンコウ</t>
    </rPh>
    <rPh sb="8" eb="9">
      <t>ニン</t>
    </rPh>
    <phoneticPr fontId="3"/>
  </si>
  <si>
    <t>高齢化率</t>
    <rPh sb="0" eb="3">
      <t>コウレイカ</t>
    </rPh>
    <rPh sb="3" eb="4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</si>
  <si>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</si>
  <si>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</si>
  <si>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</si>
  <si>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順化</t>
    <rPh sb="0" eb="2">
      <t>ジュンカ</t>
    </rPh>
    <phoneticPr fontId="3"/>
  </si>
  <si>
    <t>宝永</t>
    <rPh sb="0" eb="2">
      <t>ホウエイ</t>
    </rPh>
    <phoneticPr fontId="3"/>
  </si>
  <si>
    <t>湊</t>
    <rPh sb="0" eb="1">
      <t>ミナト</t>
    </rPh>
    <phoneticPr fontId="3"/>
  </si>
  <si>
    <t>豊</t>
    <rPh sb="0" eb="1">
      <t>ミノル</t>
    </rPh>
    <phoneticPr fontId="3"/>
  </si>
  <si>
    <t>木田</t>
    <rPh sb="0" eb="2">
      <t>キダ</t>
    </rPh>
    <phoneticPr fontId="3"/>
  </si>
  <si>
    <t>清明</t>
    <rPh sb="0" eb="2">
      <t>セイメイ</t>
    </rPh>
    <phoneticPr fontId="3"/>
  </si>
  <si>
    <t>足羽</t>
    <rPh sb="0" eb="2">
      <t>アスワ</t>
    </rPh>
    <phoneticPr fontId="3"/>
  </si>
  <si>
    <t>春山</t>
    <rPh sb="0" eb="2">
      <t>ハルヤマ</t>
    </rPh>
    <phoneticPr fontId="3"/>
  </si>
  <si>
    <t>松本</t>
    <rPh sb="0" eb="2">
      <t>マツモト</t>
    </rPh>
    <phoneticPr fontId="3"/>
  </si>
  <si>
    <t>日之出</t>
    <rPh sb="0" eb="3">
      <t>ヒノデ</t>
    </rPh>
    <phoneticPr fontId="3"/>
  </si>
  <si>
    <t>旭</t>
    <rPh sb="0" eb="1">
      <t>アサヒ</t>
    </rPh>
    <phoneticPr fontId="3"/>
  </si>
  <si>
    <t>和田</t>
    <rPh sb="0" eb="2">
      <t>ワダ</t>
    </rPh>
    <phoneticPr fontId="3"/>
  </si>
  <si>
    <t>東安居</t>
    <rPh sb="0" eb="3">
      <t>ヒガシアゴ</t>
    </rPh>
    <phoneticPr fontId="3"/>
  </si>
  <si>
    <t>円山</t>
    <rPh sb="0" eb="1">
      <t>エン</t>
    </rPh>
    <rPh sb="1" eb="2">
      <t>ザン</t>
    </rPh>
    <phoneticPr fontId="3"/>
  </si>
  <si>
    <t>啓蒙</t>
    <rPh sb="0" eb="2">
      <t>ケイモウ</t>
    </rPh>
    <phoneticPr fontId="3"/>
  </si>
  <si>
    <t>西藤島</t>
    <rPh sb="0" eb="1">
      <t>ニシ</t>
    </rPh>
    <rPh sb="1" eb="3">
      <t>フジシマ</t>
    </rPh>
    <phoneticPr fontId="3"/>
  </si>
  <si>
    <t>社南</t>
    <rPh sb="0" eb="1">
      <t>ヤシロ</t>
    </rPh>
    <rPh sb="1" eb="2">
      <t>ミナミ</t>
    </rPh>
    <phoneticPr fontId="3"/>
  </si>
  <si>
    <t>社北</t>
    <rPh sb="0" eb="1">
      <t>ヤシロ</t>
    </rPh>
    <rPh sb="1" eb="2">
      <t>キタ</t>
    </rPh>
    <phoneticPr fontId="3"/>
  </si>
  <si>
    <t>安居</t>
    <rPh sb="0" eb="2">
      <t>アゴ</t>
    </rPh>
    <phoneticPr fontId="3"/>
  </si>
  <si>
    <t>中藤島</t>
    <rPh sb="0" eb="1">
      <t>ナカ</t>
    </rPh>
    <rPh sb="1" eb="3">
      <t>フジシマ</t>
    </rPh>
    <phoneticPr fontId="3"/>
  </si>
  <si>
    <t>大安寺</t>
    <rPh sb="0" eb="3">
      <t>ダイアンジ</t>
    </rPh>
    <phoneticPr fontId="3"/>
  </si>
  <si>
    <t>河合</t>
    <rPh sb="0" eb="2">
      <t>カワイ</t>
    </rPh>
    <phoneticPr fontId="3"/>
  </si>
  <si>
    <t>麻生津</t>
    <rPh sb="0" eb="2">
      <t>アソウ</t>
    </rPh>
    <rPh sb="2" eb="3">
      <t>ツ</t>
    </rPh>
    <phoneticPr fontId="3"/>
  </si>
  <si>
    <t>国見</t>
    <rPh sb="0" eb="2">
      <t>クニミ</t>
    </rPh>
    <phoneticPr fontId="3"/>
  </si>
  <si>
    <t>岡保</t>
    <rPh sb="0" eb="2">
      <t>オカボ</t>
    </rPh>
    <phoneticPr fontId="3"/>
  </si>
  <si>
    <t>東藤島</t>
    <rPh sb="0" eb="1">
      <t>ヒガシ</t>
    </rPh>
    <rPh sb="1" eb="3">
      <t>フジシマ</t>
    </rPh>
    <phoneticPr fontId="3"/>
  </si>
  <si>
    <t>殿下</t>
    <rPh sb="0" eb="2">
      <t>デンカ</t>
    </rPh>
    <phoneticPr fontId="3"/>
  </si>
  <si>
    <t>鶉</t>
    <rPh sb="0" eb="1">
      <t>ウズラ</t>
    </rPh>
    <phoneticPr fontId="3"/>
  </si>
  <si>
    <t>棗</t>
    <rPh sb="0" eb="1">
      <t>ナツメ</t>
    </rPh>
    <phoneticPr fontId="3"/>
  </si>
  <si>
    <t>鷹巣</t>
    <rPh sb="0" eb="2">
      <t>タカス</t>
    </rPh>
    <phoneticPr fontId="3"/>
  </si>
  <si>
    <t>本郷</t>
    <rPh sb="0" eb="2">
      <t>ホンゴウ</t>
    </rPh>
    <phoneticPr fontId="3"/>
  </si>
  <si>
    <t>宮ノ下</t>
    <rPh sb="0" eb="1">
      <t>ミヤ</t>
    </rPh>
    <rPh sb="2" eb="3">
      <t>シタ</t>
    </rPh>
    <phoneticPr fontId="3"/>
  </si>
  <si>
    <t>森田</t>
    <rPh sb="0" eb="2">
      <t>モリタ</t>
    </rPh>
    <phoneticPr fontId="3"/>
  </si>
  <si>
    <t>酒生</t>
    <rPh sb="0" eb="2">
      <t>サコウ</t>
    </rPh>
    <phoneticPr fontId="3"/>
  </si>
  <si>
    <t>一乗</t>
    <rPh sb="0" eb="2">
      <t>イチジョウ</t>
    </rPh>
    <phoneticPr fontId="3"/>
  </si>
  <si>
    <t>上文殊</t>
    <rPh sb="0" eb="1">
      <t>カミ</t>
    </rPh>
    <rPh sb="1" eb="3">
      <t>モンジュ</t>
    </rPh>
    <phoneticPr fontId="3"/>
  </si>
  <si>
    <t>文殊</t>
    <rPh sb="0" eb="2">
      <t>モンジュ</t>
    </rPh>
    <phoneticPr fontId="3"/>
  </si>
  <si>
    <t>六条</t>
    <rPh sb="0" eb="2">
      <t>ロクジョウ</t>
    </rPh>
    <phoneticPr fontId="3"/>
  </si>
  <si>
    <t>東郷</t>
    <rPh sb="0" eb="2">
      <t>トウゴウ</t>
    </rPh>
    <phoneticPr fontId="3"/>
  </si>
  <si>
    <t>明新</t>
    <rPh sb="0" eb="1">
      <t>メイ</t>
    </rPh>
    <rPh sb="1" eb="2">
      <t>シン</t>
    </rPh>
    <phoneticPr fontId="3"/>
  </si>
  <si>
    <t>日新</t>
    <rPh sb="0" eb="2">
      <t>ニッシン</t>
    </rPh>
    <phoneticPr fontId="3"/>
  </si>
  <si>
    <t>社西</t>
    <rPh sb="0" eb="1">
      <t>ヤシロ</t>
    </rPh>
    <rPh sb="1" eb="2">
      <t>ニシ</t>
    </rPh>
    <phoneticPr fontId="3"/>
  </si>
  <si>
    <t>合計</t>
    <rPh sb="0" eb="1">
      <t>ゴウ</t>
    </rPh>
    <rPh sb="1" eb="2">
      <t>ケイ</t>
    </rPh>
    <phoneticPr fontId="3"/>
  </si>
  <si>
    <t>11月</t>
  </si>
  <si>
    <t>12月</t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</si>
  <si>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</si>
  <si>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</si>
  <si>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</si>
  <si>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</si>
  <si>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</si>
  <si>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</si>
  <si>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</si>
  <si>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</si>
  <si>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</si>
  <si>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</si>
  <si>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福井市</t>
    <rPh sb="0" eb="3">
      <t>フクイシ</t>
    </rPh>
    <phoneticPr fontId="3"/>
  </si>
  <si>
    <t>平成17年（2005年）地区別高齢化率一覧（1月～12月）</t>
    <rPh sb="0" eb="2">
      <t>ヘイセイ</t>
    </rPh>
    <rPh sb="4" eb="5">
      <t>ネン</t>
    </rPh>
    <rPh sb="10" eb="11">
      <t>ネン</t>
    </rPh>
    <rPh sb="12" eb="14">
      <t>チク</t>
    </rPh>
    <rPh sb="14" eb="15">
      <t>ベツ</t>
    </rPh>
    <rPh sb="15" eb="18">
      <t>コウレイカ</t>
    </rPh>
    <rPh sb="18" eb="19">
      <t>リツ</t>
    </rPh>
    <rPh sb="19" eb="21">
      <t>イチラン</t>
    </rPh>
    <rPh sb="23" eb="24">
      <t>ガツ</t>
    </rPh>
    <rPh sb="27" eb="28">
      <t>ガツ</t>
    </rPh>
    <phoneticPr fontId="3"/>
  </si>
  <si>
    <t>平成17年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</si>
  <si>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2月1日現在（外国人含む）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</si>
  <si>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3月1日現在（外国人含む）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</si>
  <si>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4月1日現在（外国人含む）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</si>
  <si>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5月1日現在（外国人含む）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</si>
  <si>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6月1日現在（外国人含む）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</si>
  <si>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7月1日現在（外国人含む）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</si>
  <si>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8月1日現在（外国人含む）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</si>
  <si>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9月1日現在（外国人含む）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</si>
  <si>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平成17年 10月1日現在（外国人含む）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</si>
  <si>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 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月1日現在（外国人含む）</t>
    </r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</si>
  <si>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平成17年 11月1日現在（外国人含む）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</si>
  <si>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平成17年 12月1日現在（外国人含む）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</si>
</sst>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38" fontId="6" fillId="0" borderId="0" xfId="2" applyFont="1"/>
    <xf numFmtId="38" fontId="2" fillId="0" borderId="0" xfId="2"/>
    <xf numFmtId="10" fontId="2" fillId="0" borderId="0" xfId="1" applyNumberFormat="1"/>
    <xf numFmtId="38" fontId="1" fillId="0" borderId="0" xfId="2" applyFont="1"/>
    <xf numFmtId="10" fontId="1" fillId="0" borderId="0" xfId="1" applyNumberFormat="1" applyFont="1"/>
    <xf numFmtId="10" fontId="6" fillId="0" borderId="0" xfId="1" applyNumberFormat="1" applyFont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38" fontId="4" fillId="0" borderId="1" xfId="2" applyFont="1" applyFill="1" applyBorder="1" applyAlignment="1"/>
    <xf numFmtId="10" fontId="4" fillId="0" borderId="1" xfId="1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8" fontId="5" fillId="2" borderId="1" xfId="2" applyFont="1" applyFill="1" applyBorder="1" applyAlignment="1"/>
    <xf numFmtId="10" fontId="5" fillId="2" borderId="1" xfId="1" applyNumberFormat="1" applyFont="1" applyFill="1" applyBorder="1" applyAlignment="1"/>
    <xf numFmtId="38" fontId="7" fillId="3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4" fillId="4" borderId="1" xfId="2" applyFont="1" applyFill="1" applyBorder="1" applyAlignment="1"/>
    <xf numFmtId="10" fontId="4" fillId="5" borderId="1" xfId="1" applyNumberFormat="1" applyFont="1" applyFill="1" applyBorder="1" applyAlignment="1"/>
    <xf numFmtId="10" fontId="6" fillId="0" borderId="2" xfId="1" applyNumberFormat="1" applyFont="1" applyBorder="1" applyAlignment="1"/>
    <xf numFmtId="38" fontId="2" fillId="0" borderId="2" xfId="2" applyBorder="1"/>
    <xf numFmtId="0" fontId="0" fillId="0" borderId="2" xfId="0" applyBorder="1"/>
    <xf numFmtId="10" fontId="2" fillId="0" borderId="2" xfId="1" applyNumberFormat="1" applyFont="1" applyBorder="1" applyAlignment="1"/>
    <xf numFmtId="38" fontId="1" fillId="0" borderId="2" xfId="2" applyFont="1" applyBorder="1"/>
    <xf numFmtId="0" fontId="7" fillId="3" borderId="3" xfId="0" applyFont="1" applyFill="1" applyBorder="1" applyAlignment="1">
      <alignment horizontal="center" vertical="center"/>
    </xf>
    <xf numFmtId="0" fontId="0" fillId="0" borderId="0" xfId="0" applyFill="1"/>
    <xf numFmtId="10" fontId="5" fillId="6" borderId="1" xfId="1" applyNumberFormat="1" applyFont="1" applyFill="1" applyBorder="1" applyAlignment="1"/>
    <xf numFmtId="0" fontId="0" fillId="0" borderId="1" xfId="0" applyBorder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4" xfId="2" applyFont="1" applyFill="1" applyBorder="1" applyAlignment="1">
      <alignment horizontal="center"/>
    </xf>
    <xf numFmtId="38" fontId="7" fillId="3" borderId="1" xfId="2" applyFont="1" applyFill="1" applyBorder="1" applyAlignment="1">
      <alignment horizontal="center"/>
    </xf>
    <xf numFmtId="10" fontId="7" fillId="3" borderId="3" xfId="1" applyNumberFormat="1" applyFont="1" applyFill="1" applyBorder="1" applyAlignment="1">
      <alignment horizontal="center" vertical="center"/>
    </xf>
    <xf numFmtId="10" fontId="7" fillId="3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workbookViewId="0">
      <selection activeCell="H4" sqref="H4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64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122763</v>
      </c>
      <c r="C4" s="12">
        <f t="shared" si="0"/>
        <v>131234</v>
      </c>
      <c r="D4" s="12">
        <f t="shared" si="0"/>
        <v>253997</v>
      </c>
      <c r="E4" s="12">
        <f t="shared" si="0"/>
        <v>21241</v>
      </c>
      <c r="F4" s="12">
        <f t="shared" si="0"/>
        <v>29946</v>
      </c>
      <c r="G4" s="12">
        <f t="shared" si="0"/>
        <v>51187</v>
      </c>
      <c r="H4" s="13">
        <f>G4/D4</f>
        <v>0.20150000000000001</v>
      </c>
    </row>
    <row r="5" spans="1:8" ht="14.25">
      <c r="A5" s="15" t="s">
        <v>7</v>
      </c>
      <c r="B5" s="9">
        <v>1839</v>
      </c>
      <c r="C5" s="9">
        <v>2339</v>
      </c>
      <c r="D5" s="16">
        <f>SUM(B5:C5)</f>
        <v>4178</v>
      </c>
      <c r="E5" s="9">
        <v>457</v>
      </c>
      <c r="F5" s="9">
        <v>728</v>
      </c>
      <c r="G5" s="16">
        <f>SUM(E5:F5)</f>
        <v>1185</v>
      </c>
      <c r="H5" s="17">
        <f t="shared" ref="H5:H46" si="1">G5/D5</f>
        <v>0.28360000000000002</v>
      </c>
    </row>
    <row r="6" spans="1:8" ht="14.25">
      <c r="A6" s="15" t="s">
        <v>8</v>
      </c>
      <c r="B6" s="9">
        <v>2802</v>
      </c>
      <c r="C6" s="9">
        <v>3175</v>
      </c>
      <c r="D6" s="16">
        <f t="shared" ref="D6:D46" si="2">SUM(B6:C6)</f>
        <v>5977</v>
      </c>
      <c r="E6" s="9">
        <v>744</v>
      </c>
      <c r="F6" s="9">
        <v>1080</v>
      </c>
      <c r="G6" s="16">
        <f t="shared" ref="G6:G46" si="3">SUM(E6:F6)</f>
        <v>1824</v>
      </c>
      <c r="H6" s="17">
        <f t="shared" si="1"/>
        <v>0.30520000000000003</v>
      </c>
    </row>
    <row r="7" spans="1:8" ht="14.25">
      <c r="A7" s="15" t="s">
        <v>9</v>
      </c>
      <c r="B7" s="9">
        <v>4930</v>
      </c>
      <c r="C7" s="9">
        <v>5100</v>
      </c>
      <c r="D7" s="16">
        <f t="shared" si="2"/>
        <v>10030</v>
      </c>
      <c r="E7" s="9">
        <v>877</v>
      </c>
      <c r="F7" s="9">
        <v>1249</v>
      </c>
      <c r="G7" s="16">
        <f t="shared" si="3"/>
        <v>2126</v>
      </c>
      <c r="H7" s="17">
        <f t="shared" si="1"/>
        <v>0.21199999999999999</v>
      </c>
    </row>
    <row r="8" spans="1:8" ht="14.25">
      <c r="A8" s="15" t="s">
        <v>10</v>
      </c>
      <c r="B8" s="9">
        <v>5472</v>
      </c>
      <c r="C8" s="9">
        <v>5973</v>
      </c>
      <c r="D8" s="16">
        <f t="shared" si="2"/>
        <v>11445</v>
      </c>
      <c r="E8" s="9">
        <v>1068</v>
      </c>
      <c r="F8" s="9">
        <v>1519</v>
      </c>
      <c r="G8" s="16">
        <f t="shared" si="3"/>
        <v>2587</v>
      </c>
      <c r="H8" s="17">
        <f t="shared" si="1"/>
        <v>0.22600000000000001</v>
      </c>
    </row>
    <row r="9" spans="1:8" ht="14.25">
      <c r="A9" s="15" t="s">
        <v>11</v>
      </c>
      <c r="B9" s="9">
        <v>6042</v>
      </c>
      <c r="C9" s="9">
        <v>6450</v>
      </c>
      <c r="D9" s="16">
        <f t="shared" si="2"/>
        <v>12492</v>
      </c>
      <c r="E9" s="9">
        <v>811</v>
      </c>
      <c r="F9" s="9">
        <v>1127</v>
      </c>
      <c r="G9" s="16">
        <f t="shared" si="3"/>
        <v>1938</v>
      </c>
      <c r="H9" s="17">
        <f t="shared" si="1"/>
        <v>0.15509999999999999</v>
      </c>
    </row>
    <row r="10" spans="1:8" ht="14.25">
      <c r="A10" s="15" t="s">
        <v>12</v>
      </c>
      <c r="B10" s="9">
        <v>3452</v>
      </c>
      <c r="C10" s="9">
        <v>3618</v>
      </c>
      <c r="D10" s="16">
        <f t="shared" si="2"/>
        <v>7070</v>
      </c>
      <c r="E10" s="9">
        <v>450</v>
      </c>
      <c r="F10" s="9">
        <v>600</v>
      </c>
      <c r="G10" s="16">
        <f t="shared" si="3"/>
        <v>1050</v>
      </c>
      <c r="H10" s="17">
        <f t="shared" si="1"/>
        <v>0.14849999999999999</v>
      </c>
    </row>
    <row r="11" spans="1:8" ht="14.25">
      <c r="A11" s="15" t="s">
        <v>13</v>
      </c>
      <c r="B11" s="9">
        <v>3508</v>
      </c>
      <c r="C11" s="9">
        <v>4065</v>
      </c>
      <c r="D11" s="16">
        <f t="shared" si="2"/>
        <v>7573</v>
      </c>
      <c r="E11" s="9">
        <v>836</v>
      </c>
      <c r="F11" s="9">
        <v>1356</v>
      </c>
      <c r="G11" s="16">
        <f t="shared" si="3"/>
        <v>2192</v>
      </c>
      <c r="H11" s="17">
        <f t="shared" si="1"/>
        <v>0.28939999999999999</v>
      </c>
    </row>
    <row r="12" spans="1:8" ht="14.25">
      <c r="A12" s="15" t="s">
        <v>14</v>
      </c>
      <c r="B12" s="9">
        <v>3753</v>
      </c>
      <c r="C12" s="9">
        <v>4019</v>
      </c>
      <c r="D12" s="16">
        <f t="shared" si="2"/>
        <v>7772</v>
      </c>
      <c r="E12" s="9">
        <v>812</v>
      </c>
      <c r="F12" s="9">
        <v>1119</v>
      </c>
      <c r="G12" s="16">
        <f t="shared" si="3"/>
        <v>1931</v>
      </c>
      <c r="H12" s="17">
        <f t="shared" si="1"/>
        <v>0.2485</v>
      </c>
    </row>
    <row r="13" spans="1:8" ht="14.25">
      <c r="A13" s="15" t="s">
        <v>15</v>
      </c>
      <c r="B13" s="9">
        <v>6166</v>
      </c>
      <c r="C13" s="9">
        <v>6691</v>
      </c>
      <c r="D13" s="16">
        <f t="shared" si="2"/>
        <v>12857</v>
      </c>
      <c r="E13" s="9">
        <v>1087</v>
      </c>
      <c r="F13" s="9">
        <v>1637</v>
      </c>
      <c r="G13" s="16">
        <f t="shared" si="3"/>
        <v>2724</v>
      </c>
      <c r="H13" s="17">
        <f t="shared" si="1"/>
        <v>0.21190000000000001</v>
      </c>
    </row>
    <row r="14" spans="1:8" ht="14.25">
      <c r="A14" s="15" t="s">
        <v>16</v>
      </c>
      <c r="B14" s="9">
        <v>4017</v>
      </c>
      <c r="C14" s="9">
        <v>4346</v>
      </c>
      <c r="D14" s="16">
        <f t="shared" si="2"/>
        <v>8363</v>
      </c>
      <c r="E14" s="9">
        <v>774</v>
      </c>
      <c r="F14" s="9">
        <v>1120</v>
      </c>
      <c r="G14" s="16">
        <f t="shared" si="3"/>
        <v>1894</v>
      </c>
      <c r="H14" s="17">
        <f t="shared" si="1"/>
        <v>0.22650000000000001</v>
      </c>
    </row>
    <row r="15" spans="1:8" ht="14.25">
      <c r="A15" s="15" t="s">
        <v>17</v>
      </c>
      <c r="B15" s="9">
        <v>3056</v>
      </c>
      <c r="C15" s="9">
        <v>3297</v>
      </c>
      <c r="D15" s="16">
        <f t="shared" si="2"/>
        <v>6353</v>
      </c>
      <c r="E15" s="9">
        <v>737</v>
      </c>
      <c r="F15" s="9">
        <v>1031</v>
      </c>
      <c r="G15" s="16">
        <f t="shared" si="3"/>
        <v>1768</v>
      </c>
      <c r="H15" s="17">
        <f t="shared" si="1"/>
        <v>0.27829999999999999</v>
      </c>
    </row>
    <row r="16" spans="1:8" ht="14.25">
      <c r="A16" s="15" t="s">
        <v>18</v>
      </c>
      <c r="B16" s="9">
        <v>5153</v>
      </c>
      <c r="C16" s="9">
        <v>5380</v>
      </c>
      <c r="D16" s="16">
        <f t="shared" si="2"/>
        <v>10533</v>
      </c>
      <c r="E16" s="9">
        <v>696</v>
      </c>
      <c r="F16" s="9">
        <v>900</v>
      </c>
      <c r="G16" s="16">
        <f t="shared" si="3"/>
        <v>1596</v>
      </c>
      <c r="H16" s="17">
        <f t="shared" si="1"/>
        <v>0.1515</v>
      </c>
    </row>
    <row r="17" spans="1:8" ht="14.25">
      <c r="A17" s="15" t="s">
        <v>19</v>
      </c>
      <c r="B17" s="9">
        <v>3794</v>
      </c>
      <c r="C17" s="9">
        <v>3898</v>
      </c>
      <c r="D17" s="16">
        <f t="shared" si="2"/>
        <v>7692</v>
      </c>
      <c r="E17" s="9">
        <v>452</v>
      </c>
      <c r="F17" s="9">
        <v>647</v>
      </c>
      <c r="G17" s="16">
        <f t="shared" si="3"/>
        <v>1099</v>
      </c>
      <c r="H17" s="17">
        <f t="shared" si="1"/>
        <v>0.1429</v>
      </c>
    </row>
    <row r="18" spans="1:8" ht="14.25">
      <c r="A18" s="15" t="s">
        <v>20</v>
      </c>
      <c r="B18" s="9">
        <v>3845</v>
      </c>
      <c r="C18" s="9">
        <v>3908</v>
      </c>
      <c r="D18" s="16">
        <f t="shared" si="2"/>
        <v>7753</v>
      </c>
      <c r="E18" s="9">
        <v>537</v>
      </c>
      <c r="F18" s="9">
        <v>709</v>
      </c>
      <c r="G18" s="16">
        <f t="shared" si="3"/>
        <v>1246</v>
      </c>
      <c r="H18" s="17">
        <f t="shared" si="1"/>
        <v>0.16070000000000001</v>
      </c>
    </row>
    <row r="19" spans="1:8" ht="14.25">
      <c r="A19" s="15" t="s">
        <v>21</v>
      </c>
      <c r="B19" s="9">
        <v>3813</v>
      </c>
      <c r="C19" s="9">
        <v>4005</v>
      </c>
      <c r="D19" s="16">
        <f t="shared" si="2"/>
        <v>7818</v>
      </c>
      <c r="E19" s="9">
        <v>536</v>
      </c>
      <c r="F19" s="9">
        <v>708</v>
      </c>
      <c r="G19" s="16">
        <f t="shared" si="3"/>
        <v>1244</v>
      </c>
      <c r="H19" s="17">
        <f t="shared" si="1"/>
        <v>0.15909999999999999</v>
      </c>
    </row>
    <row r="20" spans="1:8" ht="14.25">
      <c r="A20" s="15" t="s">
        <v>22</v>
      </c>
      <c r="B20" s="9">
        <v>2573</v>
      </c>
      <c r="C20" s="9">
        <v>2608</v>
      </c>
      <c r="D20" s="16">
        <f t="shared" si="2"/>
        <v>5181</v>
      </c>
      <c r="E20" s="9">
        <v>365</v>
      </c>
      <c r="F20" s="9">
        <v>462</v>
      </c>
      <c r="G20" s="16">
        <f t="shared" si="3"/>
        <v>827</v>
      </c>
      <c r="H20" s="17">
        <f t="shared" si="1"/>
        <v>0.15959999999999999</v>
      </c>
    </row>
    <row r="21" spans="1:8" ht="14.25">
      <c r="A21" s="15" t="s">
        <v>23</v>
      </c>
      <c r="B21" s="9">
        <v>5950</v>
      </c>
      <c r="C21" s="9">
        <v>6197</v>
      </c>
      <c r="D21" s="16">
        <f t="shared" si="2"/>
        <v>12147</v>
      </c>
      <c r="E21" s="9">
        <v>729</v>
      </c>
      <c r="F21" s="9">
        <v>942</v>
      </c>
      <c r="G21" s="16">
        <f t="shared" si="3"/>
        <v>1671</v>
      </c>
      <c r="H21" s="17">
        <f t="shared" si="1"/>
        <v>0.1376</v>
      </c>
    </row>
    <row r="22" spans="1:8" ht="14.25">
      <c r="A22" s="15" t="s">
        <v>24</v>
      </c>
      <c r="B22" s="9">
        <v>3803</v>
      </c>
      <c r="C22" s="9">
        <v>3941</v>
      </c>
      <c r="D22" s="16">
        <f t="shared" si="2"/>
        <v>7744</v>
      </c>
      <c r="E22" s="9">
        <v>478</v>
      </c>
      <c r="F22" s="9">
        <v>673</v>
      </c>
      <c r="G22" s="16">
        <f t="shared" si="3"/>
        <v>1151</v>
      </c>
      <c r="H22" s="17">
        <f t="shared" si="1"/>
        <v>0.14860000000000001</v>
      </c>
    </row>
    <row r="23" spans="1:8" ht="14.25">
      <c r="A23" s="15" t="s">
        <v>25</v>
      </c>
      <c r="B23" s="9">
        <v>1796</v>
      </c>
      <c r="C23" s="9">
        <v>1855</v>
      </c>
      <c r="D23" s="16">
        <f t="shared" si="2"/>
        <v>3651</v>
      </c>
      <c r="E23" s="9">
        <v>250</v>
      </c>
      <c r="F23" s="9">
        <v>404</v>
      </c>
      <c r="G23" s="16">
        <f t="shared" si="3"/>
        <v>654</v>
      </c>
      <c r="H23" s="17">
        <f t="shared" si="1"/>
        <v>0.17910000000000001</v>
      </c>
    </row>
    <row r="24" spans="1:8" ht="14.25">
      <c r="A24" s="15" t="s">
        <v>26</v>
      </c>
      <c r="B24" s="9">
        <v>4876</v>
      </c>
      <c r="C24" s="9">
        <v>5151</v>
      </c>
      <c r="D24" s="16">
        <f t="shared" si="2"/>
        <v>10027</v>
      </c>
      <c r="E24" s="9">
        <v>703</v>
      </c>
      <c r="F24" s="9">
        <v>930</v>
      </c>
      <c r="G24" s="16">
        <f t="shared" si="3"/>
        <v>1633</v>
      </c>
      <c r="H24" s="17">
        <f t="shared" si="1"/>
        <v>0.16289999999999999</v>
      </c>
    </row>
    <row r="25" spans="1:8" ht="14.25">
      <c r="A25" s="15" t="s">
        <v>27</v>
      </c>
      <c r="B25" s="9">
        <v>719</v>
      </c>
      <c r="C25" s="9">
        <v>757</v>
      </c>
      <c r="D25" s="16">
        <f t="shared" si="2"/>
        <v>1476</v>
      </c>
      <c r="E25" s="9">
        <v>140</v>
      </c>
      <c r="F25" s="9">
        <v>181</v>
      </c>
      <c r="G25" s="16">
        <f t="shared" si="3"/>
        <v>321</v>
      </c>
      <c r="H25" s="17">
        <f t="shared" si="1"/>
        <v>0.2175</v>
      </c>
    </row>
    <row r="26" spans="1:8" ht="14.25">
      <c r="A26" s="15" t="s">
        <v>28</v>
      </c>
      <c r="B26" s="9">
        <v>2101</v>
      </c>
      <c r="C26" s="9">
        <v>2292</v>
      </c>
      <c r="D26" s="16">
        <f t="shared" si="2"/>
        <v>4393</v>
      </c>
      <c r="E26" s="9">
        <v>371</v>
      </c>
      <c r="F26" s="9">
        <v>566</v>
      </c>
      <c r="G26" s="16">
        <f t="shared" si="3"/>
        <v>937</v>
      </c>
      <c r="H26" s="17">
        <f t="shared" si="1"/>
        <v>0.21329999999999999</v>
      </c>
    </row>
    <row r="27" spans="1:8" ht="14.25">
      <c r="A27" s="15" t="s">
        <v>29</v>
      </c>
      <c r="B27" s="9">
        <v>4590</v>
      </c>
      <c r="C27" s="9">
        <v>4803</v>
      </c>
      <c r="D27" s="16">
        <f t="shared" si="2"/>
        <v>9393</v>
      </c>
      <c r="E27" s="9">
        <v>677</v>
      </c>
      <c r="F27" s="9">
        <v>870</v>
      </c>
      <c r="G27" s="16">
        <f t="shared" si="3"/>
        <v>1547</v>
      </c>
      <c r="H27" s="17">
        <f t="shared" si="1"/>
        <v>0.16470000000000001</v>
      </c>
    </row>
    <row r="28" spans="1:8" ht="14.25">
      <c r="A28" s="15" t="s">
        <v>30</v>
      </c>
      <c r="B28" s="9">
        <v>653</v>
      </c>
      <c r="C28" s="9">
        <v>771</v>
      </c>
      <c r="D28" s="16">
        <f t="shared" si="2"/>
        <v>1424</v>
      </c>
      <c r="E28" s="9">
        <v>188</v>
      </c>
      <c r="F28" s="9">
        <v>301</v>
      </c>
      <c r="G28" s="16">
        <f t="shared" si="3"/>
        <v>489</v>
      </c>
      <c r="H28" s="17">
        <f t="shared" si="1"/>
        <v>0.34339999999999998</v>
      </c>
    </row>
    <row r="29" spans="1:8" ht="14.25">
      <c r="A29" s="15" t="s">
        <v>31</v>
      </c>
      <c r="B29" s="9">
        <v>1341</v>
      </c>
      <c r="C29" s="9">
        <v>1482</v>
      </c>
      <c r="D29" s="16">
        <f t="shared" si="2"/>
        <v>2823</v>
      </c>
      <c r="E29" s="9">
        <v>346</v>
      </c>
      <c r="F29" s="9">
        <v>469</v>
      </c>
      <c r="G29" s="16">
        <f t="shared" si="3"/>
        <v>815</v>
      </c>
      <c r="H29" s="17">
        <f t="shared" si="1"/>
        <v>0.28870000000000001</v>
      </c>
    </row>
    <row r="30" spans="1:8" ht="14.25">
      <c r="A30" s="15" t="s">
        <v>32</v>
      </c>
      <c r="B30" s="9">
        <v>2088</v>
      </c>
      <c r="C30" s="9">
        <v>2303</v>
      </c>
      <c r="D30" s="16">
        <f t="shared" si="2"/>
        <v>4391</v>
      </c>
      <c r="E30" s="9">
        <v>393</v>
      </c>
      <c r="F30" s="9">
        <v>644</v>
      </c>
      <c r="G30" s="16">
        <f t="shared" si="3"/>
        <v>1037</v>
      </c>
      <c r="H30" s="17">
        <f t="shared" si="1"/>
        <v>0.23619999999999999</v>
      </c>
    </row>
    <row r="31" spans="1:8" ht="14.25">
      <c r="A31" s="15" t="s">
        <v>33</v>
      </c>
      <c r="B31" s="9">
        <v>285</v>
      </c>
      <c r="C31" s="9">
        <v>325</v>
      </c>
      <c r="D31" s="16">
        <f t="shared" si="2"/>
        <v>610</v>
      </c>
      <c r="E31" s="9">
        <v>102</v>
      </c>
      <c r="F31" s="9">
        <v>152</v>
      </c>
      <c r="G31" s="16">
        <f t="shared" si="3"/>
        <v>254</v>
      </c>
      <c r="H31" s="17">
        <f t="shared" si="1"/>
        <v>0.41639999999999999</v>
      </c>
    </row>
    <row r="32" spans="1:8" ht="14.25">
      <c r="A32" s="15" t="s">
        <v>34</v>
      </c>
      <c r="B32" s="9">
        <v>1706</v>
      </c>
      <c r="C32" s="9">
        <v>1843</v>
      </c>
      <c r="D32" s="16">
        <f t="shared" si="2"/>
        <v>3549</v>
      </c>
      <c r="E32" s="9">
        <v>360</v>
      </c>
      <c r="F32" s="9">
        <v>500</v>
      </c>
      <c r="G32" s="16">
        <f t="shared" si="3"/>
        <v>860</v>
      </c>
      <c r="H32" s="17">
        <f t="shared" si="1"/>
        <v>0.24229999999999999</v>
      </c>
    </row>
    <row r="33" spans="1:8" ht="14.25">
      <c r="A33" s="15" t="s">
        <v>35</v>
      </c>
      <c r="B33" s="9">
        <v>924</v>
      </c>
      <c r="C33" s="9">
        <v>924</v>
      </c>
      <c r="D33" s="16">
        <f t="shared" si="2"/>
        <v>1848</v>
      </c>
      <c r="E33" s="9">
        <v>223</v>
      </c>
      <c r="F33" s="9">
        <v>282</v>
      </c>
      <c r="G33" s="16">
        <f t="shared" si="3"/>
        <v>505</v>
      </c>
      <c r="H33" s="17">
        <f t="shared" si="1"/>
        <v>0.27329999999999999</v>
      </c>
    </row>
    <row r="34" spans="1:8" ht="14.25">
      <c r="A34" s="15" t="s">
        <v>36</v>
      </c>
      <c r="B34" s="9">
        <v>1153</v>
      </c>
      <c r="C34" s="9">
        <v>1230</v>
      </c>
      <c r="D34" s="16">
        <f t="shared" si="2"/>
        <v>2383</v>
      </c>
      <c r="E34" s="9">
        <v>257</v>
      </c>
      <c r="F34" s="9">
        <v>408</v>
      </c>
      <c r="G34" s="16">
        <f t="shared" si="3"/>
        <v>665</v>
      </c>
      <c r="H34" s="17">
        <f t="shared" si="1"/>
        <v>0.27910000000000001</v>
      </c>
    </row>
    <row r="35" spans="1:8" ht="14.25">
      <c r="A35" s="15" t="s">
        <v>37</v>
      </c>
      <c r="B35" s="9">
        <v>527</v>
      </c>
      <c r="C35" s="9">
        <v>547</v>
      </c>
      <c r="D35" s="16">
        <f t="shared" si="2"/>
        <v>1074</v>
      </c>
      <c r="E35" s="9">
        <v>161</v>
      </c>
      <c r="F35" s="9">
        <v>216</v>
      </c>
      <c r="G35" s="16">
        <f t="shared" si="3"/>
        <v>377</v>
      </c>
      <c r="H35" s="17">
        <f t="shared" si="1"/>
        <v>0.35099999999999998</v>
      </c>
    </row>
    <row r="36" spans="1:8" ht="14.25">
      <c r="A36" s="15" t="s">
        <v>38</v>
      </c>
      <c r="B36" s="9">
        <v>423</v>
      </c>
      <c r="C36" s="9">
        <v>501</v>
      </c>
      <c r="D36" s="16">
        <f t="shared" si="2"/>
        <v>924</v>
      </c>
      <c r="E36" s="9">
        <v>86</v>
      </c>
      <c r="F36" s="9">
        <v>157</v>
      </c>
      <c r="G36" s="16">
        <f t="shared" si="3"/>
        <v>243</v>
      </c>
      <c r="H36" s="17">
        <f t="shared" si="1"/>
        <v>0.26300000000000001</v>
      </c>
    </row>
    <row r="37" spans="1:8" ht="14.25">
      <c r="A37" s="15" t="s">
        <v>39</v>
      </c>
      <c r="B37" s="9">
        <v>5446</v>
      </c>
      <c r="C37" s="9">
        <v>5851</v>
      </c>
      <c r="D37" s="16">
        <f t="shared" si="2"/>
        <v>11297</v>
      </c>
      <c r="E37" s="9">
        <v>979</v>
      </c>
      <c r="F37" s="9">
        <v>1379</v>
      </c>
      <c r="G37" s="16">
        <f t="shared" si="3"/>
        <v>2358</v>
      </c>
      <c r="H37" s="17">
        <f t="shared" si="1"/>
        <v>0.2087</v>
      </c>
    </row>
    <row r="38" spans="1:8" ht="14.25">
      <c r="A38" s="15" t="s">
        <v>40</v>
      </c>
      <c r="B38" s="9">
        <v>1778</v>
      </c>
      <c r="C38" s="9">
        <v>1876</v>
      </c>
      <c r="D38" s="16">
        <f t="shared" si="2"/>
        <v>3654</v>
      </c>
      <c r="E38" s="9">
        <v>334</v>
      </c>
      <c r="F38" s="9">
        <v>488</v>
      </c>
      <c r="G38" s="16">
        <f t="shared" si="3"/>
        <v>822</v>
      </c>
      <c r="H38" s="17">
        <f t="shared" si="1"/>
        <v>0.22500000000000001</v>
      </c>
    </row>
    <row r="39" spans="1:8" ht="14.25">
      <c r="A39" s="15" t="s">
        <v>41</v>
      </c>
      <c r="B39" s="9">
        <v>465</v>
      </c>
      <c r="C39" s="9">
        <v>536</v>
      </c>
      <c r="D39" s="16">
        <f t="shared" si="2"/>
        <v>1001</v>
      </c>
      <c r="E39" s="9">
        <v>108</v>
      </c>
      <c r="F39" s="9">
        <v>173</v>
      </c>
      <c r="G39" s="16">
        <f t="shared" si="3"/>
        <v>281</v>
      </c>
      <c r="H39" s="17">
        <f t="shared" si="1"/>
        <v>0.28070000000000001</v>
      </c>
    </row>
    <row r="40" spans="1:8" ht="14.25">
      <c r="A40" s="15" t="s">
        <v>42</v>
      </c>
      <c r="B40" s="9">
        <v>1050</v>
      </c>
      <c r="C40" s="9">
        <v>1116</v>
      </c>
      <c r="D40" s="16">
        <f t="shared" si="2"/>
        <v>2166</v>
      </c>
      <c r="E40" s="9">
        <v>255</v>
      </c>
      <c r="F40" s="9">
        <v>386</v>
      </c>
      <c r="G40" s="16">
        <f t="shared" si="3"/>
        <v>641</v>
      </c>
      <c r="H40" s="17">
        <f t="shared" si="1"/>
        <v>0.2959</v>
      </c>
    </row>
    <row r="41" spans="1:8" ht="14.25">
      <c r="A41" s="15" t="s">
        <v>43</v>
      </c>
      <c r="B41" s="9">
        <v>1226</v>
      </c>
      <c r="C41" s="9">
        <v>1319</v>
      </c>
      <c r="D41" s="16">
        <f t="shared" si="2"/>
        <v>2545</v>
      </c>
      <c r="E41" s="9">
        <v>261</v>
      </c>
      <c r="F41" s="9">
        <v>357</v>
      </c>
      <c r="G41" s="16">
        <f t="shared" si="3"/>
        <v>618</v>
      </c>
      <c r="H41" s="17">
        <f t="shared" si="1"/>
        <v>0.24279999999999999</v>
      </c>
    </row>
    <row r="42" spans="1:8" ht="14.25">
      <c r="A42" s="15" t="s">
        <v>44</v>
      </c>
      <c r="B42" s="9">
        <v>1055</v>
      </c>
      <c r="C42" s="9">
        <v>1172</v>
      </c>
      <c r="D42" s="16">
        <f t="shared" si="2"/>
        <v>2227</v>
      </c>
      <c r="E42" s="9">
        <v>215</v>
      </c>
      <c r="F42" s="9">
        <v>335</v>
      </c>
      <c r="G42" s="16">
        <f t="shared" si="3"/>
        <v>550</v>
      </c>
      <c r="H42" s="17">
        <f t="shared" si="1"/>
        <v>0.247</v>
      </c>
    </row>
    <row r="43" spans="1:8" ht="14.25">
      <c r="A43" s="15" t="s">
        <v>45</v>
      </c>
      <c r="B43" s="9">
        <v>2049</v>
      </c>
      <c r="C43" s="9">
        <v>2101</v>
      </c>
      <c r="D43" s="16">
        <f t="shared" si="2"/>
        <v>4150</v>
      </c>
      <c r="E43" s="9">
        <v>374</v>
      </c>
      <c r="F43" s="9">
        <v>506</v>
      </c>
      <c r="G43" s="16">
        <f t="shared" si="3"/>
        <v>880</v>
      </c>
      <c r="H43" s="17">
        <f t="shared" si="1"/>
        <v>0.21199999999999999</v>
      </c>
    </row>
    <row r="44" spans="1:8" ht="14.25">
      <c r="A44" s="15" t="s">
        <v>46</v>
      </c>
      <c r="B44" s="9">
        <v>6718</v>
      </c>
      <c r="C44" s="9">
        <v>7366</v>
      </c>
      <c r="D44" s="16">
        <f t="shared" si="2"/>
        <v>14084</v>
      </c>
      <c r="E44" s="9">
        <v>992</v>
      </c>
      <c r="F44" s="9">
        <v>1279</v>
      </c>
      <c r="G44" s="16">
        <f t="shared" si="3"/>
        <v>2271</v>
      </c>
      <c r="H44" s="17">
        <f t="shared" si="1"/>
        <v>0.16120000000000001</v>
      </c>
    </row>
    <row r="45" spans="1:8" ht="14.25">
      <c r="A45" s="15" t="s">
        <v>47</v>
      </c>
      <c r="B45" s="9">
        <v>2956</v>
      </c>
      <c r="C45" s="9">
        <v>2996</v>
      </c>
      <c r="D45" s="16">
        <f t="shared" si="2"/>
        <v>5952</v>
      </c>
      <c r="E45" s="9">
        <v>495</v>
      </c>
      <c r="F45" s="9">
        <v>698</v>
      </c>
      <c r="G45" s="16">
        <f t="shared" si="3"/>
        <v>1193</v>
      </c>
      <c r="H45" s="17">
        <f t="shared" si="1"/>
        <v>0.20039999999999999</v>
      </c>
    </row>
    <row r="46" spans="1:8" ht="14.25">
      <c r="A46" s="15" t="s">
        <v>48</v>
      </c>
      <c r="B46" s="9">
        <v>2870</v>
      </c>
      <c r="C46" s="9">
        <v>3107</v>
      </c>
      <c r="D46" s="16">
        <f t="shared" si="2"/>
        <v>5977</v>
      </c>
      <c r="E46" s="9">
        <v>525</v>
      </c>
      <c r="F46" s="9">
        <v>658</v>
      </c>
      <c r="G46" s="16">
        <f t="shared" si="3"/>
        <v>1183</v>
      </c>
      <c r="H46" s="17">
        <f t="shared" si="1"/>
        <v>0.19789999999999999</v>
      </c>
    </row>
    <row r="47" spans="1:8" ht="14.25">
      <c r="A47" s="1"/>
      <c r="B47" s="2"/>
      <c r="C47" s="2"/>
      <c r="D47" s="2"/>
      <c r="E47" s="2"/>
      <c r="G47" s="7"/>
      <c r="H47" s="7" t="s">
        <v>64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D16" sqref="D1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73</v>
      </c>
      <c r="B1" s="21"/>
      <c r="C1" s="21"/>
      <c r="D1" s="20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122693</v>
      </c>
      <c r="C4" s="12">
        <f t="shared" si="0"/>
        <v>131328</v>
      </c>
      <c r="D4" s="12">
        <f t="shared" si="0"/>
        <v>254021</v>
      </c>
      <c r="E4" s="12">
        <f t="shared" si="0"/>
        <v>21683</v>
      </c>
      <c r="F4" s="12">
        <f t="shared" si="0"/>
        <v>30456</v>
      </c>
      <c r="G4" s="12">
        <f t="shared" si="0"/>
        <v>52139</v>
      </c>
      <c r="H4" s="13">
        <f>G4/D4</f>
        <v>0.20530000000000001</v>
      </c>
    </row>
    <row r="5" spans="1:8" ht="14.25">
      <c r="A5" s="15" t="s">
        <v>7</v>
      </c>
      <c r="B5" s="9">
        <v>1824</v>
      </c>
      <c r="C5" s="9">
        <v>2290</v>
      </c>
      <c r="D5" s="16">
        <f>SUM(B5:C5)</f>
        <v>4114</v>
      </c>
      <c r="E5" s="9">
        <v>459</v>
      </c>
      <c r="F5" s="9">
        <v>720</v>
      </c>
      <c r="G5" s="16">
        <f>SUM(E5:F5)</f>
        <v>1179</v>
      </c>
      <c r="H5" s="17">
        <f t="shared" ref="H5:H46" si="1">G5/D5</f>
        <v>0.28660000000000002</v>
      </c>
    </row>
    <row r="6" spans="1:8" ht="14.25">
      <c r="A6" s="15" t="s">
        <v>8</v>
      </c>
      <c r="B6" s="9">
        <v>2767</v>
      </c>
      <c r="C6" s="9">
        <v>3141</v>
      </c>
      <c r="D6" s="16">
        <f>SUM(B6:C6)</f>
        <v>5908</v>
      </c>
      <c r="E6" s="9">
        <v>758</v>
      </c>
      <c r="F6" s="9">
        <v>1093</v>
      </c>
      <c r="G6" s="16">
        <f t="shared" ref="G6:G46" si="2">SUM(E6:F6)</f>
        <v>1851</v>
      </c>
      <c r="H6" s="17">
        <f t="shared" si="1"/>
        <v>0.31330000000000002</v>
      </c>
    </row>
    <row r="7" spans="1:8" ht="14.25">
      <c r="A7" s="15" t="s">
        <v>9</v>
      </c>
      <c r="B7" s="9">
        <v>4926</v>
      </c>
      <c r="C7" s="9">
        <v>5107</v>
      </c>
      <c r="D7" s="16">
        <f t="shared" ref="D7:D46" si="3">SUM(B7:C7)</f>
        <v>10033</v>
      </c>
      <c r="E7" s="9">
        <v>908</v>
      </c>
      <c r="F7" s="9">
        <v>1264</v>
      </c>
      <c r="G7" s="16">
        <f t="shared" si="2"/>
        <v>2172</v>
      </c>
      <c r="H7" s="17">
        <f t="shared" si="1"/>
        <v>0.2165</v>
      </c>
    </row>
    <row r="8" spans="1:8" ht="14.25">
      <c r="A8" s="15" t="s">
        <v>10</v>
      </c>
      <c r="B8" s="9">
        <v>5448</v>
      </c>
      <c r="C8" s="9">
        <v>5974</v>
      </c>
      <c r="D8" s="16">
        <f t="shared" si="3"/>
        <v>11422</v>
      </c>
      <c r="E8" s="9">
        <v>1103</v>
      </c>
      <c r="F8" s="9">
        <v>1545</v>
      </c>
      <c r="G8" s="16">
        <f t="shared" si="2"/>
        <v>2648</v>
      </c>
      <c r="H8" s="17">
        <f t="shared" si="1"/>
        <v>0.23180000000000001</v>
      </c>
    </row>
    <row r="9" spans="1:8" ht="14.25">
      <c r="A9" s="15" t="s">
        <v>11</v>
      </c>
      <c r="B9" s="9">
        <v>6096</v>
      </c>
      <c r="C9" s="9">
        <v>6556</v>
      </c>
      <c r="D9" s="16">
        <f t="shared" si="3"/>
        <v>12652</v>
      </c>
      <c r="E9" s="9">
        <v>818</v>
      </c>
      <c r="F9" s="9">
        <v>1146</v>
      </c>
      <c r="G9" s="16">
        <f t="shared" si="2"/>
        <v>1964</v>
      </c>
      <c r="H9" s="17">
        <f t="shared" si="1"/>
        <v>0.1552</v>
      </c>
    </row>
    <row r="10" spans="1:8" ht="14.25">
      <c r="A10" s="15" t="s">
        <v>12</v>
      </c>
      <c r="B10" s="9">
        <v>3503</v>
      </c>
      <c r="C10" s="9">
        <v>3620</v>
      </c>
      <c r="D10" s="16">
        <f t="shared" si="3"/>
        <v>7123</v>
      </c>
      <c r="E10" s="9">
        <v>463</v>
      </c>
      <c r="F10" s="9">
        <v>601</v>
      </c>
      <c r="G10" s="16">
        <f t="shared" si="2"/>
        <v>1064</v>
      </c>
      <c r="H10" s="17">
        <f t="shared" si="1"/>
        <v>0.14940000000000001</v>
      </c>
    </row>
    <row r="11" spans="1:8" ht="14.25">
      <c r="A11" s="15" t="s">
        <v>13</v>
      </c>
      <c r="B11" s="9">
        <v>3481</v>
      </c>
      <c r="C11" s="9">
        <v>4024</v>
      </c>
      <c r="D11" s="16">
        <f t="shared" si="3"/>
        <v>7505</v>
      </c>
      <c r="E11" s="9">
        <v>834</v>
      </c>
      <c r="F11" s="9">
        <v>1356</v>
      </c>
      <c r="G11" s="16">
        <f t="shared" si="2"/>
        <v>2190</v>
      </c>
      <c r="H11" s="17">
        <f t="shared" si="1"/>
        <v>0.2918</v>
      </c>
    </row>
    <row r="12" spans="1:8" ht="14.25">
      <c r="A12" s="15" t="s">
        <v>14</v>
      </c>
      <c r="B12" s="9">
        <v>3662</v>
      </c>
      <c r="C12" s="9">
        <v>3933</v>
      </c>
      <c r="D12" s="16">
        <f t="shared" si="3"/>
        <v>7595</v>
      </c>
      <c r="E12" s="9">
        <v>826</v>
      </c>
      <c r="F12" s="9">
        <v>1129</v>
      </c>
      <c r="G12" s="16">
        <f t="shared" si="2"/>
        <v>1955</v>
      </c>
      <c r="H12" s="17">
        <f t="shared" si="1"/>
        <v>0.25740000000000002</v>
      </c>
    </row>
    <row r="13" spans="1:8" ht="14.25">
      <c r="A13" s="15" t="s">
        <v>15</v>
      </c>
      <c r="B13" s="9">
        <v>6172</v>
      </c>
      <c r="C13" s="9">
        <v>6722</v>
      </c>
      <c r="D13" s="16">
        <f t="shared" si="3"/>
        <v>12894</v>
      </c>
      <c r="E13" s="9">
        <v>1126</v>
      </c>
      <c r="F13" s="9">
        <v>1657</v>
      </c>
      <c r="G13" s="16">
        <f t="shared" si="2"/>
        <v>2783</v>
      </c>
      <c r="H13" s="17">
        <f t="shared" si="1"/>
        <v>0.21579999999999999</v>
      </c>
    </row>
    <row r="14" spans="1:8" ht="14.25">
      <c r="A14" s="15" t="s">
        <v>16</v>
      </c>
      <c r="B14" s="9">
        <v>3991</v>
      </c>
      <c r="C14" s="9">
        <v>4295</v>
      </c>
      <c r="D14" s="16">
        <f t="shared" si="3"/>
        <v>8286</v>
      </c>
      <c r="E14" s="9">
        <v>779</v>
      </c>
      <c r="F14" s="9">
        <v>1115</v>
      </c>
      <c r="G14" s="16">
        <f t="shared" si="2"/>
        <v>1894</v>
      </c>
      <c r="H14" s="17">
        <f t="shared" si="1"/>
        <v>0.2286</v>
      </c>
    </row>
    <row r="15" spans="1:8" ht="14.25">
      <c r="A15" s="15" t="s">
        <v>17</v>
      </c>
      <c r="B15" s="9">
        <v>3037</v>
      </c>
      <c r="C15" s="9">
        <v>3257</v>
      </c>
      <c r="D15" s="16">
        <f t="shared" si="3"/>
        <v>6294</v>
      </c>
      <c r="E15" s="9">
        <v>743</v>
      </c>
      <c r="F15" s="9">
        <v>1038</v>
      </c>
      <c r="G15" s="16">
        <f t="shared" si="2"/>
        <v>1781</v>
      </c>
      <c r="H15" s="17">
        <f t="shared" si="1"/>
        <v>0.28299999999999997</v>
      </c>
    </row>
    <row r="16" spans="1:8" ht="14.25">
      <c r="A16" s="15" t="s">
        <v>18</v>
      </c>
      <c r="B16" s="9">
        <v>5225</v>
      </c>
      <c r="C16" s="9">
        <v>5432</v>
      </c>
      <c r="D16" s="16">
        <f t="shared" si="3"/>
        <v>10657</v>
      </c>
      <c r="E16" s="9">
        <v>702</v>
      </c>
      <c r="F16" s="9">
        <v>915</v>
      </c>
      <c r="G16" s="16">
        <f t="shared" si="2"/>
        <v>1617</v>
      </c>
      <c r="H16" s="17">
        <f t="shared" si="1"/>
        <v>0.1517</v>
      </c>
    </row>
    <row r="17" spans="1:8" ht="14.25">
      <c r="A17" s="15" t="s">
        <v>19</v>
      </c>
      <c r="B17" s="9">
        <v>3777</v>
      </c>
      <c r="C17" s="9">
        <v>3905</v>
      </c>
      <c r="D17" s="16">
        <f t="shared" si="3"/>
        <v>7682</v>
      </c>
      <c r="E17" s="9">
        <v>457</v>
      </c>
      <c r="F17" s="9">
        <v>679</v>
      </c>
      <c r="G17" s="16">
        <f t="shared" si="2"/>
        <v>1136</v>
      </c>
      <c r="H17" s="17">
        <f t="shared" si="1"/>
        <v>0.1479</v>
      </c>
    </row>
    <row r="18" spans="1:8" ht="14.25">
      <c r="A18" s="15" t="s">
        <v>20</v>
      </c>
      <c r="B18" s="9">
        <v>3855</v>
      </c>
      <c r="C18" s="9">
        <v>3911</v>
      </c>
      <c r="D18" s="16">
        <f t="shared" si="3"/>
        <v>7766</v>
      </c>
      <c r="E18" s="9">
        <v>561</v>
      </c>
      <c r="F18" s="9">
        <v>723</v>
      </c>
      <c r="G18" s="16">
        <f t="shared" si="2"/>
        <v>1284</v>
      </c>
      <c r="H18" s="17">
        <f t="shared" si="1"/>
        <v>0.1653</v>
      </c>
    </row>
    <row r="19" spans="1:8" ht="14.25">
      <c r="A19" s="15" t="s">
        <v>21</v>
      </c>
      <c r="B19" s="9">
        <v>3808</v>
      </c>
      <c r="C19" s="9">
        <v>4019</v>
      </c>
      <c r="D19" s="16">
        <f t="shared" si="3"/>
        <v>7827</v>
      </c>
      <c r="E19" s="9">
        <v>538</v>
      </c>
      <c r="F19" s="9">
        <v>718</v>
      </c>
      <c r="G19" s="16">
        <f t="shared" si="2"/>
        <v>1256</v>
      </c>
      <c r="H19" s="17">
        <f t="shared" si="1"/>
        <v>0.1605</v>
      </c>
    </row>
    <row r="20" spans="1:8" ht="14.25">
      <c r="A20" s="15" t="s">
        <v>22</v>
      </c>
      <c r="B20" s="9">
        <v>2554</v>
      </c>
      <c r="C20" s="9">
        <v>2618</v>
      </c>
      <c r="D20" s="16">
        <f t="shared" si="3"/>
        <v>5172</v>
      </c>
      <c r="E20" s="9">
        <v>379</v>
      </c>
      <c r="F20" s="9">
        <v>480</v>
      </c>
      <c r="G20" s="16">
        <f t="shared" si="2"/>
        <v>859</v>
      </c>
      <c r="H20" s="17">
        <f t="shared" si="1"/>
        <v>0.1661</v>
      </c>
    </row>
    <row r="21" spans="1:8" ht="14.25">
      <c r="A21" s="15" t="s">
        <v>23</v>
      </c>
      <c r="B21" s="9">
        <v>5966</v>
      </c>
      <c r="C21" s="9">
        <v>6254</v>
      </c>
      <c r="D21" s="16">
        <f t="shared" si="3"/>
        <v>12220</v>
      </c>
      <c r="E21" s="9">
        <v>764</v>
      </c>
      <c r="F21" s="9">
        <v>976</v>
      </c>
      <c r="G21" s="16">
        <f t="shared" si="2"/>
        <v>1740</v>
      </c>
      <c r="H21" s="17">
        <f t="shared" si="1"/>
        <v>0.1424</v>
      </c>
    </row>
    <row r="22" spans="1:8" ht="14.25">
      <c r="A22" s="15" t="s">
        <v>24</v>
      </c>
      <c r="B22" s="9">
        <v>3842</v>
      </c>
      <c r="C22" s="9">
        <v>4022</v>
      </c>
      <c r="D22" s="16">
        <f t="shared" si="3"/>
        <v>7864</v>
      </c>
      <c r="E22" s="9">
        <v>495</v>
      </c>
      <c r="F22" s="9">
        <v>695</v>
      </c>
      <c r="G22" s="16">
        <f t="shared" si="2"/>
        <v>1190</v>
      </c>
      <c r="H22" s="17">
        <f t="shared" si="1"/>
        <v>0.15129999999999999</v>
      </c>
    </row>
    <row r="23" spans="1:8" ht="14.25">
      <c r="A23" s="15" t="s">
        <v>25</v>
      </c>
      <c r="B23" s="9">
        <v>1781</v>
      </c>
      <c r="C23" s="9">
        <v>1841</v>
      </c>
      <c r="D23" s="16">
        <f t="shared" si="3"/>
        <v>3622</v>
      </c>
      <c r="E23" s="9">
        <v>252</v>
      </c>
      <c r="F23" s="9">
        <v>404</v>
      </c>
      <c r="G23" s="16">
        <f t="shared" si="2"/>
        <v>656</v>
      </c>
      <c r="H23" s="17">
        <f t="shared" si="1"/>
        <v>0.18110000000000001</v>
      </c>
    </row>
    <row r="24" spans="1:8" ht="14.25">
      <c r="A24" s="15" t="s">
        <v>26</v>
      </c>
      <c r="B24" s="9">
        <v>5003</v>
      </c>
      <c r="C24" s="9">
        <v>5240</v>
      </c>
      <c r="D24" s="16">
        <f t="shared" si="3"/>
        <v>10243</v>
      </c>
      <c r="E24" s="26">
        <v>728</v>
      </c>
      <c r="F24" s="9">
        <v>964</v>
      </c>
      <c r="G24" s="16">
        <f t="shared" si="2"/>
        <v>1692</v>
      </c>
      <c r="H24" s="17">
        <f t="shared" si="1"/>
        <v>0.16520000000000001</v>
      </c>
    </row>
    <row r="25" spans="1:8" ht="14.25">
      <c r="A25" s="15" t="s">
        <v>27</v>
      </c>
      <c r="B25" s="9">
        <v>716</v>
      </c>
      <c r="C25" s="9">
        <v>772</v>
      </c>
      <c r="D25" s="16">
        <f t="shared" si="3"/>
        <v>1488</v>
      </c>
      <c r="E25" s="26">
        <v>140</v>
      </c>
      <c r="F25" s="9">
        <v>196</v>
      </c>
      <c r="G25" s="16">
        <f t="shared" si="2"/>
        <v>336</v>
      </c>
      <c r="H25" s="17">
        <f t="shared" si="1"/>
        <v>0.2258</v>
      </c>
    </row>
    <row r="26" spans="1:8" ht="14.25">
      <c r="A26" s="15" t="s">
        <v>28</v>
      </c>
      <c r="B26" s="9">
        <v>2073</v>
      </c>
      <c r="C26" s="9">
        <v>2274</v>
      </c>
      <c r="D26" s="16">
        <f t="shared" si="3"/>
        <v>4347</v>
      </c>
      <c r="E26" s="26">
        <v>377</v>
      </c>
      <c r="F26" s="9">
        <v>573</v>
      </c>
      <c r="G26" s="16">
        <f t="shared" si="2"/>
        <v>950</v>
      </c>
      <c r="H26" s="17">
        <f t="shared" si="1"/>
        <v>0.2185</v>
      </c>
    </row>
    <row r="27" spans="1:8" ht="14.25">
      <c r="A27" s="15" t="s">
        <v>29</v>
      </c>
      <c r="B27" s="9">
        <v>4559</v>
      </c>
      <c r="C27" s="9">
        <v>4745</v>
      </c>
      <c r="D27" s="16">
        <f t="shared" si="3"/>
        <v>9304</v>
      </c>
      <c r="E27" s="26">
        <v>717</v>
      </c>
      <c r="F27" s="9">
        <v>921</v>
      </c>
      <c r="G27" s="16">
        <f t="shared" si="2"/>
        <v>1638</v>
      </c>
      <c r="H27" s="17">
        <f t="shared" si="1"/>
        <v>0.17610000000000001</v>
      </c>
    </row>
    <row r="28" spans="1:8" ht="14.25">
      <c r="A28" s="15" t="s">
        <v>30</v>
      </c>
      <c r="B28" s="9">
        <v>649</v>
      </c>
      <c r="C28" s="9">
        <v>776</v>
      </c>
      <c r="D28" s="16">
        <f t="shared" si="3"/>
        <v>1425</v>
      </c>
      <c r="E28" s="9">
        <v>189</v>
      </c>
      <c r="F28" s="9">
        <v>305</v>
      </c>
      <c r="G28" s="16">
        <f t="shared" si="2"/>
        <v>494</v>
      </c>
      <c r="H28" s="17">
        <f t="shared" si="1"/>
        <v>0.34670000000000001</v>
      </c>
    </row>
    <row r="29" spans="1:8" ht="14.25">
      <c r="A29" s="15" t="s">
        <v>31</v>
      </c>
      <c r="B29" s="9">
        <v>1328</v>
      </c>
      <c r="C29" s="9">
        <v>1459</v>
      </c>
      <c r="D29" s="16">
        <f t="shared" si="3"/>
        <v>2787</v>
      </c>
      <c r="E29" s="9">
        <v>345</v>
      </c>
      <c r="F29" s="9">
        <v>473</v>
      </c>
      <c r="G29" s="16">
        <f t="shared" si="2"/>
        <v>818</v>
      </c>
      <c r="H29" s="17">
        <f t="shared" si="1"/>
        <v>0.29349999999999998</v>
      </c>
    </row>
    <row r="30" spans="1:8" ht="14.25">
      <c r="A30" s="15" t="s">
        <v>32</v>
      </c>
      <c r="B30" s="9">
        <v>2105</v>
      </c>
      <c r="C30" s="9">
        <v>2299</v>
      </c>
      <c r="D30" s="16">
        <f t="shared" si="3"/>
        <v>4404</v>
      </c>
      <c r="E30" s="9">
        <v>401</v>
      </c>
      <c r="F30" s="9">
        <v>643</v>
      </c>
      <c r="G30" s="16">
        <f t="shared" si="2"/>
        <v>1044</v>
      </c>
      <c r="H30" s="17">
        <f t="shared" si="1"/>
        <v>0.23710000000000001</v>
      </c>
    </row>
    <row r="31" spans="1:8" ht="14.25">
      <c r="A31" s="15" t="s">
        <v>33</v>
      </c>
      <c r="B31" s="9">
        <v>283</v>
      </c>
      <c r="C31" s="9">
        <v>324</v>
      </c>
      <c r="D31" s="16">
        <f t="shared" si="3"/>
        <v>607</v>
      </c>
      <c r="E31" s="9">
        <v>103</v>
      </c>
      <c r="F31" s="9">
        <v>156</v>
      </c>
      <c r="G31" s="16">
        <f t="shared" si="2"/>
        <v>259</v>
      </c>
      <c r="H31" s="17">
        <f t="shared" si="1"/>
        <v>0.42670000000000002</v>
      </c>
    </row>
    <row r="32" spans="1:8" ht="14.25">
      <c r="A32" s="15" t="s">
        <v>34</v>
      </c>
      <c r="B32" s="9">
        <v>1712</v>
      </c>
      <c r="C32" s="9">
        <v>1845</v>
      </c>
      <c r="D32" s="16">
        <f t="shared" si="3"/>
        <v>3557</v>
      </c>
      <c r="E32" s="9">
        <v>372</v>
      </c>
      <c r="F32" s="9">
        <v>509</v>
      </c>
      <c r="G32" s="16">
        <f t="shared" si="2"/>
        <v>881</v>
      </c>
      <c r="H32" s="17">
        <f t="shared" si="1"/>
        <v>0.2477</v>
      </c>
    </row>
    <row r="33" spans="1:8" ht="14.25">
      <c r="A33" s="15" t="s">
        <v>35</v>
      </c>
      <c r="B33" s="9">
        <v>907</v>
      </c>
      <c r="C33" s="9">
        <v>908</v>
      </c>
      <c r="D33" s="16">
        <f t="shared" si="3"/>
        <v>1815</v>
      </c>
      <c r="E33" s="9">
        <v>217</v>
      </c>
      <c r="F33" s="9">
        <v>282</v>
      </c>
      <c r="G33" s="16">
        <f t="shared" si="2"/>
        <v>499</v>
      </c>
      <c r="H33" s="17">
        <f t="shared" si="1"/>
        <v>0.27489999999999998</v>
      </c>
    </row>
    <row r="34" spans="1:8" ht="14.25">
      <c r="A34" s="15" t="s">
        <v>36</v>
      </c>
      <c r="B34" s="9">
        <v>1140</v>
      </c>
      <c r="C34" s="9">
        <v>1228</v>
      </c>
      <c r="D34" s="16">
        <f t="shared" si="3"/>
        <v>2368</v>
      </c>
      <c r="E34" s="9">
        <v>257</v>
      </c>
      <c r="F34" s="9">
        <v>409</v>
      </c>
      <c r="G34" s="16">
        <f t="shared" si="2"/>
        <v>666</v>
      </c>
      <c r="H34" s="17">
        <f t="shared" si="1"/>
        <v>0.28129999999999999</v>
      </c>
    </row>
    <row r="35" spans="1:8" ht="14.25">
      <c r="A35" s="15" t="s">
        <v>37</v>
      </c>
      <c r="B35" s="9">
        <v>531</v>
      </c>
      <c r="C35" s="9">
        <v>569</v>
      </c>
      <c r="D35" s="16">
        <f t="shared" si="3"/>
        <v>1100</v>
      </c>
      <c r="E35" s="9">
        <v>151</v>
      </c>
      <c r="F35" s="9">
        <v>215</v>
      </c>
      <c r="G35" s="16">
        <f t="shared" si="2"/>
        <v>366</v>
      </c>
      <c r="H35" s="17">
        <f t="shared" si="1"/>
        <v>0.3327</v>
      </c>
    </row>
    <row r="36" spans="1:8" ht="14.25">
      <c r="A36" s="15" t="s">
        <v>38</v>
      </c>
      <c r="B36" s="9">
        <v>432</v>
      </c>
      <c r="C36" s="9">
        <v>500</v>
      </c>
      <c r="D36" s="16">
        <f t="shared" si="3"/>
        <v>932</v>
      </c>
      <c r="E36" s="9">
        <v>87</v>
      </c>
      <c r="F36" s="9">
        <v>157</v>
      </c>
      <c r="G36" s="16">
        <f t="shared" si="2"/>
        <v>244</v>
      </c>
      <c r="H36" s="17">
        <f t="shared" si="1"/>
        <v>0.26179999999999998</v>
      </c>
    </row>
    <row r="37" spans="1:8" ht="14.25">
      <c r="A37" s="15" t="s">
        <v>39</v>
      </c>
      <c r="B37" s="9">
        <v>5419</v>
      </c>
      <c r="C37" s="9">
        <v>5876</v>
      </c>
      <c r="D37" s="16">
        <f t="shared" si="3"/>
        <v>11295</v>
      </c>
      <c r="E37" s="9">
        <v>1002</v>
      </c>
      <c r="F37" s="9">
        <v>1402</v>
      </c>
      <c r="G37" s="16">
        <f t="shared" si="2"/>
        <v>2404</v>
      </c>
      <c r="H37" s="17">
        <f t="shared" si="1"/>
        <v>0.21279999999999999</v>
      </c>
    </row>
    <row r="38" spans="1:8" ht="14.25">
      <c r="A38" s="15" t="s">
        <v>40</v>
      </c>
      <c r="B38" s="9">
        <v>1794</v>
      </c>
      <c r="C38" s="9">
        <v>1874</v>
      </c>
      <c r="D38" s="16">
        <f t="shared" si="3"/>
        <v>3668</v>
      </c>
      <c r="E38" s="9">
        <v>337</v>
      </c>
      <c r="F38" s="9">
        <v>484</v>
      </c>
      <c r="G38" s="16">
        <f t="shared" si="2"/>
        <v>821</v>
      </c>
      <c r="H38" s="17">
        <f t="shared" si="1"/>
        <v>0.2238</v>
      </c>
    </row>
    <row r="39" spans="1:8" ht="14.25">
      <c r="A39" s="15" t="s">
        <v>41</v>
      </c>
      <c r="B39" s="9">
        <v>460</v>
      </c>
      <c r="C39" s="9">
        <v>525</v>
      </c>
      <c r="D39" s="16">
        <f t="shared" si="3"/>
        <v>985</v>
      </c>
      <c r="E39" s="9">
        <v>110</v>
      </c>
      <c r="F39" s="9">
        <v>174</v>
      </c>
      <c r="G39" s="16">
        <f t="shared" si="2"/>
        <v>284</v>
      </c>
      <c r="H39" s="17">
        <f t="shared" si="1"/>
        <v>0.2883</v>
      </c>
    </row>
    <row r="40" spans="1:8" ht="14.25">
      <c r="A40" s="15" t="s">
        <v>42</v>
      </c>
      <c r="B40" s="9">
        <v>1036</v>
      </c>
      <c r="C40" s="9">
        <v>1108</v>
      </c>
      <c r="D40" s="16">
        <f t="shared" si="3"/>
        <v>2144</v>
      </c>
      <c r="E40" s="9">
        <v>249</v>
      </c>
      <c r="F40" s="9">
        <v>385</v>
      </c>
      <c r="G40" s="16">
        <f>SUM(E40:F40)</f>
        <v>634</v>
      </c>
      <c r="H40" s="17">
        <f t="shared" si="1"/>
        <v>0.29570000000000002</v>
      </c>
    </row>
    <row r="41" spans="1:8" ht="14.25">
      <c r="A41" s="15" t="s">
        <v>43</v>
      </c>
      <c r="B41" s="9">
        <v>1215</v>
      </c>
      <c r="C41" s="9">
        <v>1310</v>
      </c>
      <c r="D41" s="16">
        <f t="shared" si="3"/>
        <v>2525</v>
      </c>
      <c r="E41" s="9">
        <v>264</v>
      </c>
      <c r="F41" s="9">
        <v>362</v>
      </c>
      <c r="G41" s="16">
        <f>SUM(E41:F41)</f>
        <v>626</v>
      </c>
      <c r="H41" s="17">
        <f t="shared" si="1"/>
        <v>0.24790000000000001</v>
      </c>
    </row>
    <row r="42" spans="1:8" ht="14.25">
      <c r="A42" s="15" t="s">
        <v>44</v>
      </c>
      <c r="B42" s="9">
        <v>1055</v>
      </c>
      <c r="C42" s="9">
        <v>1166</v>
      </c>
      <c r="D42" s="16">
        <f t="shared" si="3"/>
        <v>2221</v>
      </c>
      <c r="E42" s="9">
        <v>225</v>
      </c>
      <c r="F42" s="9">
        <v>348</v>
      </c>
      <c r="G42" s="16">
        <f>SUM(E42:F42)</f>
        <v>573</v>
      </c>
      <c r="H42" s="17">
        <f t="shared" si="1"/>
        <v>0.25800000000000001</v>
      </c>
    </row>
    <row r="43" spans="1:8" ht="14.25">
      <c r="A43" s="15" t="s">
        <v>45</v>
      </c>
      <c r="B43" s="9">
        <v>2050</v>
      </c>
      <c r="C43" s="9">
        <v>2080</v>
      </c>
      <c r="D43" s="16">
        <f t="shared" si="3"/>
        <v>4130</v>
      </c>
      <c r="E43" s="9">
        <v>386</v>
      </c>
      <c r="F43" s="9">
        <v>507</v>
      </c>
      <c r="G43" s="16">
        <f>SUM(E43:F43)</f>
        <v>893</v>
      </c>
      <c r="H43" s="17">
        <f t="shared" si="1"/>
        <v>0.2162</v>
      </c>
    </row>
    <row r="44" spans="1:8" ht="14.25">
      <c r="A44" s="15" t="s">
        <v>46</v>
      </c>
      <c r="B44" s="9">
        <v>6751</v>
      </c>
      <c r="C44" s="9">
        <v>7421</v>
      </c>
      <c r="D44" s="16">
        <f t="shared" si="3"/>
        <v>14172</v>
      </c>
      <c r="E44" s="9">
        <v>1020</v>
      </c>
      <c r="F44" s="9">
        <v>1336</v>
      </c>
      <c r="G44" s="16">
        <f t="shared" si="2"/>
        <v>2356</v>
      </c>
      <c r="H44" s="17">
        <f t="shared" si="1"/>
        <v>0.16619999999999999</v>
      </c>
    </row>
    <row r="45" spans="1:8" ht="14.25">
      <c r="A45" s="15" t="s">
        <v>47</v>
      </c>
      <c r="B45" s="9">
        <v>2874</v>
      </c>
      <c r="C45" s="9">
        <v>2951</v>
      </c>
      <c r="D45" s="16">
        <f t="shared" si="3"/>
        <v>5825</v>
      </c>
      <c r="E45" s="9">
        <v>488</v>
      </c>
      <c r="F45" s="9">
        <v>708</v>
      </c>
      <c r="G45" s="16">
        <f t="shared" si="2"/>
        <v>1196</v>
      </c>
      <c r="H45" s="17">
        <f t="shared" si="1"/>
        <v>0.20530000000000001</v>
      </c>
    </row>
    <row r="46" spans="1:8" ht="14.25">
      <c r="A46" s="15" t="s">
        <v>48</v>
      </c>
      <c r="B46" s="9">
        <v>2886</v>
      </c>
      <c r="C46" s="9">
        <v>3157</v>
      </c>
      <c r="D46" s="16">
        <f t="shared" si="3"/>
        <v>6043</v>
      </c>
      <c r="E46" s="9">
        <v>553</v>
      </c>
      <c r="F46" s="9">
        <v>693</v>
      </c>
      <c r="G46" s="16">
        <f t="shared" si="2"/>
        <v>1246</v>
      </c>
      <c r="H46" s="17">
        <f t="shared" si="1"/>
        <v>0.20619999999999999</v>
      </c>
    </row>
    <row r="47" spans="1:8" ht="14.25">
      <c r="A47" s="1"/>
      <c r="B47" s="2"/>
      <c r="C47" s="2"/>
      <c r="D47" s="2"/>
      <c r="E47" s="2"/>
      <c r="G47" s="8"/>
      <c r="H47" s="8" t="s">
        <v>74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G49" sqref="G49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75</v>
      </c>
      <c r="B1" s="18"/>
      <c r="C1" s="18"/>
      <c r="D1" s="20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122766</v>
      </c>
      <c r="C4" s="12">
        <f t="shared" si="0"/>
        <v>131372</v>
      </c>
      <c r="D4" s="12">
        <f t="shared" si="0"/>
        <v>254138</v>
      </c>
      <c r="E4" s="12">
        <f t="shared" si="0"/>
        <v>21704</v>
      </c>
      <c r="F4" s="12">
        <f t="shared" si="0"/>
        <v>30493</v>
      </c>
      <c r="G4" s="12">
        <f t="shared" si="0"/>
        <v>52197</v>
      </c>
      <c r="H4" s="13">
        <f>G4/D4</f>
        <v>0.2054</v>
      </c>
    </row>
    <row r="5" spans="1:8" ht="14.25">
      <c r="A5" s="15" t="s">
        <v>7</v>
      </c>
      <c r="B5" s="9">
        <v>1818</v>
      </c>
      <c r="C5" s="9">
        <v>2259</v>
      </c>
      <c r="D5" s="16">
        <f>SUM(B5:C5)</f>
        <v>4077</v>
      </c>
      <c r="E5" s="9">
        <v>457</v>
      </c>
      <c r="F5" s="9">
        <v>718</v>
      </c>
      <c r="G5" s="16">
        <f>SUM(E5:F5)</f>
        <v>1175</v>
      </c>
      <c r="H5" s="17">
        <f t="shared" ref="H5:H46" si="1">G5/D5</f>
        <v>0.28820000000000001</v>
      </c>
    </row>
    <row r="6" spans="1:8" ht="14.25">
      <c r="A6" s="15" t="s">
        <v>8</v>
      </c>
      <c r="B6" s="9">
        <v>2769</v>
      </c>
      <c r="C6" s="9">
        <v>3147</v>
      </c>
      <c r="D6" s="16">
        <f t="shared" ref="D6:D46" si="2">SUM(B6:C6)</f>
        <v>5916</v>
      </c>
      <c r="E6" s="9">
        <v>755</v>
      </c>
      <c r="F6" s="9">
        <v>1095</v>
      </c>
      <c r="G6" s="16">
        <f t="shared" ref="G6:G46" si="3">SUM(E6:F6)</f>
        <v>1850</v>
      </c>
      <c r="H6" s="17">
        <f t="shared" si="1"/>
        <v>0.31269999999999998</v>
      </c>
    </row>
    <row r="7" spans="1:8" ht="14.25">
      <c r="A7" s="15" t="s">
        <v>9</v>
      </c>
      <c r="B7" s="9">
        <v>4920</v>
      </c>
      <c r="C7" s="9">
        <v>5115</v>
      </c>
      <c r="D7" s="16">
        <f t="shared" si="2"/>
        <v>10035</v>
      </c>
      <c r="E7" s="9">
        <v>909</v>
      </c>
      <c r="F7" s="9">
        <v>1259</v>
      </c>
      <c r="G7" s="16">
        <f t="shared" si="3"/>
        <v>2168</v>
      </c>
      <c r="H7" s="17">
        <f t="shared" si="1"/>
        <v>0.216</v>
      </c>
    </row>
    <row r="8" spans="1:8" ht="14.25">
      <c r="A8" s="15" t="s">
        <v>10</v>
      </c>
      <c r="B8" s="9">
        <v>5432</v>
      </c>
      <c r="C8" s="9">
        <v>5966</v>
      </c>
      <c r="D8" s="16">
        <f t="shared" si="2"/>
        <v>11398</v>
      </c>
      <c r="E8" s="9">
        <v>1110</v>
      </c>
      <c r="F8" s="9">
        <v>1550</v>
      </c>
      <c r="G8" s="16">
        <f t="shared" si="3"/>
        <v>2660</v>
      </c>
      <c r="H8" s="17">
        <f t="shared" si="1"/>
        <v>0.2334</v>
      </c>
    </row>
    <row r="9" spans="1:8" ht="14.25">
      <c r="A9" s="15" t="s">
        <v>11</v>
      </c>
      <c r="B9" s="9">
        <v>6104</v>
      </c>
      <c r="C9" s="9">
        <v>6559</v>
      </c>
      <c r="D9" s="16">
        <f t="shared" si="2"/>
        <v>12663</v>
      </c>
      <c r="E9" s="9">
        <v>820</v>
      </c>
      <c r="F9" s="9">
        <v>1144</v>
      </c>
      <c r="G9" s="16">
        <f t="shared" si="3"/>
        <v>1964</v>
      </c>
      <c r="H9" s="17">
        <f t="shared" si="1"/>
        <v>0.15509999999999999</v>
      </c>
    </row>
    <row r="10" spans="1:8" ht="14.25">
      <c r="A10" s="15" t="s">
        <v>12</v>
      </c>
      <c r="B10" s="9">
        <v>3502</v>
      </c>
      <c r="C10" s="9">
        <v>3619</v>
      </c>
      <c r="D10" s="16">
        <f t="shared" si="2"/>
        <v>7121</v>
      </c>
      <c r="E10" s="9">
        <v>464</v>
      </c>
      <c r="F10" s="9">
        <v>602</v>
      </c>
      <c r="G10" s="16">
        <f t="shared" si="3"/>
        <v>1066</v>
      </c>
      <c r="H10" s="17">
        <f t="shared" si="1"/>
        <v>0.1497</v>
      </c>
    </row>
    <row r="11" spans="1:8" ht="14.25">
      <c r="A11" s="15" t="s">
        <v>13</v>
      </c>
      <c r="B11" s="9">
        <v>3479</v>
      </c>
      <c r="C11" s="9">
        <v>4015</v>
      </c>
      <c r="D11" s="16">
        <f t="shared" si="2"/>
        <v>7494</v>
      </c>
      <c r="E11" s="9">
        <v>832</v>
      </c>
      <c r="F11" s="9">
        <v>1359</v>
      </c>
      <c r="G11" s="16">
        <f t="shared" si="3"/>
        <v>2191</v>
      </c>
      <c r="H11" s="17">
        <f t="shared" si="1"/>
        <v>0.29239999999999999</v>
      </c>
    </row>
    <row r="12" spans="1:8" ht="14.25">
      <c r="A12" s="15" t="s">
        <v>14</v>
      </c>
      <c r="B12" s="9">
        <v>3667</v>
      </c>
      <c r="C12" s="9">
        <v>3930</v>
      </c>
      <c r="D12" s="16">
        <f t="shared" si="2"/>
        <v>7597</v>
      </c>
      <c r="E12" s="9">
        <v>827</v>
      </c>
      <c r="F12" s="9">
        <v>1125</v>
      </c>
      <c r="G12" s="16">
        <f t="shared" si="3"/>
        <v>1952</v>
      </c>
      <c r="H12" s="17">
        <f t="shared" si="1"/>
        <v>0.25690000000000002</v>
      </c>
    </row>
    <row r="13" spans="1:8" ht="14.25">
      <c r="A13" s="15" t="s">
        <v>15</v>
      </c>
      <c r="B13" s="9">
        <v>6161</v>
      </c>
      <c r="C13" s="9">
        <v>6704</v>
      </c>
      <c r="D13" s="16">
        <f t="shared" si="2"/>
        <v>12865</v>
      </c>
      <c r="E13" s="9">
        <v>1124</v>
      </c>
      <c r="F13" s="9">
        <v>1653</v>
      </c>
      <c r="G13" s="16">
        <f t="shared" si="3"/>
        <v>2777</v>
      </c>
      <c r="H13" s="17">
        <f t="shared" si="1"/>
        <v>0.21590000000000001</v>
      </c>
    </row>
    <row r="14" spans="1:8" ht="14.25">
      <c r="A14" s="15" t="s">
        <v>16</v>
      </c>
      <c r="B14" s="9">
        <v>3985</v>
      </c>
      <c r="C14" s="9">
        <v>4289</v>
      </c>
      <c r="D14" s="16">
        <f t="shared" si="2"/>
        <v>8274</v>
      </c>
      <c r="E14" s="9">
        <v>781</v>
      </c>
      <c r="F14" s="9">
        <v>1119</v>
      </c>
      <c r="G14" s="16">
        <f t="shared" si="3"/>
        <v>1900</v>
      </c>
      <c r="H14" s="17">
        <f t="shared" si="1"/>
        <v>0.2296</v>
      </c>
    </row>
    <row r="15" spans="1:8" ht="14.25">
      <c r="A15" s="15" t="s">
        <v>17</v>
      </c>
      <c r="B15" s="9">
        <v>3039</v>
      </c>
      <c r="C15" s="9">
        <v>3251</v>
      </c>
      <c r="D15" s="16">
        <f>SUM(B15:C15)</f>
        <v>6290</v>
      </c>
      <c r="E15" s="9">
        <v>744</v>
      </c>
      <c r="F15" s="9">
        <v>1035</v>
      </c>
      <c r="G15" s="16">
        <f t="shared" si="3"/>
        <v>1779</v>
      </c>
      <c r="H15" s="17">
        <f t="shared" si="1"/>
        <v>0.2828</v>
      </c>
    </row>
    <row r="16" spans="1:8" ht="14.25">
      <c r="A16" s="15" t="s">
        <v>18</v>
      </c>
      <c r="B16" s="9">
        <v>5235</v>
      </c>
      <c r="C16" s="9">
        <v>5428</v>
      </c>
      <c r="D16" s="16">
        <f t="shared" si="2"/>
        <v>10663</v>
      </c>
      <c r="E16" s="9">
        <v>706</v>
      </c>
      <c r="F16" s="9">
        <v>921</v>
      </c>
      <c r="G16" s="16">
        <f t="shared" si="3"/>
        <v>1627</v>
      </c>
      <c r="H16" s="17">
        <f t="shared" si="1"/>
        <v>0.15260000000000001</v>
      </c>
    </row>
    <row r="17" spans="1:8" ht="14.25">
      <c r="A17" s="15" t="s">
        <v>19</v>
      </c>
      <c r="B17" s="9">
        <v>3771</v>
      </c>
      <c r="C17" s="9">
        <v>3902</v>
      </c>
      <c r="D17" s="16">
        <f t="shared" si="2"/>
        <v>7673</v>
      </c>
      <c r="E17" s="9">
        <v>456</v>
      </c>
      <c r="F17" s="9">
        <v>681</v>
      </c>
      <c r="G17" s="16">
        <f t="shared" si="3"/>
        <v>1137</v>
      </c>
      <c r="H17" s="17">
        <f t="shared" si="1"/>
        <v>0.1482</v>
      </c>
    </row>
    <row r="18" spans="1:8" ht="14.25">
      <c r="A18" s="15" t="s">
        <v>20</v>
      </c>
      <c r="B18" s="9">
        <v>3863</v>
      </c>
      <c r="C18" s="9">
        <v>3925</v>
      </c>
      <c r="D18" s="16">
        <f t="shared" si="2"/>
        <v>7788</v>
      </c>
      <c r="E18" s="9">
        <v>559</v>
      </c>
      <c r="F18" s="9">
        <v>724</v>
      </c>
      <c r="G18" s="16">
        <f t="shared" si="3"/>
        <v>1283</v>
      </c>
      <c r="H18" s="17">
        <f t="shared" si="1"/>
        <v>0.16470000000000001</v>
      </c>
    </row>
    <row r="19" spans="1:8" ht="14.25">
      <c r="A19" s="15" t="s">
        <v>21</v>
      </c>
      <c r="B19" s="9">
        <v>3806</v>
      </c>
      <c r="C19" s="9">
        <v>4025</v>
      </c>
      <c r="D19" s="16">
        <f t="shared" si="2"/>
        <v>7831</v>
      </c>
      <c r="E19" s="9">
        <v>538</v>
      </c>
      <c r="F19" s="9">
        <v>723</v>
      </c>
      <c r="G19" s="16">
        <f t="shared" si="3"/>
        <v>1261</v>
      </c>
      <c r="H19" s="17">
        <f t="shared" si="1"/>
        <v>0.161</v>
      </c>
    </row>
    <row r="20" spans="1:8" ht="14.25">
      <c r="A20" s="15" t="s">
        <v>22</v>
      </c>
      <c r="B20" s="9">
        <v>2552</v>
      </c>
      <c r="C20" s="9">
        <v>2616</v>
      </c>
      <c r="D20" s="16">
        <f t="shared" si="2"/>
        <v>5168</v>
      </c>
      <c r="E20" s="9">
        <v>382</v>
      </c>
      <c r="F20" s="9">
        <v>480</v>
      </c>
      <c r="G20" s="16">
        <f t="shared" si="3"/>
        <v>862</v>
      </c>
      <c r="H20" s="17">
        <f t="shared" si="1"/>
        <v>0.1668</v>
      </c>
    </row>
    <row r="21" spans="1:8" ht="14.25">
      <c r="A21" s="15" t="s">
        <v>23</v>
      </c>
      <c r="B21" s="9">
        <v>6004</v>
      </c>
      <c r="C21" s="9">
        <v>6287</v>
      </c>
      <c r="D21" s="16">
        <f t="shared" si="2"/>
        <v>12291</v>
      </c>
      <c r="E21" s="9">
        <v>768</v>
      </c>
      <c r="F21" s="9">
        <v>975</v>
      </c>
      <c r="G21" s="16">
        <f t="shared" si="3"/>
        <v>1743</v>
      </c>
      <c r="H21" s="17">
        <f t="shared" si="1"/>
        <v>0.14180000000000001</v>
      </c>
    </row>
    <row r="22" spans="1:8" ht="14.25">
      <c r="A22" s="15" t="s">
        <v>24</v>
      </c>
      <c r="B22" s="9">
        <v>3842</v>
      </c>
      <c r="C22" s="9">
        <v>4006</v>
      </c>
      <c r="D22" s="16">
        <f t="shared" si="2"/>
        <v>7848</v>
      </c>
      <c r="E22" s="9">
        <v>494</v>
      </c>
      <c r="F22" s="9">
        <v>694</v>
      </c>
      <c r="G22" s="16">
        <f t="shared" si="3"/>
        <v>1188</v>
      </c>
      <c r="H22" s="17">
        <f t="shared" si="1"/>
        <v>0.15140000000000001</v>
      </c>
    </row>
    <row r="23" spans="1:8" ht="14.25">
      <c r="A23" s="15" t="s">
        <v>25</v>
      </c>
      <c r="B23" s="9">
        <v>1783</v>
      </c>
      <c r="C23" s="9">
        <v>1844</v>
      </c>
      <c r="D23" s="16">
        <f t="shared" si="2"/>
        <v>3627</v>
      </c>
      <c r="E23" s="9">
        <v>253</v>
      </c>
      <c r="F23" s="9">
        <v>407</v>
      </c>
      <c r="G23" s="16">
        <f t="shared" si="3"/>
        <v>660</v>
      </c>
      <c r="H23" s="17">
        <f t="shared" si="1"/>
        <v>0.182</v>
      </c>
    </row>
    <row r="24" spans="1:8" ht="14.25">
      <c r="A24" s="15" t="s">
        <v>26</v>
      </c>
      <c r="B24" s="9">
        <v>5014</v>
      </c>
      <c r="C24" s="9">
        <v>5248</v>
      </c>
      <c r="D24" s="16">
        <f t="shared" si="2"/>
        <v>10262</v>
      </c>
      <c r="E24" s="9">
        <v>728</v>
      </c>
      <c r="F24" s="9">
        <v>963</v>
      </c>
      <c r="G24" s="16">
        <f t="shared" si="3"/>
        <v>1691</v>
      </c>
      <c r="H24" s="17">
        <f t="shared" si="1"/>
        <v>0.1648</v>
      </c>
    </row>
    <row r="25" spans="1:8" ht="14.25">
      <c r="A25" s="15" t="s">
        <v>27</v>
      </c>
      <c r="B25" s="9">
        <v>714</v>
      </c>
      <c r="C25" s="9">
        <v>773</v>
      </c>
      <c r="D25" s="16">
        <f t="shared" si="2"/>
        <v>1487</v>
      </c>
      <c r="E25" s="9">
        <v>140</v>
      </c>
      <c r="F25" s="9">
        <v>201</v>
      </c>
      <c r="G25" s="16">
        <f t="shared" si="3"/>
        <v>341</v>
      </c>
      <c r="H25" s="17">
        <f t="shared" si="1"/>
        <v>0.2293</v>
      </c>
    </row>
    <row r="26" spans="1:8" ht="14.25">
      <c r="A26" s="15" t="s">
        <v>28</v>
      </c>
      <c r="B26" s="9">
        <v>2076</v>
      </c>
      <c r="C26" s="9">
        <v>2280</v>
      </c>
      <c r="D26" s="16">
        <f t="shared" si="2"/>
        <v>4356</v>
      </c>
      <c r="E26" s="9">
        <v>375</v>
      </c>
      <c r="F26" s="9">
        <v>577</v>
      </c>
      <c r="G26" s="16">
        <f t="shared" si="3"/>
        <v>952</v>
      </c>
      <c r="H26" s="17">
        <f t="shared" si="1"/>
        <v>0.2185</v>
      </c>
    </row>
    <row r="27" spans="1:8" ht="14.25">
      <c r="A27" s="15" t="s">
        <v>29</v>
      </c>
      <c r="B27" s="9">
        <v>4561</v>
      </c>
      <c r="C27" s="9">
        <v>4750</v>
      </c>
      <c r="D27" s="16">
        <f t="shared" si="2"/>
        <v>9311</v>
      </c>
      <c r="E27" s="9">
        <v>714</v>
      </c>
      <c r="F27" s="9">
        <v>923</v>
      </c>
      <c r="G27" s="16">
        <f t="shared" si="3"/>
        <v>1637</v>
      </c>
      <c r="H27" s="17">
        <f t="shared" si="1"/>
        <v>0.17580000000000001</v>
      </c>
    </row>
    <row r="28" spans="1:8" ht="14.25">
      <c r="A28" s="15" t="s">
        <v>30</v>
      </c>
      <c r="B28" s="9">
        <v>651</v>
      </c>
      <c r="C28" s="9">
        <v>774</v>
      </c>
      <c r="D28" s="16">
        <f t="shared" si="2"/>
        <v>1425</v>
      </c>
      <c r="E28" s="9">
        <v>190</v>
      </c>
      <c r="F28" s="9">
        <v>305</v>
      </c>
      <c r="G28" s="16">
        <f t="shared" si="3"/>
        <v>495</v>
      </c>
      <c r="H28" s="17">
        <f t="shared" si="1"/>
        <v>0.34739999999999999</v>
      </c>
    </row>
    <row r="29" spans="1:8" ht="14.25">
      <c r="A29" s="15" t="s">
        <v>31</v>
      </c>
      <c r="B29" s="9">
        <v>1326</v>
      </c>
      <c r="C29" s="9">
        <v>1457</v>
      </c>
      <c r="D29" s="16">
        <f t="shared" si="2"/>
        <v>2783</v>
      </c>
      <c r="E29" s="9">
        <v>344</v>
      </c>
      <c r="F29" s="9">
        <v>472</v>
      </c>
      <c r="G29" s="16">
        <f t="shared" si="3"/>
        <v>816</v>
      </c>
      <c r="H29" s="17">
        <f t="shared" si="1"/>
        <v>0.29320000000000002</v>
      </c>
    </row>
    <row r="30" spans="1:8" ht="14.25">
      <c r="A30" s="15" t="s">
        <v>32</v>
      </c>
      <c r="B30" s="9">
        <v>2103</v>
      </c>
      <c r="C30" s="9">
        <v>2290</v>
      </c>
      <c r="D30" s="16">
        <f t="shared" si="2"/>
        <v>4393</v>
      </c>
      <c r="E30" s="9">
        <v>403</v>
      </c>
      <c r="F30" s="9">
        <v>640</v>
      </c>
      <c r="G30" s="16">
        <f t="shared" si="3"/>
        <v>1043</v>
      </c>
      <c r="H30" s="17">
        <f t="shared" si="1"/>
        <v>0.2374</v>
      </c>
    </row>
    <row r="31" spans="1:8" ht="14.25">
      <c r="A31" s="15" t="s">
        <v>33</v>
      </c>
      <c r="B31" s="9">
        <v>282</v>
      </c>
      <c r="C31" s="9">
        <v>324</v>
      </c>
      <c r="D31" s="16">
        <f t="shared" si="2"/>
        <v>606</v>
      </c>
      <c r="E31" s="9">
        <v>103</v>
      </c>
      <c r="F31" s="9">
        <v>155</v>
      </c>
      <c r="G31" s="16">
        <f t="shared" si="3"/>
        <v>258</v>
      </c>
      <c r="H31" s="17">
        <f t="shared" si="1"/>
        <v>0.42570000000000002</v>
      </c>
    </row>
    <row r="32" spans="1:8" ht="14.25">
      <c r="A32" s="15" t="s">
        <v>34</v>
      </c>
      <c r="B32" s="9">
        <v>1703</v>
      </c>
      <c r="C32" s="9">
        <v>1839</v>
      </c>
      <c r="D32" s="16">
        <f t="shared" si="2"/>
        <v>3542</v>
      </c>
      <c r="E32" s="9">
        <v>373</v>
      </c>
      <c r="F32" s="9">
        <v>513</v>
      </c>
      <c r="G32" s="16">
        <f t="shared" si="3"/>
        <v>886</v>
      </c>
      <c r="H32" s="17">
        <f t="shared" si="1"/>
        <v>0.25009999999999999</v>
      </c>
    </row>
    <row r="33" spans="1:8" ht="14.25">
      <c r="A33" s="15" t="s">
        <v>35</v>
      </c>
      <c r="B33" s="9">
        <v>905</v>
      </c>
      <c r="C33" s="9">
        <v>905</v>
      </c>
      <c r="D33" s="16">
        <f t="shared" si="2"/>
        <v>1810</v>
      </c>
      <c r="E33" s="9">
        <v>216</v>
      </c>
      <c r="F33" s="9">
        <v>281</v>
      </c>
      <c r="G33" s="16">
        <f t="shared" si="3"/>
        <v>497</v>
      </c>
      <c r="H33" s="17">
        <f t="shared" si="1"/>
        <v>0.27460000000000001</v>
      </c>
    </row>
    <row r="34" spans="1:8" ht="14.25">
      <c r="A34" s="15" t="s">
        <v>36</v>
      </c>
      <c r="B34" s="9">
        <v>1142</v>
      </c>
      <c r="C34" s="9">
        <v>1232</v>
      </c>
      <c r="D34" s="16">
        <f t="shared" si="2"/>
        <v>2374</v>
      </c>
      <c r="E34" s="9">
        <v>257</v>
      </c>
      <c r="F34" s="9">
        <v>409</v>
      </c>
      <c r="G34" s="16">
        <f t="shared" si="3"/>
        <v>666</v>
      </c>
      <c r="H34" s="17">
        <f t="shared" si="1"/>
        <v>0.28050000000000003</v>
      </c>
    </row>
    <row r="35" spans="1:8" ht="14.25">
      <c r="A35" s="15" t="s">
        <v>37</v>
      </c>
      <c r="B35" s="9">
        <v>531</v>
      </c>
      <c r="C35" s="9">
        <v>569</v>
      </c>
      <c r="D35" s="16">
        <f t="shared" si="2"/>
        <v>1100</v>
      </c>
      <c r="E35" s="9">
        <v>150</v>
      </c>
      <c r="F35" s="9">
        <v>215</v>
      </c>
      <c r="G35" s="16">
        <f t="shared" si="3"/>
        <v>365</v>
      </c>
      <c r="H35" s="17">
        <f t="shared" si="1"/>
        <v>0.33179999999999998</v>
      </c>
    </row>
    <row r="36" spans="1:8" ht="14.25">
      <c r="A36" s="15" t="s">
        <v>38</v>
      </c>
      <c r="B36" s="9">
        <v>432</v>
      </c>
      <c r="C36" s="9">
        <v>503</v>
      </c>
      <c r="D36" s="16">
        <f t="shared" si="2"/>
        <v>935</v>
      </c>
      <c r="E36" s="9">
        <v>87</v>
      </c>
      <c r="F36" s="9">
        <v>157</v>
      </c>
      <c r="G36" s="16">
        <f t="shared" si="3"/>
        <v>244</v>
      </c>
      <c r="H36" s="17">
        <f t="shared" si="1"/>
        <v>0.26100000000000001</v>
      </c>
    </row>
    <row r="37" spans="1:8" ht="14.25">
      <c r="A37" s="15" t="s">
        <v>39</v>
      </c>
      <c r="B37" s="9">
        <v>5435</v>
      </c>
      <c r="C37" s="9">
        <v>5876</v>
      </c>
      <c r="D37" s="16">
        <f t="shared" si="2"/>
        <v>11311</v>
      </c>
      <c r="E37" s="9">
        <v>1005</v>
      </c>
      <c r="F37" s="9">
        <v>1405</v>
      </c>
      <c r="G37" s="16">
        <f t="shared" si="3"/>
        <v>2410</v>
      </c>
      <c r="H37" s="17">
        <f t="shared" si="1"/>
        <v>0.21310000000000001</v>
      </c>
    </row>
    <row r="38" spans="1:8" ht="14.25">
      <c r="A38" s="15" t="s">
        <v>40</v>
      </c>
      <c r="B38" s="9">
        <v>1778</v>
      </c>
      <c r="C38" s="9">
        <v>1879</v>
      </c>
      <c r="D38" s="16">
        <f t="shared" si="2"/>
        <v>3657</v>
      </c>
      <c r="E38" s="9">
        <v>336</v>
      </c>
      <c r="F38" s="9">
        <v>485</v>
      </c>
      <c r="G38" s="16">
        <f t="shared" si="3"/>
        <v>821</v>
      </c>
      <c r="H38" s="17">
        <f t="shared" si="1"/>
        <v>0.22450000000000001</v>
      </c>
    </row>
    <row r="39" spans="1:8" ht="14.25">
      <c r="A39" s="15" t="s">
        <v>41</v>
      </c>
      <c r="B39" s="9">
        <v>457</v>
      </c>
      <c r="C39" s="9">
        <v>526</v>
      </c>
      <c r="D39" s="16">
        <f t="shared" si="2"/>
        <v>983</v>
      </c>
      <c r="E39" s="9">
        <v>110</v>
      </c>
      <c r="F39" s="9">
        <v>175</v>
      </c>
      <c r="G39" s="16">
        <f t="shared" si="3"/>
        <v>285</v>
      </c>
      <c r="H39" s="17">
        <f t="shared" si="1"/>
        <v>0.28989999999999999</v>
      </c>
    </row>
    <row r="40" spans="1:8" ht="14.25">
      <c r="A40" s="15" t="s">
        <v>42</v>
      </c>
      <c r="B40" s="9">
        <v>1036</v>
      </c>
      <c r="C40" s="9">
        <v>1108</v>
      </c>
      <c r="D40" s="16">
        <f t="shared" si="2"/>
        <v>2144</v>
      </c>
      <c r="E40" s="9">
        <v>248</v>
      </c>
      <c r="F40" s="9">
        <v>384</v>
      </c>
      <c r="G40" s="16">
        <f t="shared" si="3"/>
        <v>632</v>
      </c>
      <c r="H40" s="17">
        <f t="shared" si="1"/>
        <v>0.29480000000000001</v>
      </c>
    </row>
    <row r="41" spans="1:8" ht="14.25">
      <c r="A41" s="15" t="s">
        <v>43</v>
      </c>
      <c r="B41" s="9">
        <v>1214</v>
      </c>
      <c r="C41" s="9">
        <v>1311</v>
      </c>
      <c r="D41" s="16">
        <f t="shared" si="2"/>
        <v>2525</v>
      </c>
      <c r="E41" s="9">
        <v>265</v>
      </c>
      <c r="F41" s="9">
        <v>362</v>
      </c>
      <c r="G41" s="16">
        <f t="shared" si="3"/>
        <v>627</v>
      </c>
      <c r="H41" s="17">
        <f t="shared" si="1"/>
        <v>0.24829999999999999</v>
      </c>
    </row>
    <row r="42" spans="1:8" ht="14.25">
      <c r="A42" s="15" t="s">
        <v>44</v>
      </c>
      <c r="B42" s="9">
        <v>1061</v>
      </c>
      <c r="C42" s="9">
        <v>1171</v>
      </c>
      <c r="D42" s="16">
        <f t="shared" si="2"/>
        <v>2232</v>
      </c>
      <c r="E42" s="9">
        <v>225</v>
      </c>
      <c r="F42" s="9">
        <v>352</v>
      </c>
      <c r="G42" s="16">
        <f t="shared" si="3"/>
        <v>577</v>
      </c>
      <c r="H42" s="17">
        <f t="shared" si="1"/>
        <v>0.25850000000000001</v>
      </c>
    </row>
    <row r="43" spans="1:8" ht="14.25">
      <c r="A43" s="15" t="s">
        <v>45</v>
      </c>
      <c r="B43" s="9">
        <v>2049</v>
      </c>
      <c r="C43" s="9">
        <v>2085</v>
      </c>
      <c r="D43" s="16">
        <f t="shared" si="2"/>
        <v>4134</v>
      </c>
      <c r="E43" s="9">
        <v>387</v>
      </c>
      <c r="F43" s="9">
        <v>506</v>
      </c>
      <c r="G43" s="16">
        <f t="shared" si="3"/>
        <v>893</v>
      </c>
      <c r="H43" s="17">
        <f t="shared" si="1"/>
        <v>0.216</v>
      </c>
    </row>
    <row r="44" spans="1:8" ht="14.25">
      <c r="A44" s="15" t="s">
        <v>46</v>
      </c>
      <c r="B44" s="9">
        <v>6760</v>
      </c>
      <c r="C44" s="9">
        <v>7455</v>
      </c>
      <c r="D44" s="16">
        <f t="shared" si="2"/>
        <v>14215</v>
      </c>
      <c r="E44" s="9">
        <v>1027</v>
      </c>
      <c r="F44" s="9">
        <v>1345</v>
      </c>
      <c r="G44" s="16">
        <f t="shared" si="3"/>
        <v>2372</v>
      </c>
      <c r="H44" s="17">
        <f t="shared" si="1"/>
        <v>0.16689999999999999</v>
      </c>
    </row>
    <row r="45" spans="1:8" ht="14.25">
      <c r="A45" s="15" t="s">
        <v>47</v>
      </c>
      <c r="B45" s="9">
        <v>2906</v>
      </c>
      <c r="C45" s="9">
        <v>2964</v>
      </c>
      <c r="D45" s="16">
        <f t="shared" si="2"/>
        <v>5870</v>
      </c>
      <c r="E45" s="9">
        <v>487</v>
      </c>
      <c r="F45" s="9">
        <v>705</v>
      </c>
      <c r="G45" s="16">
        <f t="shared" si="3"/>
        <v>1192</v>
      </c>
      <c r="H45" s="17">
        <f t="shared" si="1"/>
        <v>0.2031</v>
      </c>
    </row>
    <row r="46" spans="1:8" ht="14.25">
      <c r="A46" s="15" t="s">
        <v>48</v>
      </c>
      <c r="B46" s="9">
        <v>2898</v>
      </c>
      <c r="C46" s="9">
        <v>3166</v>
      </c>
      <c r="D46" s="16">
        <f t="shared" si="2"/>
        <v>6064</v>
      </c>
      <c r="E46" s="9">
        <v>555</v>
      </c>
      <c r="F46" s="9">
        <v>699</v>
      </c>
      <c r="G46" s="16">
        <f t="shared" si="3"/>
        <v>1254</v>
      </c>
      <c r="H46" s="17">
        <f t="shared" si="1"/>
        <v>0.20680000000000001</v>
      </c>
    </row>
    <row r="47" spans="1:8" ht="14.25">
      <c r="A47" s="1"/>
      <c r="B47" s="2"/>
      <c r="C47" s="2"/>
      <c r="D47" s="2"/>
      <c r="E47" s="2"/>
      <c r="G47" s="7"/>
      <c r="H47" s="7" t="s">
        <v>75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G11" sqref="G11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76</v>
      </c>
      <c r="B1" s="18"/>
      <c r="C1" s="18"/>
      <c r="D1" s="20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122796</v>
      </c>
      <c r="C4" s="12">
        <f t="shared" si="0"/>
        <v>131358</v>
      </c>
      <c r="D4" s="12">
        <f t="shared" si="0"/>
        <v>254154</v>
      </c>
      <c r="E4" s="12">
        <f t="shared" si="0"/>
        <v>21707</v>
      </c>
      <c r="F4" s="12">
        <f t="shared" si="0"/>
        <v>30512</v>
      </c>
      <c r="G4" s="12">
        <f t="shared" si="0"/>
        <v>52219</v>
      </c>
      <c r="H4" s="13">
        <f>G4/D4</f>
        <v>0.20549999999999999</v>
      </c>
    </row>
    <row r="5" spans="1:8" ht="14.25">
      <c r="A5" s="15" t="s">
        <v>7</v>
      </c>
      <c r="B5" s="9">
        <v>1807</v>
      </c>
      <c r="C5" s="9">
        <v>2247</v>
      </c>
      <c r="D5" s="16">
        <f t="shared" ref="D5:D46" si="1">SUM(B5:C5)</f>
        <v>4054</v>
      </c>
      <c r="E5" s="9">
        <v>453</v>
      </c>
      <c r="F5" s="9">
        <v>718</v>
      </c>
      <c r="G5" s="16">
        <f t="shared" ref="G5:G46" si="2">SUM(E5:F5)</f>
        <v>1171</v>
      </c>
      <c r="H5" s="17">
        <f t="shared" ref="H5:H46" si="3">G5/D5</f>
        <v>0.28889999999999999</v>
      </c>
    </row>
    <row r="6" spans="1:8" ht="14.25">
      <c r="A6" s="15" t="s">
        <v>8</v>
      </c>
      <c r="B6" s="9">
        <v>2761</v>
      </c>
      <c r="C6" s="9">
        <v>3131</v>
      </c>
      <c r="D6" s="16">
        <f t="shared" si="1"/>
        <v>5892</v>
      </c>
      <c r="E6" s="9">
        <v>755</v>
      </c>
      <c r="F6" s="9">
        <v>1096</v>
      </c>
      <c r="G6" s="16">
        <f t="shared" si="2"/>
        <v>1851</v>
      </c>
      <c r="H6" s="17">
        <f t="shared" si="3"/>
        <v>0.31419999999999998</v>
      </c>
    </row>
    <row r="7" spans="1:8" ht="14.25">
      <c r="A7" s="15" t="s">
        <v>9</v>
      </c>
      <c r="B7" s="9">
        <v>4898</v>
      </c>
      <c r="C7" s="9">
        <v>5105</v>
      </c>
      <c r="D7" s="16">
        <f t="shared" si="1"/>
        <v>10003</v>
      </c>
      <c r="E7" s="9">
        <v>909</v>
      </c>
      <c r="F7" s="9">
        <v>1256</v>
      </c>
      <c r="G7" s="16">
        <f t="shared" si="2"/>
        <v>2165</v>
      </c>
      <c r="H7" s="17">
        <f t="shared" si="3"/>
        <v>0.21640000000000001</v>
      </c>
    </row>
    <row r="8" spans="1:8" ht="14.25">
      <c r="A8" s="15" t="s">
        <v>10</v>
      </c>
      <c r="B8" s="9">
        <v>5415</v>
      </c>
      <c r="C8" s="9">
        <v>5952</v>
      </c>
      <c r="D8" s="16">
        <f t="shared" si="1"/>
        <v>11367</v>
      </c>
      <c r="E8" s="9">
        <v>1106</v>
      </c>
      <c r="F8" s="9">
        <v>1550</v>
      </c>
      <c r="G8" s="16">
        <f t="shared" si="2"/>
        <v>2656</v>
      </c>
      <c r="H8" s="17">
        <f t="shared" si="3"/>
        <v>0.23369999999999999</v>
      </c>
    </row>
    <row r="9" spans="1:8" ht="14.25">
      <c r="A9" s="15" t="s">
        <v>11</v>
      </c>
      <c r="B9" s="9">
        <v>6121</v>
      </c>
      <c r="C9" s="9">
        <v>6573</v>
      </c>
      <c r="D9" s="16">
        <f t="shared" si="1"/>
        <v>12694</v>
      </c>
      <c r="E9" s="9">
        <v>820</v>
      </c>
      <c r="F9" s="9">
        <v>1146</v>
      </c>
      <c r="G9" s="16">
        <f t="shared" si="2"/>
        <v>1966</v>
      </c>
      <c r="H9" s="17">
        <f t="shared" si="3"/>
        <v>0.15490000000000001</v>
      </c>
    </row>
    <row r="10" spans="1:8" ht="14.25">
      <c r="A10" s="15" t="s">
        <v>12</v>
      </c>
      <c r="B10" s="9">
        <v>3520</v>
      </c>
      <c r="C10" s="9">
        <v>3622</v>
      </c>
      <c r="D10" s="16">
        <f t="shared" si="1"/>
        <v>7142</v>
      </c>
      <c r="E10" s="9">
        <v>464</v>
      </c>
      <c r="F10" s="9">
        <v>603</v>
      </c>
      <c r="G10" s="16">
        <f t="shared" si="2"/>
        <v>1067</v>
      </c>
      <c r="H10" s="17">
        <f t="shared" si="3"/>
        <v>0.14940000000000001</v>
      </c>
    </row>
    <row r="11" spans="1:8" ht="14.25">
      <c r="A11" s="15" t="s">
        <v>13</v>
      </c>
      <c r="B11" s="9">
        <v>3471</v>
      </c>
      <c r="C11" s="9">
        <v>4000</v>
      </c>
      <c r="D11" s="16">
        <f t="shared" si="1"/>
        <v>7471</v>
      </c>
      <c r="E11" s="9">
        <v>835</v>
      </c>
      <c r="F11" s="9">
        <v>1357</v>
      </c>
      <c r="G11" s="16">
        <f t="shared" si="2"/>
        <v>2192</v>
      </c>
      <c r="H11" s="17">
        <f t="shared" si="3"/>
        <v>0.29339999999999999</v>
      </c>
    </row>
    <row r="12" spans="1:8" ht="14.25">
      <c r="A12" s="15" t="s">
        <v>14</v>
      </c>
      <c r="B12" s="9">
        <v>3660</v>
      </c>
      <c r="C12" s="9">
        <v>3924</v>
      </c>
      <c r="D12" s="16">
        <f t="shared" si="1"/>
        <v>7584</v>
      </c>
      <c r="E12" s="9">
        <v>824</v>
      </c>
      <c r="F12" s="9">
        <v>1121</v>
      </c>
      <c r="G12" s="16">
        <f t="shared" si="2"/>
        <v>1945</v>
      </c>
      <c r="H12" s="17">
        <f t="shared" si="3"/>
        <v>0.25650000000000001</v>
      </c>
    </row>
    <row r="13" spans="1:8" ht="14.25">
      <c r="A13" s="15" t="s">
        <v>15</v>
      </c>
      <c r="B13" s="9">
        <v>6172</v>
      </c>
      <c r="C13" s="9">
        <v>6697</v>
      </c>
      <c r="D13" s="16">
        <f t="shared" si="1"/>
        <v>12869</v>
      </c>
      <c r="E13" s="9">
        <v>1127</v>
      </c>
      <c r="F13" s="9">
        <v>1658</v>
      </c>
      <c r="G13" s="16">
        <f t="shared" si="2"/>
        <v>2785</v>
      </c>
      <c r="H13" s="17">
        <f t="shared" si="3"/>
        <v>0.21640000000000001</v>
      </c>
    </row>
    <row r="14" spans="1:8" ht="14.25">
      <c r="A14" s="15" t="s">
        <v>16</v>
      </c>
      <c r="B14" s="9">
        <v>3975</v>
      </c>
      <c r="C14" s="9">
        <v>4288</v>
      </c>
      <c r="D14" s="16">
        <f t="shared" si="1"/>
        <v>8263</v>
      </c>
      <c r="E14" s="9">
        <v>781</v>
      </c>
      <c r="F14" s="9">
        <v>1120</v>
      </c>
      <c r="G14" s="16">
        <f t="shared" si="2"/>
        <v>1901</v>
      </c>
      <c r="H14" s="17">
        <f t="shared" si="3"/>
        <v>0.2301</v>
      </c>
    </row>
    <row r="15" spans="1:8" ht="14.25">
      <c r="A15" s="15" t="s">
        <v>17</v>
      </c>
      <c r="B15" s="9">
        <v>3033</v>
      </c>
      <c r="C15" s="9">
        <v>3242</v>
      </c>
      <c r="D15" s="16">
        <f t="shared" si="1"/>
        <v>6275</v>
      </c>
      <c r="E15" s="9">
        <v>748</v>
      </c>
      <c r="F15" s="9">
        <v>1033</v>
      </c>
      <c r="G15" s="16">
        <f t="shared" si="2"/>
        <v>1781</v>
      </c>
      <c r="H15" s="17">
        <f t="shared" si="3"/>
        <v>0.2838</v>
      </c>
    </row>
    <row r="16" spans="1:8" ht="14.25">
      <c r="A16" s="15" t="s">
        <v>18</v>
      </c>
      <c r="B16" s="9">
        <v>5219</v>
      </c>
      <c r="C16" s="9">
        <v>5416</v>
      </c>
      <c r="D16" s="16">
        <f t="shared" si="1"/>
        <v>10635</v>
      </c>
      <c r="E16" s="9">
        <v>701</v>
      </c>
      <c r="F16" s="9">
        <v>916</v>
      </c>
      <c r="G16" s="16">
        <f t="shared" si="2"/>
        <v>1617</v>
      </c>
      <c r="H16" s="17">
        <f t="shared" si="3"/>
        <v>0.152</v>
      </c>
    </row>
    <row r="17" spans="1:8" ht="14.25">
      <c r="A17" s="15" t="s">
        <v>19</v>
      </c>
      <c r="B17" s="9">
        <v>3781</v>
      </c>
      <c r="C17" s="9">
        <v>3909</v>
      </c>
      <c r="D17" s="16">
        <f t="shared" si="1"/>
        <v>7690</v>
      </c>
      <c r="E17" s="9">
        <v>457</v>
      </c>
      <c r="F17" s="9">
        <v>680</v>
      </c>
      <c r="G17" s="16">
        <f t="shared" si="2"/>
        <v>1137</v>
      </c>
      <c r="H17" s="17">
        <f t="shared" si="3"/>
        <v>0.1479</v>
      </c>
    </row>
    <row r="18" spans="1:8" ht="14.25">
      <c r="A18" s="15" t="s">
        <v>20</v>
      </c>
      <c r="B18" s="9">
        <v>3873</v>
      </c>
      <c r="C18" s="9">
        <v>3923</v>
      </c>
      <c r="D18" s="16">
        <f t="shared" si="1"/>
        <v>7796</v>
      </c>
      <c r="E18" s="9">
        <v>558</v>
      </c>
      <c r="F18" s="9">
        <v>729</v>
      </c>
      <c r="G18" s="16">
        <f t="shared" si="2"/>
        <v>1287</v>
      </c>
      <c r="H18" s="17">
        <f t="shared" si="3"/>
        <v>0.1651</v>
      </c>
    </row>
    <row r="19" spans="1:8" ht="14.25">
      <c r="A19" s="15" t="s">
        <v>21</v>
      </c>
      <c r="B19" s="9">
        <v>3809</v>
      </c>
      <c r="C19" s="9">
        <v>4026</v>
      </c>
      <c r="D19" s="16">
        <f t="shared" si="1"/>
        <v>7835</v>
      </c>
      <c r="E19" s="9">
        <v>539</v>
      </c>
      <c r="F19" s="9">
        <v>721</v>
      </c>
      <c r="G19" s="16">
        <f t="shared" si="2"/>
        <v>1260</v>
      </c>
      <c r="H19" s="17">
        <f t="shared" si="3"/>
        <v>0.1608</v>
      </c>
    </row>
    <row r="20" spans="1:8" ht="14.25">
      <c r="A20" s="15" t="s">
        <v>22</v>
      </c>
      <c r="B20" s="9">
        <v>2569</v>
      </c>
      <c r="C20" s="9">
        <v>2619</v>
      </c>
      <c r="D20" s="16">
        <f t="shared" si="1"/>
        <v>5188</v>
      </c>
      <c r="E20" s="9">
        <v>380</v>
      </c>
      <c r="F20" s="9">
        <v>481</v>
      </c>
      <c r="G20" s="16">
        <f t="shared" si="2"/>
        <v>861</v>
      </c>
      <c r="H20" s="17">
        <f t="shared" si="3"/>
        <v>0.16600000000000001</v>
      </c>
    </row>
    <row r="21" spans="1:8" ht="14.25">
      <c r="A21" s="15" t="s">
        <v>23</v>
      </c>
      <c r="B21" s="9">
        <v>6035</v>
      </c>
      <c r="C21" s="9">
        <v>6310</v>
      </c>
      <c r="D21" s="16">
        <f t="shared" si="1"/>
        <v>12345</v>
      </c>
      <c r="E21" s="9">
        <v>771</v>
      </c>
      <c r="F21" s="9">
        <v>976</v>
      </c>
      <c r="G21" s="16">
        <f t="shared" si="2"/>
        <v>1747</v>
      </c>
      <c r="H21" s="17">
        <f t="shared" si="3"/>
        <v>0.14149999999999999</v>
      </c>
    </row>
    <row r="22" spans="1:8" ht="14.25">
      <c r="A22" s="15" t="s">
        <v>24</v>
      </c>
      <c r="B22" s="9">
        <v>3839</v>
      </c>
      <c r="C22" s="9">
        <v>4018</v>
      </c>
      <c r="D22" s="16">
        <f t="shared" si="1"/>
        <v>7857</v>
      </c>
      <c r="E22" s="9">
        <v>494</v>
      </c>
      <c r="F22" s="9">
        <v>698</v>
      </c>
      <c r="G22" s="16">
        <f t="shared" si="2"/>
        <v>1192</v>
      </c>
      <c r="H22" s="17">
        <f t="shared" si="3"/>
        <v>0.1517</v>
      </c>
    </row>
    <row r="23" spans="1:8" ht="14.25">
      <c r="A23" s="15" t="s">
        <v>25</v>
      </c>
      <c r="B23" s="9">
        <v>1786</v>
      </c>
      <c r="C23" s="9">
        <v>1846</v>
      </c>
      <c r="D23" s="16">
        <f t="shared" si="1"/>
        <v>3632</v>
      </c>
      <c r="E23" s="9">
        <v>257</v>
      </c>
      <c r="F23" s="9">
        <v>410</v>
      </c>
      <c r="G23" s="16">
        <f t="shared" si="2"/>
        <v>667</v>
      </c>
      <c r="H23" s="17">
        <f t="shared" si="3"/>
        <v>0.18360000000000001</v>
      </c>
    </row>
    <row r="24" spans="1:8" ht="14.25">
      <c r="A24" s="15" t="s">
        <v>26</v>
      </c>
      <c r="B24" s="9">
        <v>5030</v>
      </c>
      <c r="C24" s="9">
        <v>5264</v>
      </c>
      <c r="D24" s="16">
        <f t="shared" si="1"/>
        <v>10294</v>
      </c>
      <c r="E24" s="9">
        <v>725</v>
      </c>
      <c r="F24" s="9">
        <v>964</v>
      </c>
      <c r="G24" s="16">
        <f t="shared" si="2"/>
        <v>1689</v>
      </c>
      <c r="H24" s="17">
        <f t="shared" si="3"/>
        <v>0.1641</v>
      </c>
    </row>
    <row r="25" spans="1:8" ht="14.25">
      <c r="A25" s="15" t="s">
        <v>27</v>
      </c>
      <c r="B25" s="9">
        <v>709</v>
      </c>
      <c r="C25" s="9">
        <v>767</v>
      </c>
      <c r="D25" s="16">
        <f t="shared" si="1"/>
        <v>1476</v>
      </c>
      <c r="E25" s="9">
        <v>140</v>
      </c>
      <c r="F25" s="9">
        <v>201</v>
      </c>
      <c r="G25" s="16">
        <f t="shared" si="2"/>
        <v>341</v>
      </c>
      <c r="H25" s="17">
        <f t="shared" si="3"/>
        <v>0.23100000000000001</v>
      </c>
    </row>
    <row r="26" spans="1:8" ht="14.25">
      <c r="A26" s="15" t="s">
        <v>28</v>
      </c>
      <c r="B26" s="9">
        <v>2076</v>
      </c>
      <c r="C26" s="9">
        <v>2285</v>
      </c>
      <c r="D26" s="16">
        <f t="shared" si="1"/>
        <v>4361</v>
      </c>
      <c r="E26" s="9">
        <v>375</v>
      </c>
      <c r="F26" s="9">
        <v>577</v>
      </c>
      <c r="G26" s="16">
        <f t="shared" si="2"/>
        <v>952</v>
      </c>
      <c r="H26" s="17">
        <f t="shared" si="3"/>
        <v>0.21829999999999999</v>
      </c>
    </row>
    <row r="27" spans="1:8" ht="14.25">
      <c r="A27" s="15" t="s">
        <v>29</v>
      </c>
      <c r="B27" s="9">
        <v>4557</v>
      </c>
      <c r="C27" s="9">
        <v>4754</v>
      </c>
      <c r="D27" s="16">
        <f t="shared" si="1"/>
        <v>9311</v>
      </c>
      <c r="E27" s="9">
        <v>715</v>
      </c>
      <c r="F27" s="9">
        <v>924</v>
      </c>
      <c r="G27" s="16">
        <f t="shared" si="2"/>
        <v>1639</v>
      </c>
      <c r="H27" s="17">
        <f t="shared" si="3"/>
        <v>0.17599999999999999</v>
      </c>
    </row>
    <row r="28" spans="1:8" ht="14.25">
      <c r="A28" s="15" t="s">
        <v>30</v>
      </c>
      <c r="B28" s="9">
        <v>650</v>
      </c>
      <c r="C28" s="9">
        <v>775</v>
      </c>
      <c r="D28" s="16">
        <f t="shared" si="1"/>
        <v>1425</v>
      </c>
      <c r="E28" s="9">
        <v>190</v>
      </c>
      <c r="F28" s="9">
        <v>306</v>
      </c>
      <c r="G28" s="16">
        <f t="shared" si="2"/>
        <v>496</v>
      </c>
      <c r="H28" s="17">
        <f t="shared" si="3"/>
        <v>0.34810000000000002</v>
      </c>
    </row>
    <row r="29" spans="1:8" ht="14.25">
      <c r="A29" s="15" t="s">
        <v>31</v>
      </c>
      <c r="B29" s="9">
        <v>1328</v>
      </c>
      <c r="C29" s="9">
        <v>1453</v>
      </c>
      <c r="D29" s="16">
        <f t="shared" si="1"/>
        <v>2781</v>
      </c>
      <c r="E29" s="9">
        <v>349</v>
      </c>
      <c r="F29" s="9">
        <v>473</v>
      </c>
      <c r="G29" s="16">
        <f t="shared" si="2"/>
        <v>822</v>
      </c>
      <c r="H29" s="17">
        <f t="shared" si="3"/>
        <v>0.29559999999999997</v>
      </c>
    </row>
    <row r="30" spans="1:8" ht="14.25">
      <c r="A30" s="15" t="s">
        <v>32</v>
      </c>
      <c r="B30" s="9">
        <v>2103</v>
      </c>
      <c r="C30" s="9">
        <v>2287</v>
      </c>
      <c r="D30" s="16">
        <f t="shared" si="1"/>
        <v>4390</v>
      </c>
      <c r="E30" s="9">
        <v>401</v>
      </c>
      <c r="F30" s="9">
        <v>645</v>
      </c>
      <c r="G30" s="16">
        <f t="shared" si="2"/>
        <v>1046</v>
      </c>
      <c r="H30" s="17">
        <f t="shared" si="3"/>
        <v>0.23830000000000001</v>
      </c>
    </row>
    <row r="31" spans="1:8" ht="14.25">
      <c r="A31" s="15" t="s">
        <v>33</v>
      </c>
      <c r="B31" s="9">
        <v>281</v>
      </c>
      <c r="C31" s="9">
        <v>325</v>
      </c>
      <c r="D31" s="16">
        <f t="shared" si="1"/>
        <v>606</v>
      </c>
      <c r="E31" s="9">
        <v>102</v>
      </c>
      <c r="F31" s="9">
        <v>154</v>
      </c>
      <c r="G31" s="16">
        <f t="shared" si="2"/>
        <v>256</v>
      </c>
      <c r="H31" s="17">
        <f t="shared" si="3"/>
        <v>0.4224</v>
      </c>
    </row>
    <row r="32" spans="1:8" ht="14.25">
      <c r="A32" s="15" t="s">
        <v>34</v>
      </c>
      <c r="B32" s="9">
        <v>1700</v>
      </c>
      <c r="C32" s="9">
        <v>1835</v>
      </c>
      <c r="D32" s="16">
        <f t="shared" si="1"/>
        <v>3535</v>
      </c>
      <c r="E32" s="9">
        <v>369</v>
      </c>
      <c r="F32" s="9">
        <v>512</v>
      </c>
      <c r="G32" s="16">
        <f t="shared" si="2"/>
        <v>881</v>
      </c>
      <c r="H32" s="17">
        <f t="shared" si="3"/>
        <v>0.2492</v>
      </c>
    </row>
    <row r="33" spans="1:8" ht="14.25">
      <c r="A33" s="15" t="s">
        <v>35</v>
      </c>
      <c r="B33" s="9">
        <v>904</v>
      </c>
      <c r="C33" s="9">
        <v>906</v>
      </c>
      <c r="D33" s="16">
        <f t="shared" si="1"/>
        <v>1810</v>
      </c>
      <c r="E33" s="9">
        <v>216</v>
      </c>
      <c r="F33" s="9">
        <v>282</v>
      </c>
      <c r="G33" s="16">
        <f t="shared" si="2"/>
        <v>498</v>
      </c>
      <c r="H33" s="17">
        <f t="shared" si="3"/>
        <v>0.27510000000000001</v>
      </c>
    </row>
    <row r="34" spans="1:8" ht="14.25">
      <c r="A34" s="15" t="s">
        <v>36</v>
      </c>
      <c r="B34" s="9">
        <v>1137</v>
      </c>
      <c r="C34" s="9">
        <v>1226</v>
      </c>
      <c r="D34" s="16">
        <f t="shared" si="1"/>
        <v>2363</v>
      </c>
      <c r="E34" s="9">
        <v>257</v>
      </c>
      <c r="F34" s="9">
        <v>409</v>
      </c>
      <c r="G34" s="16">
        <f t="shared" si="2"/>
        <v>666</v>
      </c>
      <c r="H34" s="17">
        <f t="shared" si="3"/>
        <v>0.28179999999999999</v>
      </c>
    </row>
    <row r="35" spans="1:8" ht="14.25">
      <c r="A35" s="15" t="s">
        <v>37</v>
      </c>
      <c r="B35" s="9">
        <v>531</v>
      </c>
      <c r="C35" s="9">
        <v>569</v>
      </c>
      <c r="D35" s="16">
        <f t="shared" si="1"/>
        <v>1100</v>
      </c>
      <c r="E35" s="9">
        <v>150</v>
      </c>
      <c r="F35" s="9">
        <v>215</v>
      </c>
      <c r="G35" s="16">
        <f t="shared" si="2"/>
        <v>365</v>
      </c>
      <c r="H35" s="17">
        <f t="shared" si="3"/>
        <v>0.33179999999999998</v>
      </c>
    </row>
    <row r="36" spans="1:8" ht="14.25">
      <c r="A36" s="15" t="s">
        <v>38</v>
      </c>
      <c r="B36" s="9">
        <v>432</v>
      </c>
      <c r="C36" s="9">
        <v>501</v>
      </c>
      <c r="D36" s="16">
        <f t="shared" si="1"/>
        <v>933</v>
      </c>
      <c r="E36" s="9">
        <v>87</v>
      </c>
      <c r="F36" s="9">
        <v>156</v>
      </c>
      <c r="G36" s="16">
        <f t="shared" si="2"/>
        <v>243</v>
      </c>
      <c r="H36" s="17">
        <f t="shared" si="3"/>
        <v>0.26050000000000001</v>
      </c>
    </row>
    <row r="37" spans="1:8" ht="14.25">
      <c r="A37" s="15" t="s">
        <v>39</v>
      </c>
      <c r="B37" s="9">
        <v>5439</v>
      </c>
      <c r="C37" s="9">
        <v>5884</v>
      </c>
      <c r="D37" s="16">
        <f t="shared" si="1"/>
        <v>11323</v>
      </c>
      <c r="E37" s="9">
        <v>1003</v>
      </c>
      <c r="F37" s="9">
        <v>1402</v>
      </c>
      <c r="G37" s="16">
        <f t="shared" si="2"/>
        <v>2405</v>
      </c>
      <c r="H37" s="17">
        <f t="shared" si="3"/>
        <v>0.21240000000000001</v>
      </c>
    </row>
    <row r="38" spans="1:8" ht="14.25">
      <c r="A38" s="15" t="s">
        <v>40</v>
      </c>
      <c r="B38" s="9">
        <v>1779</v>
      </c>
      <c r="C38" s="9">
        <v>1880</v>
      </c>
      <c r="D38" s="16">
        <f t="shared" si="1"/>
        <v>3659</v>
      </c>
      <c r="E38" s="9">
        <v>336</v>
      </c>
      <c r="F38" s="9">
        <v>490</v>
      </c>
      <c r="G38" s="16">
        <f t="shared" si="2"/>
        <v>826</v>
      </c>
      <c r="H38" s="17">
        <f t="shared" si="3"/>
        <v>0.22570000000000001</v>
      </c>
    </row>
    <row r="39" spans="1:8" ht="14.25">
      <c r="A39" s="15" t="s">
        <v>41</v>
      </c>
      <c r="B39" s="9">
        <v>454</v>
      </c>
      <c r="C39" s="9">
        <v>526</v>
      </c>
      <c r="D39" s="16">
        <f t="shared" si="1"/>
        <v>980</v>
      </c>
      <c r="E39" s="9">
        <v>110</v>
      </c>
      <c r="F39" s="9">
        <v>176</v>
      </c>
      <c r="G39" s="16">
        <f t="shared" si="2"/>
        <v>286</v>
      </c>
      <c r="H39" s="17">
        <f t="shared" si="3"/>
        <v>0.2918</v>
      </c>
    </row>
    <row r="40" spans="1:8" ht="14.25">
      <c r="A40" s="15" t="s">
        <v>42</v>
      </c>
      <c r="B40" s="9">
        <v>1036</v>
      </c>
      <c r="C40" s="9">
        <v>1104</v>
      </c>
      <c r="D40" s="16">
        <f t="shared" si="1"/>
        <v>2140</v>
      </c>
      <c r="E40" s="9">
        <v>251</v>
      </c>
      <c r="F40" s="9">
        <v>381</v>
      </c>
      <c r="G40" s="16">
        <f t="shared" si="2"/>
        <v>632</v>
      </c>
      <c r="H40" s="17">
        <f t="shared" si="3"/>
        <v>0.29530000000000001</v>
      </c>
    </row>
    <row r="41" spans="1:8" ht="14.25">
      <c r="A41" s="15" t="s">
        <v>43</v>
      </c>
      <c r="B41" s="9">
        <v>1215</v>
      </c>
      <c r="C41" s="9">
        <v>1308</v>
      </c>
      <c r="D41" s="16">
        <f t="shared" si="1"/>
        <v>2523</v>
      </c>
      <c r="E41" s="9">
        <v>265</v>
      </c>
      <c r="F41" s="9">
        <v>361</v>
      </c>
      <c r="G41" s="16">
        <f t="shared" si="2"/>
        <v>626</v>
      </c>
      <c r="H41" s="17">
        <f t="shared" si="3"/>
        <v>0.24809999999999999</v>
      </c>
    </row>
    <row r="42" spans="1:8" ht="14.25">
      <c r="A42" s="15" t="s">
        <v>44</v>
      </c>
      <c r="B42" s="9">
        <v>1065</v>
      </c>
      <c r="C42" s="9">
        <v>1171</v>
      </c>
      <c r="D42" s="16">
        <f t="shared" si="1"/>
        <v>2236</v>
      </c>
      <c r="E42" s="9">
        <v>227</v>
      </c>
      <c r="F42" s="9">
        <v>351</v>
      </c>
      <c r="G42" s="16">
        <f t="shared" si="2"/>
        <v>578</v>
      </c>
      <c r="H42" s="17">
        <f t="shared" si="3"/>
        <v>0.25850000000000001</v>
      </c>
    </row>
    <row r="43" spans="1:8" ht="14.25">
      <c r="A43" s="15" t="s">
        <v>45</v>
      </c>
      <c r="B43" s="9">
        <v>2048</v>
      </c>
      <c r="C43" s="9">
        <v>2086</v>
      </c>
      <c r="D43" s="16">
        <f t="shared" si="1"/>
        <v>4134</v>
      </c>
      <c r="E43" s="9">
        <v>387</v>
      </c>
      <c r="F43" s="9">
        <v>508</v>
      </c>
      <c r="G43" s="16">
        <f t="shared" si="2"/>
        <v>895</v>
      </c>
      <c r="H43" s="17">
        <f t="shared" si="3"/>
        <v>0.2165</v>
      </c>
    </row>
    <row r="44" spans="1:8" ht="14.25">
      <c r="A44" s="15" t="s">
        <v>46</v>
      </c>
      <c r="B44" s="9">
        <v>6775</v>
      </c>
      <c r="C44" s="9">
        <v>7473</v>
      </c>
      <c r="D44" s="16">
        <f t="shared" si="1"/>
        <v>14248</v>
      </c>
      <c r="E44" s="9">
        <v>1031</v>
      </c>
      <c r="F44" s="9">
        <v>1350</v>
      </c>
      <c r="G44" s="16">
        <f t="shared" si="2"/>
        <v>2381</v>
      </c>
      <c r="H44" s="17">
        <f t="shared" si="3"/>
        <v>0.1671</v>
      </c>
    </row>
    <row r="45" spans="1:8" ht="14.25">
      <c r="A45" s="15" t="s">
        <v>47</v>
      </c>
      <c r="B45" s="9">
        <v>2907</v>
      </c>
      <c r="C45" s="9">
        <v>2963</v>
      </c>
      <c r="D45" s="16">
        <f t="shared" si="1"/>
        <v>5870</v>
      </c>
      <c r="E45" s="9">
        <v>487</v>
      </c>
      <c r="F45" s="9">
        <v>708</v>
      </c>
      <c r="G45" s="16">
        <f t="shared" si="2"/>
        <v>1195</v>
      </c>
      <c r="H45" s="17">
        <f t="shared" si="3"/>
        <v>0.2036</v>
      </c>
    </row>
    <row r="46" spans="1:8" ht="14.25">
      <c r="A46" s="15" t="s">
        <v>48</v>
      </c>
      <c r="B46" s="9">
        <v>2896</v>
      </c>
      <c r="C46" s="9">
        <v>3168</v>
      </c>
      <c r="D46" s="16">
        <f t="shared" si="1"/>
        <v>6064</v>
      </c>
      <c r="E46" s="9">
        <v>555</v>
      </c>
      <c r="F46" s="9">
        <v>698</v>
      </c>
      <c r="G46" s="16">
        <f t="shared" si="2"/>
        <v>1253</v>
      </c>
      <c r="H46" s="17">
        <f t="shared" si="3"/>
        <v>0.20660000000000001</v>
      </c>
    </row>
    <row r="47" spans="1:8" ht="14.25">
      <c r="A47" s="1"/>
      <c r="B47" s="2"/>
      <c r="C47" s="2"/>
      <c r="D47" s="2"/>
      <c r="E47" s="2"/>
      <c r="G47" s="7"/>
      <c r="H47" s="7" t="s">
        <v>76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5"/>
  <sheetViews>
    <sheetView showGridLines="0" workbookViewId="0">
      <selection activeCell="E4" sqref="E4"/>
    </sheetView>
  </sheetViews>
  <sheetFormatPr defaultRowHeight="13.5"/>
  <cols>
    <col min="10" max="10" width="9.125" bestFit="1" customWidth="1"/>
    <col min="13" max="13" width="9.125" bestFit="1" customWidth="1"/>
  </cols>
  <sheetData>
    <row r="1" spans="1:13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3.5" customHeight="1">
      <c r="A2" s="23" t="s">
        <v>0</v>
      </c>
      <c r="B2" s="23" t="s">
        <v>52</v>
      </c>
      <c r="C2" s="23" t="s">
        <v>53</v>
      </c>
      <c r="D2" s="23" t="s">
        <v>54</v>
      </c>
      <c r="E2" s="23" t="s">
        <v>55</v>
      </c>
      <c r="F2" s="23" t="s">
        <v>56</v>
      </c>
      <c r="G2" s="23" t="s">
        <v>57</v>
      </c>
      <c r="H2" s="23" t="s">
        <v>58</v>
      </c>
      <c r="I2" s="23" t="s">
        <v>59</v>
      </c>
      <c r="J2" s="23" t="s">
        <v>60</v>
      </c>
      <c r="K2" s="23" t="s">
        <v>61</v>
      </c>
      <c r="L2" s="23" t="s">
        <v>50</v>
      </c>
      <c r="M2" s="23" t="s">
        <v>51</v>
      </c>
    </row>
    <row r="3" spans="1:13" ht="14.25">
      <c r="A3" s="11" t="s">
        <v>62</v>
      </c>
      <c r="B3" s="13">
        <v>0.20150000000000001</v>
      </c>
      <c r="C3" s="13">
        <v>0.2021</v>
      </c>
      <c r="D3" s="13">
        <v>0.20250000000000001</v>
      </c>
      <c r="E3" s="25">
        <f ca="1">'4月'!H4</f>
        <v>0.20349999999999999</v>
      </c>
      <c r="F3" s="25">
        <f ca="1">'5月'!H4</f>
        <v>0.20349999999999999</v>
      </c>
      <c r="G3" s="25">
        <f ca="1">'6月'!H4</f>
        <v>0.20380000000000001</v>
      </c>
      <c r="H3" s="13">
        <f ca="1">'7月'!H4</f>
        <v>0.20419999999999999</v>
      </c>
      <c r="I3" s="13">
        <f ca="1">'8月'!H4</f>
        <v>0.20449999999999999</v>
      </c>
      <c r="J3" s="13">
        <f ca="1">'9月'!H4</f>
        <v>0.20469999999999999</v>
      </c>
      <c r="K3" s="13">
        <f ca="1">'10月'!H4</f>
        <v>0.20530000000000001</v>
      </c>
      <c r="L3" s="13">
        <f ca="1">'11月'!H4</f>
        <v>0.2054</v>
      </c>
      <c r="M3" s="13">
        <f ca="1">'12月'!H4</f>
        <v>0.20549999999999999</v>
      </c>
    </row>
    <row r="4" spans="1:13" ht="14.25">
      <c r="A4" s="15" t="s">
        <v>7</v>
      </c>
      <c r="B4" s="10">
        <v>0.28360000000000002</v>
      </c>
      <c r="C4" s="10">
        <v>0.28320000000000001</v>
      </c>
      <c r="D4" s="10">
        <v>0.28299999999999997</v>
      </c>
      <c r="E4" s="10">
        <f ca="1">'4月'!H5</f>
        <v>0.28639999999999999</v>
      </c>
      <c r="F4" s="10">
        <f ca="1">'5月'!H5</f>
        <v>0.2853</v>
      </c>
      <c r="G4" s="10">
        <f ca="1">'6月'!H5</f>
        <v>0.28589999999999999</v>
      </c>
      <c r="H4" s="10">
        <f ca="1">'7月'!H5</f>
        <v>0.28549999999999998</v>
      </c>
      <c r="I4" s="10">
        <f ca="1">'8月'!H5</f>
        <v>0.28610000000000002</v>
      </c>
      <c r="J4" s="10">
        <f ca="1">'9月'!H5</f>
        <v>0.28610000000000002</v>
      </c>
      <c r="K4" s="10">
        <f ca="1">'10月'!H5</f>
        <v>0.28660000000000002</v>
      </c>
      <c r="L4" s="10">
        <f ca="1">'11月'!H5</f>
        <v>0.28820000000000001</v>
      </c>
      <c r="M4" s="10">
        <f ca="1">'12月'!H5</f>
        <v>0.28889999999999999</v>
      </c>
    </row>
    <row r="5" spans="1:13" ht="14.25">
      <c r="A5" s="15" t="s">
        <v>8</v>
      </c>
      <c r="B5" s="10">
        <v>0.30520000000000003</v>
      </c>
      <c r="C5" s="10">
        <v>0.30780000000000002</v>
      </c>
      <c r="D5" s="10">
        <v>0.30880000000000002</v>
      </c>
      <c r="E5" s="10">
        <f ca="1">'4月'!H6</f>
        <v>0.30980000000000002</v>
      </c>
      <c r="F5" s="10">
        <f ca="1">'5月'!H6</f>
        <v>0.31130000000000002</v>
      </c>
      <c r="G5" s="10">
        <f ca="1">'6月'!H6</f>
        <v>0.31180000000000002</v>
      </c>
      <c r="H5" s="10">
        <f ca="1">'7月'!H6</f>
        <v>0.31119999999999998</v>
      </c>
      <c r="I5" s="10">
        <f ca="1">'8月'!H6</f>
        <v>0.31190000000000001</v>
      </c>
      <c r="J5" s="10">
        <f ca="1">'9月'!H6</f>
        <v>0.31269999999999998</v>
      </c>
      <c r="K5" s="10">
        <f ca="1">'10月'!H6</f>
        <v>0.31330000000000002</v>
      </c>
      <c r="L5" s="10">
        <f ca="1">'11月'!H6</f>
        <v>0.31269999999999998</v>
      </c>
      <c r="M5" s="10">
        <f ca="1">'12月'!H6</f>
        <v>0.31419999999999998</v>
      </c>
    </row>
    <row r="6" spans="1:13" ht="14.25">
      <c r="A6" s="15" t="s">
        <v>9</v>
      </c>
      <c r="B6" s="10">
        <v>0.21199999999999999</v>
      </c>
      <c r="C6" s="10">
        <v>0.21199999999999999</v>
      </c>
      <c r="D6" s="10">
        <v>0.21179999999999999</v>
      </c>
      <c r="E6" s="10">
        <f ca="1">'4月'!H7</f>
        <v>0.2137</v>
      </c>
      <c r="F6" s="10">
        <f ca="1">'5月'!H7</f>
        <v>0.21390000000000001</v>
      </c>
      <c r="G6" s="10">
        <f ca="1">'6月'!H7</f>
        <v>0.21490000000000001</v>
      </c>
      <c r="H6" s="10">
        <f ca="1">'7月'!H7</f>
        <v>0.21560000000000001</v>
      </c>
      <c r="I6" s="10">
        <f ca="1">'8月'!H7</f>
        <v>0.21540000000000001</v>
      </c>
      <c r="J6" s="10">
        <f ca="1">'9月'!H7</f>
        <v>0.2165</v>
      </c>
      <c r="K6" s="10">
        <f ca="1">'10月'!H7</f>
        <v>0.2165</v>
      </c>
      <c r="L6" s="10">
        <f ca="1">'11月'!H7</f>
        <v>0.216</v>
      </c>
      <c r="M6" s="10">
        <f ca="1">'12月'!H7</f>
        <v>0.21640000000000001</v>
      </c>
    </row>
    <row r="7" spans="1:13" ht="14.25">
      <c r="A7" s="15" t="s">
        <v>10</v>
      </c>
      <c r="B7" s="10">
        <v>0.22600000000000001</v>
      </c>
      <c r="C7" s="10">
        <v>0.22739999999999999</v>
      </c>
      <c r="D7" s="10">
        <v>0.22739999999999999</v>
      </c>
      <c r="E7" s="10">
        <f ca="1">'4月'!H8</f>
        <v>0.22939999999999999</v>
      </c>
      <c r="F7" s="10">
        <f ca="1">'5月'!H8</f>
        <v>0.22939999999999999</v>
      </c>
      <c r="G7" s="10">
        <f ca="1">'6月'!H8</f>
        <v>0.23080000000000001</v>
      </c>
      <c r="H7" s="10">
        <f ca="1">'7月'!H8</f>
        <v>0.23069999999999999</v>
      </c>
      <c r="I7" s="10">
        <f ca="1">'8月'!H8</f>
        <v>0.23119999999999999</v>
      </c>
      <c r="J7" s="10">
        <f ca="1">'9月'!H8</f>
        <v>0.2306</v>
      </c>
      <c r="K7" s="10">
        <f ca="1">'10月'!H8</f>
        <v>0.23180000000000001</v>
      </c>
      <c r="L7" s="10">
        <f ca="1">'11月'!H8</f>
        <v>0.2334</v>
      </c>
      <c r="M7" s="10">
        <f ca="1">'12月'!H8</f>
        <v>0.23369999999999999</v>
      </c>
    </row>
    <row r="8" spans="1:13" ht="14.25">
      <c r="A8" s="15" t="s">
        <v>11</v>
      </c>
      <c r="B8" s="10">
        <v>0.15509999999999999</v>
      </c>
      <c r="C8" s="10">
        <v>0.15540000000000001</v>
      </c>
      <c r="D8" s="10">
        <v>0.15559999999999999</v>
      </c>
      <c r="E8" s="10">
        <f ca="1">'4月'!H9</f>
        <v>0.15640000000000001</v>
      </c>
      <c r="F8" s="10">
        <f ca="1">'5月'!H9</f>
        <v>0.1555</v>
      </c>
      <c r="G8" s="10">
        <f ca="1">'6月'!H9</f>
        <v>0.15540000000000001</v>
      </c>
      <c r="H8" s="10">
        <f ca="1">'7月'!H9</f>
        <v>0.15529999999999999</v>
      </c>
      <c r="I8" s="10">
        <f ca="1">'8月'!H9</f>
        <v>0.155</v>
      </c>
      <c r="J8" s="10">
        <f ca="1">'9月'!H9</f>
        <v>0.1552</v>
      </c>
      <c r="K8" s="10">
        <f ca="1">'10月'!H9</f>
        <v>0.1552</v>
      </c>
      <c r="L8" s="10">
        <f ca="1">'11月'!H9</f>
        <v>0.15509999999999999</v>
      </c>
      <c r="M8" s="10">
        <f ca="1">'12月'!H9</f>
        <v>0.15490000000000001</v>
      </c>
    </row>
    <row r="9" spans="1:13" ht="14.25">
      <c r="A9" s="15" t="s">
        <v>12</v>
      </c>
      <c r="B9" s="10">
        <v>0.14849999999999999</v>
      </c>
      <c r="C9" s="10">
        <v>0.14899999999999999</v>
      </c>
      <c r="D9" s="10">
        <v>0.14940000000000001</v>
      </c>
      <c r="E9" s="10">
        <f ca="1">'4月'!H10</f>
        <v>0.14990000000000001</v>
      </c>
      <c r="F9" s="10">
        <f ca="1">'5月'!H10</f>
        <v>0.14799999999999999</v>
      </c>
      <c r="G9" s="10">
        <f ca="1">'6月'!H10</f>
        <v>0.1479</v>
      </c>
      <c r="H9" s="10">
        <f ca="1">'7月'!H10</f>
        <v>0.1484</v>
      </c>
      <c r="I9" s="10">
        <f ca="1">'8月'!H10</f>
        <v>0.1484</v>
      </c>
      <c r="J9" s="10">
        <f ca="1">'9月'!H10</f>
        <v>0.1487</v>
      </c>
      <c r="K9" s="10">
        <f ca="1">'10月'!H10</f>
        <v>0.14940000000000001</v>
      </c>
      <c r="L9" s="10">
        <f ca="1">'11月'!H10</f>
        <v>0.1497</v>
      </c>
      <c r="M9" s="10">
        <f ca="1">'12月'!H10</f>
        <v>0.14940000000000001</v>
      </c>
    </row>
    <row r="10" spans="1:13" ht="14.25">
      <c r="A10" s="15" t="s">
        <v>13</v>
      </c>
      <c r="B10" s="10">
        <v>0.28939999999999999</v>
      </c>
      <c r="C10" s="10">
        <v>0.28920000000000001</v>
      </c>
      <c r="D10" s="10">
        <v>0.29110000000000003</v>
      </c>
      <c r="E10" s="10">
        <f ca="1">'4月'!H11</f>
        <v>0.29099999999999998</v>
      </c>
      <c r="F10" s="10">
        <f ca="1">'5月'!H11</f>
        <v>0.29110000000000003</v>
      </c>
      <c r="G10" s="10">
        <f ca="1">'6月'!H11</f>
        <v>0.29149999999999998</v>
      </c>
      <c r="H10" s="10">
        <f ca="1">'7月'!H11</f>
        <v>0.29049999999999998</v>
      </c>
      <c r="I10" s="10">
        <f ca="1">'8月'!H11</f>
        <v>0.29120000000000001</v>
      </c>
      <c r="J10" s="10">
        <f ca="1">'9月'!H11</f>
        <v>0.29170000000000001</v>
      </c>
      <c r="K10" s="10">
        <f ca="1">'10月'!H11</f>
        <v>0.2918</v>
      </c>
      <c r="L10" s="10">
        <f ca="1">'11月'!H11</f>
        <v>0.29239999999999999</v>
      </c>
      <c r="M10" s="10">
        <f ca="1">'12月'!H11</f>
        <v>0.29339999999999999</v>
      </c>
    </row>
    <row r="11" spans="1:13" ht="14.25">
      <c r="A11" s="15" t="s">
        <v>14</v>
      </c>
      <c r="B11" s="10">
        <v>0.2485</v>
      </c>
      <c r="C11" s="10">
        <v>0.24940000000000001</v>
      </c>
      <c r="D11" s="10">
        <v>0.25059999999999999</v>
      </c>
      <c r="E11" s="10">
        <f ca="1">'4月'!H12</f>
        <v>0.25430000000000003</v>
      </c>
      <c r="F11" s="10">
        <f ca="1">'5月'!H12</f>
        <v>0.2545</v>
      </c>
      <c r="G11" s="10">
        <f ca="1">'6月'!H12</f>
        <v>0.25459999999999999</v>
      </c>
      <c r="H11" s="10">
        <f ca="1">'7月'!H12</f>
        <v>0.255</v>
      </c>
      <c r="I11" s="10">
        <f ca="1">'8月'!H12</f>
        <v>0.25609999999999999</v>
      </c>
      <c r="J11" s="10">
        <f ca="1">'9月'!H12</f>
        <v>0.25729999999999997</v>
      </c>
      <c r="K11" s="10">
        <f ca="1">'10月'!H12</f>
        <v>0.25740000000000002</v>
      </c>
      <c r="L11" s="10">
        <f ca="1">'11月'!H12</f>
        <v>0.25690000000000002</v>
      </c>
      <c r="M11" s="10">
        <f ca="1">'12月'!H12</f>
        <v>0.25650000000000001</v>
      </c>
    </row>
    <row r="12" spans="1:13" ht="14.25">
      <c r="A12" s="15" t="s">
        <v>15</v>
      </c>
      <c r="B12" s="10">
        <v>0.21190000000000001</v>
      </c>
      <c r="C12" s="10">
        <v>0.21249999999999999</v>
      </c>
      <c r="D12" s="10">
        <v>0.21340000000000001</v>
      </c>
      <c r="E12" s="10">
        <f ca="1">'4月'!H13</f>
        <v>0.21429999999999999</v>
      </c>
      <c r="F12" s="10">
        <f ca="1">'5月'!H13</f>
        <v>0.21379999999999999</v>
      </c>
      <c r="G12" s="10">
        <f ca="1">'6月'!H13</f>
        <v>0.21440000000000001</v>
      </c>
      <c r="H12" s="10">
        <f ca="1">'7月'!H13</f>
        <v>0.21429999999999999</v>
      </c>
      <c r="I12" s="10">
        <f ca="1">'8月'!H13</f>
        <v>0.2152</v>
      </c>
      <c r="J12" s="10">
        <f ca="1">'9月'!H13</f>
        <v>0.2157</v>
      </c>
      <c r="K12" s="10">
        <f ca="1">'10月'!H13</f>
        <v>0.21579999999999999</v>
      </c>
      <c r="L12" s="10">
        <f ca="1">'11月'!H13</f>
        <v>0.21590000000000001</v>
      </c>
      <c r="M12" s="10">
        <f ca="1">'12月'!H13</f>
        <v>0.21640000000000001</v>
      </c>
    </row>
    <row r="13" spans="1:13" ht="14.25">
      <c r="A13" s="15" t="s">
        <v>16</v>
      </c>
      <c r="B13" s="10">
        <v>0.22650000000000001</v>
      </c>
      <c r="C13" s="10">
        <v>0.22700000000000001</v>
      </c>
      <c r="D13" s="10">
        <v>0.2281</v>
      </c>
      <c r="E13" s="10">
        <f ca="1">'4月'!H14</f>
        <v>0.23039999999999999</v>
      </c>
      <c r="F13" s="10">
        <f ca="1">'5月'!H14</f>
        <v>0.2293</v>
      </c>
      <c r="G13" s="10">
        <f ca="1">'6月'!H14</f>
        <v>0.22839999999999999</v>
      </c>
      <c r="H13" s="10">
        <f ca="1">'7月'!H14</f>
        <v>0.22800000000000001</v>
      </c>
      <c r="I13" s="10">
        <f ca="1">'8月'!H14</f>
        <v>0.2286</v>
      </c>
      <c r="J13" s="10">
        <f ca="1">'9月'!H14</f>
        <v>0.22839999999999999</v>
      </c>
      <c r="K13" s="10">
        <f ca="1">'10月'!H14</f>
        <v>0.2286</v>
      </c>
      <c r="L13" s="10">
        <f ca="1">'11月'!H14</f>
        <v>0.2296</v>
      </c>
      <c r="M13" s="10">
        <f ca="1">'12月'!H14</f>
        <v>0.2301</v>
      </c>
    </row>
    <row r="14" spans="1:13" ht="14.25">
      <c r="A14" s="15" t="s">
        <v>17</v>
      </c>
      <c r="B14" s="10">
        <v>0.27829999999999999</v>
      </c>
      <c r="C14" s="10">
        <v>0.27939999999999998</v>
      </c>
      <c r="D14" s="10">
        <v>0.27989999999999998</v>
      </c>
      <c r="E14" s="10">
        <f ca="1">'4月'!H15</f>
        <v>0.28079999999999999</v>
      </c>
      <c r="F14" s="10">
        <f ca="1">'5月'!H15</f>
        <v>0.28089999999999998</v>
      </c>
      <c r="G14" s="10">
        <f ca="1">'6月'!H15</f>
        <v>0.28189999999999998</v>
      </c>
      <c r="H14" s="10">
        <f ca="1">'7月'!H15</f>
        <v>0.28179999999999999</v>
      </c>
      <c r="I14" s="10">
        <f ca="1">'8月'!H15</f>
        <v>0.2833</v>
      </c>
      <c r="J14" s="10">
        <f ca="1">'9月'!H15</f>
        <v>0.28260000000000002</v>
      </c>
      <c r="K14" s="10">
        <f ca="1">'10月'!H15</f>
        <v>0.28299999999999997</v>
      </c>
      <c r="L14" s="10">
        <f ca="1">'11月'!H15</f>
        <v>0.2828</v>
      </c>
      <c r="M14" s="10">
        <f ca="1">'12月'!H15</f>
        <v>0.2838</v>
      </c>
    </row>
    <row r="15" spans="1:13" ht="14.25">
      <c r="A15" s="15" t="s">
        <v>18</v>
      </c>
      <c r="B15" s="10">
        <v>0.1515</v>
      </c>
      <c r="C15" s="10">
        <v>0.15160000000000001</v>
      </c>
      <c r="D15" s="10">
        <v>0.15160000000000001</v>
      </c>
      <c r="E15" s="10">
        <f ca="1">'4月'!H16</f>
        <v>0.1525</v>
      </c>
      <c r="F15" s="10">
        <f ca="1">'5月'!H16</f>
        <v>0.152</v>
      </c>
      <c r="G15" s="10">
        <f ca="1">'6月'!H16</f>
        <v>0.15129999999999999</v>
      </c>
      <c r="H15" s="10">
        <f ca="1">'7月'!H16</f>
        <v>0.152</v>
      </c>
      <c r="I15" s="10">
        <f ca="1">'8月'!H16</f>
        <v>0.15229999999999999</v>
      </c>
      <c r="J15" s="10">
        <f ca="1">'9月'!H16</f>
        <v>0.15160000000000001</v>
      </c>
      <c r="K15" s="10">
        <f ca="1">'10月'!H16</f>
        <v>0.1517</v>
      </c>
      <c r="L15" s="10">
        <f ca="1">'11月'!H16</f>
        <v>0.15260000000000001</v>
      </c>
      <c r="M15" s="10">
        <f ca="1">'12月'!H16</f>
        <v>0.152</v>
      </c>
    </row>
    <row r="16" spans="1:13" ht="14.25">
      <c r="A16" s="15" t="s">
        <v>19</v>
      </c>
      <c r="B16" s="10">
        <v>0.1429</v>
      </c>
      <c r="C16" s="10">
        <v>0.14369999999999999</v>
      </c>
      <c r="D16" s="10">
        <v>0.14449999999999999</v>
      </c>
      <c r="E16" s="10">
        <f ca="1">'4月'!H17</f>
        <v>0.14499999999999999</v>
      </c>
      <c r="F16" s="10">
        <f ca="1">'5月'!H17</f>
        <v>0.1452</v>
      </c>
      <c r="G16" s="10">
        <f ca="1">'6月'!H17</f>
        <v>0.14610000000000001</v>
      </c>
      <c r="H16" s="10">
        <f ca="1">'7月'!H17</f>
        <v>0.14710000000000001</v>
      </c>
      <c r="I16" s="10">
        <f ca="1">'8月'!H17</f>
        <v>0.14810000000000001</v>
      </c>
      <c r="J16" s="10">
        <f ca="1">'9月'!H17</f>
        <v>0.14810000000000001</v>
      </c>
      <c r="K16" s="10">
        <f ca="1">'10月'!H17</f>
        <v>0.1479</v>
      </c>
      <c r="L16" s="10">
        <f ca="1">'11月'!H17</f>
        <v>0.1482</v>
      </c>
      <c r="M16" s="10">
        <f ca="1">'12月'!H17</f>
        <v>0.1479</v>
      </c>
    </row>
    <row r="17" spans="1:13" ht="14.25">
      <c r="A17" s="15" t="s">
        <v>20</v>
      </c>
      <c r="B17" s="10">
        <v>0.16070000000000001</v>
      </c>
      <c r="C17" s="10">
        <v>0.16189999999999999</v>
      </c>
      <c r="D17" s="10">
        <v>0.1618</v>
      </c>
      <c r="E17" s="10">
        <f ca="1">'4月'!H18</f>
        <v>0.1623</v>
      </c>
      <c r="F17" s="10">
        <f ca="1">'5月'!H18</f>
        <v>0.16259999999999999</v>
      </c>
      <c r="G17" s="10">
        <f ca="1">'6月'!H18</f>
        <v>0.16320000000000001</v>
      </c>
      <c r="H17" s="10">
        <f ca="1">'7月'!H18</f>
        <v>0.16370000000000001</v>
      </c>
      <c r="I17" s="10">
        <f ca="1">'8月'!H18</f>
        <v>0.16420000000000001</v>
      </c>
      <c r="J17" s="10">
        <f ca="1">'9月'!H18</f>
        <v>0.16489999999999999</v>
      </c>
      <c r="K17" s="10">
        <f ca="1">'10月'!H18</f>
        <v>0.1653</v>
      </c>
      <c r="L17" s="10">
        <f ca="1">'11月'!H18</f>
        <v>0.16470000000000001</v>
      </c>
      <c r="M17" s="10">
        <f ca="1">'12月'!H18</f>
        <v>0.1651</v>
      </c>
    </row>
    <row r="18" spans="1:13" ht="14.25">
      <c r="A18" s="15" t="s">
        <v>21</v>
      </c>
      <c r="B18" s="10">
        <v>0.15909999999999999</v>
      </c>
      <c r="C18" s="10">
        <v>0.15920000000000001</v>
      </c>
      <c r="D18" s="10">
        <v>0.15939999999999999</v>
      </c>
      <c r="E18" s="10">
        <f ca="1">'4月'!H19</f>
        <v>0.15989999999999999</v>
      </c>
      <c r="F18" s="10">
        <f ca="1">'5月'!H19</f>
        <v>0.15890000000000001</v>
      </c>
      <c r="G18" s="10">
        <f ca="1">'6月'!H19</f>
        <v>0.1598</v>
      </c>
      <c r="H18" s="10">
        <f ca="1">'7月'!H19</f>
        <v>0.1595</v>
      </c>
      <c r="I18" s="10">
        <f ca="1">'8月'!H19</f>
        <v>0.16039999999999999</v>
      </c>
      <c r="J18" s="10">
        <f ca="1">'9月'!H19</f>
        <v>0.15989999999999999</v>
      </c>
      <c r="K18" s="10">
        <f ca="1">'10月'!H19</f>
        <v>0.1605</v>
      </c>
      <c r="L18" s="10">
        <f ca="1">'11月'!H19</f>
        <v>0.161</v>
      </c>
      <c r="M18" s="10">
        <f ca="1">'12月'!H19</f>
        <v>0.1608</v>
      </c>
    </row>
    <row r="19" spans="1:13" ht="14.25">
      <c r="A19" s="15" t="s">
        <v>22</v>
      </c>
      <c r="B19" s="10">
        <v>0.15959999999999999</v>
      </c>
      <c r="C19" s="10">
        <v>0.16089999999999999</v>
      </c>
      <c r="D19" s="10">
        <v>0.1613</v>
      </c>
      <c r="E19" s="10">
        <f ca="1">'4月'!H20</f>
        <v>0.161</v>
      </c>
      <c r="F19" s="10">
        <f ca="1">'5月'!H20</f>
        <v>0.1623</v>
      </c>
      <c r="G19" s="10">
        <f ca="1">'6月'!H20</f>
        <v>0.16350000000000001</v>
      </c>
      <c r="H19" s="10">
        <f ca="1">'7月'!H20</f>
        <v>0.16370000000000001</v>
      </c>
      <c r="I19" s="10">
        <f ca="1">'8月'!H20</f>
        <v>0.16520000000000001</v>
      </c>
      <c r="J19" s="10">
        <f ca="1">'9月'!H20</f>
        <v>0.16569999999999999</v>
      </c>
      <c r="K19" s="10">
        <f ca="1">'10月'!H20</f>
        <v>0.1661</v>
      </c>
      <c r="L19" s="10">
        <f ca="1">'11月'!H20</f>
        <v>0.1668</v>
      </c>
      <c r="M19" s="10">
        <f ca="1">'12月'!H20</f>
        <v>0.16600000000000001</v>
      </c>
    </row>
    <row r="20" spans="1:13" ht="14.25">
      <c r="A20" s="15" t="s">
        <v>23</v>
      </c>
      <c r="B20" s="10">
        <v>0.1376</v>
      </c>
      <c r="C20" s="10">
        <v>0.13869999999999999</v>
      </c>
      <c r="D20" s="10">
        <v>0.13869999999999999</v>
      </c>
      <c r="E20" s="10">
        <f ca="1">'4月'!H21</f>
        <v>0.13950000000000001</v>
      </c>
      <c r="F20" s="10">
        <f ca="1">'5月'!H21</f>
        <v>0.1391</v>
      </c>
      <c r="G20" s="10">
        <f ca="1">'6月'!H21</f>
        <v>0.13950000000000001</v>
      </c>
      <c r="H20" s="10">
        <f ca="1">'7月'!H21</f>
        <v>0.14069999999999999</v>
      </c>
      <c r="I20" s="10">
        <f ca="1">'8月'!H21</f>
        <v>0.1404</v>
      </c>
      <c r="J20" s="10">
        <f ca="1">'9月'!H21</f>
        <v>0.14099999999999999</v>
      </c>
      <c r="K20" s="10">
        <f ca="1">'10月'!H21</f>
        <v>0.1424</v>
      </c>
      <c r="L20" s="10">
        <f ca="1">'11月'!H21</f>
        <v>0.14180000000000001</v>
      </c>
      <c r="M20" s="10">
        <f ca="1">'12月'!H21</f>
        <v>0.14149999999999999</v>
      </c>
    </row>
    <row r="21" spans="1:13" ht="14.25">
      <c r="A21" s="15" t="s">
        <v>24</v>
      </c>
      <c r="B21" s="10">
        <v>0.14860000000000001</v>
      </c>
      <c r="C21" s="10">
        <v>0.14910000000000001</v>
      </c>
      <c r="D21" s="10">
        <v>0.15</v>
      </c>
      <c r="E21" s="10">
        <f ca="1">'4月'!H22</f>
        <v>0.15040000000000001</v>
      </c>
      <c r="F21" s="10">
        <f ca="1">'5月'!H22</f>
        <v>0.15110000000000001</v>
      </c>
      <c r="G21" s="10">
        <f ca="1">'6月'!H22</f>
        <v>0.1515</v>
      </c>
      <c r="H21" s="10">
        <f ca="1">'7月'!H22</f>
        <v>0.15190000000000001</v>
      </c>
      <c r="I21" s="10">
        <f ca="1">'8月'!H22</f>
        <v>0.1517</v>
      </c>
      <c r="J21" s="10">
        <f ca="1">'9月'!H22</f>
        <v>0.151</v>
      </c>
      <c r="K21" s="10">
        <f ca="1">'10月'!H22</f>
        <v>0.15129999999999999</v>
      </c>
      <c r="L21" s="10">
        <f ca="1">'11月'!H22</f>
        <v>0.15140000000000001</v>
      </c>
      <c r="M21" s="10">
        <f ca="1">'12月'!H22</f>
        <v>0.1517</v>
      </c>
    </row>
    <row r="22" spans="1:13" ht="14.25">
      <c r="A22" s="15" t="s">
        <v>25</v>
      </c>
      <c r="B22" s="10">
        <v>0.17910000000000001</v>
      </c>
      <c r="C22" s="10">
        <v>0.17929999999999999</v>
      </c>
      <c r="D22" s="10">
        <v>0.18</v>
      </c>
      <c r="E22" s="10">
        <f ca="1">'4月'!H23</f>
        <v>0.18010000000000001</v>
      </c>
      <c r="F22" s="10">
        <f ca="1">'5月'!H23</f>
        <v>0.18</v>
      </c>
      <c r="G22" s="10">
        <f ca="1">'6月'!H23</f>
        <v>0.17949999999999999</v>
      </c>
      <c r="H22" s="10">
        <f ca="1">'7月'!H23</f>
        <v>0.1807</v>
      </c>
      <c r="I22" s="10">
        <f ca="1">'8月'!H23</f>
        <v>0.18149999999999999</v>
      </c>
      <c r="J22" s="10">
        <f ca="1">'9月'!H23</f>
        <v>0.18149999999999999</v>
      </c>
      <c r="K22" s="10">
        <f ca="1">'10月'!H23</f>
        <v>0.18110000000000001</v>
      </c>
      <c r="L22" s="10">
        <f ca="1">'11月'!H23</f>
        <v>0.182</v>
      </c>
      <c r="M22" s="10">
        <f ca="1">'12月'!H23</f>
        <v>0.18360000000000001</v>
      </c>
    </row>
    <row r="23" spans="1:13" ht="14.25">
      <c r="A23" s="15" t="s">
        <v>26</v>
      </c>
      <c r="B23" s="10">
        <v>0.16289999999999999</v>
      </c>
      <c r="C23" s="10">
        <v>0.16200000000000001</v>
      </c>
      <c r="D23" s="10">
        <v>0.16289999999999999</v>
      </c>
      <c r="E23" s="10">
        <f ca="1">'4月'!H24</f>
        <v>0.16309999999999999</v>
      </c>
      <c r="F23" s="10">
        <f ca="1">'5月'!H24</f>
        <v>0.16289999999999999</v>
      </c>
      <c r="G23" s="10">
        <f ca="1">'6月'!H24</f>
        <v>0.16300000000000001</v>
      </c>
      <c r="H23" s="10">
        <f ca="1">'7月'!H24</f>
        <v>0.16370000000000001</v>
      </c>
      <c r="I23" s="10">
        <f ca="1">'8月'!H24</f>
        <v>0.16439999999999999</v>
      </c>
      <c r="J23" s="10">
        <f ca="1">'9月'!H24</f>
        <v>0.1646</v>
      </c>
      <c r="K23" s="10">
        <f ca="1">'10月'!H24</f>
        <v>0.16520000000000001</v>
      </c>
      <c r="L23" s="10">
        <f ca="1">'11月'!H24</f>
        <v>0.1648</v>
      </c>
      <c r="M23" s="10">
        <f ca="1">'12月'!H24</f>
        <v>0.1641</v>
      </c>
    </row>
    <row r="24" spans="1:13" ht="14.25">
      <c r="A24" s="15" t="s">
        <v>27</v>
      </c>
      <c r="B24" s="10">
        <v>0.2175</v>
      </c>
      <c r="C24" s="10">
        <v>0.21859999999999999</v>
      </c>
      <c r="D24" s="10">
        <v>0.218</v>
      </c>
      <c r="E24" s="10">
        <f ca="1">'4月'!H25</f>
        <v>0.21829999999999999</v>
      </c>
      <c r="F24" s="10">
        <f ca="1">'5月'!H25</f>
        <v>0.22020000000000001</v>
      </c>
      <c r="G24" s="10">
        <f ca="1">'6月'!H25</f>
        <v>0.21929999999999999</v>
      </c>
      <c r="H24" s="10">
        <f ca="1">'7月'!H25</f>
        <v>0.2213</v>
      </c>
      <c r="I24" s="10">
        <f ca="1">'8月'!H25</f>
        <v>0.223</v>
      </c>
      <c r="J24" s="10">
        <f ca="1">'9月'!H25</f>
        <v>0.22359999999999999</v>
      </c>
      <c r="K24" s="10">
        <f ca="1">'10月'!H25</f>
        <v>0.2258</v>
      </c>
      <c r="L24" s="10">
        <f ca="1">'11月'!H25</f>
        <v>0.2293</v>
      </c>
      <c r="M24" s="10">
        <f ca="1">'12月'!H25</f>
        <v>0.23100000000000001</v>
      </c>
    </row>
    <row r="25" spans="1:13" ht="14.25">
      <c r="A25" s="15" t="s">
        <v>28</v>
      </c>
      <c r="B25" s="10">
        <v>0.21329999999999999</v>
      </c>
      <c r="C25" s="10">
        <v>0.2132</v>
      </c>
      <c r="D25" s="10">
        <v>0.2137</v>
      </c>
      <c r="E25" s="10">
        <f ca="1">'4月'!H26</f>
        <v>0.21510000000000001</v>
      </c>
      <c r="F25" s="10">
        <f ca="1">'5月'!H26</f>
        <v>0.21629999999999999</v>
      </c>
      <c r="G25" s="10">
        <f ca="1">'6月'!H26</f>
        <v>0.21560000000000001</v>
      </c>
      <c r="H25" s="10">
        <f ca="1">'7月'!H26</f>
        <v>0.21629999999999999</v>
      </c>
      <c r="I25" s="10">
        <f ca="1">'8月'!H26</f>
        <v>0.2157</v>
      </c>
      <c r="J25" s="10">
        <f ca="1">'9月'!H26</f>
        <v>0.21690000000000001</v>
      </c>
      <c r="K25" s="10">
        <f ca="1">'10月'!H26</f>
        <v>0.2185</v>
      </c>
      <c r="L25" s="10">
        <f ca="1">'11月'!H26</f>
        <v>0.2185</v>
      </c>
      <c r="M25" s="10">
        <f ca="1">'12月'!H26</f>
        <v>0.21829999999999999</v>
      </c>
    </row>
    <row r="26" spans="1:13" ht="14.25">
      <c r="A26" s="15" t="s">
        <v>29</v>
      </c>
      <c r="B26" s="10">
        <v>0.16470000000000001</v>
      </c>
      <c r="C26" s="10">
        <v>0.1663</v>
      </c>
      <c r="D26" s="10">
        <v>0.1681</v>
      </c>
      <c r="E26" s="10">
        <f ca="1">'4月'!H27</f>
        <v>0.16980000000000001</v>
      </c>
      <c r="F26" s="10">
        <f ca="1">'5月'!H27</f>
        <v>0.1704</v>
      </c>
      <c r="G26" s="10">
        <f ca="1">'6月'!H27</f>
        <v>0.17169999999999999</v>
      </c>
      <c r="H26" s="10">
        <f ca="1">'7月'!H27</f>
        <v>0.17280000000000001</v>
      </c>
      <c r="I26" s="10">
        <f ca="1">'8月'!H27</f>
        <v>0.17399999999999999</v>
      </c>
      <c r="J26" s="10">
        <f ca="1">'9月'!H27</f>
        <v>0.17460000000000001</v>
      </c>
      <c r="K26" s="10">
        <f ca="1">'10月'!H27</f>
        <v>0.17610000000000001</v>
      </c>
      <c r="L26" s="10">
        <f ca="1">'11月'!H27</f>
        <v>0.17580000000000001</v>
      </c>
      <c r="M26" s="10">
        <f ca="1">'12月'!H27</f>
        <v>0.17599999999999999</v>
      </c>
    </row>
    <row r="27" spans="1:13" ht="14.25">
      <c r="A27" s="15" t="s">
        <v>30</v>
      </c>
      <c r="B27" s="10">
        <v>0.34339999999999998</v>
      </c>
      <c r="C27" s="10">
        <v>0.34460000000000002</v>
      </c>
      <c r="D27" s="10">
        <v>0.34599999999999997</v>
      </c>
      <c r="E27" s="10">
        <f ca="1">'4月'!H28</f>
        <v>0.34599999999999997</v>
      </c>
      <c r="F27" s="10">
        <f ca="1">'5月'!H28</f>
        <v>0.34410000000000002</v>
      </c>
      <c r="G27" s="10">
        <f ca="1">'6月'!H28</f>
        <v>0.34429999999999999</v>
      </c>
      <c r="H27" s="10">
        <f ca="1">'7月'!H28</f>
        <v>0.3448</v>
      </c>
      <c r="I27" s="10">
        <f ca="1">'8月'!H28</f>
        <v>0.34429999999999999</v>
      </c>
      <c r="J27" s="10">
        <f ca="1">'9月'!H28</f>
        <v>0.3453</v>
      </c>
      <c r="K27" s="10">
        <f ca="1">'10月'!H28</f>
        <v>0.34670000000000001</v>
      </c>
      <c r="L27" s="10">
        <f ca="1">'11月'!H28</f>
        <v>0.34739999999999999</v>
      </c>
      <c r="M27" s="10">
        <f ca="1">'12月'!H28</f>
        <v>0.34810000000000002</v>
      </c>
    </row>
    <row r="28" spans="1:13" ht="14.25">
      <c r="A28" s="15" t="s">
        <v>31</v>
      </c>
      <c r="B28" s="10">
        <v>0.28870000000000001</v>
      </c>
      <c r="C28" s="10">
        <v>0.28910000000000002</v>
      </c>
      <c r="D28" s="10">
        <v>0.2893</v>
      </c>
      <c r="E28" s="10">
        <f ca="1">'4月'!H29</f>
        <v>0.29149999999999998</v>
      </c>
      <c r="F28" s="10">
        <f ca="1">'5月'!H29</f>
        <v>0.28989999999999999</v>
      </c>
      <c r="G28" s="10">
        <f ca="1">'6月'!H29</f>
        <v>0.29039999999999999</v>
      </c>
      <c r="H28" s="10">
        <f ca="1">'7月'!H29</f>
        <v>0.29089999999999999</v>
      </c>
      <c r="I28" s="10">
        <f ca="1">'8月'!H29</f>
        <v>0.29170000000000001</v>
      </c>
      <c r="J28" s="10">
        <f ca="1">'9月'!H29</f>
        <v>0.29299999999999998</v>
      </c>
      <c r="K28" s="10">
        <f ca="1">'10月'!H29</f>
        <v>0.29349999999999998</v>
      </c>
      <c r="L28" s="10">
        <f ca="1">'11月'!H29</f>
        <v>0.29320000000000002</v>
      </c>
      <c r="M28" s="10">
        <f ca="1">'12月'!H29</f>
        <v>0.29559999999999997</v>
      </c>
    </row>
    <row r="29" spans="1:13" ht="14.25">
      <c r="A29" s="15" t="s">
        <v>32</v>
      </c>
      <c r="B29" s="10">
        <v>0.23619999999999999</v>
      </c>
      <c r="C29" s="10">
        <v>0.23599999999999999</v>
      </c>
      <c r="D29" s="10">
        <v>0.23569999999999999</v>
      </c>
      <c r="E29" s="10">
        <f ca="1">'4月'!H30</f>
        <v>0.23630000000000001</v>
      </c>
      <c r="F29" s="10">
        <f ca="1">'5月'!H30</f>
        <v>0.23669999999999999</v>
      </c>
      <c r="G29" s="10">
        <f ca="1">'6月'!H30</f>
        <v>0.23599999999999999</v>
      </c>
      <c r="H29" s="10">
        <f ca="1">'7月'!H30</f>
        <v>0.23680000000000001</v>
      </c>
      <c r="I29" s="10">
        <f ca="1">'8月'!H30</f>
        <v>0.2361</v>
      </c>
      <c r="J29" s="10">
        <f ca="1">'9月'!H30</f>
        <v>0.23619999999999999</v>
      </c>
      <c r="K29" s="10">
        <f ca="1">'10月'!H30</f>
        <v>0.23710000000000001</v>
      </c>
      <c r="L29" s="10">
        <f ca="1">'11月'!H30</f>
        <v>0.2374</v>
      </c>
      <c r="M29" s="10">
        <f ca="1">'12月'!H30</f>
        <v>0.23830000000000001</v>
      </c>
    </row>
    <row r="30" spans="1:13" ht="14.25">
      <c r="A30" s="15" t="s">
        <v>33</v>
      </c>
      <c r="B30" s="10">
        <v>0.41639999999999999</v>
      </c>
      <c r="C30" s="10">
        <v>0.41710000000000003</v>
      </c>
      <c r="D30" s="10">
        <v>0.41980000000000001</v>
      </c>
      <c r="E30" s="10">
        <f ca="1">'4月'!H31</f>
        <v>0.42059999999999997</v>
      </c>
      <c r="F30" s="10">
        <f ca="1">'5月'!H31</f>
        <v>0.41870000000000002</v>
      </c>
      <c r="G30" s="10">
        <f ca="1">'6月'!H31</f>
        <v>0.41760000000000003</v>
      </c>
      <c r="H30" s="10">
        <f ca="1">'7月'!H31</f>
        <v>0.41899999999999998</v>
      </c>
      <c r="I30" s="10">
        <f ca="1">'8月'!H31</f>
        <v>0.4209</v>
      </c>
      <c r="J30" s="10">
        <f ca="1">'9月'!H31</f>
        <v>0.42409999999999998</v>
      </c>
      <c r="K30" s="10">
        <f ca="1">'10月'!H31</f>
        <v>0.42670000000000002</v>
      </c>
      <c r="L30" s="10">
        <f ca="1">'11月'!H31</f>
        <v>0.42570000000000002</v>
      </c>
      <c r="M30" s="10">
        <f ca="1">'12月'!H31</f>
        <v>0.4224</v>
      </c>
    </row>
    <row r="31" spans="1:13" ht="14.25">
      <c r="A31" s="15" t="s">
        <v>34</v>
      </c>
      <c r="B31" s="10">
        <v>0.24229999999999999</v>
      </c>
      <c r="C31" s="10">
        <v>0.2427</v>
      </c>
      <c r="D31" s="10">
        <v>0.24329999999999999</v>
      </c>
      <c r="E31" s="10">
        <f ca="1">'4月'!H32</f>
        <v>0.24429999999999999</v>
      </c>
      <c r="F31" s="10">
        <f ca="1">'5月'!H32</f>
        <v>0.24560000000000001</v>
      </c>
      <c r="G31" s="10">
        <f ca="1">'6月'!H32</f>
        <v>0.24610000000000001</v>
      </c>
      <c r="H31" s="10">
        <f ca="1">'7月'!H32</f>
        <v>0.2475</v>
      </c>
      <c r="I31" s="10">
        <f ca="1">'8月'!H32</f>
        <v>0.248</v>
      </c>
      <c r="J31" s="10">
        <f ca="1">'9月'!H32</f>
        <v>0.2487</v>
      </c>
      <c r="K31" s="10">
        <f ca="1">'10月'!H32</f>
        <v>0.2477</v>
      </c>
      <c r="L31" s="10">
        <f ca="1">'11月'!H32</f>
        <v>0.25009999999999999</v>
      </c>
      <c r="M31" s="10">
        <f ca="1">'12月'!H32</f>
        <v>0.2492</v>
      </c>
    </row>
    <row r="32" spans="1:13" ht="14.25">
      <c r="A32" s="15" t="s">
        <v>35</v>
      </c>
      <c r="B32" s="10">
        <v>0.27329999999999999</v>
      </c>
      <c r="C32" s="10">
        <v>0.27500000000000002</v>
      </c>
      <c r="D32" s="10">
        <v>0.27460000000000001</v>
      </c>
      <c r="E32" s="10">
        <f ca="1">'4月'!H33</f>
        <v>0.27560000000000001</v>
      </c>
      <c r="F32" s="10">
        <f ca="1">'5月'!H33</f>
        <v>0.27489999999999998</v>
      </c>
      <c r="G32" s="10">
        <f ca="1">'6月'!H33</f>
        <v>0.27539999999999998</v>
      </c>
      <c r="H32" s="10">
        <f ca="1">'7月'!H33</f>
        <v>0.2762</v>
      </c>
      <c r="I32" s="10">
        <f ca="1">'8月'!H33</f>
        <v>0.27650000000000002</v>
      </c>
      <c r="J32" s="10">
        <f ca="1">'9月'!H33</f>
        <v>0.27539999999999998</v>
      </c>
      <c r="K32" s="10">
        <f ca="1">'10月'!H33</f>
        <v>0.27489999999999998</v>
      </c>
      <c r="L32" s="10">
        <f ca="1">'11月'!H33</f>
        <v>0.27460000000000001</v>
      </c>
      <c r="M32" s="10">
        <f ca="1">'12月'!H33</f>
        <v>0.27510000000000001</v>
      </c>
    </row>
    <row r="33" spans="1:13" ht="14.25">
      <c r="A33" s="15" t="s">
        <v>36</v>
      </c>
      <c r="B33" s="10">
        <v>0.27910000000000001</v>
      </c>
      <c r="C33" s="10">
        <v>0.27950000000000003</v>
      </c>
      <c r="D33" s="10">
        <v>0.28160000000000002</v>
      </c>
      <c r="E33" s="10">
        <f ca="1">'4月'!H34</f>
        <v>0.2802</v>
      </c>
      <c r="F33" s="10">
        <f ca="1">'5月'!H34</f>
        <v>0.28100000000000003</v>
      </c>
      <c r="G33" s="10">
        <f ca="1">'6月'!H34</f>
        <v>0.28070000000000001</v>
      </c>
      <c r="H33" s="10">
        <f ca="1">'7月'!H34</f>
        <v>0.28110000000000002</v>
      </c>
      <c r="I33" s="10">
        <f ca="1">'8月'!H34</f>
        <v>0.28179999999999999</v>
      </c>
      <c r="J33" s="10">
        <f ca="1">'9月'!H34</f>
        <v>0.28110000000000002</v>
      </c>
      <c r="K33" s="10">
        <f ca="1">'10月'!H34</f>
        <v>0.28129999999999999</v>
      </c>
      <c r="L33" s="10">
        <f ca="1">'11月'!H34</f>
        <v>0.28050000000000003</v>
      </c>
      <c r="M33" s="10">
        <f ca="1">'12月'!H34</f>
        <v>0.28179999999999999</v>
      </c>
    </row>
    <row r="34" spans="1:13" ht="14.25">
      <c r="A34" s="15" t="s">
        <v>37</v>
      </c>
      <c r="B34" s="10">
        <v>0.35099999999999998</v>
      </c>
      <c r="C34" s="10">
        <v>0.3488</v>
      </c>
      <c r="D34" s="10">
        <v>0.34789999999999999</v>
      </c>
      <c r="E34" s="10">
        <f ca="1">'4月'!H35</f>
        <v>0.34289999999999998</v>
      </c>
      <c r="F34" s="10">
        <f ca="1">'5月'!H35</f>
        <v>0.34010000000000001</v>
      </c>
      <c r="G34" s="10">
        <f ca="1">'6月'!H35</f>
        <v>0.33639999999999998</v>
      </c>
      <c r="H34" s="10">
        <f ca="1">'7月'!H35</f>
        <v>0.33789999999999998</v>
      </c>
      <c r="I34" s="10">
        <f ca="1">'8月'!H35</f>
        <v>0.33550000000000002</v>
      </c>
      <c r="J34" s="10">
        <f ca="1">'9月'!H35</f>
        <v>0.33329999999999999</v>
      </c>
      <c r="K34" s="10">
        <f ca="1">'10月'!H35</f>
        <v>0.3327</v>
      </c>
      <c r="L34" s="10">
        <f ca="1">'11月'!H35</f>
        <v>0.33179999999999998</v>
      </c>
      <c r="M34" s="10">
        <f ca="1">'12月'!H35</f>
        <v>0.33179999999999998</v>
      </c>
    </row>
    <row r="35" spans="1:13" ht="14.25">
      <c r="A35" s="15" t="s">
        <v>38</v>
      </c>
      <c r="B35" s="10">
        <v>0.26300000000000001</v>
      </c>
      <c r="C35" s="10">
        <v>0.26250000000000001</v>
      </c>
      <c r="D35" s="10">
        <v>0.26219999999999999</v>
      </c>
      <c r="E35" s="10">
        <f ca="1">'4月'!H36</f>
        <v>0.25919999999999999</v>
      </c>
      <c r="F35" s="10">
        <f ca="1">'5月'!H36</f>
        <v>0.25750000000000001</v>
      </c>
      <c r="G35" s="10">
        <f ca="1">'6月'!H36</f>
        <v>0.2621</v>
      </c>
      <c r="H35" s="10">
        <f ca="1">'7月'!H36</f>
        <v>0.26050000000000001</v>
      </c>
      <c r="I35" s="10">
        <f ca="1">'8月'!H36</f>
        <v>0.26069999999999999</v>
      </c>
      <c r="J35" s="10">
        <f ca="1">'9月'!H36</f>
        <v>0.25990000000000002</v>
      </c>
      <c r="K35" s="10">
        <f ca="1">'10月'!H36</f>
        <v>0.26179999999999998</v>
      </c>
      <c r="L35" s="10">
        <f ca="1">'11月'!H36</f>
        <v>0.26100000000000001</v>
      </c>
      <c r="M35" s="10">
        <f ca="1">'12月'!H36</f>
        <v>0.26050000000000001</v>
      </c>
    </row>
    <row r="36" spans="1:13" ht="14.25">
      <c r="A36" s="15" t="s">
        <v>39</v>
      </c>
      <c r="B36" s="10">
        <v>0.2087</v>
      </c>
      <c r="C36" s="10">
        <v>0.20930000000000001</v>
      </c>
      <c r="D36" s="10">
        <v>0.2094</v>
      </c>
      <c r="E36" s="10">
        <f ca="1">'4月'!H37</f>
        <v>0.20880000000000001</v>
      </c>
      <c r="F36" s="10">
        <f ca="1">'5月'!H37</f>
        <v>0.2107</v>
      </c>
      <c r="G36" s="10">
        <f ca="1">'6月'!H37</f>
        <v>0.2114</v>
      </c>
      <c r="H36" s="10">
        <f ca="1">'7月'!H37</f>
        <v>0.2117</v>
      </c>
      <c r="I36" s="10">
        <f ca="1">'8月'!H37</f>
        <v>0.21149999999999999</v>
      </c>
      <c r="J36" s="10">
        <f ca="1">'9月'!H37</f>
        <v>0.21199999999999999</v>
      </c>
      <c r="K36" s="10">
        <f ca="1">'10月'!H37</f>
        <v>0.21279999999999999</v>
      </c>
      <c r="L36" s="10">
        <f ca="1">'11月'!H37</f>
        <v>0.21310000000000001</v>
      </c>
      <c r="M36" s="10">
        <f ca="1">'12月'!H37</f>
        <v>0.21240000000000001</v>
      </c>
    </row>
    <row r="37" spans="1:13" ht="14.25">
      <c r="A37" s="15" t="s">
        <v>40</v>
      </c>
      <c r="B37" s="10">
        <v>0.22500000000000001</v>
      </c>
      <c r="C37" s="10">
        <v>0.2268</v>
      </c>
      <c r="D37" s="10">
        <v>0.22620000000000001</v>
      </c>
      <c r="E37" s="10">
        <f ca="1">'4月'!H38</f>
        <v>0.22589999999999999</v>
      </c>
      <c r="F37" s="10">
        <f ca="1">'5月'!H38</f>
        <v>0.22189999999999999</v>
      </c>
      <c r="G37" s="10">
        <f ca="1">'6月'!H38</f>
        <v>0.2223</v>
      </c>
      <c r="H37" s="10">
        <f ca="1">'7月'!H38</f>
        <v>0.222</v>
      </c>
      <c r="I37" s="10">
        <f ca="1">'8月'!H38</f>
        <v>0.22159999999999999</v>
      </c>
      <c r="J37" s="10">
        <f ca="1">'9月'!H38</f>
        <v>0.22209999999999999</v>
      </c>
      <c r="K37" s="10">
        <f ca="1">'10月'!H38</f>
        <v>0.2238</v>
      </c>
      <c r="L37" s="10">
        <f ca="1">'11月'!H38</f>
        <v>0.22450000000000001</v>
      </c>
      <c r="M37" s="10">
        <f ca="1">'12月'!H38</f>
        <v>0.22570000000000001</v>
      </c>
    </row>
    <row r="38" spans="1:13" ht="14.25">
      <c r="A38" s="15" t="s">
        <v>41</v>
      </c>
      <c r="B38" s="10">
        <v>0.28070000000000001</v>
      </c>
      <c r="C38" s="10">
        <v>0.27989999999999998</v>
      </c>
      <c r="D38" s="10">
        <v>0.28000000000000003</v>
      </c>
      <c r="E38" s="10">
        <f ca="1">'4月'!H39</f>
        <v>0.2828</v>
      </c>
      <c r="F38" s="10">
        <f ca="1">'5月'!H39</f>
        <v>0.28470000000000001</v>
      </c>
      <c r="G38" s="10">
        <f ca="1">'6月'!H39</f>
        <v>0.28539999999999999</v>
      </c>
      <c r="H38" s="10">
        <f ca="1">'7月'!H39</f>
        <v>0.28560000000000002</v>
      </c>
      <c r="I38" s="10">
        <f ca="1">'8月'!H39</f>
        <v>0.2843</v>
      </c>
      <c r="J38" s="10">
        <f ca="1">'9月'!H39</f>
        <v>0.28770000000000001</v>
      </c>
      <c r="K38" s="10">
        <f ca="1">'10月'!H39</f>
        <v>0.2883</v>
      </c>
      <c r="L38" s="10">
        <f ca="1">'11月'!H39</f>
        <v>0.28989999999999999</v>
      </c>
      <c r="M38" s="10">
        <f ca="1">'12月'!H39</f>
        <v>0.2918</v>
      </c>
    </row>
    <row r="39" spans="1:13" ht="14.25">
      <c r="A39" s="15" t="s">
        <v>42</v>
      </c>
      <c r="B39" s="10">
        <v>0.2959</v>
      </c>
      <c r="C39" s="10">
        <v>0.29399999999999998</v>
      </c>
      <c r="D39" s="10">
        <v>0.29360000000000003</v>
      </c>
      <c r="E39" s="10">
        <f ca="1">'4月'!H40</f>
        <v>0.2949</v>
      </c>
      <c r="F39" s="10">
        <f ca="1">'5月'!H40</f>
        <v>0.2944</v>
      </c>
      <c r="G39" s="10">
        <f ca="1">'6月'!H40</f>
        <v>0.29480000000000001</v>
      </c>
      <c r="H39" s="10">
        <f ca="1">'7月'!H40</f>
        <v>0.29530000000000001</v>
      </c>
      <c r="I39" s="10">
        <f ca="1">'8月'!H40</f>
        <v>0.29580000000000001</v>
      </c>
      <c r="J39" s="10">
        <f ca="1">'9月'!H40</f>
        <v>0.2954</v>
      </c>
      <c r="K39" s="10">
        <f ca="1">'10月'!H40</f>
        <v>0.29570000000000002</v>
      </c>
      <c r="L39" s="10">
        <f ca="1">'11月'!H40</f>
        <v>0.29480000000000001</v>
      </c>
      <c r="M39" s="10">
        <f ca="1">'12月'!H40</f>
        <v>0.29530000000000001</v>
      </c>
    </row>
    <row r="40" spans="1:13" ht="14.25">
      <c r="A40" s="15" t="s">
        <v>43</v>
      </c>
      <c r="B40" s="10">
        <v>0.24279999999999999</v>
      </c>
      <c r="C40" s="10">
        <v>0.24349999999999999</v>
      </c>
      <c r="D40" s="10">
        <v>0.2427</v>
      </c>
      <c r="E40" s="10">
        <f ca="1">'4月'!H41</f>
        <v>0.2429</v>
      </c>
      <c r="F40" s="10">
        <f ca="1">'5月'!H41</f>
        <v>0.24329999999999999</v>
      </c>
      <c r="G40" s="10">
        <f ca="1">'6月'!H41</f>
        <v>0.24479999999999999</v>
      </c>
      <c r="H40" s="10">
        <f ca="1">'7月'!H41</f>
        <v>0.24640000000000001</v>
      </c>
      <c r="I40" s="10">
        <f ca="1">'8月'!H41</f>
        <v>0.24679999999999999</v>
      </c>
      <c r="J40" s="10">
        <f ca="1">'9月'!H41</f>
        <v>0.24679999999999999</v>
      </c>
      <c r="K40" s="10">
        <f ca="1">'10月'!H41</f>
        <v>0.24790000000000001</v>
      </c>
      <c r="L40" s="10">
        <f ca="1">'11月'!H41</f>
        <v>0.24829999999999999</v>
      </c>
      <c r="M40" s="10">
        <f ca="1">'12月'!H41</f>
        <v>0.24809999999999999</v>
      </c>
    </row>
    <row r="41" spans="1:13" ht="14.25">
      <c r="A41" s="15" t="s">
        <v>44</v>
      </c>
      <c r="B41" s="10">
        <v>0.247</v>
      </c>
      <c r="C41" s="10">
        <v>0.24879999999999999</v>
      </c>
      <c r="D41" s="10">
        <v>0.25019999999999998</v>
      </c>
      <c r="E41" s="10">
        <f ca="1">'4月'!H42</f>
        <v>0.25240000000000001</v>
      </c>
      <c r="F41" s="10">
        <f ca="1">'5月'!H42</f>
        <v>0.25219999999999998</v>
      </c>
      <c r="G41" s="10">
        <f ca="1">'6月'!H42</f>
        <v>0.25109999999999999</v>
      </c>
      <c r="H41" s="10">
        <f ca="1">'7月'!H42</f>
        <v>0.25269999999999998</v>
      </c>
      <c r="I41" s="10">
        <f ca="1">'8月'!H42</f>
        <v>0.2535</v>
      </c>
      <c r="J41" s="10">
        <f ca="1">'9月'!H42</f>
        <v>0.253</v>
      </c>
      <c r="K41" s="10">
        <f ca="1">'10月'!H42</f>
        <v>0.25800000000000001</v>
      </c>
      <c r="L41" s="10">
        <f ca="1">'11月'!H42</f>
        <v>0.25850000000000001</v>
      </c>
      <c r="M41" s="10">
        <f ca="1">'12月'!H42</f>
        <v>0.25850000000000001</v>
      </c>
    </row>
    <row r="42" spans="1:13" ht="14.25">
      <c r="A42" s="15" t="s">
        <v>45</v>
      </c>
      <c r="B42" s="10">
        <v>0.21199999999999999</v>
      </c>
      <c r="C42" s="10">
        <v>0.2127</v>
      </c>
      <c r="D42" s="10">
        <v>0.21379999999999999</v>
      </c>
      <c r="E42" s="10">
        <f ca="1">'4月'!H43</f>
        <v>0.2145</v>
      </c>
      <c r="F42" s="10">
        <f ca="1">'5月'!H43</f>
        <v>0.21629999999999999</v>
      </c>
      <c r="G42" s="10">
        <f ca="1">'6月'!H43</f>
        <v>0.21690000000000001</v>
      </c>
      <c r="H42" s="10">
        <f ca="1">'7月'!H43</f>
        <v>0.21609999999999999</v>
      </c>
      <c r="I42" s="10">
        <f ca="1">'8月'!H43</f>
        <v>0.21690000000000001</v>
      </c>
      <c r="J42" s="10">
        <f ca="1">'9月'!H43</f>
        <v>0.216</v>
      </c>
      <c r="K42" s="10">
        <f ca="1">'10月'!H43</f>
        <v>0.2162</v>
      </c>
      <c r="L42" s="10">
        <f ca="1">'11月'!H43</f>
        <v>0.216</v>
      </c>
      <c r="M42" s="10">
        <f ca="1">'12月'!H43</f>
        <v>0.2165</v>
      </c>
    </row>
    <row r="43" spans="1:13" ht="14.25">
      <c r="A43" s="15" t="s">
        <v>46</v>
      </c>
      <c r="B43" s="10">
        <v>0.16120000000000001</v>
      </c>
      <c r="C43" s="10">
        <v>0.1618</v>
      </c>
      <c r="D43" s="10">
        <v>0.1623</v>
      </c>
      <c r="E43" s="10">
        <f ca="1">'4月'!H44</f>
        <v>0.16370000000000001</v>
      </c>
      <c r="F43" s="10">
        <f ca="1">'5月'!H44</f>
        <v>0.1638</v>
      </c>
      <c r="G43" s="10">
        <f ca="1">'6月'!H44</f>
        <v>0.1643</v>
      </c>
      <c r="H43" s="10">
        <f ca="1">'7月'!H44</f>
        <v>0.1643</v>
      </c>
      <c r="I43" s="10">
        <f ca="1">'8月'!H44</f>
        <v>0.1646</v>
      </c>
      <c r="J43" s="10">
        <f ca="1">'9月'!H44</f>
        <v>0.16500000000000001</v>
      </c>
      <c r="K43" s="10">
        <f ca="1">'10月'!H44</f>
        <v>0.16619999999999999</v>
      </c>
      <c r="L43" s="10">
        <f ca="1">'11月'!H44</f>
        <v>0.16689999999999999</v>
      </c>
      <c r="M43" s="10">
        <f ca="1">'12月'!H44</f>
        <v>0.1671</v>
      </c>
    </row>
    <row r="44" spans="1:13" ht="14.25">
      <c r="A44" s="15" t="s">
        <v>47</v>
      </c>
      <c r="B44" s="10">
        <v>0.20039999999999999</v>
      </c>
      <c r="C44" s="10">
        <v>0.20080000000000001</v>
      </c>
      <c r="D44" s="10">
        <v>0.20130000000000001</v>
      </c>
      <c r="E44" s="10">
        <f ca="1">'4月'!H45</f>
        <v>0.20449999999999999</v>
      </c>
      <c r="F44" s="10">
        <f ca="1">'5月'!H45</f>
        <v>0.20419999999999999</v>
      </c>
      <c r="G44" s="10">
        <f ca="1">'6月'!H45</f>
        <v>0.2044</v>
      </c>
      <c r="H44" s="10">
        <f ca="1">'7月'!H45</f>
        <v>0.2056</v>
      </c>
      <c r="I44" s="10">
        <f ca="1">'8月'!H45</f>
        <v>0.20649999999999999</v>
      </c>
      <c r="J44" s="10">
        <f ca="1">'9月'!H45</f>
        <v>0.20630000000000001</v>
      </c>
      <c r="K44" s="10">
        <f ca="1">'10月'!H45</f>
        <v>0.20530000000000001</v>
      </c>
      <c r="L44" s="10">
        <f ca="1">'11月'!H45</f>
        <v>0.2031</v>
      </c>
      <c r="M44" s="10">
        <f ca="1">'12月'!H45</f>
        <v>0.2036</v>
      </c>
    </row>
    <row r="45" spans="1:13" ht="14.25">
      <c r="A45" s="15" t="s">
        <v>48</v>
      </c>
      <c r="B45" s="10">
        <v>0.19789999999999999</v>
      </c>
      <c r="C45" s="10">
        <v>0.19939999999999999</v>
      </c>
      <c r="D45" s="10">
        <v>0.19989999999999999</v>
      </c>
      <c r="E45" s="10">
        <f ca="1">'4月'!H46</f>
        <v>0.2019</v>
      </c>
      <c r="F45" s="10">
        <f ca="1">'5月'!H46</f>
        <v>0.20180000000000001</v>
      </c>
      <c r="G45" s="10">
        <f ca="1">'6月'!H46</f>
        <v>0.20250000000000001</v>
      </c>
      <c r="H45" s="10">
        <f ca="1">'7月'!H46</f>
        <v>0.20300000000000001</v>
      </c>
      <c r="I45" s="10">
        <f ca="1">'8月'!H46</f>
        <v>0.20480000000000001</v>
      </c>
      <c r="J45" s="10">
        <f ca="1">'9月'!H46</f>
        <v>0.20580000000000001</v>
      </c>
      <c r="K45" s="10">
        <f ca="1">'10月'!H46</f>
        <v>0.20619999999999999</v>
      </c>
      <c r="L45" s="10">
        <f ca="1">'11月'!H46</f>
        <v>0.20680000000000001</v>
      </c>
      <c r="M45" s="10">
        <f ca="1">'12月'!H46</f>
        <v>0.20660000000000001</v>
      </c>
    </row>
  </sheetData>
  <mergeCells count="1">
    <mergeCell ref="A1:M1"/>
  </mergeCells>
  <phoneticPr fontId="3"/>
  <printOptions horizontalCentered="1"/>
  <pageMargins left="0.78740157480314965" right="0.78740157480314965" top="0" bottom="0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D46" sqref="D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65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122733</v>
      </c>
      <c r="C4" s="12">
        <f t="shared" si="0"/>
        <v>131220</v>
      </c>
      <c r="D4" s="12">
        <f t="shared" si="0"/>
        <v>253953</v>
      </c>
      <c r="E4" s="12">
        <f t="shared" si="0"/>
        <v>21290</v>
      </c>
      <c r="F4" s="12">
        <f t="shared" si="0"/>
        <v>30028</v>
      </c>
      <c r="G4" s="12">
        <f t="shared" si="0"/>
        <v>51318</v>
      </c>
      <c r="H4" s="13">
        <f>G4/D4</f>
        <v>0.2021</v>
      </c>
    </row>
    <row r="5" spans="1:8" ht="14.25">
      <c r="A5" s="15" t="s">
        <v>7</v>
      </c>
      <c r="B5" s="9">
        <v>1843</v>
      </c>
      <c r="C5" s="9">
        <v>2331</v>
      </c>
      <c r="D5" s="16">
        <f>SUM(B5:C5)</f>
        <v>4174</v>
      </c>
      <c r="E5" s="9">
        <v>456</v>
      </c>
      <c r="F5" s="9">
        <v>726</v>
      </c>
      <c r="G5" s="16">
        <f>SUM(E5:F5)</f>
        <v>1182</v>
      </c>
      <c r="H5" s="17">
        <f t="shared" ref="H5:H46" si="1">G5/D5</f>
        <v>0.28320000000000001</v>
      </c>
    </row>
    <row r="6" spans="1:8" ht="14.25">
      <c r="A6" s="15" t="s">
        <v>8</v>
      </c>
      <c r="B6" s="9">
        <v>2789</v>
      </c>
      <c r="C6" s="9">
        <v>3162</v>
      </c>
      <c r="D6" s="16">
        <f t="shared" ref="D6:D46" si="2">SUM(B6:C6)</f>
        <v>5951</v>
      </c>
      <c r="E6" s="9">
        <v>747</v>
      </c>
      <c r="F6" s="9">
        <v>1085</v>
      </c>
      <c r="G6" s="16">
        <f t="shared" ref="G6:G46" si="3">SUM(E6:F6)</f>
        <v>1832</v>
      </c>
      <c r="H6" s="17">
        <f t="shared" si="1"/>
        <v>0.30780000000000002</v>
      </c>
    </row>
    <row r="7" spans="1:8" ht="14.25">
      <c r="A7" s="15" t="s">
        <v>9</v>
      </c>
      <c r="B7" s="9">
        <v>4927</v>
      </c>
      <c r="C7" s="9">
        <v>5103</v>
      </c>
      <c r="D7" s="16">
        <f t="shared" si="2"/>
        <v>10030</v>
      </c>
      <c r="E7" s="9">
        <v>880</v>
      </c>
      <c r="F7" s="9">
        <v>1246</v>
      </c>
      <c r="G7" s="16">
        <f t="shared" si="3"/>
        <v>2126</v>
      </c>
      <c r="H7" s="17">
        <f t="shared" si="1"/>
        <v>0.21199999999999999</v>
      </c>
    </row>
    <row r="8" spans="1:8" ht="14.25">
      <c r="A8" s="15" t="s">
        <v>10</v>
      </c>
      <c r="B8" s="9">
        <v>5462</v>
      </c>
      <c r="C8" s="9">
        <v>5969</v>
      </c>
      <c r="D8" s="16">
        <f t="shared" si="2"/>
        <v>11431</v>
      </c>
      <c r="E8" s="9">
        <v>1075</v>
      </c>
      <c r="F8" s="9">
        <v>1524</v>
      </c>
      <c r="G8" s="16">
        <f t="shared" si="3"/>
        <v>2599</v>
      </c>
      <c r="H8" s="17">
        <f t="shared" si="1"/>
        <v>0.22739999999999999</v>
      </c>
    </row>
    <row r="9" spans="1:8" ht="14.25">
      <c r="A9" s="15" t="s">
        <v>11</v>
      </c>
      <c r="B9" s="9">
        <v>6037</v>
      </c>
      <c r="C9" s="9">
        <v>6464</v>
      </c>
      <c r="D9" s="16">
        <f t="shared" si="2"/>
        <v>12501</v>
      </c>
      <c r="E9" s="9">
        <v>810</v>
      </c>
      <c r="F9" s="9">
        <v>1133</v>
      </c>
      <c r="G9" s="16">
        <f t="shared" si="3"/>
        <v>1943</v>
      </c>
      <c r="H9" s="17">
        <f t="shared" si="1"/>
        <v>0.15540000000000001</v>
      </c>
    </row>
    <row r="10" spans="1:8" ht="14.25">
      <c r="A10" s="15" t="s">
        <v>12</v>
      </c>
      <c r="B10" s="9">
        <v>3452</v>
      </c>
      <c r="C10" s="9">
        <v>3616</v>
      </c>
      <c r="D10" s="16">
        <f t="shared" si="2"/>
        <v>7068</v>
      </c>
      <c r="E10" s="9">
        <v>452</v>
      </c>
      <c r="F10" s="9">
        <v>601</v>
      </c>
      <c r="G10" s="16">
        <f t="shared" si="3"/>
        <v>1053</v>
      </c>
      <c r="H10" s="17">
        <f t="shared" si="1"/>
        <v>0.14899999999999999</v>
      </c>
    </row>
    <row r="11" spans="1:8" ht="14.25">
      <c r="A11" s="15" t="s">
        <v>13</v>
      </c>
      <c r="B11" s="9">
        <v>3507</v>
      </c>
      <c r="C11" s="9">
        <v>4056</v>
      </c>
      <c r="D11" s="16">
        <f t="shared" si="2"/>
        <v>7563</v>
      </c>
      <c r="E11" s="9">
        <v>834</v>
      </c>
      <c r="F11" s="9">
        <v>1353</v>
      </c>
      <c r="G11" s="16">
        <f t="shared" si="3"/>
        <v>2187</v>
      </c>
      <c r="H11" s="17">
        <f t="shared" si="1"/>
        <v>0.28920000000000001</v>
      </c>
    </row>
    <row r="12" spans="1:8" ht="14.25">
      <c r="A12" s="15" t="s">
        <v>14</v>
      </c>
      <c r="B12" s="9">
        <v>3757</v>
      </c>
      <c r="C12" s="9">
        <v>4015</v>
      </c>
      <c r="D12" s="16">
        <f t="shared" si="2"/>
        <v>7772</v>
      </c>
      <c r="E12" s="9">
        <v>815</v>
      </c>
      <c r="F12" s="9">
        <v>1123</v>
      </c>
      <c r="G12" s="16">
        <f t="shared" si="3"/>
        <v>1938</v>
      </c>
      <c r="H12" s="17">
        <f t="shared" si="1"/>
        <v>0.24940000000000001</v>
      </c>
    </row>
    <row r="13" spans="1:8" ht="14.25">
      <c r="A13" s="15" t="s">
        <v>15</v>
      </c>
      <c r="B13" s="9">
        <v>6156</v>
      </c>
      <c r="C13" s="9">
        <v>6686</v>
      </c>
      <c r="D13" s="16">
        <f t="shared" si="2"/>
        <v>12842</v>
      </c>
      <c r="E13" s="9">
        <v>1089</v>
      </c>
      <c r="F13" s="9">
        <v>1640</v>
      </c>
      <c r="G13" s="16">
        <f t="shared" si="3"/>
        <v>2729</v>
      </c>
      <c r="H13" s="17">
        <f t="shared" si="1"/>
        <v>0.21249999999999999</v>
      </c>
    </row>
    <row r="14" spans="1:8" ht="14.25">
      <c r="A14" s="15" t="s">
        <v>16</v>
      </c>
      <c r="B14" s="9">
        <v>4013</v>
      </c>
      <c r="C14" s="9">
        <v>4347</v>
      </c>
      <c r="D14" s="16">
        <f t="shared" si="2"/>
        <v>8360</v>
      </c>
      <c r="E14" s="9">
        <v>778</v>
      </c>
      <c r="F14" s="9">
        <v>1120</v>
      </c>
      <c r="G14" s="16">
        <f t="shared" si="3"/>
        <v>1898</v>
      </c>
      <c r="H14" s="17">
        <f t="shared" si="1"/>
        <v>0.22700000000000001</v>
      </c>
    </row>
    <row r="15" spans="1:8" ht="14.25">
      <c r="A15" s="15" t="s">
        <v>17</v>
      </c>
      <c r="B15" s="9">
        <v>3050</v>
      </c>
      <c r="C15" s="9">
        <v>3293</v>
      </c>
      <c r="D15" s="16">
        <f t="shared" si="2"/>
        <v>6343</v>
      </c>
      <c r="E15" s="9">
        <v>739</v>
      </c>
      <c r="F15" s="9">
        <v>1033</v>
      </c>
      <c r="G15" s="16">
        <f t="shared" si="3"/>
        <v>1772</v>
      </c>
      <c r="H15" s="17">
        <f t="shared" si="1"/>
        <v>0.27939999999999998</v>
      </c>
    </row>
    <row r="16" spans="1:8" ht="14.25">
      <c r="A16" s="15" t="s">
        <v>18</v>
      </c>
      <c r="B16" s="9">
        <v>5148</v>
      </c>
      <c r="C16" s="9">
        <v>5377</v>
      </c>
      <c r="D16" s="16">
        <f t="shared" si="2"/>
        <v>10525</v>
      </c>
      <c r="E16" s="9">
        <v>696</v>
      </c>
      <c r="F16" s="9">
        <v>900</v>
      </c>
      <c r="G16" s="16">
        <f t="shared" si="3"/>
        <v>1596</v>
      </c>
      <c r="H16" s="17">
        <f t="shared" si="1"/>
        <v>0.15160000000000001</v>
      </c>
    </row>
    <row r="17" spans="1:8" ht="14.25">
      <c r="A17" s="15" t="s">
        <v>19</v>
      </c>
      <c r="B17" s="9">
        <v>3805</v>
      </c>
      <c r="C17" s="9">
        <v>3896</v>
      </c>
      <c r="D17" s="16">
        <f t="shared" si="2"/>
        <v>7701</v>
      </c>
      <c r="E17" s="9">
        <v>450</v>
      </c>
      <c r="F17" s="9">
        <v>657</v>
      </c>
      <c r="G17" s="16">
        <f t="shared" si="3"/>
        <v>1107</v>
      </c>
      <c r="H17" s="17">
        <f t="shared" si="1"/>
        <v>0.14369999999999999</v>
      </c>
    </row>
    <row r="18" spans="1:8" ht="14.25">
      <c r="A18" s="15" t="s">
        <v>20</v>
      </c>
      <c r="B18" s="9">
        <v>3856</v>
      </c>
      <c r="C18" s="9">
        <v>3915</v>
      </c>
      <c r="D18" s="16">
        <f t="shared" si="2"/>
        <v>7771</v>
      </c>
      <c r="E18" s="9">
        <v>544</v>
      </c>
      <c r="F18" s="9">
        <v>714</v>
      </c>
      <c r="G18" s="16">
        <f t="shared" si="3"/>
        <v>1258</v>
      </c>
      <c r="H18" s="17">
        <f t="shared" si="1"/>
        <v>0.16189999999999999</v>
      </c>
    </row>
    <row r="19" spans="1:8" ht="14.25">
      <c r="A19" s="15" t="s">
        <v>21</v>
      </c>
      <c r="B19" s="9">
        <v>3812</v>
      </c>
      <c r="C19" s="9">
        <v>4000</v>
      </c>
      <c r="D19" s="16">
        <f t="shared" si="2"/>
        <v>7812</v>
      </c>
      <c r="E19" s="9">
        <v>533</v>
      </c>
      <c r="F19" s="9">
        <v>711</v>
      </c>
      <c r="G19" s="16">
        <f t="shared" si="3"/>
        <v>1244</v>
      </c>
      <c r="H19" s="17">
        <f t="shared" si="1"/>
        <v>0.15920000000000001</v>
      </c>
    </row>
    <row r="20" spans="1:8" ht="14.25">
      <c r="A20" s="15" t="s">
        <v>22</v>
      </c>
      <c r="B20" s="9">
        <v>2565</v>
      </c>
      <c r="C20" s="9">
        <v>2605</v>
      </c>
      <c r="D20" s="16">
        <f t="shared" si="2"/>
        <v>5170</v>
      </c>
      <c r="E20" s="9">
        <v>366</v>
      </c>
      <c r="F20" s="9">
        <v>466</v>
      </c>
      <c r="G20" s="16">
        <f t="shared" si="3"/>
        <v>832</v>
      </c>
      <c r="H20" s="17">
        <f t="shared" si="1"/>
        <v>0.16089999999999999</v>
      </c>
    </row>
    <row r="21" spans="1:8" ht="14.25">
      <c r="A21" s="15" t="s">
        <v>23</v>
      </c>
      <c r="B21" s="9">
        <v>5953</v>
      </c>
      <c r="C21" s="9">
        <v>6202</v>
      </c>
      <c r="D21" s="16">
        <f t="shared" si="2"/>
        <v>12155</v>
      </c>
      <c r="E21" s="9">
        <v>737</v>
      </c>
      <c r="F21" s="9">
        <v>949</v>
      </c>
      <c r="G21" s="16">
        <f t="shared" si="3"/>
        <v>1686</v>
      </c>
      <c r="H21" s="17">
        <f t="shared" si="1"/>
        <v>0.13869999999999999</v>
      </c>
    </row>
    <row r="22" spans="1:8" ht="14.25">
      <c r="A22" s="15" t="s">
        <v>24</v>
      </c>
      <c r="B22" s="9">
        <v>3793</v>
      </c>
      <c r="C22" s="9">
        <v>3954</v>
      </c>
      <c r="D22" s="16">
        <f t="shared" si="2"/>
        <v>7747</v>
      </c>
      <c r="E22" s="9">
        <v>482</v>
      </c>
      <c r="F22" s="9">
        <v>673</v>
      </c>
      <c r="G22" s="16">
        <f t="shared" si="3"/>
        <v>1155</v>
      </c>
      <c r="H22" s="17">
        <f t="shared" si="1"/>
        <v>0.14910000000000001</v>
      </c>
    </row>
    <row r="23" spans="1:8" ht="14.25">
      <c r="A23" s="15" t="s">
        <v>25</v>
      </c>
      <c r="B23" s="9">
        <v>1796</v>
      </c>
      <c r="C23" s="9">
        <v>1863</v>
      </c>
      <c r="D23" s="16">
        <f t="shared" si="2"/>
        <v>3659</v>
      </c>
      <c r="E23" s="9">
        <v>249</v>
      </c>
      <c r="F23" s="9">
        <v>407</v>
      </c>
      <c r="G23" s="16">
        <f t="shared" si="3"/>
        <v>656</v>
      </c>
      <c r="H23" s="17">
        <f t="shared" si="1"/>
        <v>0.17929999999999999</v>
      </c>
    </row>
    <row r="24" spans="1:8" ht="14.25">
      <c r="A24" s="15" t="s">
        <v>26</v>
      </c>
      <c r="B24" s="9">
        <v>4891</v>
      </c>
      <c r="C24" s="9">
        <v>5160</v>
      </c>
      <c r="D24" s="16">
        <f t="shared" si="2"/>
        <v>10051</v>
      </c>
      <c r="E24" s="9">
        <v>699</v>
      </c>
      <c r="F24" s="9">
        <v>929</v>
      </c>
      <c r="G24" s="16">
        <f t="shared" si="3"/>
        <v>1628</v>
      </c>
      <c r="H24" s="17">
        <f t="shared" si="1"/>
        <v>0.16200000000000001</v>
      </c>
    </row>
    <row r="25" spans="1:8" ht="14.25">
      <c r="A25" s="15" t="s">
        <v>27</v>
      </c>
      <c r="B25" s="9">
        <v>717</v>
      </c>
      <c r="C25" s="9">
        <v>756</v>
      </c>
      <c r="D25" s="16">
        <f t="shared" si="2"/>
        <v>1473</v>
      </c>
      <c r="E25" s="9">
        <v>140</v>
      </c>
      <c r="F25" s="9">
        <v>182</v>
      </c>
      <c r="G25" s="16">
        <f t="shared" si="3"/>
        <v>322</v>
      </c>
      <c r="H25" s="17">
        <f t="shared" si="1"/>
        <v>0.21859999999999999</v>
      </c>
    </row>
    <row r="26" spans="1:8" ht="14.25">
      <c r="A26" s="15" t="s">
        <v>28</v>
      </c>
      <c r="B26" s="9">
        <v>2101</v>
      </c>
      <c r="C26" s="9">
        <v>2284</v>
      </c>
      <c r="D26" s="16">
        <f t="shared" si="2"/>
        <v>4385</v>
      </c>
      <c r="E26" s="9">
        <v>369</v>
      </c>
      <c r="F26" s="9">
        <v>566</v>
      </c>
      <c r="G26" s="16">
        <f t="shared" si="3"/>
        <v>935</v>
      </c>
      <c r="H26" s="17">
        <f t="shared" si="1"/>
        <v>0.2132</v>
      </c>
    </row>
    <row r="27" spans="1:8" ht="14.25">
      <c r="A27" s="15" t="s">
        <v>29</v>
      </c>
      <c r="B27" s="9">
        <v>4595</v>
      </c>
      <c r="C27" s="9">
        <v>4800</v>
      </c>
      <c r="D27" s="16">
        <f t="shared" si="2"/>
        <v>9395</v>
      </c>
      <c r="E27" s="9">
        <v>683</v>
      </c>
      <c r="F27" s="9">
        <v>879</v>
      </c>
      <c r="G27" s="16">
        <f t="shared" si="3"/>
        <v>1562</v>
      </c>
      <c r="H27" s="17">
        <f t="shared" si="1"/>
        <v>0.1663</v>
      </c>
    </row>
    <row r="28" spans="1:8" ht="14.25">
      <c r="A28" s="15" t="s">
        <v>30</v>
      </c>
      <c r="B28" s="9">
        <v>653</v>
      </c>
      <c r="C28" s="9">
        <v>769</v>
      </c>
      <c r="D28" s="16">
        <f t="shared" si="2"/>
        <v>1422</v>
      </c>
      <c r="E28" s="9">
        <v>188</v>
      </c>
      <c r="F28" s="9">
        <v>302</v>
      </c>
      <c r="G28" s="16">
        <f t="shared" si="3"/>
        <v>490</v>
      </c>
      <c r="H28" s="17">
        <f t="shared" si="1"/>
        <v>0.34460000000000002</v>
      </c>
    </row>
    <row r="29" spans="1:8" ht="14.25">
      <c r="A29" s="15" t="s">
        <v>31</v>
      </c>
      <c r="B29" s="9">
        <v>1334</v>
      </c>
      <c r="C29" s="9">
        <v>1478</v>
      </c>
      <c r="D29" s="16">
        <f t="shared" si="2"/>
        <v>2812</v>
      </c>
      <c r="E29" s="9">
        <v>345</v>
      </c>
      <c r="F29" s="9">
        <v>468</v>
      </c>
      <c r="G29" s="16">
        <f t="shared" si="3"/>
        <v>813</v>
      </c>
      <c r="H29" s="17">
        <f t="shared" si="1"/>
        <v>0.28910000000000002</v>
      </c>
    </row>
    <row r="30" spans="1:8" ht="14.25">
      <c r="A30" s="15" t="s">
        <v>32</v>
      </c>
      <c r="B30" s="9">
        <v>2093</v>
      </c>
      <c r="C30" s="9">
        <v>2309</v>
      </c>
      <c r="D30" s="16">
        <f t="shared" si="2"/>
        <v>4402</v>
      </c>
      <c r="E30" s="9">
        <v>392</v>
      </c>
      <c r="F30" s="9">
        <v>647</v>
      </c>
      <c r="G30" s="16">
        <f t="shared" si="3"/>
        <v>1039</v>
      </c>
      <c r="H30" s="17">
        <f t="shared" si="1"/>
        <v>0.23599999999999999</v>
      </c>
    </row>
    <row r="31" spans="1:8" ht="14.25">
      <c r="A31" s="15" t="s">
        <v>33</v>
      </c>
      <c r="B31" s="9">
        <v>285</v>
      </c>
      <c r="C31" s="9">
        <v>324</v>
      </c>
      <c r="D31" s="16">
        <f t="shared" si="2"/>
        <v>609</v>
      </c>
      <c r="E31" s="9">
        <v>102</v>
      </c>
      <c r="F31" s="9">
        <v>152</v>
      </c>
      <c r="G31" s="16">
        <f t="shared" si="3"/>
        <v>254</v>
      </c>
      <c r="H31" s="17">
        <f t="shared" si="1"/>
        <v>0.41710000000000003</v>
      </c>
    </row>
    <row r="32" spans="1:8" ht="14.25">
      <c r="A32" s="15" t="s">
        <v>34</v>
      </c>
      <c r="B32" s="9">
        <v>1708</v>
      </c>
      <c r="C32" s="9">
        <v>1843</v>
      </c>
      <c r="D32" s="16">
        <f t="shared" si="2"/>
        <v>3551</v>
      </c>
      <c r="E32" s="9">
        <v>362</v>
      </c>
      <c r="F32" s="9">
        <v>500</v>
      </c>
      <c r="G32" s="16">
        <f t="shared" si="3"/>
        <v>862</v>
      </c>
      <c r="H32" s="17">
        <f t="shared" si="1"/>
        <v>0.2427</v>
      </c>
    </row>
    <row r="33" spans="1:8" ht="14.25">
      <c r="A33" s="15" t="s">
        <v>35</v>
      </c>
      <c r="B33" s="9">
        <v>920</v>
      </c>
      <c r="C33" s="9">
        <v>920</v>
      </c>
      <c r="D33" s="16">
        <f t="shared" si="2"/>
        <v>1840</v>
      </c>
      <c r="E33" s="9">
        <v>224</v>
      </c>
      <c r="F33" s="9">
        <v>282</v>
      </c>
      <c r="G33" s="16">
        <f t="shared" si="3"/>
        <v>506</v>
      </c>
      <c r="H33" s="17">
        <f t="shared" si="1"/>
        <v>0.27500000000000002</v>
      </c>
    </row>
    <row r="34" spans="1:8" ht="14.25">
      <c r="A34" s="15" t="s">
        <v>36</v>
      </c>
      <c r="B34" s="9">
        <v>1151</v>
      </c>
      <c r="C34" s="9">
        <v>1228</v>
      </c>
      <c r="D34" s="16">
        <f t="shared" si="2"/>
        <v>2379</v>
      </c>
      <c r="E34" s="9">
        <v>256</v>
      </c>
      <c r="F34" s="9">
        <v>409</v>
      </c>
      <c r="G34" s="16">
        <f t="shared" si="3"/>
        <v>665</v>
      </c>
      <c r="H34" s="17">
        <f t="shared" si="1"/>
        <v>0.27950000000000003</v>
      </c>
    </row>
    <row r="35" spans="1:8" ht="14.25">
      <c r="A35" s="15" t="s">
        <v>37</v>
      </c>
      <c r="B35" s="9">
        <v>524</v>
      </c>
      <c r="C35" s="9">
        <v>551</v>
      </c>
      <c r="D35" s="16">
        <f t="shared" si="2"/>
        <v>1075</v>
      </c>
      <c r="E35" s="9">
        <v>158</v>
      </c>
      <c r="F35" s="9">
        <v>217</v>
      </c>
      <c r="G35" s="16">
        <f t="shared" si="3"/>
        <v>375</v>
      </c>
      <c r="H35" s="17">
        <f t="shared" si="1"/>
        <v>0.3488</v>
      </c>
    </row>
    <row r="36" spans="1:8" ht="14.25">
      <c r="A36" s="15" t="s">
        <v>38</v>
      </c>
      <c r="B36" s="9">
        <v>423</v>
      </c>
      <c r="C36" s="9">
        <v>499</v>
      </c>
      <c r="D36" s="16">
        <f t="shared" si="2"/>
        <v>922</v>
      </c>
      <c r="E36" s="9">
        <v>86</v>
      </c>
      <c r="F36" s="9">
        <v>156</v>
      </c>
      <c r="G36" s="16">
        <f t="shared" si="3"/>
        <v>242</v>
      </c>
      <c r="H36" s="17">
        <f t="shared" si="1"/>
        <v>0.26250000000000001</v>
      </c>
    </row>
    <row r="37" spans="1:8" ht="14.25">
      <c r="A37" s="15" t="s">
        <v>39</v>
      </c>
      <c r="B37" s="9">
        <v>5442</v>
      </c>
      <c r="C37" s="9">
        <v>5864</v>
      </c>
      <c r="D37" s="16">
        <f t="shared" si="2"/>
        <v>11306</v>
      </c>
      <c r="E37" s="9">
        <v>980</v>
      </c>
      <c r="F37" s="9">
        <v>1386</v>
      </c>
      <c r="G37" s="16">
        <f t="shared" si="3"/>
        <v>2366</v>
      </c>
      <c r="H37" s="17">
        <f t="shared" si="1"/>
        <v>0.20930000000000001</v>
      </c>
    </row>
    <row r="38" spans="1:8" ht="14.25">
      <c r="A38" s="15" t="s">
        <v>40</v>
      </c>
      <c r="B38" s="9">
        <v>1776</v>
      </c>
      <c r="C38" s="9">
        <v>1875</v>
      </c>
      <c r="D38" s="16">
        <f t="shared" si="2"/>
        <v>3651</v>
      </c>
      <c r="E38" s="9">
        <v>338</v>
      </c>
      <c r="F38" s="9">
        <v>490</v>
      </c>
      <c r="G38" s="16">
        <f t="shared" si="3"/>
        <v>828</v>
      </c>
      <c r="H38" s="17">
        <f t="shared" si="1"/>
        <v>0.2268</v>
      </c>
    </row>
    <row r="39" spans="1:8" ht="14.25">
      <c r="A39" s="15" t="s">
        <v>41</v>
      </c>
      <c r="B39" s="9">
        <v>469</v>
      </c>
      <c r="C39" s="9">
        <v>535</v>
      </c>
      <c r="D39" s="16">
        <f t="shared" si="2"/>
        <v>1004</v>
      </c>
      <c r="E39" s="9">
        <v>108</v>
      </c>
      <c r="F39" s="9">
        <v>173</v>
      </c>
      <c r="G39" s="16">
        <f t="shared" si="3"/>
        <v>281</v>
      </c>
      <c r="H39" s="17">
        <f t="shared" si="1"/>
        <v>0.27989999999999998</v>
      </c>
    </row>
    <row r="40" spans="1:8" ht="14.25">
      <c r="A40" s="15" t="s">
        <v>42</v>
      </c>
      <c r="B40" s="9">
        <v>1046</v>
      </c>
      <c r="C40" s="9">
        <v>1114</v>
      </c>
      <c r="D40" s="16">
        <f t="shared" si="2"/>
        <v>2160</v>
      </c>
      <c r="E40" s="9">
        <v>251</v>
      </c>
      <c r="F40" s="9">
        <v>384</v>
      </c>
      <c r="G40" s="16">
        <f t="shared" si="3"/>
        <v>635</v>
      </c>
      <c r="H40" s="17">
        <f t="shared" si="1"/>
        <v>0.29399999999999998</v>
      </c>
    </row>
    <row r="41" spans="1:8" ht="14.25">
      <c r="A41" s="15" t="s">
        <v>43</v>
      </c>
      <c r="B41" s="9">
        <v>1227</v>
      </c>
      <c r="C41" s="9">
        <v>1319</v>
      </c>
      <c r="D41" s="16">
        <f t="shared" si="2"/>
        <v>2546</v>
      </c>
      <c r="E41" s="9">
        <v>262</v>
      </c>
      <c r="F41" s="9">
        <v>358</v>
      </c>
      <c r="G41" s="16">
        <f t="shared" si="3"/>
        <v>620</v>
      </c>
      <c r="H41" s="17">
        <f t="shared" si="1"/>
        <v>0.24349999999999999</v>
      </c>
    </row>
    <row r="42" spans="1:8" ht="14.25">
      <c r="A42" s="15" t="s">
        <v>44</v>
      </c>
      <c r="B42" s="9">
        <v>1056</v>
      </c>
      <c r="C42" s="9">
        <v>1171</v>
      </c>
      <c r="D42" s="16">
        <f t="shared" si="2"/>
        <v>2227</v>
      </c>
      <c r="E42" s="9">
        <v>216</v>
      </c>
      <c r="F42" s="9">
        <v>338</v>
      </c>
      <c r="G42" s="16">
        <f t="shared" si="3"/>
        <v>554</v>
      </c>
      <c r="H42" s="17">
        <f t="shared" si="1"/>
        <v>0.24879999999999999</v>
      </c>
    </row>
    <row r="43" spans="1:8" ht="14.25">
      <c r="A43" s="15" t="s">
        <v>45</v>
      </c>
      <c r="B43" s="9">
        <v>2048</v>
      </c>
      <c r="C43" s="9">
        <v>2094</v>
      </c>
      <c r="D43" s="16">
        <f t="shared" si="2"/>
        <v>4142</v>
      </c>
      <c r="E43" s="9">
        <v>379</v>
      </c>
      <c r="F43" s="9">
        <v>502</v>
      </c>
      <c r="G43" s="16">
        <f t="shared" si="3"/>
        <v>881</v>
      </c>
      <c r="H43" s="17">
        <f t="shared" si="1"/>
        <v>0.2127</v>
      </c>
    </row>
    <row r="44" spans="1:8" ht="14.25">
      <c r="A44" s="15" t="s">
        <v>46</v>
      </c>
      <c r="B44" s="9">
        <v>6737</v>
      </c>
      <c r="C44" s="9">
        <v>7380</v>
      </c>
      <c r="D44" s="16">
        <f t="shared" si="2"/>
        <v>14117</v>
      </c>
      <c r="E44" s="9">
        <v>998</v>
      </c>
      <c r="F44" s="9">
        <v>1286</v>
      </c>
      <c r="G44" s="16">
        <f t="shared" si="3"/>
        <v>2284</v>
      </c>
      <c r="H44" s="17">
        <f t="shared" si="1"/>
        <v>0.1618</v>
      </c>
    </row>
    <row r="45" spans="1:8" ht="14.25">
      <c r="A45" s="15" t="s">
        <v>47</v>
      </c>
      <c r="B45" s="9">
        <v>2944</v>
      </c>
      <c r="C45" s="9">
        <v>2992</v>
      </c>
      <c r="D45" s="16">
        <f t="shared" si="2"/>
        <v>5936</v>
      </c>
      <c r="E45" s="9">
        <v>492</v>
      </c>
      <c r="F45" s="9">
        <v>700</v>
      </c>
      <c r="G45" s="16">
        <f t="shared" si="3"/>
        <v>1192</v>
      </c>
      <c r="H45" s="17">
        <f t="shared" si="1"/>
        <v>0.20080000000000001</v>
      </c>
    </row>
    <row r="46" spans="1:8" ht="14.25">
      <c r="A46" s="15" t="s">
        <v>48</v>
      </c>
      <c r="B46" s="9">
        <v>2872</v>
      </c>
      <c r="C46" s="9">
        <v>3101</v>
      </c>
      <c r="D46" s="16">
        <f t="shared" si="2"/>
        <v>5973</v>
      </c>
      <c r="E46" s="9">
        <v>530</v>
      </c>
      <c r="F46" s="9">
        <v>661</v>
      </c>
      <c r="G46" s="16">
        <f t="shared" si="3"/>
        <v>1191</v>
      </c>
      <c r="H46" s="17">
        <f t="shared" si="1"/>
        <v>0.19939999999999999</v>
      </c>
    </row>
    <row r="47" spans="1:8" ht="14.25">
      <c r="A47" s="1"/>
      <c r="B47" s="2"/>
      <c r="C47" s="2"/>
      <c r="D47" s="2"/>
      <c r="E47" s="2"/>
      <c r="G47" s="7"/>
      <c r="H47" s="7" t="s">
        <v>65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J22" sqref="J22"/>
    </sheetView>
  </sheetViews>
  <sheetFormatPr defaultRowHeight="13.5"/>
  <cols>
    <col min="1" max="1" width="10" customWidth="1"/>
    <col min="2" max="7" width="10" style="5" customWidth="1"/>
    <col min="8" max="8" width="10" style="6" bestFit="1" customWidth="1"/>
  </cols>
  <sheetData>
    <row r="1" spans="1:8" ht="14.25">
      <c r="A1" s="18" t="s">
        <v>66</v>
      </c>
      <c r="B1" s="18"/>
      <c r="C1" s="18"/>
      <c r="D1" s="22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122669</v>
      </c>
      <c r="C4" s="12">
        <f t="shared" si="0"/>
        <v>131177</v>
      </c>
      <c r="D4" s="12">
        <f t="shared" si="0"/>
        <v>253846</v>
      </c>
      <c r="E4" s="12">
        <f t="shared" si="0"/>
        <v>21329</v>
      </c>
      <c r="F4" s="12">
        <f t="shared" si="0"/>
        <v>30087</v>
      </c>
      <c r="G4" s="12">
        <f t="shared" si="0"/>
        <v>51416</v>
      </c>
      <c r="H4" s="13">
        <f>G4/D4</f>
        <v>0.20250000000000001</v>
      </c>
    </row>
    <row r="5" spans="1:8" ht="14.25">
      <c r="A5" s="15" t="s">
        <v>7</v>
      </c>
      <c r="B5" s="9">
        <v>1846</v>
      </c>
      <c r="C5" s="9">
        <v>2352</v>
      </c>
      <c r="D5" s="16">
        <f>SUM(B5:C5)</f>
        <v>4198</v>
      </c>
      <c r="E5" s="9">
        <v>459</v>
      </c>
      <c r="F5" s="9">
        <v>729</v>
      </c>
      <c r="G5" s="16">
        <f>SUM(E5:F5)</f>
        <v>1188</v>
      </c>
      <c r="H5" s="17">
        <f t="shared" ref="H5:H46" si="1">G5/D5</f>
        <v>0.28299999999999997</v>
      </c>
    </row>
    <row r="6" spans="1:8" ht="14.25">
      <c r="A6" s="15" t="s">
        <v>8</v>
      </c>
      <c r="B6" s="9">
        <v>2794</v>
      </c>
      <c r="C6" s="9">
        <v>3168</v>
      </c>
      <c r="D6" s="16">
        <f t="shared" ref="D6:D46" si="2">SUM(B6:C6)</f>
        <v>5962</v>
      </c>
      <c r="E6" s="9">
        <v>753</v>
      </c>
      <c r="F6" s="9">
        <v>1088</v>
      </c>
      <c r="G6" s="16">
        <f t="shared" ref="G6:G46" si="3">SUM(E6:F6)</f>
        <v>1841</v>
      </c>
      <c r="H6" s="17">
        <f t="shared" si="1"/>
        <v>0.30880000000000002</v>
      </c>
    </row>
    <row r="7" spans="1:8" ht="14.25">
      <c r="A7" s="15" t="s">
        <v>9</v>
      </c>
      <c r="B7" s="9">
        <v>4916</v>
      </c>
      <c r="C7" s="9">
        <v>5109</v>
      </c>
      <c r="D7" s="16">
        <f t="shared" si="2"/>
        <v>10025</v>
      </c>
      <c r="E7" s="9">
        <v>877</v>
      </c>
      <c r="F7" s="9">
        <v>1246</v>
      </c>
      <c r="G7" s="16">
        <f t="shared" si="3"/>
        <v>2123</v>
      </c>
      <c r="H7" s="17">
        <f t="shared" si="1"/>
        <v>0.21179999999999999</v>
      </c>
    </row>
    <row r="8" spans="1:8" ht="14.25">
      <c r="A8" s="15" t="s">
        <v>10</v>
      </c>
      <c r="B8" s="9">
        <v>5458</v>
      </c>
      <c r="C8" s="9">
        <v>5984</v>
      </c>
      <c r="D8" s="16">
        <f t="shared" si="2"/>
        <v>11442</v>
      </c>
      <c r="E8" s="9">
        <v>1075</v>
      </c>
      <c r="F8" s="9">
        <v>1527</v>
      </c>
      <c r="G8" s="16">
        <f t="shared" si="3"/>
        <v>2602</v>
      </c>
      <c r="H8" s="17">
        <f t="shared" si="1"/>
        <v>0.22739999999999999</v>
      </c>
    </row>
    <row r="9" spans="1:8" ht="14.25">
      <c r="A9" s="15" t="s">
        <v>11</v>
      </c>
      <c r="B9" s="9">
        <v>6036</v>
      </c>
      <c r="C9" s="9">
        <v>6471</v>
      </c>
      <c r="D9" s="16">
        <f t="shared" si="2"/>
        <v>12507</v>
      </c>
      <c r="E9" s="9">
        <v>812</v>
      </c>
      <c r="F9" s="9">
        <v>1134</v>
      </c>
      <c r="G9" s="16">
        <f t="shared" si="3"/>
        <v>1946</v>
      </c>
      <c r="H9" s="17">
        <f t="shared" si="1"/>
        <v>0.15559999999999999</v>
      </c>
    </row>
    <row r="10" spans="1:8" ht="14.25">
      <c r="A10" s="15" t="s">
        <v>12</v>
      </c>
      <c r="B10" s="9">
        <v>3454</v>
      </c>
      <c r="C10" s="9">
        <v>3609</v>
      </c>
      <c r="D10" s="16">
        <f t="shared" si="2"/>
        <v>7063</v>
      </c>
      <c r="E10" s="9">
        <v>454</v>
      </c>
      <c r="F10" s="9">
        <v>601</v>
      </c>
      <c r="G10" s="16">
        <f t="shared" si="3"/>
        <v>1055</v>
      </c>
      <c r="H10" s="17">
        <f t="shared" si="1"/>
        <v>0.14940000000000001</v>
      </c>
    </row>
    <row r="11" spans="1:8" ht="14.25">
      <c r="A11" s="15" t="s">
        <v>13</v>
      </c>
      <c r="B11" s="9">
        <v>3495</v>
      </c>
      <c r="C11" s="9">
        <v>4041</v>
      </c>
      <c r="D11" s="16">
        <f t="shared" si="2"/>
        <v>7536</v>
      </c>
      <c r="E11" s="9">
        <v>836</v>
      </c>
      <c r="F11" s="9">
        <v>1358</v>
      </c>
      <c r="G11" s="16">
        <f t="shared" si="3"/>
        <v>2194</v>
      </c>
      <c r="H11" s="17">
        <f t="shared" si="1"/>
        <v>0.29110000000000003</v>
      </c>
    </row>
    <row r="12" spans="1:8" ht="14.25">
      <c r="A12" s="15" t="s">
        <v>14</v>
      </c>
      <c r="B12" s="9">
        <v>3746</v>
      </c>
      <c r="C12" s="9">
        <v>4015</v>
      </c>
      <c r="D12" s="16">
        <f t="shared" si="2"/>
        <v>7761</v>
      </c>
      <c r="E12" s="9">
        <v>818</v>
      </c>
      <c r="F12" s="9">
        <v>1127</v>
      </c>
      <c r="G12" s="16">
        <f t="shared" si="3"/>
        <v>1945</v>
      </c>
      <c r="H12" s="17">
        <f t="shared" si="1"/>
        <v>0.25059999999999999</v>
      </c>
    </row>
    <row r="13" spans="1:8" ht="14.25">
      <c r="A13" s="15" t="s">
        <v>15</v>
      </c>
      <c r="B13" s="9">
        <v>6162</v>
      </c>
      <c r="C13" s="9">
        <v>6680</v>
      </c>
      <c r="D13" s="16">
        <f t="shared" si="2"/>
        <v>12842</v>
      </c>
      <c r="E13" s="9">
        <v>1095</v>
      </c>
      <c r="F13" s="9">
        <v>1645</v>
      </c>
      <c r="G13" s="16">
        <f t="shared" si="3"/>
        <v>2740</v>
      </c>
      <c r="H13" s="17">
        <f t="shared" si="1"/>
        <v>0.21340000000000001</v>
      </c>
    </row>
    <row r="14" spans="1:8" ht="14.25">
      <c r="A14" s="15" t="s">
        <v>16</v>
      </c>
      <c r="B14" s="9">
        <v>3993</v>
      </c>
      <c r="C14" s="9">
        <v>4313</v>
      </c>
      <c r="D14" s="16">
        <f t="shared" si="2"/>
        <v>8306</v>
      </c>
      <c r="E14" s="9">
        <v>774</v>
      </c>
      <c r="F14" s="9">
        <v>1121</v>
      </c>
      <c r="G14" s="16">
        <f t="shared" si="3"/>
        <v>1895</v>
      </c>
      <c r="H14" s="17">
        <f t="shared" si="1"/>
        <v>0.2281</v>
      </c>
    </row>
    <row r="15" spans="1:8" ht="14.25">
      <c r="A15" s="15" t="s">
        <v>17</v>
      </c>
      <c r="B15" s="9">
        <v>3036</v>
      </c>
      <c r="C15" s="9">
        <v>3276</v>
      </c>
      <c r="D15" s="16">
        <f t="shared" si="2"/>
        <v>6312</v>
      </c>
      <c r="E15" s="9">
        <v>738</v>
      </c>
      <c r="F15" s="9">
        <v>1029</v>
      </c>
      <c r="G15" s="16">
        <f t="shared" si="3"/>
        <v>1767</v>
      </c>
      <c r="H15" s="17">
        <f t="shared" si="1"/>
        <v>0.27989999999999998</v>
      </c>
    </row>
    <row r="16" spans="1:8" ht="14.25">
      <c r="A16" s="15" t="s">
        <v>18</v>
      </c>
      <c r="B16" s="9">
        <v>5152</v>
      </c>
      <c r="C16" s="9">
        <v>5374</v>
      </c>
      <c r="D16" s="16">
        <f t="shared" si="2"/>
        <v>10526</v>
      </c>
      <c r="E16" s="9">
        <v>694</v>
      </c>
      <c r="F16" s="9">
        <v>902</v>
      </c>
      <c r="G16" s="16">
        <f t="shared" si="3"/>
        <v>1596</v>
      </c>
      <c r="H16" s="17">
        <f t="shared" si="1"/>
        <v>0.15160000000000001</v>
      </c>
    </row>
    <row r="17" spans="1:8" ht="14.25">
      <c r="A17" s="15" t="s">
        <v>19</v>
      </c>
      <c r="B17" s="9">
        <v>3793</v>
      </c>
      <c r="C17" s="9">
        <v>3890</v>
      </c>
      <c r="D17" s="16">
        <f t="shared" si="2"/>
        <v>7683</v>
      </c>
      <c r="E17" s="9">
        <v>449</v>
      </c>
      <c r="F17" s="9">
        <v>661</v>
      </c>
      <c r="G17" s="16">
        <f t="shared" si="3"/>
        <v>1110</v>
      </c>
      <c r="H17" s="17">
        <f t="shared" si="1"/>
        <v>0.14449999999999999</v>
      </c>
    </row>
    <row r="18" spans="1:8" ht="14.25">
      <c r="A18" s="15" t="s">
        <v>20</v>
      </c>
      <c r="B18" s="9">
        <v>3865</v>
      </c>
      <c r="C18" s="9">
        <v>3923</v>
      </c>
      <c r="D18" s="16">
        <f t="shared" si="2"/>
        <v>7788</v>
      </c>
      <c r="E18" s="9">
        <v>544</v>
      </c>
      <c r="F18" s="9">
        <v>716</v>
      </c>
      <c r="G18" s="16">
        <f t="shared" si="3"/>
        <v>1260</v>
      </c>
      <c r="H18" s="17">
        <f t="shared" si="1"/>
        <v>0.1618</v>
      </c>
    </row>
    <row r="19" spans="1:8" ht="14.25">
      <c r="A19" s="15" t="s">
        <v>21</v>
      </c>
      <c r="B19" s="9">
        <v>3806</v>
      </c>
      <c r="C19" s="9">
        <v>3993</v>
      </c>
      <c r="D19" s="16">
        <f t="shared" si="2"/>
        <v>7799</v>
      </c>
      <c r="E19" s="9">
        <v>531</v>
      </c>
      <c r="F19" s="9">
        <v>712</v>
      </c>
      <c r="G19" s="16">
        <f t="shared" si="3"/>
        <v>1243</v>
      </c>
      <c r="H19" s="17">
        <f t="shared" si="1"/>
        <v>0.15939999999999999</v>
      </c>
    </row>
    <row r="20" spans="1:8" ht="14.25">
      <c r="A20" s="15" t="s">
        <v>22</v>
      </c>
      <c r="B20" s="9">
        <v>2571</v>
      </c>
      <c r="C20" s="9">
        <v>2601</v>
      </c>
      <c r="D20" s="16">
        <f t="shared" si="2"/>
        <v>5172</v>
      </c>
      <c r="E20" s="9">
        <v>366</v>
      </c>
      <c r="F20" s="9">
        <v>468</v>
      </c>
      <c r="G20" s="16">
        <f t="shared" si="3"/>
        <v>834</v>
      </c>
      <c r="H20" s="17">
        <f t="shared" si="1"/>
        <v>0.1613</v>
      </c>
    </row>
    <row r="21" spans="1:8" ht="14.25">
      <c r="A21" s="15" t="s">
        <v>23</v>
      </c>
      <c r="B21" s="9">
        <v>5961</v>
      </c>
      <c r="C21" s="9">
        <v>6211</v>
      </c>
      <c r="D21" s="16">
        <f t="shared" si="2"/>
        <v>12172</v>
      </c>
      <c r="E21" s="9">
        <v>738</v>
      </c>
      <c r="F21" s="9">
        <v>950</v>
      </c>
      <c r="G21" s="16">
        <f t="shared" si="3"/>
        <v>1688</v>
      </c>
      <c r="H21" s="17">
        <f t="shared" si="1"/>
        <v>0.13869999999999999</v>
      </c>
    </row>
    <row r="22" spans="1:8" ht="14.25">
      <c r="A22" s="15" t="s">
        <v>24</v>
      </c>
      <c r="B22" s="9">
        <v>3797</v>
      </c>
      <c r="C22" s="9">
        <v>3964</v>
      </c>
      <c r="D22" s="16">
        <f t="shared" si="2"/>
        <v>7761</v>
      </c>
      <c r="E22" s="9">
        <v>488</v>
      </c>
      <c r="F22" s="9">
        <v>676</v>
      </c>
      <c r="G22" s="16">
        <f t="shared" si="3"/>
        <v>1164</v>
      </c>
      <c r="H22" s="17">
        <f t="shared" si="1"/>
        <v>0.15</v>
      </c>
    </row>
    <row r="23" spans="1:8" ht="14.25">
      <c r="A23" s="15" t="s">
        <v>25</v>
      </c>
      <c r="B23" s="9">
        <v>1795</v>
      </c>
      <c r="C23" s="9">
        <v>1856</v>
      </c>
      <c r="D23" s="16">
        <f t="shared" si="2"/>
        <v>3651</v>
      </c>
      <c r="E23" s="9">
        <v>249</v>
      </c>
      <c r="F23" s="9">
        <v>408</v>
      </c>
      <c r="G23" s="16">
        <f t="shared" si="3"/>
        <v>657</v>
      </c>
      <c r="H23" s="17">
        <f t="shared" si="1"/>
        <v>0.18</v>
      </c>
    </row>
    <row r="24" spans="1:8" ht="14.25">
      <c r="A24" s="15" t="s">
        <v>26</v>
      </c>
      <c r="B24" s="9">
        <v>4906</v>
      </c>
      <c r="C24" s="9">
        <v>5164</v>
      </c>
      <c r="D24" s="16">
        <f t="shared" si="2"/>
        <v>10070</v>
      </c>
      <c r="E24" s="9">
        <v>703</v>
      </c>
      <c r="F24" s="9">
        <v>937</v>
      </c>
      <c r="G24" s="16">
        <f t="shared" si="3"/>
        <v>1640</v>
      </c>
      <c r="H24" s="17">
        <f t="shared" si="1"/>
        <v>0.16289999999999999</v>
      </c>
    </row>
    <row r="25" spans="1:8" ht="14.25">
      <c r="A25" s="15" t="s">
        <v>27</v>
      </c>
      <c r="B25" s="9">
        <v>718</v>
      </c>
      <c r="C25" s="9">
        <v>759</v>
      </c>
      <c r="D25" s="16">
        <f t="shared" si="2"/>
        <v>1477</v>
      </c>
      <c r="E25" s="9">
        <v>140</v>
      </c>
      <c r="F25" s="9">
        <v>182</v>
      </c>
      <c r="G25" s="16">
        <f t="shared" si="3"/>
        <v>322</v>
      </c>
      <c r="H25" s="17">
        <f t="shared" si="1"/>
        <v>0.218</v>
      </c>
    </row>
    <row r="26" spans="1:8" ht="14.25">
      <c r="A26" s="15" t="s">
        <v>28</v>
      </c>
      <c r="B26" s="9">
        <v>2098</v>
      </c>
      <c r="C26" s="9">
        <v>2281</v>
      </c>
      <c r="D26" s="16">
        <f t="shared" si="2"/>
        <v>4379</v>
      </c>
      <c r="E26" s="9">
        <v>370</v>
      </c>
      <c r="F26" s="9">
        <v>566</v>
      </c>
      <c r="G26" s="16">
        <f t="shared" si="3"/>
        <v>936</v>
      </c>
      <c r="H26" s="17">
        <f t="shared" si="1"/>
        <v>0.2137</v>
      </c>
    </row>
    <row r="27" spans="1:8" ht="14.25">
      <c r="A27" s="15" t="s">
        <v>29</v>
      </c>
      <c r="B27" s="9">
        <v>4586</v>
      </c>
      <c r="C27" s="9">
        <v>4786</v>
      </c>
      <c r="D27" s="16">
        <f t="shared" si="2"/>
        <v>9372</v>
      </c>
      <c r="E27" s="9">
        <v>687</v>
      </c>
      <c r="F27" s="9">
        <v>888</v>
      </c>
      <c r="G27" s="16">
        <f t="shared" si="3"/>
        <v>1575</v>
      </c>
      <c r="H27" s="17">
        <f t="shared" si="1"/>
        <v>0.1681</v>
      </c>
    </row>
    <row r="28" spans="1:8" ht="14.25">
      <c r="A28" s="15" t="s">
        <v>30</v>
      </c>
      <c r="B28" s="9">
        <v>652</v>
      </c>
      <c r="C28" s="9">
        <v>770</v>
      </c>
      <c r="D28" s="16">
        <f t="shared" si="2"/>
        <v>1422</v>
      </c>
      <c r="E28" s="9">
        <v>190</v>
      </c>
      <c r="F28" s="9">
        <v>302</v>
      </c>
      <c r="G28" s="16">
        <f t="shared" si="3"/>
        <v>492</v>
      </c>
      <c r="H28" s="17">
        <f t="shared" si="1"/>
        <v>0.34599999999999997</v>
      </c>
    </row>
    <row r="29" spans="1:8" ht="14.25">
      <c r="A29" s="15" t="s">
        <v>31</v>
      </c>
      <c r="B29" s="9">
        <v>1338</v>
      </c>
      <c r="C29" s="9">
        <v>1479</v>
      </c>
      <c r="D29" s="16">
        <f t="shared" si="2"/>
        <v>2817</v>
      </c>
      <c r="E29" s="9">
        <v>346</v>
      </c>
      <c r="F29" s="9">
        <v>469</v>
      </c>
      <c r="G29" s="16">
        <f t="shared" si="3"/>
        <v>815</v>
      </c>
      <c r="H29" s="17">
        <f t="shared" si="1"/>
        <v>0.2893</v>
      </c>
    </row>
    <row r="30" spans="1:8" ht="14.25">
      <c r="A30" s="15" t="s">
        <v>32</v>
      </c>
      <c r="B30" s="9">
        <v>2103</v>
      </c>
      <c r="C30" s="9">
        <v>2309</v>
      </c>
      <c r="D30" s="16">
        <f t="shared" si="2"/>
        <v>4412</v>
      </c>
      <c r="E30" s="9">
        <v>393</v>
      </c>
      <c r="F30" s="9">
        <v>647</v>
      </c>
      <c r="G30" s="16">
        <f t="shared" si="3"/>
        <v>1040</v>
      </c>
      <c r="H30" s="17">
        <f t="shared" si="1"/>
        <v>0.23569999999999999</v>
      </c>
    </row>
    <row r="31" spans="1:8" ht="14.25">
      <c r="A31" s="15" t="s">
        <v>33</v>
      </c>
      <c r="B31" s="9">
        <v>284</v>
      </c>
      <c r="C31" s="9">
        <v>321</v>
      </c>
      <c r="D31" s="16">
        <f t="shared" si="2"/>
        <v>605</v>
      </c>
      <c r="E31" s="9">
        <v>103</v>
      </c>
      <c r="F31" s="9">
        <v>151</v>
      </c>
      <c r="G31" s="16">
        <f t="shared" si="3"/>
        <v>254</v>
      </c>
      <c r="H31" s="17">
        <f t="shared" si="1"/>
        <v>0.41980000000000001</v>
      </c>
    </row>
    <row r="32" spans="1:8" ht="14.25">
      <c r="A32" s="15" t="s">
        <v>34</v>
      </c>
      <c r="B32" s="9">
        <v>1710</v>
      </c>
      <c r="C32" s="9">
        <v>1841</v>
      </c>
      <c r="D32" s="16">
        <f t="shared" si="2"/>
        <v>3551</v>
      </c>
      <c r="E32" s="9">
        <v>363</v>
      </c>
      <c r="F32" s="9">
        <v>501</v>
      </c>
      <c r="G32" s="16">
        <f t="shared" si="3"/>
        <v>864</v>
      </c>
      <c r="H32" s="17">
        <f t="shared" si="1"/>
        <v>0.24329999999999999</v>
      </c>
    </row>
    <row r="33" spans="1:8" ht="14.25">
      <c r="A33" s="15" t="s">
        <v>35</v>
      </c>
      <c r="B33" s="9">
        <v>920</v>
      </c>
      <c r="C33" s="9">
        <v>919</v>
      </c>
      <c r="D33" s="16">
        <f t="shared" si="2"/>
        <v>1839</v>
      </c>
      <c r="E33" s="9">
        <v>223</v>
      </c>
      <c r="F33" s="9">
        <v>282</v>
      </c>
      <c r="G33" s="16">
        <f t="shared" si="3"/>
        <v>505</v>
      </c>
      <c r="H33" s="17">
        <f t="shared" si="1"/>
        <v>0.27460000000000001</v>
      </c>
    </row>
    <row r="34" spans="1:8" ht="14.25">
      <c r="A34" s="15" t="s">
        <v>36</v>
      </c>
      <c r="B34" s="9">
        <v>1152</v>
      </c>
      <c r="C34" s="9">
        <v>1227</v>
      </c>
      <c r="D34" s="16">
        <f t="shared" si="2"/>
        <v>2379</v>
      </c>
      <c r="E34" s="9">
        <v>259</v>
      </c>
      <c r="F34" s="9">
        <v>411</v>
      </c>
      <c r="G34" s="16">
        <f t="shared" si="3"/>
        <v>670</v>
      </c>
      <c r="H34" s="17">
        <f t="shared" si="1"/>
        <v>0.28160000000000002</v>
      </c>
    </row>
    <row r="35" spans="1:8" ht="14.25">
      <c r="A35" s="15" t="s">
        <v>37</v>
      </c>
      <c r="B35" s="9">
        <v>524</v>
      </c>
      <c r="C35" s="9">
        <v>551</v>
      </c>
      <c r="D35" s="16">
        <f t="shared" si="2"/>
        <v>1075</v>
      </c>
      <c r="E35" s="9">
        <v>158</v>
      </c>
      <c r="F35" s="9">
        <v>216</v>
      </c>
      <c r="G35" s="16">
        <f t="shared" si="3"/>
        <v>374</v>
      </c>
      <c r="H35" s="17">
        <f t="shared" si="1"/>
        <v>0.34789999999999999</v>
      </c>
    </row>
    <row r="36" spans="1:8" ht="14.25">
      <c r="A36" s="15" t="s">
        <v>38</v>
      </c>
      <c r="B36" s="9">
        <v>423</v>
      </c>
      <c r="C36" s="9">
        <v>500</v>
      </c>
      <c r="D36" s="16">
        <f t="shared" si="2"/>
        <v>923</v>
      </c>
      <c r="E36" s="9">
        <v>86</v>
      </c>
      <c r="F36" s="9">
        <v>156</v>
      </c>
      <c r="G36" s="16">
        <f t="shared" si="3"/>
        <v>242</v>
      </c>
      <c r="H36" s="17">
        <f t="shared" si="1"/>
        <v>0.26219999999999999</v>
      </c>
    </row>
    <row r="37" spans="1:8" ht="14.25">
      <c r="A37" s="15" t="s">
        <v>39</v>
      </c>
      <c r="B37" s="9">
        <v>5430</v>
      </c>
      <c r="C37" s="9">
        <v>5861</v>
      </c>
      <c r="D37" s="16">
        <f t="shared" si="2"/>
        <v>11291</v>
      </c>
      <c r="E37" s="9">
        <v>978</v>
      </c>
      <c r="F37" s="9">
        <v>1386</v>
      </c>
      <c r="G37" s="16">
        <f t="shared" si="3"/>
        <v>2364</v>
      </c>
      <c r="H37" s="17">
        <f t="shared" si="1"/>
        <v>0.2094</v>
      </c>
    </row>
    <row r="38" spans="1:8" ht="14.25">
      <c r="A38" s="15" t="s">
        <v>40</v>
      </c>
      <c r="B38" s="9">
        <v>1770</v>
      </c>
      <c r="C38" s="9">
        <v>1873</v>
      </c>
      <c r="D38" s="16">
        <f t="shared" si="2"/>
        <v>3643</v>
      </c>
      <c r="E38" s="9">
        <v>337</v>
      </c>
      <c r="F38" s="9">
        <v>487</v>
      </c>
      <c r="G38" s="16">
        <f t="shared" si="3"/>
        <v>824</v>
      </c>
      <c r="H38" s="17">
        <f t="shared" si="1"/>
        <v>0.22620000000000001</v>
      </c>
    </row>
    <row r="39" spans="1:8" ht="14.25">
      <c r="A39" s="15" t="s">
        <v>41</v>
      </c>
      <c r="B39" s="9">
        <v>466</v>
      </c>
      <c r="C39" s="9">
        <v>534</v>
      </c>
      <c r="D39" s="16">
        <f t="shared" si="2"/>
        <v>1000</v>
      </c>
      <c r="E39" s="9">
        <v>107</v>
      </c>
      <c r="F39" s="9">
        <v>173</v>
      </c>
      <c r="G39" s="16">
        <f t="shared" si="3"/>
        <v>280</v>
      </c>
      <c r="H39" s="17">
        <f t="shared" si="1"/>
        <v>0.28000000000000003</v>
      </c>
    </row>
    <row r="40" spans="1:8" ht="14.25">
      <c r="A40" s="15" t="s">
        <v>42</v>
      </c>
      <c r="B40" s="9">
        <v>1045</v>
      </c>
      <c r="C40" s="9">
        <v>1111</v>
      </c>
      <c r="D40" s="16">
        <f t="shared" si="2"/>
        <v>2156</v>
      </c>
      <c r="E40" s="9">
        <v>253</v>
      </c>
      <c r="F40" s="9">
        <v>380</v>
      </c>
      <c r="G40" s="16">
        <f t="shared" si="3"/>
        <v>633</v>
      </c>
      <c r="H40" s="17">
        <f t="shared" si="1"/>
        <v>0.29360000000000003</v>
      </c>
    </row>
    <row r="41" spans="1:8" ht="14.25">
      <c r="A41" s="15" t="s">
        <v>43</v>
      </c>
      <c r="B41" s="9">
        <v>1226</v>
      </c>
      <c r="C41" s="9">
        <v>1320</v>
      </c>
      <c r="D41" s="16">
        <f t="shared" si="2"/>
        <v>2546</v>
      </c>
      <c r="E41" s="9">
        <v>260</v>
      </c>
      <c r="F41" s="9">
        <v>358</v>
      </c>
      <c r="G41" s="16">
        <f t="shared" si="3"/>
        <v>618</v>
      </c>
      <c r="H41" s="17">
        <f t="shared" si="1"/>
        <v>0.2427</v>
      </c>
    </row>
    <row r="42" spans="1:8" ht="14.25">
      <c r="A42" s="15" t="s">
        <v>44</v>
      </c>
      <c r="B42" s="9">
        <v>1057</v>
      </c>
      <c r="C42" s="9">
        <v>1169</v>
      </c>
      <c r="D42" s="16">
        <f t="shared" si="2"/>
        <v>2226</v>
      </c>
      <c r="E42" s="9">
        <v>220</v>
      </c>
      <c r="F42" s="9">
        <v>337</v>
      </c>
      <c r="G42" s="16">
        <f t="shared" si="3"/>
        <v>557</v>
      </c>
      <c r="H42" s="17">
        <f t="shared" si="1"/>
        <v>0.25019999999999998</v>
      </c>
    </row>
    <row r="43" spans="1:8" ht="14.25">
      <c r="A43" s="15" t="s">
        <v>45</v>
      </c>
      <c r="B43" s="9">
        <v>2046</v>
      </c>
      <c r="C43" s="9">
        <v>2094</v>
      </c>
      <c r="D43" s="16">
        <f t="shared" si="2"/>
        <v>4140</v>
      </c>
      <c r="E43" s="9">
        <v>381</v>
      </c>
      <c r="F43" s="9">
        <v>504</v>
      </c>
      <c r="G43" s="16">
        <f t="shared" si="3"/>
        <v>885</v>
      </c>
      <c r="H43" s="17">
        <f t="shared" si="1"/>
        <v>0.21379999999999999</v>
      </c>
    </row>
    <row r="44" spans="1:8" ht="14.25">
      <c r="A44" s="15" t="s">
        <v>46</v>
      </c>
      <c r="B44" s="9">
        <v>6738</v>
      </c>
      <c r="C44" s="9">
        <v>7385</v>
      </c>
      <c r="D44" s="16">
        <f t="shared" si="2"/>
        <v>14123</v>
      </c>
      <c r="E44" s="9">
        <v>1000</v>
      </c>
      <c r="F44" s="9">
        <v>1292</v>
      </c>
      <c r="G44" s="16">
        <f t="shared" si="3"/>
        <v>2292</v>
      </c>
      <c r="H44" s="17">
        <f t="shared" si="1"/>
        <v>0.1623</v>
      </c>
    </row>
    <row r="45" spans="1:8" ht="14.25">
      <c r="A45" s="15" t="s">
        <v>47</v>
      </c>
      <c r="B45" s="9">
        <v>2934</v>
      </c>
      <c r="C45" s="9">
        <v>2993</v>
      </c>
      <c r="D45" s="16">
        <f t="shared" si="2"/>
        <v>5927</v>
      </c>
      <c r="E45" s="9">
        <v>491</v>
      </c>
      <c r="F45" s="9">
        <v>702</v>
      </c>
      <c r="G45" s="16">
        <f t="shared" si="3"/>
        <v>1193</v>
      </c>
      <c r="H45" s="17">
        <f t="shared" si="1"/>
        <v>0.20130000000000001</v>
      </c>
    </row>
    <row r="46" spans="1:8" ht="14.25">
      <c r="A46" s="15" t="s">
        <v>48</v>
      </c>
      <c r="B46" s="9">
        <v>2867</v>
      </c>
      <c r="C46" s="9">
        <v>3100</v>
      </c>
      <c r="D46" s="16">
        <f t="shared" si="2"/>
        <v>5967</v>
      </c>
      <c r="E46" s="9">
        <v>531</v>
      </c>
      <c r="F46" s="9">
        <v>662</v>
      </c>
      <c r="G46" s="16">
        <f t="shared" si="3"/>
        <v>1193</v>
      </c>
      <c r="H46" s="17">
        <f t="shared" si="1"/>
        <v>0.19989999999999999</v>
      </c>
    </row>
    <row r="47" spans="1:8" ht="14.25">
      <c r="A47" s="1"/>
      <c r="B47" s="2"/>
      <c r="C47" s="2"/>
      <c r="D47" s="2"/>
      <c r="E47" s="2"/>
      <c r="G47" s="7"/>
      <c r="H47" s="7" t="s">
        <v>66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1" sqref="H1:H6553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67</v>
      </c>
      <c r="B1" s="18"/>
      <c r="C1" s="18"/>
      <c r="D1" s="20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122244</v>
      </c>
      <c r="C4" s="12">
        <f t="shared" si="0"/>
        <v>130926</v>
      </c>
      <c r="D4" s="12">
        <f t="shared" si="0"/>
        <v>253170</v>
      </c>
      <c r="E4" s="12">
        <f t="shared" si="0"/>
        <v>21403</v>
      </c>
      <c r="F4" s="12">
        <f t="shared" si="0"/>
        <v>30127</v>
      </c>
      <c r="G4" s="12">
        <f t="shared" si="0"/>
        <v>51530</v>
      </c>
      <c r="H4" s="13">
        <f>G4/D4</f>
        <v>0.20349999999999999</v>
      </c>
    </row>
    <row r="5" spans="1:8" ht="14.25">
      <c r="A5" s="15" t="s">
        <v>7</v>
      </c>
      <c r="B5" s="9">
        <v>1839</v>
      </c>
      <c r="C5" s="9">
        <v>2316</v>
      </c>
      <c r="D5" s="16">
        <f>SUM(B5:C5)</f>
        <v>4155</v>
      </c>
      <c r="E5" s="9">
        <v>460</v>
      </c>
      <c r="F5" s="9">
        <v>730</v>
      </c>
      <c r="G5" s="16">
        <f>SUM(E5:F5)</f>
        <v>1190</v>
      </c>
      <c r="H5" s="17">
        <f t="shared" ref="H5:H46" si="1">G5/D5</f>
        <v>0.28639999999999999</v>
      </c>
    </row>
    <row r="6" spans="1:8" ht="14.25">
      <c r="A6" s="15" t="s">
        <v>8</v>
      </c>
      <c r="B6" s="9">
        <v>2779</v>
      </c>
      <c r="C6" s="9">
        <v>3161</v>
      </c>
      <c r="D6" s="16">
        <f t="shared" ref="D6:D46" si="2">SUM(B6:C6)</f>
        <v>5940</v>
      </c>
      <c r="E6" s="9">
        <v>751</v>
      </c>
      <c r="F6" s="9">
        <v>1089</v>
      </c>
      <c r="G6" s="16">
        <f t="shared" ref="G6:G46" si="3">SUM(E6:F6)</f>
        <v>1840</v>
      </c>
      <c r="H6" s="17">
        <f t="shared" si="1"/>
        <v>0.30980000000000002</v>
      </c>
    </row>
    <row r="7" spans="1:8" ht="14.25">
      <c r="A7" s="15" t="s">
        <v>9</v>
      </c>
      <c r="B7" s="9">
        <v>4889</v>
      </c>
      <c r="C7" s="9">
        <v>5107</v>
      </c>
      <c r="D7" s="16">
        <f t="shared" si="2"/>
        <v>9996</v>
      </c>
      <c r="E7" s="9">
        <v>886</v>
      </c>
      <c r="F7" s="9">
        <v>1250</v>
      </c>
      <c r="G7" s="16">
        <f t="shared" si="3"/>
        <v>2136</v>
      </c>
      <c r="H7" s="17">
        <f t="shared" si="1"/>
        <v>0.2137</v>
      </c>
    </row>
    <row r="8" spans="1:8" ht="14.25">
      <c r="A8" s="15" t="s">
        <v>10</v>
      </c>
      <c r="B8" s="9">
        <v>5455</v>
      </c>
      <c r="C8" s="9">
        <v>5956</v>
      </c>
      <c r="D8" s="16">
        <f t="shared" si="2"/>
        <v>11411</v>
      </c>
      <c r="E8" s="9">
        <v>1083</v>
      </c>
      <c r="F8" s="9">
        <v>1535</v>
      </c>
      <c r="G8" s="16">
        <f t="shared" si="3"/>
        <v>2618</v>
      </c>
      <c r="H8" s="17">
        <f t="shared" si="1"/>
        <v>0.22939999999999999</v>
      </c>
    </row>
    <row r="9" spans="1:8" ht="14.25">
      <c r="A9" s="15" t="s">
        <v>11</v>
      </c>
      <c r="B9" s="9">
        <v>6028</v>
      </c>
      <c r="C9" s="9">
        <v>6481</v>
      </c>
      <c r="D9" s="16">
        <f t="shared" si="2"/>
        <v>12509</v>
      </c>
      <c r="E9" s="9">
        <v>815</v>
      </c>
      <c r="F9" s="9">
        <v>1142</v>
      </c>
      <c r="G9" s="16">
        <f t="shared" si="3"/>
        <v>1957</v>
      </c>
      <c r="H9" s="17">
        <f t="shared" si="1"/>
        <v>0.15640000000000001</v>
      </c>
    </row>
    <row r="10" spans="1:8" ht="14.25">
      <c r="A10" s="15" t="s">
        <v>12</v>
      </c>
      <c r="B10" s="9">
        <v>3430</v>
      </c>
      <c r="C10" s="9">
        <v>3602</v>
      </c>
      <c r="D10" s="16">
        <f t="shared" si="2"/>
        <v>7032</v>
      </c>
      <c r="E10" s="9">
        <v>453</v>
      </c>
      <c r="F10" s="9">
        <v>601</v>
      </c>
      <c r="G10" s="16">
        <f t="shared" si="3"/>
        <v>1054</v>
      </c>
      <c r="H10" s="17">
        <f t="shared" si="1"/>
        <v>0.14990000000000001</v>
      </c>
    </row>
    <row r="11" spans="1:8" ht="14.25">
      <c r="A11" s="15" t="s">
        <v>13</v>
      </c>
      <c r="B11" s="9">
        <v>3489</v>
      </c>
      <c r="C11" s="9">
        <v>4050</v>
      </c>
      <c r="D11" s="16">
        <f t="shared" si="2"/>
        <v>7539</v>
      </c>
      <c r="E11" s="9">
        <v>838</v>
      </c>
      <c r="F11" s="9">
        <v>1356</v>
      </c>
      <c r="G11" s="16">
        <f t="shared" si="3"/>
        <v>2194</v>
      </c>
      <c r="H11" s="17">
        <f t="shared" si="1"/>
        <v>0.29099999999999998</v>
      </c>
    </row>
    <row r="12" spans="1:8" ht="14.25">
      <c r="A12" s="15" t="s">
        <v>14</v>
      </c>
      <c r="B12" s="9">
        <v>3661</v>
      </c>
      <c r="C12" s="9">
        <v>3963</v>
      </c>
      <c r="D12" s="16">
        <f t="shared" si="2"/>
        <v>7624</v>
      </c>
      <c r="E12" s="9">
        <v>817</v>
      </c>
      <c r="F12" s="9">
        <v>1122</v>
      </c>
      <c r="G12" s="16">
        <f t="shared" si="3"/>
        <v>1939</v>
      </c>
      <c r="H12" s="17">
        <f t="shared" si="1"/>
        <v>0.25430000000000003</v>
      </c>
    </row>
    <row r="13" spans="1:8" ht="14.25">
      <c r="A13" s="15" t="s">
        <v>15</v>
      </c>
      <c r="B13" s="9">
        <v>6133</v>
      </c>
      <c r="C13" s="9">
        <v>6685</v>
      </c>
      <c r="D13" s="16">
        <f t="shared" si="2"/>
        <v>12818</v>
      </c>
      <c r="E13" s="9">
        <v>1102</v>
      </c>
      <c r="F13" s="9">
        <v>1645</v>
      </c>
      <c r="G13" s="16">
        <f t="shared" si="3"/>
        <v>2747</v>
      </c>
      <c r="H13" s="17">
        <f t="shared" si="1"/>
        <v>0.21429999999999999</v>
      </c>
    </row>
    <row r="14" spans="1:8" ht="14.25">
      <c r="A14" s="15" t="s">
        <v>16</v>
      </c>
      <c r="B14" s="9">
        <v>3964</v>
      </c>
      <c r="C14" s="9">
        <v>4288</v>
      </c>
      <c r="D14" s="16">
        <f t="shared" si="2"/>
        <v>8252</v>
      </c>
      <c r="E14" s="9">
        <v>777</v>
      </c>
      <c r="F14" s="9">
        <v>1124</v>
      </c>
      <c r="G14" s="16">
        <f t="shared" si="3"/>
        <v>1901</v>
      </c>
      <c r="H14" s="17">
        <f t="shared" si="1"/>
        <v>0.23039999999999999</v>
      </c>
    </row>
    <row r="15" spans="1:8" ht="14.25">
      <c r="A15" s="15" t="s">
        <v>17</v>
      </c>
      <c r="B15" s="9">
        <v>3034</v>
      </c>
      <c r="C15" s="9">
        <v>3262</v>
      </c>
      <c r="D15" s="16">
        <f t="shared" si="2"/>
        <v>6296</v>
      </c>
      <c r="E15" s="9">
        <v>739</v>
      </c>
      <c r="F15" s="9">
        <v>1029</v>
      </c>
      <c r="G15" s="16">
        <f t="shared" si="3"/>
        <v>1768</v>
      </c>
      <c r="H15" s="17">
        <f t="shared" si="1"/>
        <v>0.28079999999999999</v>
      </c>
    </row>
    <row r="16" spans="1:8" ht="14.25">
      <c r="A16" s="15" t="s">
        <v>18</v>
      </c>
      <c r="B16" s="9">
        <v>5141</v>
      </c>
      <c r="C16" s="9">
        <v>5379</v>
      </c>
      <c r="D16" s="16">
        <f t="shared" si="2"/>
        <v>10520</v>
      </c>
      <c r="E16" s="9">
        <v>699</v>
      </c>
      <c r="F16" s="9">
        <v>905</v>
      </c>
      <c r="G16" s="16">
        <f t="shared" si="3"/>
        <v>1604</v>
      </c>
      <c r="H16" s="17">
        <f t="shared" si="1"/>
        <v>0.1525</v>
      </c>
    </row>
    <row r="17" spans="1:8" ht="14.25">
      <c r="A17" s="15" t="s">
        <v>19</v>
      </c>
      <c r="B17" s="9">
        <v>3769</v>
      </c>
      <c r="C17" s="9">
        <v>3886</v>
      </c>
      <c r="D17" s="16">
        <f t="shared" si="2"/>
        <v>7655</v>
      </c>
      <c r="E17" s="9">
        <v>452</v>
      </c>
      <c r="F17" s="9">
        <v>658</v>
      </c>
      <c r="G17" s="16">
        <f t="shared" si="3"/>
        <v>1110</v>
      </c>
      <c r="H17" s="17">
        <f t="shared" si="1"/>
        <v>0.14499999999999999</v>
      </c>
    </row>
    <row r="18" spans="1:8" ht="14.25">
      <c r="A18" s="15" t="s">
        <v>20</v>
      </c>
      <c r="B18" s="9">
        <v>3862</v>
      </c>
      <c r="C18" s="9">
        <v>3922</v>
      </c>
      <c r="D18" s="16">
        <f t="shared" si="2"/>
        <v>7784</v>
      </c>
      <c r="E18" s="9">
        <v>545</v>
      </c>
      <c r="F18" s="9">
        <v>718</v>
      </c>
      <c r="G18" s="16">
        <f t="shared" si="3"/>
        <v>1263</v>
      </c>
      <c r="H18" s="17">
        <f t="shared" si="1"/>
        <v>0.1623</v>
      </c>
    </row>
    <row r="19" spans="1:8" ht="14.25">
      <c r="A19" s="15" t="s">
        <v>21</v>
      </c>
      <c r="B19" s="9">
        <v>3807</v>
      </c>
      <c r="C19" s="9">
        <v>3991</v>
      </c>
      <c r="D19" s="16">
        <f t="shared" si="2"/>
        <v>7798</v>
      </c>
      <c r="E19" s="9">
        <v>535</v>
      </c>
      <c r="F19" s="9">
        <v>712</v>
      </c>
      <c r="G19" s="16">
        <f t="shared" si="3"/>
        <v>1247</v>
      </c>
      <c r="H19" s="17">
        <f t="shared" si="1"/>
        <v>0.15989999999999999</v>
      </c>
    </row>
    <row r="20" spans="1:8" ht="14.25">
      <c r="A20" s="15" t="s">
        <v>22</v>
      </c>
      <c r="B20" s="9">
        <v>2566</v>
      </c>
      <c r="C20" s="9">
        <v>2609</v>
      </c>
      <c r="D20" s="16">
        <f t="shared" si="2"/>
        <v>5175</v>
      </c>
      <c r="E20" s="9">
        <v>365</v>
      </c>
      <c r="F20" s="9">
        <v>468</v>
      </c>
      <c r="G20" s="16">
        <f t="shared" si="3"/>
        <v>833</v>
      </c>
      <c r="H20" s="17">
        <f t="shared" si="1"/>
        <v>0.161</v>
      </c>
    </row>
    <row r="21" spans="1:8" ht="14.25">
      <c r="A21" s="15" t="s">
        <v>23</v>
      </c>
      <c r="B21" s="9">
        <v>5933</v>
      </c>
      <c r="C21" s="9">
        <v>6199</v>
      </c>
      <c r="D21" s="16">
        <f t="shared" si="2"/>
        <v>12132</v>
      </c>
      <c r="E21" s="9">
        <v>740</v>
      </c>
      <c r="F21" s="9">
        <v>953</v>
      </c>
      <c r="G21" s="16">
        <f t="shared" si="3"/>
        <v>1693</v>
      </c>
      <c r="H21" s="17">
        <f t="shared" si="1"/>
        <v>0.13950000000000001</v>
      </c>
    </row>
    <row r="22" spans="1:8" ht="14.25">
      <c r="A22" s="15" t="s">
        <v>24</v>
      </c>
      <c r="B22" s="9">
        <v>3806</v>
      </c>
      <c r="C22" s="9">
        <v>3967</v>
      </c>
      <c r="D22" s="16">
        <f t="shared" si="2"/>
        <v>7773</v>
      </c>
      <c r="E22" s="9">
        <v>491</v>
      </c>
      <c r="F22" s="9">
        <v>678</v>
      </c>
      <c r="G22" s="16">
        <f t="shared" si="3"/>
        <v>1169</v>
      </c>
      <c r="H22" s="17">
        <f t="shared" si="1"/>
        <v>0.15040000000000001</v>
      </c>
    </row>
    <row r="23" spans="1:8" ht="14.25">
      <c r="A23" s="15" t="s">
        <v>25</v>
      </c>
      <c r="B23" s="9">
        <v>1794</v>
      </c>
      <c r="C23" s="9">
        <v>1853</v>
      </c>
      <c r="D23" s="16">
        <f t="shared" si="2"/>
        <v>3647</v>
      </c>
      <c r="E23" s="9">
        <v>248</v>
      </c>
      <c r="F23" s="9">
        <v>409</v>
      </c>
      <c r="G23" s="16">
        <f t="shared" si="3"/>
        <v>657</v>
      </c>
      <c r="H23" s="17">
        <f t="shared" si="1"/>
        <v>0.18010000000000001</v>
      </c>
    </row>
    <row r="24" spans="1:8" ht="14.25">
      <c r="A24" s="15" t="s">
        <v>26</v>
      </c>
      <c r="B24" s="9">
        <v>4926</v>
      </c>
      <c r="C24" s="9">
        <v>5162</v>
      </c>
      <c r="D24" s="16">
        <f t="shared" si="2"/>
        <v>10088</v>
      </c>
      <c r="E24" s="9">
        <v>707</v>
      </c>
      <c r="F24" s="9">
        <v>938</v>
      </c>
      <c r="G24" s="16">
        <f t="shared" si="3"/>
        <v>1645</v>
      </c>
      <c r="H24" s="17">
        <f t="shared" si="1"/>
        <v>0.16309999999999999</v>
      </c>
    </row>
    <row r="25" spans="1:8" ht="14.25">
      <c r="A25" s="15" t="s">
        <v>27</v>
      </c>
      <c r="B25" s="9">
        <v>722</v>
      </c>
      <c r="C25" s="9">
        <v>762</v>
      </c>
      <c r="D25" s="16">
        <f t="shared" si="2"/>
        <v>1484</v>
      </c>
      <c r="E25" s="9">
        <v>140</v>
      </c>
      <c r="F25" s="9">
        <v>184</v>
      </c>
      <c r="G25" s="16">
        <f t="shared" si="3"/>
        <v>324</v>
      </c>
      <c r="H25" s="17">
        <f t="shared" si="1"/>
        <v>0.21829999999999999</v>
      </c>
    </row>
    <row r="26" spans="1:8" ht="14.25">
      <c r="A26" s="15" t="s">
        <v>28</v>
      </c>
      <c r="B26" s="9">
        <v>2086</v>
      </c>
      <c r="C26" s="9">
        <v>2280</v>
      </c>
      <c r="D26" s="16">
        <f t="shared" si="2"/>
        <v>4366</v>
      </c>
      <c r="E26" s="9">
        <v>371</v>
      </c>
      <c r="F26" s="9">
        <v>568</v>
      </c>
      <c r="G26" s="16">
        <f t="shared" si="3"/>
        <v>939</v>
      </c>
      <c r="H26" s="17">
        <f t="shared" si="1"/>
        <v>0.21510000000000001</v>
      </c>
    </row>
    <row r="27" spans="1:8" ht="14.25">
      <c r="A27" s="15" t="s">
        <v>29</v>
      </c>
      <c r="B27" s="9">
        <v>4568</v>
      </c>
      <c r="C27" s="9">
        <v>4779</v>
      </c>
      <c r="D27" s="16">
        <f t="shared" si="2"/>
        <v>9347</v>
      </c>
      <c r="E27" s="9">
        <v>692</v>
      </c>
      <c r="F27" s="9">
        <v>895</v>
      </c>
      <c r="G27" s="16">
        <f t="shared" si="3"/>
        <v>1587</v>
      </c>
      <c r="H27" s="17">
        <f t="shared" si="1"/>
        <v>0.16980000000000001</v>
      </c>
    </row>
    <row r="28" spans="1:8" ht="14.25">
      <c r="A28" s="15" t="s">
        <v>30</v>
      </c>
      <c r="B28" s="9">
        <v>650</v>
      </c>
      <c r="C28" s="9">
        <v>772</v>
      </c>
      <c r="D28" s="16">
        <f t="shared" si="2"/>
        <v>1422</v>
      </c>
      <c r="E28" s="9">
        <v>188</v>
      </c>
      <c r="F28" s="9">
        <v>304</v>
      </c>
      <c r="G28" s="16">
        <f t="shared" si="3"/>
        <v>492</v>
      </c>
      <c r="H28" s="17">
        <f t="shared" si="1"/>
        <v>0.34599999999999997</v>
      </c>
    </row>
    <row r="29" spans="1:8" ht="14.25">
      <c r="A29" s="15" t="s">
        <v>31</v>
      </c>
      <c r="B29" s="9">
        <v>1338</v>
      </c>
      <c r="C29" s="9">
        <v>1468</v>
      </c>
      <c r="D29" s="16">
        <f t="shared" si="2"/>
        <v>2806</v>
      </c>
      <c r="E29" s="9">
        <v>348</v>
      </c>
      <c r="F29" s="9">
        <v>470</v>
      </c>
      <c r="G29" s="16">
        <f t="shared" si="3"/>
        <v>818</v>
      </c>
      <c r="H29" s="17">
        <f t="shared" si="1"/>
        <v>0.29149999999999998</v>
      </c>
    </row>
    <row r="30" spans="1:8" ht="14.25">
      <c r="A30" s="15" t="s">
        <v>32</v>
      </c>
      <c r="B30" s="9">
        <v>2110</v>
      </c>
      <c r="C30" s="9">
        <v>2308</v>
      </c>
      <c r="D30" s="16">
        <f t="shared" si="2"/>
        <v>4418</v>
      </c>
      <c r="E30" s="9">
        <v>398</v>
      </c>
      <c r="F30" s="9">
        <v>646</v>
      </c>
      <c r="G30" s="16">
        <f t="shared" si="3"/>
        <v>1044</v>
      </c>
      <c r="H30" s="17">
        <f t="shared" si="1"/>
        <v>0.23630000000000001</v>
      </c>
    </row>
    <row r="31" spans="1:8" ht="14.25">
      <c r="A31" s="15" t="s">
        <v>33</v>
      </c>
      <c r="B31" s="9">
        <v>287</v>
      </c>
      <c r="C31" s="9">
        <v>324</v>
      </c>
      <c r="D31" s="16">
        <f t="shared" si="2"/>
        <v>611</v>
      </c>
      <c r="E31" s="9">
        <v>104</v>
      </c>
      <c r="F31" s="9">
        <v>153</v>
      </c>
      <c r="G31" s="16">
        <f t="shared" si="3"/>
        <v>257</v>
      </c>
      <c r="H31" s="17">
        <f t="shared" si="1"/>
        <v>0.42059999999999997</v>
      </c>
    </row>
    <row r="32" spans="1:8" ht="14.25">
      <c r="A32" s="15" t="s">
        <v>34</v>
      </c>
      <c r="B32" s="9">
        <v>1711</v>
      </c>
      <c r="C32" s="9">
        <v>1838</v>
      </c>
      <c r="D32" s="16">
        <f t="shared" si="2"/>
        <v>3549</v>
      </c>
      <c r="E32" s="9">
        <v>367</v>
      </c>
      <c r="F32" s="9">
        <v>500</v>
      </c>
      <c r="G32" s="16">
        <f t="shared" si="3"/>
        <v>867</v>
      </c>
      <c r="H32" s="17">
        <f t="shared" si="1"/>
        <v>0.24429999999999999</v>
      </c>
    </row>
    <row r="33" spans="1:8" ht="14.25">
      <c r="A33" s="15" t="s">
        <v>35</v>
      </c>
      <c r="B33" s="9">
        <v>913</v>
      </c>
      <c r="C33" s="9">
        <v>916</v>
      </c>
      <c r="D33" s="16">
        <f t="shared" si="2"/>
        <v>1829</v>
      </c>
      <c r="E33" s="9">
        <v>221</v>
      </c>
      <c r="F33" s="9">
        <v>283</v>
      </c>
      <c r="G33" s="16">
        <f t="shared" si="3"/>
        <v>504</v>
      </c>
      <c r="H33" s="17">
        <f t="shared" si="1"/>
        <v>0.27560000000000001</v>
      </c>
    </row>
    <row r="34" spans="1:8" ht="14.25">
      <c r="A34" s="15" t="s">
        <v>36</v>
      </c>
      <c r="B34" s="9">
        <v>1150</v>
      </c>
      <c r="C34" s="9">
        <v>1223</v>
      </c>
      <c r="D34" s="16">
        <f t="shared" si="2"/>
        <v>2373</v>
      </c>
      <c r="E34" s="9">
        <v>258</v>
      </c>
      <c r="F34" s="9">
        <v>407</v>
      </c>
      <c r="G34" s="16">
        <f t="shared" si="3"/>
        <v>665</v>
      </c>
      <c r="H34" s="17">
        <f t="shared" si="1"/>
        <v>0.2802</v>
      </c>
    </row>
    <row r="35" spans="1:8" ht="14.25">
      <c r="A35" s="15" t="s">
        <v>37</v>
      </c>
      <c r="B35" s="9">
        <v>529</v>
      </c>
      <c r="C35" s="9">
        <v>556</v>
      </c>
      <c r="D35" s="16">
        <f t="shared" si="2"/>
        <v>1085</v>
      </c>
      <c r="E35" s="9">
        <v>156</v>
      </c>
      <c r="F35" s="9">
        <v>216</v>
      </c>
      <c r="G35" s="16">
        <f t="shared" si="3"/>
        <v>372</v>
      </c>
      <c r="H35" s="17">
        <f t="shared" si="1"/>
        <v>0.34289999999999998</v>
      </c>
    </row>
    <row r="36" spans="1:8" ht="14.25">
      <c r="A36" s="15" t="s">
        <v>38</v>
      </c>
      <c r="B36" s="9">
        <v>426</v>
      </c>
      <c r="C36" s="9">
        <v>496</v>
      </c>
      <c r="D36" s="16">
        <f t="shared" si="2"/>
        <v>922</v>
      </c>
      <c r="E36" s="9">
        <v>84</v>
      </c>
      <c r="F36" s="9">
        <v>155</v>
      </c>
      <c r="G36" s="16">
        <f t="shared" si="3"/>
        <v>239</v>
      </c>
      <c r="H36" s="17">
        <f t="shared" si="1"/>
        <v>0.25919999999999999</v>
      </c>
    </row>
    <row r="37" spans="1:8" ht="14.25">
      <c r="A37" s="15" t="s">
        <v>39</v>
      </c>
      <c r="B37" s="9">
        <v>5433</v>
      </c>
      <c r="C37" s="9">
        <v>5872</v>
      </c>
      <c r="D37" s="16">
        <f t="shared" si="2"/>
        <v>11305</v>
      </c>
      <c r="E37" s="9">
        <v>981</v>
      </c>
      <c r="F37" s="9">
        <v>1380</v>
      </c>
      <c r="G37" s="16">
        <f t="shared" si="3"/>
        <v>2361</v>
      </c>
      <c r="H37" s="17">
        <f t="shared" si="1"/>
        <v>0.20880000000000001</v>
      </c>
    </row>
    <row r="38" spans="1:8" ht="14.25">
      <c r="A38" s="15" t="s">
        <v>40</v>
      </c>
      <c r="B38" s="9">
        <v>1766</v>
      </c>
      <c r="C38" s="9">
        <v>1873</v>
      </c>
      <c r="D38" s="16">
        <f t="shared" si="2"/>
        <v>3639</v>
      </c>
      <c r="E38" s="9">
        <v>335</v>
      </c>
      <c r="F38" s="9">
        <v>487</v>
      </c>
      <c r="G38" s="16">
        <f t="shared" si="3"/>
        <v>822</v>
      </c>
      <c r="H38" s="17">
        <f t="shared" si="1"/>
        <v>0.22589999999999999</v>
      </c>
    </row>
    <row r="39" spans="1:8" ht="14.25">
      <c r="A39" s="15" t="s">
        <v>41</v>
      </c>
      <c r="B39" s="9">
        <v>463</v>
      </c>
      <c r="C39" s="9">
        <v>534</v>
      </c>
      <c r="D39" s="16">
        <f t="shared" si="2"/>
        <v>997</v>
      </c>
      <c r="E39" s="9">
        <v>107</v>
      </c>
      <c r="F39" s="9">
        <v>175</v>
      </c>
      <c r="G39" s="16">
        <f t="shared" si="3"/>
        <v>282</v>
      </c>
      <c r="H39" s="17">
        <f t="shared" si="1"/>
        <v>0.2828</v>
      </c>
    </row>
    <row r="40" spans="1:8" ht="14.25">
      <c r="A40" s="15" t="s">
        <v>42</v>
      </c>
      <c r="B40" s="9">
        <v>1043</v>
      </c>
      <c r="C40" s="9">
        <v>1110</v>
      </c>
      <c r="D40" s="16">
        <f t="shared" si="2"/>
        <v>2153</v>
      </c>
      <c r="E40" s="9">
        <v>253</v>
      </c>
      <c r="F40" s="9">
        <v>382</v>
      </c>
      <c r="G40" s="16">
        <f t="shared" si="3"/>
        <v>635</v>
      </c>
      <c r="H40" s="17">
        <f t="shared" si="1"/>
        <v>0.2949</v>
      </c>
    </row>
    <row r="41" spans="1:8" ht="14.25">
      <c r="A41" s="15" t="s">
        <v>43</v>
      </c>
      <c r="B41" s="9">
        <v>1222</v>
      </c>
      <c r="C41" s="9">
        <v>1318</v>
      </c>
      <c r="D41" s="16">
        <f t="shared" si="2"/>
        <v>2540</v>
      </c>
      <c r="E41" s="9">
        <v>261</v>
      </c>
      <c r="F41" s="9">
        <v>356</v>
      </c>
      <c r="G41" s="16">
        <f t="shared" si="3"/>
        <v>617</v>
      </c>
      <c r="H41" s="17">
        <f t="shared" si="1"/>
        <v>0.2429</v>
      </c>
    </row>
    <row r="42" spans="1:8" ht="14.25">
      <c r="A42" s="15" t="s">
        <v>44</v>
      </c>
      <c r="B42" s="9">
        <v>1054</v>
      </c>
      <c r="C42" s="9">
        <v>1165</v>
      </c>
      <c r="D42" s="16">
        <f t="shared" si="2"/>
        <v>2219</v>
      </c>
      <c r="E42" s="9">
        <v>222</v>
      </c>
      <c r="F42" s="9">
        <v>338</v>
      </c>
      <c r="G42" s="16">
        <f t="shared" si="3"/>
        <v>560</v>
      </c>
      <c r="H42" s="17">
        <f t="shared" si="1"/>
        <v>0.25240000000000001</v>
      </c>
    </row>
    <row r="43" spans="1:8" ht="14.25">
      <c r="A43" s="15" t="s">
        <v>45</v>
      </c>
      <c r="B43" s="9">
        <v>2043</v>
      </c>
      <c r="C43" s="9">
        <v>2082</v>
      </c>
      <c r="D43" s="16">
        <f t="shared" si="2"/>
        <v>4125</v>
      </c>
      <c r="E43" s="9">
        <v>382</v>
      </c>
      <c r="F43" s="9">
        <v>503</v>
      </c>
      <c r="G43" s="16">
        <f t="shared" si="3"/>
        <v>885</v>
      </c>
      <c r="H43" s="17">
        <f t="shared" si="1"/>
        <v>0.2145</v>
      </c>
    </row>
    <row r="44" spans="1:8" ht="14.25">
      <c r="A44" s="15" t="s">
        <v>46</v>
      </c>
      <c r="B44" s="9">
        <v>6695</v>
      </c>
      <c r="C44" s="9">
        <v>7345</v>
      </c>
      <c r="D44" s="16">
        <f t="shared" si="2"/>
        <v>14040</v>
      </c>
      <c r="E44" s="9">
        <v>1004</v>
      </c>
      <c r="F44" s="9">
        <v>1294</v>
      </c>
      <c r="G44" s="16">
        <f t="shared" si="3"/>
        <v>2298</v>
      </c>
      <c r="H44" s="17">
        <f t="shared" si="1"/>
        <v>0.16370000000000001</v>
      </c>
    </row>
    <row r="45" spans="1:8" ht="14.25">
      <c r="A45" s="15" t="s">
        <v>47</v>
      </c>
      <c r="B45" s="9">
        <v>2871</v>
      </c>
      <c r="C45" s="9">
        <v>2967</v>
      </c>
      <c r="D45" s="16">
        <f t="shared" si="2"/>
        <v>5838</v>
      </c>
      <c r="E45" s="9">
        <v>491</v>
      </c>
      <c r="F45" s="9">
        <v>703</v>
      </c>
      <c r="G45" s="16">
        <f t="shared" si="3"/>
        <v>1194</v>
      </c>
      <c r="H45" s="17">
        <f t="shared" si="1"/>
        <v>0.20449999999999999</v>
      </c>
    </row>
    <row r="46" spans="1:8" ht="14.25">
      <c r="A46" s="15" t="s">
        <v>48</v>
      </c>
      <c r="B46" s="9">
        <v>2859</v>
      </c>
      <c r="C46" s="9">
        <v>3099</v>
      </c>
      <c r="D46" s="16">
        <f t="shared" si="2"/>
        <v>5958</v>
      </c>
      <c r="E46" s="9">
        <v>537</v>
      </c>
      <c r="F46" s="9">
        <v>666</v>
      </c>
      <c r="G46" s="16">
        <f t="shared" si="3"/>
        <v>1203</v>
      </c>
      <c r="H46" s="17">
        <f t="shared" si="1"/>
        <v>0.2019</v>
      </c>
    </row>
    <row r="47" spans="1:8" ht="14.25">
      <c r="A47" s="1"/>
      <c r="B47" s="2"/>
      <c r="C47" s="2"/>
      <c r="D47" s="2"/>
      <c r="E47" s="2"/>
      <c r="G47" s="7"/>
      <c r="H47" s="7" t="s">
        <v>67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G46" sqref="G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68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122547</v>
      </c>
      <c r="C4" s="12">
        <f t="shared" si="0"/>
        <v>131095</v>
      </c>
      <c r="D4" s="12">
        <f t="shared" si="0"/>
        <v>253642</v>
      </c>
      <c r="E4" s="12">
        <f t="shared" si="0"/>
        <v>21434</v>
      </c>
      <c r="F4" s="12">
        <f t="shared" si="0"/>
        <v>30170</v>
      </c>
      <c r="G4" s="12">
        <f t="shared" si="0"/>
        <v>51604</v>
      </c>
      <c r="H4" s="13">
        <f>G4/D4</f>
        <v>0.20349999999999999</v>
      </c>
    </row>
    <row r="5" spans="1:8" ht="14.25">
      <c r="A5" s="15" t="s">
        <v>7</v>
      </c>
      <c r="B5" s="9">
        <v>1842</v>
      </c>
      <c r="C5" s="9">
        <v>2315</v>
      </c>
      <c r="D5" s="16">
        <f>SUM(B5:C5)</f>
        <v>4157</v>
      </c>
      <c r="E5" s="9">
        <v>459</v>
      </c>
      <c r="F5" s="9">
        <v>727</v>
      </c>
      <c r="G5" s="16">
        <f>SUM(E5:F5)</f>
        <v>1186</v>
      </c>
      <c r="H5" s="17">
        <f t="shared" ref="H5:H46" si="1">G5/D5</f>
        <v>0.2853</v>
      </c>
    </row>
    <row r="6" spans="1:8" ht="14.25">
      <c r="A6" s="15" t="s">
        <v>8</v>
      </c>
      <c r="B6" s="9">
        <v>2786</v>
      </c>
      <c r="C6" s="9">
        <v>3154</v>
      </c>
      <c r="D6" s="16">
        <f t="shared" ref="D6:D46" si="2">SUM(B6:C6)</f>
        <v>5940</v>
      </c>
      <c r="E6" s="9">
        <v>757</v>
      </c>
      <c r="F6" s="9">
        <v>1092</v>
      </c>
      <c r="G6" s="16">
        <f t="shared" ref="G6:G46" si="3">SUM(E6:F6)</f>
        <v>1849</v>
      </c>
      <c r="H6" s="17">
        <f t="shared" si="1"/>
        <v>0.31130000000000002</v>
      </c>
    </row>
    <row r="7" spans="1:8" ht="14.25">
      <c r="A7" s="15" t="s">
        <v>9</v>
      </c>
      <c r="B7" s="9">
        <v>4930</v>
      </c>
      <c r="C7" s="9">
        <v>5125</v>
      </c>
      <c r="D7" s="16">
        <f>SUM(B7:C7)</f>
        <v>10055</v>
      </c>
      <c r="E7" s="9">
        <v>891</v>
      </c>
      <c r="F7" s="9">
        <v>1260</v>
      </c>
      <c r="G7" s="16">
        <f t="shared" si="3"/>
        <v>2151</v>
      </c>
      <c r="H7" s="17">
        <f t="shared" si="1"/>
        <v>0.21390000000000001</v>
      </c>
    </row>
    <row r="8" spans="1:8" ht="14.25">
      <c r="A8" s="15" t="s">
        <v>10</v>
      </c>
      <c r="B8" s="9">
        <v>5463</v>
      </c>
      <c r="C8" s="9">
        <v>5960</v>
      </c>
      <c r="D8" s="16">
        <f t="shared" si="2"/>
        <v>11423</v>
      </c>
      <c r="E8" s="9">
        <v>1082</v>
      </c>
      <c r="F8" s="9">
        <v>1538</v>
      </c>
      <c r="G8" s="16">
        <f t="shared" si="3"/>
        <v>2620</v>
      </c>
      <c r="H8" s="17">
        <f t="shared" si="1"/>
        <v>0.22939999999999999</v>
      </c>
    </row>
    <row r="9" spans="1:8" ht="14.25">
      <c r="A9" s="15" t="s">
        <v>11</v>
      </c>
      <c r="B9" s="9">
        <v>6068</v>
      </c>
      <c r="C9" s="9">
        <v>6522</v>
      </c>
      <c r="D9" s="16">
        <f t="shared" si="2"/>
        <v>12590</v>
      </c>
      <c r="E9" s="9">
        <v>817</v>
      </c>
      <c r="F9" s="9">
        <v>1141</v>
      </c>
      <c r="G9" s="16">
        <f t="shared" si="3"/>
        <v>1958</v>
      </c>
      <c r="H9" s="17">
        <f t="shared" si="1"/>
        <v>0.1555</v>
      </c>
    </row>
    <row r="10" spans="1:8" ht="14.25">
      <c r="A10" s="15" t="s">
        <v>12</v>
      </c>
      <c r="B10" s="9">
        <v>3464</v>
      </c>
      <c r="C10" s="9">
        <v>3602</v>
      </c>
      <c r="D10" s="16">
        <f t="shared" si="2"/>
        <v>7066</v>
      </c>
      <c r="E10" s="9">
        <v>451</v>
      </c>
      <c r="F10" s="9">
        <v>595</v>
      </c>
      <c r="G10" s="16">
        <f t="shared" si="3"/>
        <v>1046</v>
      </c>
      <c r="H10" s="17">
        <f t="shared" si="1"/>
        <v>0.14799999999999999</v>
      </c>
    </row>
    <row r="11" spans="1:8" ht="14.25">
      <c r="A11" s="15" t="s">
        <v>13</v>
      </c>
      <c r="B11" s="9">
        <v>3484</v>
      </c>
      <c r="C11" s="9">
        <v>4043</v>
      </c>
      <c r="D11" s="16">
        <f t="shared" si="2"/>
        <v>7527</v>
      </c>
      <c r="E11" s="9">
        <v>835</v>
      </c>
      <c r="F11" s="9">
        <v>1356</v>
      </c>
      <c r="G11" s="16">
        <f t="shared" si="3"/>
        <v>2191</v>
      </c>
      <c r="H11" s="17">
        <f t="shared" si="1"/>
        <v>0.29110000000000003</v>
      </c>
    </row>
    <row r="12" spans="1:8" ht="14.25">
      <c r="A12" s="15" t="s">
        <v>14</v>
      </c>
      <c r="B12" s="9">
        <v>3675</v>
      </c>
      <c r="C12" s="9">
        <v>3953</v>
      </c>
      <c r="D12" s="16">
        <f t="shared" si="2"/>
        <v>7628</v>
      </c>
      <c r="E12" s="9">
        <v>816</v>
      </c>
      <c r="F12" s="9">
        <v>1125</v>
      </c>
      <c r="G12" s="16">
        <f t="shared" si="3"/>
        <v>1941</v>
      </c>
      <c r="H12" s="17">
        <f t="shared" si="1"/>
        <v>0.2545</v>
      </c>
    </row>
    <row r="13" spans="1:8" ht="14.25">
      <c r="A13" s="15" t="s">
        <v>15</v>
      </c>
      <c r="B13" s="9">
        <v>6166</v>
      </c>
      <c r="C13" s="9">
        <v>6718</v>
      </c>
      <c r="D13" s="16">
        <f t="shared" si="2"/>
        <v>12884</v>
      </c>
      <c r="E13" s="9">
        <v>1105</v>
      </c>
      <c r="F13" s="9">
        <v>1650</v>
      </c>
      <c r="G13" s="16">
        <f t="shared" si="3"/>
        <v>2755</v>
      </c>
      <c r="H13" s="17">
        <f t="shared" si="1"/>
        <v>0.21379999999999999</v>
      </c>
    </row>
    <row r="14" spans="1:8" ht="14.25">
      <c r="A14" s="15" t="s">
        <v>16</v>
      </c>
      <c r="B14" s="9">
        <v>3978</v>
      </c>
      <c r="C14" s="9">
        <v>4282</v>
      </c>
      <c r="D14" s="16">
        <f t="shared" si="2"/>
        <v>8260</v>
      </c>
      <c r="E14" s="9">
        <v>779</v>
      </c>
      <c r="F14" s="9">
        <v>1115</v>
      </c>
      <c r="G14" s="16">
        <f t="shared" si="3"/>
        <v>1894</v>
      </c>
      <c r="H14" s="17">
        <f t="shared" si="1"/>
        <v>0.2293</v>
      </c>
    </row>
    <row r="15" spans="1:8" ht="14.25">
      <c r="A15" s="15" t="s">
        <v>17</v>
      </c>
      <c r="B15" s="9">
        <v>3039</v>
      </c>
      <c r="C15" s="9">
        <v>3265</v>
      </c>
      <c r="D15" s="16">
        <f t="shared" si="2"/>
        <v>6304</v>
      </c>
      <c r="E15" s="9">
        <v>740</v>
      </c>
      <c r="F15" s="9">
        <v>1031</v>
      </c>
      <c r="G15" s="16">
        <f t="shared" si="3"/>
        <v>1771</v>
      </c>
      <c r="H15" s="17">
        <f t="shared" si="1"/>
        <v>0.28089999999999998</v>
      </c>
    </row>
    <row r="16" spans="1:8" ht="14.25">
      <c r="A16" s="15" t="s">
        <v>18</v>
      </c>
      <c r="B16" s="9">
        <v>5172</v>
      </c>
      <c r="C16" s="9">
        <v>5396</v>
      </c>
      <c r="D16" s="16">
        <f t="shared" si="2"/>
        <v>10568</v>
      </c>
      <c r="E16" s="9">
        <v>699</v>
      </c>
      <c r="F16" s="9">
        <v>907</v>
      </c>
      <c r="G16" s="16">
        <f t="shared" si="3"/>
        <v>1606</v>
      </c>
      <c r="H16" s="17">
        <f t="shared" si="1"/>
        <v>0.152</v>
      </c>
    </row>
    <row r="17" spans="1:8" ht="14.25">
      <c r="A17" s="15" t="s">
        <v>19</v>
      </c>
      <c r="B17" s="9">
        <v>3769</v>
      </c>
      <c r="C17" s="9">
        <v>3875</v>
      </c>
      <c r="D17" s="16">
        <f t="shared" si="2"/>
        <v>7644</v>
      </c>
      <c r="E17" s="9">
        <v>452</v>
      </c>
      <c r="F17" s="9">
        <v>658</v>
      </c>
      <c r="G17" s="16">
        <f t="shared" si="3"/>
        <v>1110</v>
      </c>
      <c r="H17" s="17">
        <f t="shared" si="1"/>
        <v>0.1452</v>
      </c>
    </row>
    <row r="18" spans="1:8" ht="14.25">
      <c r="A18" s="15" t="s">
        <v>20</v>
      </c>
      <c r="B18" s="9">
        <v>3859</v>
      </c>
      <c r="C18" s="9">
        <v>3925</v>
      </c>
      <c r="D18" s="16">
        <f t="shared" si="2"/>
        <v>7784</v>
      </c>
      <c r="E18" s="9">
        <v>548</v>
      </c>
      <c r="F18" s="9">
        <v>718</v>
      </c>
      <c r="G18" s="16">
        <f t="shared" si="3"/>
        <v>1266</v>
      </c>
      <c r="H18" s="17">
        <f t="shared" si="1"/>
        <v>0.16259999999999999</v>
      </c>
    </row>
    <row r="19" spans="1:8" ht="14.25">
      <c r="A19" s="15" t="s">
        <v>21</v>
      </c>
      <c r="B19" s="9">
        <v>3827</v>
      </c>
      <c r="C19" s="9">
        <v>4002</v>
      </c>
      <c r="D19" s="16">
        <f t="shared" si="2"/>
        <v>7829</v>
      </c>
      <c r="E19" s="9">
        <v>533</v>
      </c>
      <c r="F19" s="9">
        <v>711</v>
      </c>
      <c r="G19" s="16">
        <f t="shared" si="3"/>
        <v>1244</v>
      </c>
      <c r="H19" s="17">
        <f t="shared" si="1"/>
        <v>0.15890000000000001</v>
      </c>
    </row>
    <row r="20" spans="1:8" ht="14.25">
      <c r="A20" s="15" t="s">
        <v>22</v>
      </c>
      <c r="B20" s="9">
        <v>2552</v>
      </c>
      <c r="C20" s="9">
        <v>2611</v>
      </c>
      <c r="D20" s="16">
        <f t="shared" si="2"/>
        <v>5163</v>
      </c>
      <c r="E20" s="9">
        <v>368</v>
      </c>
      <c r="F20" s="9">
        <v>470</v>
      </c>
      <c r="G20" s="16">
        <f t="shared" si="3"/>
        <v>838</v>
      </c>
      <c r="H20" s="17">
        <f t="shared" si="1"/>
        <v>0.1623</v>
      </c>
    </row>
    <row r="21" spans="1:8" ht="14.25">
      <c r="A21" s="15" t="s">
        <v>23</v>
      </c>
      <c r="B21" s="9">
        <v>5932</v>
      </c>
      <c r="C21" s="9">
        <v>6207</v>
      </c>
      <c r="D21" s="16">
        <f t="shared" si="2"/>
        <v>12139</v>
      </c>
      <c r="E21" s="9">
        <v>740</v>
      </c>
      <c r="F21" s="9">
        <v>949</v>
      </c>
      <c r="G21" s="16">
        <f t="shared" si="3"/>
        <v>1689</v>
      </c>
      <c r="H21" s="17">
        <f t="shared" si="1"/>
        <v>0.1391</v>
      </c>
    </row>
    <row r="22" spans="1:8" ht="14.25">
      <c r="A22" s="15" t="s">
        <v>24</v>
      </c>
      <c r="B22" s="9">
        <v>3794</v>
      </c>
      <c r="C22" s="9">
        <v>3971</v>
      </c>
      <c r="D22" s="16">
        <f t="shared" si="2"/>
        <v>7765</v>
      </c>
      <c r="E22" s="9">
        <v>491</v>
      </c>
      <c r="F22" s="9">
        <v>682</v>
      </c>
      <c r="G22" s="16">
        <f t="shared" si="3"/>
        <v>1173</v>
      </c>
      <c r="H22" s="17">
        <f t="shared" si="1"/>
        <v>0.15110000000000001</v>
      </c>
    </row>
    <row r="23" spans="1:8" ht="14.25">
      <c r="A23" s="15" t="s">
        <v>25</v>
      </c>
      <c r="B23" s="9">
        <v>1792</v>
      </c>
      <c r="C23" s="9">
        <v>1847</v>
      </c>
      <c r="D23" s="16">
        <f t="shared" si="2"/>
        <v>3639</v>
      </c>
      <c r="E23" s="9">
        <v>248</v>
      </c>
      <c r="F23" s="9">
        <v>407</v>
      </c>
      <c r="G23" s="16">
        <f t="shared" si="3"/>
        <v>655</v>
      </c>
      <c r="H23" s="17">
        <f t="shared" si="1"/>
        <v>0.18</v>
      </c>
    </row>
    <row r="24" spans="1:8" ht="14.25">
      <c r="A24" s="15" t="s">
        <v>26</v>
      </c>
      <c r="B24" s="9">
        <v>4946</v>
      </c>
      <c r="C24" s="9">
        <v>5190</v>
      </c>
      <c r="D24" s="16">
        <f t="shared" si="2"/>
        <v>10136</v>
      </c>
      <c r="E24" s="9">
        <v>709</v>
      </c>
      <c r="F24" s="9">
        <v>942</v>
      </c>
      <c r="G24" s="16">
        <f t="shared" si="3"/>
        <v>1651</v>
      </c>
      <c r="H24" s="17">
        <f t="shared" si="1"/>
        <v>0.16289999999999999</v>
      </c>
    </row>
    <row r="25" spans="1:8" ht="14.25">
      <c r="A25" s="15" t="s">
        <v>27</v>
      </c>
      <c r="B25" s="9">
        <v>719</v>
      </c>
      <c r="C25" s="9">
        <v>766</v>
      </c>
      <c r="D25" s="16">
        <f t="shared" si="2"/>
        <v>1485</v>
      </c>
      <c r="E25" s="9">
        <v>140</v>
      </c>
      <c r="F25" s="9">
        <v>187</v>
      </c>
      <c r="G25" s="16">
        <f t="shared" si="3"/>
        <v>327</v>
      </c>
      <c r="H25" s="17">
        <f t="shared" si="1"/>
        <v>0.22020000000000001</v>
      </c>
    </row>
    <row r="26" spans="1:8" ht="14.25">
      <c r="A26" s="15" t="s">
        <v>28</v>
      </c>
      <c r="B26" s="9">
        <v>2088</v>
      </c>
      <c r="C26" s="9">
        <v>2271</v>
      </c>
      <c r="D26" s="16">
        <f t="shared" si="2"/>
        <v>4359</v>
      </c>
      <c r="E26" s="9">
        <v>373</v>
      </c>
      <c r="F26" s="9">
        <v>570</v>
      </c>
      <c r="G26" s="16">
        <f t="shared" si="3"/>
        <v>943</v>
      </c>
      <c r="H26" s="17">
        <f t="shared" si="1"/>
        <v>0.21629999999999999</v>
      </c>
    </row>
    <row r="27" spans="1:8" ht="14.25">
      <c r="A27" s="15" t="s">
        <v>29</v>
      </c>
      <c r="B27" s="9">
        <v>4568</v>
      </c>
      <c r="C27" s="9">
        <v>4774</v>
      </c>
      <c r="D27" s="16">
        <f t="shared" si="2"/>
        <v>9342</v>
      </c>
      <c r="E27" s="9">
        <v>694</v>
      </c>
      <c r="F27" s="9">
        <v>898</v>
      </c>
      <c r="G27" s="16">
        <f t="shared" si="3"/>
        <v>1592</v>
      </c>
      <c r="H27" s="17">
        <f t="shared" si="1"/>
        <v>0.1704</v>
      </c>
    </row>
    <row r="28" spans="1:8" ht="14.25">
      <c r="A28" s="15" t="s">
        <v>30</v>
      </c>
      <c r="B28" s="9">
        <v>655</v>
      </c>
      <c r="C28" s="9">
        <v>775</v>
      </c>
      <c r="D28" s="16">
        <f t="shared" si="2"/>
        <v>1430</v>
      </c>
      <c r="E28" s="9">
        <v>189</v>
      </c>
      <c r="F28" s="9">
        <v>303</v>
      </c>
      <c r="G28" s="16">
        <f t="shared" si="3"/>
        <v>492</v>
      </c>
      <c r="H28" s="17">
        <f t="shared" si="1"/>
        <v>0.34410000000000002</v>
      </c>
    </row>
    <row r="29" spans="1:8" ht="14.25">
      <c r="A29" s="15" t="s">
        <v>31</v>
      </c>
      <c r="B29" s="9">
        <v>1335</v>
      </c>
      <c r="C29" s="9">
        <v>1466</v>
      </c>
      <c r="D29" s="16">
        <f t="shared" si="2"/>
        <v>2801</v>
      </c>
      <c r="E29" s="9">
        <v>346</v>
      </c>
      <c r="F29" s="9">
        <v>466</v>
      </c>
      <c r="G29" s="16">
        <f t="shared" si="3"/>
        <v>812</v>
      </c>
      <c r="H29" s="17">
        <f t="shared" si="1"/>
        <v>0.28989999999999999</v>
      </c>
    </row>
    <row r="30" spans="1:8" ht="14.25">
      <c r="A30" s="15" t="s">
        <v>32</v>
      </c>
      <c r="B30" s="9">
        <v>2113</v>
      </c>
      <c r="C30" s="9">
        <v>2306</v>
      </c>
      <c r="D30" s="16">
        <f t="shared" si="2"/>
        <v>4419</v>
      </c>
      <c r="E30" s="9">
        <v>399</v>
      </c>
      <c r="F30" s="9">
        <v>647</v>
      </c>
      <c r="G30" s="16">
        <f t="shared" si="3"/>
        <v>1046</v>
      </c>
      <c r="H30" s="17">
        <f t="shared" si="1"/>
        <v>0.23669999999999999</v>
      </c>
    </row>
    <row r="31" spans="1:8" ht="14.25">
      <c r="A31" s="15" t="s">
        <v>33</v>
      </c>
      <c r="B31" s="9">
        <v>286</v>
      </c>
      <c r="C31" s="9">
        <v>323</v>
      </c>
      <c r="D31" s="16">
        <f t="shared" si="2"/>
        <v>609</v>
      </c>
      <c r="E31" s="9">
        <v>103</v>
      </c>
      <c r="F31" s="9">
        <v>152</v>
      </c>
      <c r="G31" s="16">
        <f t="shared" si="3"/>
        <v>255</v>
      </c>
      <c r="H31" s="17">
        <f t="shared" si="1"/>
        <v>0.41870000000000002</v>
      </c>
    </row>
    <row r="32" spans="1:8" ht="14.25">
      <c r="A32" s="15" t="s">
        <v>34</v>
      </c>
      <c r="B32" s="9">
        <v>1709</v>
      </c>
      <c r="C32" s="9">
        <v>1837</v>
      </c>
      <c r="D32" s="16">
        <f t="shared" si="2"/>
        <v>3546</v>
      </c>
      <c r="E32" s="9">
        <v>369</v>
      </c>
      <c r="F32" s="9">
        <v>502</v>
      </c>
      <c r="G32" s="16">
        <f t="shared" si="3"/>
        <v>871</v>
      </c>
      <c r="H32" s="17">
        <f t="shared" si="1"/>
        <v>0.24560000000000001</v>
      </c>
    </row>
    <row r="33" spans="1:8" ht="14.25">
      <c r="A33" s="15" t="s">
        <v>35</v>
      </c>
      <c r="B33" s="9">
        <v>914</v>
      </c>
      <c r="C33" s="9">
        <v>912</v>
      </c>
      <c r="D33" s="16">
        <f t="shared" si="2"/>
        <v>1826</v>
      </c>
      <c r="E33" s="9">
        <v>222</v>
      </c>
      <c r="F33" s="9">
        <v>280</v>
      </c>
      <c r="G33" s="16">
        <f t="shared" si="3"/>
        <v>502</v>
      </c>
      <c r="H33" s="17">
        <f t="shared" si="1"/>
        <v>0.27489999999999998</v>
      </c>
    </row>
    <row r="34" spans="1:8" ht="14.25">
      <c r="A34" s="15" t="s">
        <v>36</v>
      </c>
      <c r="B34" s="9">
        <v>1142</v>
      </c>
      <c r="C34" s="9">
        <v>1221</v>
      </c>
      <c r="D34" s="16">
        <f t="shared" si="2"/>
        <v>2363</v>
      </c>
      <c r="E34" s="9">
        <v>256</v>
      </c>
      <c r="F34" s="9">
        <v>408</v>
      </c>
      <c r="G34" s="16">
        <f t="shared" si="3"/>
        <v>664</v>
      </c>
      <c r="H34" s="17">
        <f t="shared" si="1"/>
        <v>0.28100000000000003</v>
      </c>
    </row>
    <row r="35" spans="1:8" ht="14.25">
      <c r="A35" s="15" t="s">
        <v>37</v>
      </c>
      <c r="B35" s="9">
        <v>530</v>
      </c>
      <c r="C35" s="9">
        <v>558</v>
      </c>
      <c r="D35" s="16">
        <f t="shared" si="2"/>
        <v>1088</v>
      </c>
      <c r="E35" s="9">
        <v>155</v>
      </c>
      <c r="F35" s="9">
        <v>215</v>
      </c>
      <c r="G35" s="16">
        <f t="shared" si="3"/>
        <v>370</v>
      </c>
      <c r="H35" s="17">
        <f t="shared" si="1"/>
        <v>0.34010000000000001</v>
      </c>
    </row>
    <row r="36" spans="1:8" ht="14.25">
      <c r="A36" s="15" t="s">
        <v>38</v>
      </c>
      <c r="B36" s="9">
        <v>429</v>
      </c>
      <c r="C36" s="9">
        <v>499</v>
      </c>
      <c r="D36" s="16">
        <f t="shared" si="2"/>
        <v>928</v>
      </c>
      <c r="E36" s="9">
        <v>84</v>
      </c>
      <c r="F36" s="9">
        <v>155</v>
      </c>
      <c r="G36" s="16">
        <f t="shared" si="3"/>
        <v>239</v>
      </c>
      <c r="H36" s="17">
        <f t="shared" si="1"/>
        <v>0.25750000000000001</v>
      </c>
    </row>
    <row r="37" spans="1:8" ht="14.25">
      <c r="A37" s="15" t="s">
        <v>39</v>
      </c>
      <c r="B37" s="9">
        <v>5423</v>
      </c>
      <c r="C37" s="9">
        <v>5866</v>
      </c>
      <c r="D37" s="16">
        <f t="shared" si="2"/>
        <v>11289</v>
      </c>
      <c r="E37" s="9">
        <v>989</v>
      </c>
      <c r="F37" s="9">
        <v>1390</v>
      </c>
      <c r="G37" s="16">
        <f t="shared" si="3"/>
        <v>2379</v>
      </c>
      <c r="H37" s="17">
        <f t="shared" si="1"/>
        <v>0.2107</v>
      </c>
    </row>
    <row r="38" spans="1:8" ht="14.25">
      <c r="A38" s="15" t="s">
        <v>40</v>
      </c>
      <c r="B38" s="9">
        <v>1820</v>
      </c>
      <c r="C38" s="9">
        <v>1880</v>
      </c>
      <c r="D38" s="16">
        <f t="shared" si="2"/>
        <v>3700</v>
      </c>
      <c r="E38" s="9">
        <v>334</v>
      </c>
      <c r="F38" s="9">
        <v>487</v>
      </c>
      <c r="G38" s="16">
        <f t="shared" si="3"/>
        <v>821</v>
      </c>
      <c r="H38" s="17">
        <f t="shared" si="1"/>
        <v>0.22189999999999999</v>
      </c>
    </row>
    <row r="39" spans="1:8" ht="14.25">
      <c r="A39" s="15" t="s">
        <v>41</v>
      </c>
      <c r="B39" s="9">
        <v>461</v>
      </c>
      <c r="C39" s="9">
        <v>533</v>
      </c>
      <c r="D39" s="16">
        <f t="shared" si="2"/>
        <v>994</v>
      </c>
      <c r="E39" s="9">
        <v>106</v>
      </c>
      <c r="F39" s="9">
        <v>177</v>
      </c>
      <c r="G39" s="16">
        <f t="shared" si="3"/>
        <v>283</v>
      </c>
      <c r="H39" s="17">
        <f t="shared" si="1"/>
        <v>0.28470000000000001</v>
      </c>
    </row>
    <row r="40" spans="1:8" ht="14.25">
      <c r="A40" s="15" t="s">
        <v>42</v>
      </c>
      <c r="B40" s="9">
        <v>1039</v>
      </c>
      <c r="C40" s="9">
        <v>1108</v>
      </c>
      <c r="D40" s="16">
        <f t="shared" si="2"/>
        <v>2147</v>
      </c>
      <c r="E40" s="9">
        <v>251</v>
      </c>
      <c r="F40" s="9">
        <v>381</v>
      </c>
      <c r="G40" s="16">
        <f t="shared" si="3"/>
        <v>632</v>
      </c>
      <c r="H40" s="17">
        <f t="shared" si="1"/>
        <v>0.2944</v>
      </c>
    </row>
    <row r="41" spans="1:8" ht="14.25">
      <c r="A41" s="15" t="s">
        <v>43</v>
      </c>
      <c r="B41" s="9">
        <v>1221</v>
      </c>
      <c r="C41" s="9">
        <v>1323</v>
      </c>
      <c r="D41" s="16">
        <f t="shared" si="2"/>
        <v>2544</v>
      </c>
      <c r="E41" s="9">
        <v>260</v>
      </c>
      <c r="F41" s="9">
        <v>359</v>
      </c>
      <c r="G41" s="16">
        <f t="shared" si="3"/>
        <v>619</v>
      </c>
      <c r="H41" s="17">
        <f t="shared" si="1"/>
        <v>0.24329999999999999</v>
      </c>
    </row>
    <row r="42" spans="1:8" ht="14.25">
      <c r="A42" s="15" t="s">
        <v>44</v>
      </c>
      <c r="B42" s="9">
        <v>1057</v>
      </c>
      <c r="C42" s="9">
        <v>1167</v>
      </c>
      <c r="D42" s="16">
        <f t="shared" si="2"/>
        <v>2224</v>
      </c>
      <c r="E42" s="9">
        <v>222</v>
      </c>
      <c r="F42" s="9">
        <v>339</v>
      </c>
      <c r="G42" s="16">
        <f t="shared" si="3"/>
        <v>561</v>
      </c>
      <c r="H42" s="17">
        <f t="shared" si="1"/>
        <v>0.25219999999999998</v>
      </c>
    </row>
    <row r="43" spans="1:8" ht="14.25">
      <c r="A43" s="15" t="s">
        <v>45</v>
      </c>
      <c r="B43" s="9">
        <v>2045</v>
      </c>
      <c r="C43" s="9">
        <v>2088</v>
      </c>
      <c r="D43" s="16">
        <f t="shared" si="2"/>
        <v>4133</v>
      </c>
      <c r="E43" s="9">
        <v>385</v>
      </c>
      <c r="F43" s="9">
        <v>509</v>
      </c>
      <c r="G43" s="16">
        <f t="shared" si="3"/>
        <v>894</v>
      </c>
      <c r="H43" s="17">
        <f t="shared" si="1"/>
        <v>0.21629999999999999</v>
      </c>
    </row>
    <row r="44" spans="1:8" ht="14.25">
      <c r="A44" s="15" t="s">
        <v>46</v>
      </c>
      <c r="B44" s="9">
        <v>6715</v>
      </c>
      <c r="C44" s="9">
        <v>7375</v>
      </c>
      <c r="D44" s="16">
        <f t="shared" si="2"/>
        <v>14090</v>
      </c>
      <c r="E44" s="9">
        <v>1010</v>
      </c>
      <c r="F44" s="9">
        <v>1298</v>
      </c>
      <c r="G44" s="16">
        <f t="shared" si="3"/>
        <v>2308</v>
      </c>
      <c r="H44" s="17">
        <f t="shared" si="1"/>
        <v>0.1638</v>
      </c>
    </row>
    <row r="45" spans="1:8" ht="14.25">
      <c r="A45" s="15" t="s">
        <v>47</v>
      </c>
      <c r="B45" s="9">
        <v>2877</v>
      </c>
      <c r="C45" s="9">
        <v>2965</v>
      </c>
      <c r="D45" s="16">
        <f t="shared" si="2"/>
        <v>5842</v>
      </c>
      <c r="E45" s="9">
        <v>490</v>
      </c>
      <c r="F45" s="9">
        <v>703</v>
      </c>
      <c r="G45" s="16">
        <f t="shared" si="3"/>
        <v>1193</v>
      </c>
      <c r="H45" s="17">
        <f t="shared" si="1"/>
        <v>0.20419999999999999</v>
      </c>
    </row>
    <row r="46" spans="1:8" ht="14.25">
      <c r="A46" s="15" t="s">
        <v>48</v>
      </c>
      <c r="B46" s="9">
        <v>2863</v>
      </c>
      <c r="C46" s="9">
        <v>3119</v>
      </c>
      <c r="D46" s="16">
        <f t="shared" si="2"/>
        <v>5982</v>
      </c>
      <c r="E46" s="9">
        <v>537</v>
      </c>
      <c r="F46" s="9">
        <v>670</v>
      </c>
      <c r="G46" s="16">
        <f t="shared" si="3"/>
        <v>1207</v>
      </c>
      <c r="H46" s="17">
        <f t="shared" si="1"/>
        <v>0.20180000000000001</v>
      </c>
    </row>
    <row r="47" spans="1:8" ht="14.25">
      <c r="A47" s="1"/>
      <c r="B47" s="2"/>
      <c r="C47" s="2"/>
      <c r="D47" s="2"/>
      <c r="E47" s="2"/>
      <c r="G47" s="7"/>
      <c r="H47" s="7" t="s">
        <v>68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G46" sqref="G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69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122561</v>
      </c>
      <c r="C4" s="12">
        <f t="shared" si="0"/>
        <v>131157</v>
      </c>
      <c r="D4" s="12">
        <f t="shared" si="0"/>
        <v>253718</v>
      </c>
      <c r="E4" s="12">
        <f t="shared" si="0"/>
        <v>21468</v>
      </c>
      <c r="F4" s="12">
        <f t="shared" si="0"/>
        <v>30246</v>
      </c>
      <c r="G4" s="12">
        <f t="shared" si="0"/>
        <v>51714</v>
      </c>
      <c r="H4" s="13">
        <f>G4/D4</f>
        <v>0.20380000000000001</v>
      </c>
    </row>
    <row r="5" spans="1:8" ht="14.25">
      <c r="A5" s="15" t="s">
        <v>7</v>
      </c>
      <c r="B5" s="9">
        <v>1851</v>
      </c>
      <c r="C5" s="9">
        <v>2315</v>
      </c>
      <c r="D5" s="16">
        <f>SUM(B5:C5)</f>
        <v>4166</v>
      </c>
      <c r="E5" s="9">
        <v>462</v>
      </c>
      <c r="F5" s="9">
        <v>729</v>
      </c>
      <c r="G5" s="16">
        <f>SUM(E5:F5)</f>
        <v>1191</v>
      </c>
      <c r="H5" s="17">
        <f t="shared" ref="H5:H46" si="1">G5/D5</f>
        <v>0.28589999999999999</v>
      </c>
    </row>
    <row r="6" spans="1:8" ht="14.25">
      <c r="A6" s="15" t="s">
        <v>8</v>
      </c>
      <c r="B6" s="9">
        <v>2782</v>
      </c>
      <c r="C6" s="9">
        <v>3149</v>
      </c>
      <c r="D6" s="16">
        <f t="shared" ref="D6:D46" si="2">SUM(B6:C6)</f>
        <v>5931</v>
      </c>
      <c r="E6" s="9">
        <v>758</v>
      </c>
      <c r="F6" s="9">
        <v>1091</v>
      </c>
      <c r="G6" s="16">
        <f t="shared" ref="G6:G46" si="3">SUM(E6:F6)</f>
        <v>1849</v>
      </c>
      <c r="H6" s="17">
        <f t="shared" si="1"/>
        <v>0.31180000000000002</v>
      </c>
    </row>
    <row r="7" spans="1:8" ht="14.25">
      <c r="A7" s="15" t="s">
        <v>9</v>
      </c>
      <c r="B7" s="9">
        <v>4931</v>
      </c>
      <c r="C7" s="9">
        <v>5116</v>
      </c>
      <c r="D7" s="16">
        <f t="shared" si="2"/>
        <v>10047</v>
      </c>
      <c r="E7" s="9">
        <v>897</v>
      </c>
      <c r="F7" s="9">
        <v>1262</v>
      </c>
      <c r="G7" s="16">
        <f t="shared" si="3"/>
        <v>2159</v>
      </c>
      <c r="H7" s="17">
        <f t="shared" si="1"/>
        <v>0.21490000000000001</v>
      </c>
    </row>
    <row r="8" spans="1:8" ht="14.25">
      <c r="A8" s="15" t="s">
        <v>10</v>
      </c>
      <c r="B8" s="9">
        <v>5453</v>
      </c>
      <c r="C8" s="9">
        <v>5956</v>
      </c>
      <c r="D8" s="16">
        <f t="shared" si="2"/>
        <v>11409</v>
      </c>
      <c r="E8" s="9">
        <v>1090</v>
      </c>
      <c r="F8" s="9">
        <v>1543</v>
      </c>
      <c r="G8" s="16">
        <f t="shared" si="3"/>
        <v>2633</v>
      </c>
      <c r="H8" s="17">
        <f t="shared" si="1"/>
        <v>0.23080000000000001</v>
      </c>
    </row>
    <row r="9" spans="1:8" s="24" customFormat="1" ht="14.25">
      <c r="A9" s="15" t="s">
        <v>11</v>
      </c>
      <c r="B9" s="9">
        <v>6068</v>
      </c>
      <c r="C9" s="9">
        <v>6527</v>
      </c>
      <c r="D9" s="16">
        <f t="shared" si="2"/>
        <v>12595</v>
      </c>
      <c r="E9" s="9">
        <v>815</v>
      </c>
      <c r="F9" s="9">
        <v>1142</v>
      </c>
      <c r="G9" s="16">
        <f t="shared" si="3"/>
        <v>1957</v>
      </c>
      <c r="H9" s="17">
        <f t="shared" si="1"/>
        <v>0.15540000000000001</v>
      </c>
    </row>
    <row r="10" spans="1:8" s="24" customFormat="1" ht="14.25">
      <c r="A10" s="15" t="s">
        <v>12</v>
      </c>
      <c r="B10" s="9">
        <v>3473</v>
      </c>
      <c r="C10" s="9">
        <v>3601</v>
      </c>
      <c r="D10" s="16">
        <f t="shared" si="2"/>
        <v>7074</v>
      </c>
      <c r="E10" s="9">
        <v>450</v>
      </c>
      <c r="F10" s="9">
        <v>596</v>
      </c>
      <c r="G10" s="16">
        <f t="shared" si="3"/>
        <v>1046</v>
      </c>
      <c r="H10" s="17">
        <f t="shared" si="1"/>
        <v>0.1479</v>
      </c>
    </row>
    <row r="11" spans="1:8" s="24" customFormat="1" ht="14.25">
      <c r="A11" s="15" t="s">
        <v>13</v>
      </c>
      <c r="B11" s="9">
        <v>3489</v>
      </c>
      <c r="C11" s="9">
        <v>4038</v>
      </c>
      <c r="D11" s="16">
        <f t="shared" si="2"/>
        <v>7527</v>
      </c>
      <c r="E11" s="9">
        <v>839</v>
      </c>
      <c r="F11" s="9">
        <v>1355</v>
      </c>
      <c r="G11" s="16">
        <f t="shared" si="3"/>
        <v>2194</v>
      </c>
      <c r="H11" s="17">
        <f t="shared" si="1"/>
        <v>0.29149999999999998</v>
      </c>
    </row>
    <row r="12" spans="1:8" s="24" customFormat="1" ht="14.25">
      <c r="A12" s="15" t="s">
        <v>14</v>
      </c>
      <c r="B12" s="9">
        <v>3676</v>
      </c>
      <c r="C12" s="9">
        <v>3967</v>
      </c>
      <c r="D12" s="16">
        <f t="shared" si="2"/>
        <v>7643</v>
      </c>
      <c r="E12" s="9">
        <v>819</v>
      </c>
      <c r="F12" s="9">
        <v>1127</v>
      </c>
      <c r="G12" s="16">
        <f t="shared" si="3"/>
        <v>1946</v>
      </c>
      <c r="H12" s="17">
        <f t="shared" si="1"/>
        <v>0.25459999999999999</v>
      </c>
    </row>
    <row r="13" spans="1:8" s="24" customFormat="1" ht="14.25">
      <c r="A13" s="15" t="s">
        <v>15</v>
      </c>
      <c r="B13" s="9">
        <v>6166</v>
      </c>
      <c r="C13" s="9">
        <v>6722</v>
      </c>
      <c r="D13" s="16">
        <f t="shared" si="2"/>
        <v>12888</v>
      </c>
      <c r="E13" s="9">
        <v>1109</v>
      </c>
      <c r="F13" s="9">
        <v>1654</v>
      </c>
      <c r="G13" s="16">
        <f t="shared" si="3"/>
        <v>2763</v>
      </c>
      <c r="H13" s="17">
        <f t="shared" si="1"/>
        <v>0.21440000000000001</v>
      </c>
    </row>
    <row r="14" spans="1:8" s="24" customFormat="1" ht="14.25">
      <c r="A14" s="15" t="s">
        <v>16</v>
      </c>
      <c r="B14" s="9">
        <v>3981</v>
      </c>
      <c r="C14" s="9">
        <v>4304</v>
      </c>
      <c r="D14" s="16">
        <f t="shared" si="2"/>
        <v>8285</v>
      </c>
      <c r="E14" s="9">
        <v>775</v>
      </c>
      <c r="F14" s="9">
        <v>1117</v>
      </c>
      <c r="G14" s="16">
        <f t="shared" si="3"/>
        <v>1892</v>
      </c>
      <c r="H14" s="17">
        <f t="shared" si="1"/>
        <v>0.22839999999999999</v>
      </c>
    </row>
    <row r="15" spans="1:8" s="24" customFormat="1" ht="14.25">
      <c r="A15" s="15" t="s">
        <v>17</v>
      </c>
      <c r="B15" s="9">
        <v>3037</v>
      </c>
      <c r="C15" s="9">
        <v>3260</v>
      </c>
      <c r="D15" s="16">
        <f t="shared" si="2"/>
        <v>6297</v>
      </c>
      <c r="E15" s="9">
        <v>738</v>
      </c>
      <c r="F15" s="9">
        <v>1037</v>
      </c>
      <c r="G15" s="16">
        <f t="shared" si="3"/>
        <v>1775</v>
      </c>
      <c r="H15" s="17">
        <f t="shared" si="1"/>
        <v>0.28189999999999998</v>
      </c>
    </row>
    <row r="16" spans="1:8" s="24" customFormat="1" ht="14.25">
      <c r="A16" s="15" t="s">
        <v>18</v>
      </c>
      <c r="B16" s="9">
        <v>5190</v>
      </c>
      <c r="C16" s="9">
        <v>5399</v>
      </c>
      <c r="D16" s="16">
        <f t="shared" si="2"/>
        <v>10589</v>
      </c>
      <c r="E16" s="9">
        <v>694</v>
      </c>
      <c r="F16" s="9">
        <v>908</v>
      </c>
      <c r="G16" s="16">
        <f t="shared" si="3"/>
        <v>1602</v>
      </c>
      <c r="H16" s="17">
        <f t="shared" si="1"/>
        <v>0.15129999999999999</v>
      </c>
    </row>
    <row r="17" spans="1:8" s="24" customFormat="1" ht="14.25">
      <c r="A17" s="15" t="s">
        <v>19</v>
      </c>
      <c r="B17" s="9">
        <v>3777</v>
      </c>
      <c r="C17" s="9">
        <v>3894</v>
      </c>
      <c r="D17" s="16">
        <f t="shared" si="2"/>
        <v>7671</v>
      </c>
      <c r="E17" s="9">
        <v>455</v>
      </c>
      <c r="F17" s="9">
        <v>666</v>
      </c>
      <c r="G17" s="16">
        <f t="shared" si="3"/>
        <v>1121</v>
      </c>
      <c r="H17" s="17">
        <f t="shared" si="1"/>
        <v>0.14610000000000001</v>
      </c>
    </row>
    <row r="18" spans="1:8" s="24" customFormat="1" ht="14.25">
      <c r="A18" s="15" t="s">
        <v>20</v>
      </c>
      <c r="B18" s="9">
        <v>3853</v>
      </c>
      <c r="C18" s="9">
        <v>3903</v>
      </c>
      <c r="D18" s="16">
        <f t="shared" si="2"/>
        <v>7756</v>
      </c>
      <c r="E18" s="9">
        <v>548</v>
      </c>
      <c r="F18" s="9">
        <v>718</v>
      </c>
      <c r="G18" s="16">
        <f t="shared" si="3"/>
        <v>1266</v>
      </c>
      <c r="H18" s="17">
        <f t="shared" si="1"/>
        <v>0.16320000000000001</v>
      </c>
    </row>
    <row r="19" spans="1:8" s="24" customFormat="1" ht="14.25">
      <c r="A19" s="15" t="s">
        <v>21</v>
      </c>
      <c r="B19" s="9">
        <v>3817</v>
      </c>
      <c r="C19" s="9">
        <v>4001</v>
      </c>
      <c r="D19" s="16">
        <f t="shared" si="2"/>
        <v>7818</v>
      </c>
      <c r="E19" s="9">
        <v>535</v>
      </c>
      <c r="F19" s="9">
        <v>714</v>
      </c>
      <c r="G19" s="16">
        <f t="shared" si="3"/>
        <v>1249</v>
      </c>
      <c r="H19" s="17">
        <f t="shared" si="1"/>
        <v>0.1598</v>
      </c>
    </row>
    <row r="20" spans="1:8" s="24" customFormat="1" ht="14.25">
      <c r="A20" s="15" t="s">
        <v>22</v>
      </c>
      <c r="B20" s="9">
        <v>2559</v>
      </c>
      <c r="C20" s="9">
        <v>2615</v>
      </c>
      <c r="D20" s="16">
        <f t="shared" si="2"/>
        <v>5174</v>
      </c>
      <c r="E20" s="9">
        <v>371</v>
      </c>
      <c r="F20" s="9">
        <v>475</v>
      </c>
      <c r="G20" s="16">
        <f t="shared" si="3"/>
        <v>846</v>
      </c>
      <c r="H20" s="17">
        <f t="shared" si="1"/>
        <v>0.16350000000000001</v>
      </c>
    </row>
    <row r="21" spans="1:8" s="24" customFormat="1" ht="14.25">
      <c r="A21" s="15" t="s">
        <v>23</v>
      </c>
      <c r="B21" s="9">
        <v>5944</v>
      </c>
      <c r="C21" s="9">
        <v>6232</v>
      </c>
      <c r="D21" s="16">
        <f t="shared" si="2"/>
        <v>12176</v>
      </c>
      <c r="E21" s="9">
        <v>742</v>
      </c>
      <c r="F21" s="9">
        <v>957</v>
      </c>
      <c r="G21" s="16">
        <f t="shared" si="3"/>
        <v>1699</v>
      </c>
      <c r="H21" s="17">
        <f t="shared" si="1"/>
        <v>0.13950000000000001</v>
      </c>
    </row>
    <row r="22" spans="1:8" s="24" customFormat="1" ht="14.25">
      <c r="A22" s="15" t="s">
        <v>24</v>
      </c>
      <c r="B22" s="9">
        <v>3791</v>
      </c>
      <c r="C22" s="9">
        <v>3960</v>
      </c>
      <c r="D22" s="16">
        <f t="shared" si="2"/>
        <v>7751</v>
      </c>
      <c r="E22" s="9">
        <v>490</v>
      </c>
      <c r="F22" s="9">
        <v>684</v>
      </c>
      <c r="G22" s="16">
        <f t="shared" si="3"/>
        <v>1174</v>
      </c>
      <c r="H22" s="17">
        <f t="shared" si="1"/>
        <v>0.1515</v>
      </c>
    </row>
    <row r="23" spans="1:8" s="24" customFormat="1" ht="14.25">
      <c r="A23" s="15" t="s">
        <v>25</v>
      </c>
      <c r="B23" s="9">
        <v>1784</v>
      </c>
      <c r="C23" s="9">
        <v>1843</v>
      </c>
      <c r="D23" s="16">
        <f t="shared" si="2"/>
        <v>3627</v>
      </c>
      <c r="E23" s="9">
        <v>245</v>
      </c>
      <c r="F23" s="9">
        <v>406</v>
      </c>
      <c r="G23" s="16">
        <f t="shared" si="3"/>
        <v>651</v>
      </c>
      <c r="H23" s="17">
        <f t="shared" si="1"/>
        <v>0.17949999999999999</v>
      </c>
    </row>
    <row r="24" spans="1:8" s="24" customFormat="1" ht="14.25">
      <c r="A24" s="15" t="s">
        <v>26</v>
      </c>
      <c r="B24" s="9">
        <v>4969</v>
      </c>
      <c r="C24" s="9">
        <v>5214</v>
      </c>
      <c r="D24" s="16">
        <f t="shared" si="2"/>
        <v>10183</v>
      </c>
      <c r="E24" s="9">
        <v>715</v>
      </c>
      <c r="F24" s="9">
        <v>945</v>
      </c>
      <c r="G24" s="16">
        <f t="shared" si="3"/>
        <v>1660</v>
      </c>
      <c r="H24" s="17">
        <f t="shared" si="1"/>
        <v>0.16300000000000001</v>
      </c>
    </row>
    <row r="25" spans="1:8" s="24" customFormat="1" ht="14.25">
      <c r="A25" s="15" t="s">
        <v>27</v>
      </c>
      <c r="B25" s="9">
        <v>722</v>
      </c>
      <c r="C25" s="9">
        <v>769</v>
      </c>
      <c r="D25" s="16">
        <f t="shared" si="2"/>
        <v>1491</v>
      </c>
      <c r="E25" s="9">
        <v>138</v>
      </c>
      <c r="F25" s="9">
        <v>189</v>
      </c>
      <c r="G25" s="16">
        <f t="shared" si="3"/>
        <v>327</v>
      </c>
      <c r="H25" s="17">
        <f t="shared" si="1"/>
        <v>0.21929999999999999</v>
      </c>
    </row>
    <row r="26" spans="1:8" s="24" customFormat="1" ht="14.25">
      <c r="A26" s="15" t="s">
        <v>28</v>
      </c>
      <c r="B26" s="9">
        <v>2090</v>
      </c>
      <c r="C26" s="9">
        <v>2279</v>
      </c>
      <c r="D26" s="16">
        <f t="shared" si="2"/>
        <v>4369</v>
      </c>
      <c r="E26" s="9">
        <v>372</v>
      </c>
      <c r="F26" s="9">
        <v>570</v>
      </c>
      <c r="G26" s="16">
        <f t="shared" si="3"/>
        <v>942</v>
      </c>
      <c r="H26" s="17">
        <f t="shared" si="1"/>
        <v>0.21560000000000001</v>
      </c>
    </row>
    <row r="27" spans="1:8" s="24" customFormat="1" ht="14.25">
      <c r="A27" s="15" t="s">
        <v>29</v>
      </c>
      <c r="B27" s="9">
        <v>4559</v>
      </c>
      <c r="C27" s="9">
        <v>4763</v>
      </c>
      <c r="D27" s="16">
        <f t="shared" si="2"/>
        <v>9322</v>
      </c>
      <c r="E27" s="9">
        <v>700</v>
      </c>
      <c r="F27" s="9">
        <v>901</v>
      </c>
      <c r="G27" s="16">
        <f t="shared" si="3"/>
        <v>1601</v>
      </c>
      <c r="H27" s="17">
        <f t="shared" si="1"/>
        <v>0.17169999999999999</v>
      </c>
    </row>
    <row r="28" spans="1:8" s="24" customFormat="1" ht="14.25">
      <c r="A28" s="15" t="s">
        <v>30</v>
      </c>
      <c r="B28" s="9">
        <v>651</v>
      </c>
      <c r="C28" s="9">
        <v>778</v>
      </c>
      <c r="D28" s="16">
        <f t="shared" si="2"/>
        <v>1429</v>
      </c>
      <c r="E28" s="9">
        <v>187</v>
      </c>
      <c r="F28" s="9">
        <v>305</v>
      </c>
      <c r="G28" s="16">
        <f t="shared" si="3"/>
        <v>492</v>
      </c>
      <c r="H28" s="17">
        <f t="shared" si="1"/>
        <v>0.34429999999999999</v>
      </c>
    </row>
    <row r="29" spans="1:8" s="24" customFormat="1" ht="14.25">
      <c r="A29" s="15" t="s">
        <v>31</v>
      </c>
      <c r="B29" s="9">
        <v>1338</v>
      </c>
      <c r="C29" s="9">
        <v>1465</v>
      </c>
      <c r="D29" s="16">
        <f t="shared" si="2"/>
        <v>2803</v>
      </c>
      <c r="E29" s="9">
        <v>346</v>
      </c>
      <c r="F29" s="9">
        <v>468</v>
      </c>
      <c r="G29" s="16">
        <f t="shared" si="3"/>
        <v>814</v>
      </c>
      <c r="H29" s="17">
        <f t="shared" si="1"/>
        <v>0.29039999999999999</v>
      </c>
    </row>
    <row r="30" spans="1:8" s="24" customFormat="1" ht="14.25">
      <c r="A30" s="15" t="s">
        <v>32</v>
      </c>
      <c r="B30" s="9">
        <v>2115</v>
      </c>
      <c r="C30" s="9">
        <v>2305</v>
      </c>
      <c r="D30" s="16">
        <f t="shared" si="2"/>
        <v>4420</v>
      </c>
      <c r="E30" s="9">
        <v>398</v>
      </c>
      <c r="F30" s="9">
        <v>645</v>
      </c>
      <c r="G30" s="16">
        <f t="shared" si="3"/>
        <v>1043</v>
      </c>
      <c r="H30" s="17">
        <f t="shared" si="1"/>
        <v>0.23599999999999999</v>
      </c>
    </row>
    <row r="31" spans="1:8" s="24" customFormat="1" ht="14.25">
      <c r="A31" s="15" t="s">
        <v>33</v>
      </c>
      <c r="B31" s="9">
        <v>288</v>
      </c>
      <c r="C31" s="9">
        <v>325</v>
      </c>
      <c r="D31" s="16">
        <f t="shared" si="2"/>
        <v>613</v>
      </c>
      <c r="E31" s="9">
        <v>103</v>
      </c>
      <c r="F31" s="9">
        <v>153</v>
      </c>
      <c r="G31" s="16">
        <f t="shared" si="3"/>
        <v>256</v>
      </c>
      <c r="H31" s="17">
        <f t="shared" si="1"/>
        <v>0.41760000000000003</v>
      </c>
    </row>
    <row r="32" spans="1:8" s="24" customFormat="1" ht="14.25">
      <c r="A32" s="15" t="s">
        <v>34</v>
      </c>
      <c r="B32" s="9">
        <v>1709</v>
      </c>
      <c r="C32" s="9">
        <v>1838</v>
      </c>
      <c r="D32" s="16">
        <f t="shared" si="2"/>
        <v>3547</v>
      </c>
      <c r="E32" s="9">
        <v>369</v>
      </c>
      <c r="F32" s="9">
        <v>504</v>
      </c>
      <c r="G32" s="16">
        <f t="shared" si="3"/>
        <v>873</v>
      </c>
      <c r="H32" s="17">
        <f t="shared" si="1"/>
        <v>0.24610000000000001</v>
      </c>
    </row>
    <row r="33" spans="1:8" s="24" customFormat="1" ht="14.25">
      <c r="A33" s="15" t="s">
        <v>35</v>
      </c>
      <c r="B33" s="9">
        <v>913</v>
      </c>
      <c r="C33" s="9">
        <v>910</v>
      </c>
      <c r="D33" s="16">
        <f t="shared" si="2"/>
        <v>1823</v>
      </c>
      <c r="E33" s="9">
        <v>222</v>
      </c>
      <c r="F33" s="9">
        <v>280</v>
      </c>
      <c r="G33" s="16">
        <f t="shared" si="3"/>
        <v>502</v>
      </c>
      <c r="H33" s="17">
        <f t="shared" si="1"/>
        <v>0.27539999999999998</v>
      </c>
    </row>
    <row r="34" spans="1:8" s="24" customFormat="1" ht="14.25">
      <c r="A34" s="15" t="s">
        <v>36</v>
      </c>
      <c r="B34" s="9">
        <v>1138</v>
      </c>
      <c r="C34" s="9">
        <v>1224</v>
      </c>
      <c r="D34" s="16">
        <f t="shared" si="2"/>
        <v>2362</v>
      </c>
      <c r="E34" s="9">
        <v>254</v>
      </c>
      <c r="F34" s="9">
        <v>409</v>
      </c>
      <c r="G34" s="16">
        <f t="shared" si="3"/>
        <v>663</v>
      </c>
      <c r="H34" s="17">
        <f t="shared" si="1"/>
        <v>0.28070000000000001</v>
      </c>
    </row>
    <row r="35" spans="1:8" s="24" customFormat="1" ht="14.25">
      <c r="A35" s="15" t="s">
        <v>37</v>
      </c>
      <c r="B35" s="9">
        <v>533</v>
      </c>
      <c r="C35" s="9">
        <v>567</v>
      </c>
      <c r="D35" s="16">
        <f t="shared" si="2"/>
        <v>1100</v>
      </c>
      <c r="E35" s="9">
        <v>155</v>
      </c>
      <c r="F35" s="9">
        <v>215</v>
      </c>
      <c r="G35" s="16">
        <f t="shared" si="3"/>
        <v>370</v>
      </c>
      <c r="H35" s="17">
        <f t="shared" si="1"/>
        <v>0.33639999999999998</v>
      </c>
    </row>
    <row r="36" spans="1:8" s="24" customFormat="1" ht="14.25">
      <c r="A36" s="15" t="s">
        <v>38</v>
      </c>
      <c r="B36" s="9">
        <v>429</v>
      </c>
      <c r="C36" s="9">
        <v>498</v>
      </c>
      <c r="D36" s="16">
        <f t="shared" si="2"/>
        <v>927</v>
      </c>
      <c r="E36" s="9">
        <v>87</v>
      </c>
      <c r="F36" s="9">
        <v>156</v>
      </c>
      <c r="G36" s="16">
        <f t="shared" si="3"/>
        <v>243</v>
      </c>
      <c r="H36" s="17">
        <f t="shared" si="1"/>
        <v>0.2621</v>
      </c>
    </row>
    <row r="37" spans="1:8" s="24" customFormat="1" ht="14.25">
      <c r="A37" s="15" t="s">
        <v>39</v>
      </c>
      <c r="B37" s="9">
        <v>5419</v>
      </c>
      <c r="C37" s="9">
        <v>5870</v>
      </c>
      <c r="D37" s="16">
        <f t="shared" si="2"/>
        <v>11289</v>
      </c>
      <c r="E37" s="9">
        <v>993</v>
      </c>
      <c r="F37" s="9">
        <v>1394</v>
      </c>
      <c r="G37" s="16">
        <f t="shared" si="3"/>
        <v>2387</v>
      </c>
      <c r="H37" s="17">
        <f t="shared" si="1"/>
        <v>0.2114</v>
      </c>
    </row>
    <row r="38" spans="1:8" s="24" customFormat="1" ht="14.25">
      <c r="A38" s="15" t="s">
        <v>40</v>
      </c>
      <c r="B38" s="9">
        <v>1812</v>
      </c>
      <c r="C38" s="9">
        <v>1881</v>
      </c>
      <c r="D38" s="16">
        <f t="shared" si="2"/>
        <v>3693</v>
      </c>
      <c r="E38" s="9">
        <v>334</v>
      </c>
      <c r="F38" s="9">
        <v>487</v>
      </c>
      <c r="G38" s="16">
        <f t="shared" si="3"/>
        <v>821</v>
      </c>
      <c r="H38" s="17">
        <f t="shared" si="1"/>
        <v>0.2223</v>
      </c>
    </row>
    <row r="39" spans="1:8" s="24" customFormat="1" ht="14.25">
      <c r="A39" s="15" t="s">
        <v>41</v>
      </c>
      <c r="B39" s="9">
        <v>461</v>
      </c>
      <c r="C39" s="9">
        <v>534</v>
      </c>
      <c r="D39" s="16">
        <f t="shared" si="2"/>
        <v>995</v>
      </c>
      <c r="E39" s="9">
        <v>106</v>
      </c>
      <c r="F39" s="9">
        <v>178</v>
      </c>
      <c r="G39" s="16">
        <f t="shared" si="3"/>
        <v>284</v>
      </c>
      <c r="H39" s="17">
        <f t="shared" si="1"/>
        <v>0.28539999999999999</v>
      </c>
    </row>
    <row r="40" spans="1:8" s="24" customFormat="1" ht="14.25">
      <c r="A40" s="15" t="s">
        <v>42</v>
      </c>
      <c r="B40" s="9">
        <v>1039</v>
      </c>
      <c r="C40" s="9">
        <v>1105</v>
      </c>
      <c r="D40" s="16">
        <f t="shared" si="2"/>
        <v>2144</v>
      </c>
      <c r="E40" s="9">
        <v>250</v>
      </c>
      <c r="F40" s="9">
        <v>382</v>
      </c>
      <c r="G40" s="16">
        <f t="shared" si="3"/>
        <v>632</v>
      </c>
      <c r="H40" s="17">
        <f t="shared" si="1"/>
        <v>0.29480000000000001</v>
      </c>
    </row>
    <row r="41" spans="1:8" s="24" customFormat="1" ht="14.25">
      <c r="A41" s="15" t="s">
        <v>43</v>
      </c>
      <c r="B41" s="9">
        <v>1222</v>
      </c>
      <c r="C41" s="9">
        <v>1319</v>
      </c>
      <c r="D41" s="16">
        <f t="shared" si="2"/>
        <v>2541</v>
      </c>
      <c r="E41" s="9">
        <v>261</v>
      </c>
      <c r="F41" s="9">
        <v>361</v>
      </c>
      <c r="G41" s="16">
        <f t="shared" si="3"/>
        <v>622</v>
      </c>
      <c r="H41" s="17">
        <f t="shared" si="1"/>
        <v>0.24479999999999999</v>
      </c>
    </row>
    <row r="42" spans="1:8" s="24" customFormat="1" ht="14.25">
      <c r="A42" s="15" t="s">
        <v>44</v>
      </c>
      <c r="B42" s="9">
        <v>1057</v>
      </c>
      <c r="C42" s="9">
        <v>1165</v>
      </c>
      <c r="D42" s="16">
        <f t="shared" si="2"/>
        <v>2222</v>
      </c>
      <c r="E42" s="9">
        <v>222</v>
      </c>
      <c r="F42" s="9">
        <v>336</v>
      </c>
      <c r="G42" s="16">
        <f t="shared" si="3"/>
        <v>558</v>
      </c>
      <c r="H42" s="17">
        <f t="shared" si="1"/>
        <v>0.25109999999999999</v>
      </c>
    </row>
    <row r="43" spans="1:8" s="24" customFormat="1" ht="14.25">
      <c r="A43" s="15" t="s">
        <v>45</v>
      </c>
      <c r="B43" s="9">
        <v>2040</v>
      </c>
      <c r="C43" s="9">
        <v>2087</v>
      </c>
      <c r="D43" s="16">
        <f t="shared" si="2"/>
        <v>4127</v>
      </c>
      <c r="E43" s="9">
        <v>386</v>
      </c>
      <c r="F43" s="9">
        <v>509</v>
      </c>
      <c r="G43" s="16">
        <f t="shared" si="3"/>
        <v>895</v>
      </c>
      <c r="H43" s="17">
        <f t="shared" si="1"/>
        <v>0.21690000000000001</v>
      </c>
    </row>
    <row r="44" spans="1:8" s="24" customFormat="1" ht="14.25">
      <c r="A44" s="15" t="s">
        <v>46</v>
      </c>
      <c r="B44" s="9">
        <v>6709</v>
      </c>
      <c r="C44" s="9">
        <v>7376</v>
      </c>
      <c r="D44" s="16">
        <f t="shared" si="2"/>
        <v>14085</v>
      </c>
      <c r="E44" s="9">
        <v>1009</v>
      </c>
      <c r="F44" s="9">
        <v>1305</v>
      </c>
      <c r="G44" s="16">
        <f t="shared" si="3"/>
        <v>2314</v>
      </c>
      <c r="H44" s="17">
        <f t="shared" si="1"/>
        <v>0.1643</v>
      </c>
    </row>
    <row r="45" spans="1:8" s="24" customFormat="1" ht="14.25">
      <c r="A45" s="15" t="s">
        <v>47</v>
      </c>
      <c r="B45" s="9">
        <v>2871</v>
      </c>
      <c r="C45" s="9">
        <v>2967</v>
      </c>
      <c r="D45" s="16">
        <f t="shared" si="2"/>
        <v>5838</v>
      </c>
      <c r="E45" s="9">
        <v>491</v>
      </c>
      <c r="F45" s="9">
        <v>702</v>
      </c>
      <c r="G45" s="16">
        <f t="shared" si="3"/>
        <v>1193</v>
      </c>
      <c r="H45" s="17">
        <f t="shared" si="1"/>
        <v>0.2044</v>
      </c>
    </row>
    <row r="46" spans="1:8" s="24" customFormat="1" ht="14.25">
      <c r="A46" s="15" t="s">
        <v>48</v>
      </c>
      <c r="B46" s="9">
        <v>2855</v>
      </c>
      <c r="C46" s="9">
        <v>3116</v>
      </c>
      <c r="D46" s="16">
        <f t="shared" si="2"/>
        <v>5971</v>
      </c>
      <c r="E46" s="9">
        <v>538</v>
      </c>
      <c r="F46" s="9">
        <v>671</v>
      </c>
      <c r="G46" s="16">
        <f t="shared" si="3"/>
        <v>1209</v>
      </c>
      <c r="H46" s="17">
        <f t="shared" si="1"/>
        <v>0.20250000000000001</v>
      </c>
    </row>
    <row r="47" spans="1:8" ht="14.25">
      <c r="A47" s="1"/>
      <c r="B47" s="2"/>
      <c r="C47" s="2"/>
      <c r="D47" s="2"/>
      <c r="E47" s="2"/>
      <c r="G47" s="7"/>
      <c r="H47" s="7" t="s">
        <v>69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G15" sqref="G15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70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122542</v>
      </c>
      <c r="C4" s="12">
        <f t="shared" si="0"/>
        <v>131168</v>
      </c>
      <c r="D4" s="12">
        <f t="shared" si="0"/>
        <v>253710</v>
      </c>
      <c r="E4" s="12">
        <f t="shared" si="0"/>
        <v>21508</v>
      </c>
      <c r="F4" s="12">
        <f t="shared" si="0"/>
        <v>30288</v>
      </c>
      <c r="G4" s="12">
        <f t="shared" si="0"/>
        <v>51796</v>
      </c>
      <c r="H4" s="13">
        <f>G4/D4</f>
        <v>0.20419999999999999</v>
      </c>
    </row>
    <row r="5" spans="1:8" ht="14.25">
      <c r="A5" s="15" t="s">
        <v>7</v>
      </c>
      <c r="B5" s="9">
        <v>1838</v>
      </c>
      <c r="C5" s="9">
        <v>2292</v>
      </c>
      <c r="D5" s="16">
        <f>SUM(B5:C5)</f>
        <v>4130</v>
      </c>
      <c r="E5" s="9">
        <v>457</v>
      </c>
      <c r="F5" s="9">
        <v>722</v>
      </c>
      <c r="G5" s="16">
        <f>SUM(E5:F5)</f>
        <v>1179</v>
      </c>
      <c r="H5" s="17">
        <f t="shared" ref="H5:H46" si="1">G5/D5</f>
        <v>0.28549999999999998</v>
      </c>
    </row>
    <row r="6" spans="1:8" ht="14.25">
      <c r="A6" s="15" t="s">
        <v>8</v>
      </c>
      <c r="B6" s="9">
        <v>2777</v>
      </c>
      <c r="C6" s="9">
        <v>3148</v>
      </c>
      <c r="D6" s="16">
        <f t="shared" ref="D6:D46" si="2">SUM(B6:C6)</f>
        <v>5925</v>
      </c>
      <c r="E6" s="9">
        <v>753</v>
      </c>
      <c r="F6" s="9">
        <v>1091</v>
      </c>
      <c r="G6" s="16">
        <f t="shared" ref="G6:G46" si="3">SUM(E6:F6)</f>
        <v>1844</v>
      </c>
      <c r="H6" s="17">
        <f t="shared" si="1"/>
        <v>0.31119999999999998</v>
      </c>
    </row>
    <row r="7" spans="1:8" ht="14.25">
      <c r="A7" s="15" t="s">
        <v>9</v>
      </c>
      <c r="B7" s="9">
        <v>4932</v>
      </c>
      <c r="C7" s="9">
        <v>5111</v>
      </c>
      <c r="D7" s="16">
        <f t="shared" si="2"/>
        <v>10043</v>
      </c>
      <c r="E7" s="9">
        <v>903</v>
      </c>
      <c r="F7" s="9">
        <v>1262</v>
      </c>
      <c r="G7" s="16">
        <f t="shared" si="3"/>
        <v>2165</v>
      </c>
      <c r="H7" s="17">
        <f t="shared" si="1"/>
        <v>0.21560000000000001</v>
      </c>
    </row>
    <row r="8" spans="1:8" ht="14.25">
      <c r="A8" s="15" t="s">
        <v>10</v>
      </c>
      <c r="B8" s="9">
        <v>5451</v>
      </c>
      <c r="C8" s="9">
        <v>5956</v>
      </c>
      <c r="D8" s="16">
        <f t="shared" si="2"/>
        <v>11407</v>
      </c>
      <c r="E8" s="9">
        <v>1092</v>
      </c>
      <c r="F8" s="9">
        <v>1540</v>
      </c>
      <c r="G8" s="16">
        <f t="shared" si="3"/>
        <v>2632</v>
      </c>
      <c r="H8" s="17">
        <f t="shared" si="1"/>
        <v>0.23069999999999999</v>
      </c>
    </row>
    <row r="9" spans="1:8" ht="14.25">
      <c r="A9" s="15" t="s">
        <v>11</v>
      </c>
      <c r="B9" s="9">
        <v>6073</v>
      </c>
      <c r="C9" s="9">
        <v>6546</v>
      </c>
      <c r="D9" s="16">
        <f t="shared" si="2"/>
        <v>12619</v>
      </c>
      <c r="E9" s="9">
        <v>819</v>
      </c>
      <c r="F9" s="9">
        <v>1141</v>
      </c>
      <c r="G9" s="16">
        <f t="shared" si="3"/>
        <v>1960</v>
      </c>
      <c r="H9" s="17">
        <f t="shared" si="1"/>
        <v>0.15529999999999999</v>
      </c>
    </row>
    <row r="10" spans="1:8" ht="14.25">
      <c r="A10" s="15" t="s">
        <v>12</v>
      </c>
      <c r="B10" s="9">
        <v>3477</v>
      </c>
      <c r="C10" s="9">
        <v>3611</v>
      </c>
      <c r="D10" s="16">
        <f t="shared" si="2"/>
        <v>7088</v>
      </c>
      <c r="E10" s="9">
        <v>454</v>
      </c>
      <c r="F10" s="9">
        <v>598</v>
      </c>
      <c r="G10" s="16">
        <f t="shared" si="3"/>
        <v>1052</v>
      </c>
      <c r="H10" s="17">
        <f t="shared" si="1"/>
        <v>0.1484</v>
      </c>
    </row>
    <row r="11" spans="1:8" ht="14.25">
      <c r="A11" s="15" t="s">
        <v>13</v>
      </c>
      <c r="B11" s="9">
        <v>3493</v>
      </c>
      <c r="C11" s="9">
        <v>4050</v>
      </c>
      <c r="D11" s="16">
        <f t="shared" si="2"/>
        <v>7543</v>
      </c>
      <c r="E11" s="9">
        <v>836</v>
      </c>
      <c r="F11" s="9">
        <v>1355</v>
      </c>
      <c r="G11" s="16">
        <f t="shared" si="3"/>
        <v>2191</v>
      </c>
      <c r="H11" s="17">
        <f t="shared" si="1"/>
        <v>0.29049999999999998</v>
      </c>
    </row>
    <row r="12" spans="1:8" ht="14.25">
      <c r="A12" s="15" t="s">
        <v>14</v>
      </c>
      <c r="B12" s="9">
        <v>3668</v>
      </c>
      <c r="C12" s="9">
        <v>3966</v>
      </c>
      <c r="D12" s="16">
        <f t="shared" si="2"/>
        <v>7634</v>
      </c>
      <c r="E12" s="9">
        <v>820</v>
      </c>
      <c r="F12" s="9">
        <v>1127</v>
      </c>
      <c r="G12" s="16">
        <f t="shared" si="3"/>
        <v>1947</v>
      </c>
      <c r="H12" s="17">
        <f t="shared" si="1"/>
        <v>0.255</v>
      </c>
    </row>
    <row r="13" spans="1:8" ht="14.25">
      <c r="A13" s="15" t="s">
        <v>15</v>
      </c>
      <c r="B13" s="9">
        <v>6170</v>
      </c>
      <c r="C13" s="9">
        <v>6731</v>
      </c>
      <c r="D13" s="16">
        <f t="shared" si="2"/>
        <v>12901</v>
      </c>
      <c r="E13" s="9">
        <v>1112</v>
      </c>
      <c r="F13" s="9">
        <v>1653</v>
      </c>
      <c r="G13" s="16">
        <f t="shared" si="3"/>
        <v>2765</v>
      </c>
      <c r="H13" s="17">
        <f t="shared" si="1"/>
        <v>0.21429999999999999</v>
      </c>
    </row>
    <row r="14" spans="1:8" ht="14.25">
      <c r="A14" s="15" t="s">
        <v>16</v>
      </c>
      <c r="B14" s="9">
        <v>3975</v>
      </c>
      <c r="C14" s="9">
        <v>4297</v>
      </c>
      <c r="D14" s="16">
        <f t="shared" si="2"/>
        <v>8272</v>
      </c>
      <c r="E14" s="9">
        <v>775</v>
      </c>
      <c r="F14" s="9">
        <v>1111</v>
      </c>
      <c r="G14" s="16">
        <f t="shared" si="3"/>
        <v>1886</v>
      </c>
      <c r="H14" s="17">
        <f t="shared" si="1"/>
        <v>0.22800000000000001</v>
      </c>
    </row>
    <row r="15" spans="1:8" ht="14.25">
      <c r="A15" s="15" t="s">
        <v>17</v>
      </c>
      <c r="B15" s="9">
        <v>3042</v>
      </c>
      <c r="C15" s="9">
        <v>3263</v>
      </c>
      <c r="D15" s="16">
        <f t="shared" si="2"/>
        <v>6305</v>
      </c>
      <c r="E15" s="9">
        <v>739</v>
      </c>
      <c r="F15" s="9">
        <v>1038</v>
      </c>
      <c r="G15" s="16">
        <f t="shared" si="3"/>
        <v>1777</v>
      </c>
      <c r="H15" s="17">
        <f t="shared" si="1"/>
        <v>0.28179999999999999</v>
      </c>
    </row>
    <row r="16" spans="1:8" ht="14.25">
      <c r="A16" s="15" t="s">
        <v>18</v>
      </c>
      <c r="B16" s="9">
        <v>5188</v>
      </c>
      <c r="C16" s="9">
        <v>5401</v>
      </c>
      <c r="D16" s="16">
        <f t="shared" si="2"/>
        <v>10589</v>
      </c>
      <c r="E16" s="9">
        <v>698</v>
      </c>
      <c r="F16" s="9">
        <v>912</v>
      </c>
      <c r="G16" s="16">
        <f t="shared" si="3"/>
        <v>1610</v>
      </c>
      <c r="H16" s="17">
        <f t="shared" si="1"/>
        <v>0.152</v>
      </c>
    </row>
    <row r="17" spans="1:8" ht="14.25">
      <c r="A17" s="15" t="s">
        <v>19</v>
      </c>
      <c r="B17" s="9">
        <v>3773</v>
      </c>
      <c r="C17" s="9">
        <v>3900</v>
      </c>
      <c r="D17" s="16">
        <f t="shared" si="2"/>
        <v>7673</v>
      </c>
      <c r="E17" s="9">
        <v>454</v>
      </c>
      <c r="F17" s="9">
        <v>675</v>
      </c>
      <c r="G17" s="16">
        <f t="shared" si="3"/>
        <v>1129</v>
      </c>
      <c r="H17" s="17">
        <f t="shared" si="1"/>
        <v>0.14710000000000001</v>
      </c>
    </row>
    <row r="18" spans="1:8" ht="14.25">
      <c r="A18" s="15" t="s">
        <v>20</v>
      </c>
      <c r="B18" s="9">
        <v>3853</v>
      </c>
      <c r="C18" s="9">
        <v>3904</v>
      </c>
      <c r="D18" s="16">
        <f t="shared" si="2"/>
        <v>7757</v>
      </c>
      <c r="E18" s="9">
        <v>552</v>
      </c>
      <c r="F18" s="9">
        <v>718</v>
      </c>
      <c r="G18" s="16">
        <f t="shared" si="3"/>
        <v>1270</v>
      </c>
      <c r="H18" s="17">
        <f t="shared" si="1"/>
        <v>0.16370000000000001</v>
      </c>
    </row>
    <row r="19" spans="1:8" ht="14.25">
      <c r="A19" s="15" t="s">
        <v>21</v>
      </c>
      <c r="B19" s="9">
        <v>3817</v>
      </c>
      <c r="C19" s="9">
        <v>4019</v>
      </c>
      <c r="D19" s="16">
        <f t="shared" si="2"/>
        <v>7836</v>
      </c>
      <c r="E19" s="9">
        <v>536</v>
      </c>
      <c r="F19" s="9">
        <v>714</v>
      </c>
      <c r="G19" s="16">
        <f t="shared" si="3"/>
        <v>1250</v>
      </c>
      <c r="H19" s="17">
        <f t="shared" si="1"/>
        <v>0.1595</v>
      </c>
    </row>
    <row r="20" spans="1:8" ht="14.25">
      <c r="A20" s="15" t="s">
        <v>22</v>
      </c>
      <c r="B20" s="9">
        <v>2561</v>
      </c>
      <c r="C20" s="9">
        <v>2624</v>
      </c>
      <c r="D20" s="16">
        <f t="shared" si="2"/>
        <v>5185</v>
      </c>
      <c r="E20" s="9">
        <v>372</v>
      </c>
      <c r="F20" s="9">
        <v>477</v>
      </c>
      <c r="G20" s="16">
        <f t="shared" si="3"/>
        <v>849</v>
      </c>
      <c r="H20" s="17">
        <f t="shared" si="1"/>
        <v>0.16370000000000001</v>
      </c>
    </row>
    <row r="21" spans="1:8" ht="14.25">
      <c r="A21" s="15" t="s">
        <v>23</v>
      </c>
      <c r="B21" s="9">
        <v>5947</v>
      </c>
      <c r="C21" s="9">
        <v>6221</v>
      </c>
      <c r="D21" s="16">
        <f t="shared" si="2"/>
        <v>12168</v>
      </c>
      <c r="E21" s="9">
        <v>748</v>
      </c>
      <c r="F21" s="9">
        <v>964</v>
      </c>
      <c r="G21" s="16">
        <f t="shared" si="3"/>
        <v>1712</v>
      </c>
      <c r="H21" s="17">
        <f t="shared" si="1"/>
        <v>0.14069999999999999</v>
      </c>
    </row>
    <row r="22" spans="1:8" ht="14.25">
      <c r="A22" s="15" t="s">
        <v>24</v>
      </c>
      <c r="B22" s="9">
        <v>3798</v>
      </c>
      <c r="C22" s="9">
        <v>3962</v>
      </c>
      <c r="D22" s="16">
        <f t="shared" si="2"/>
        <v>7760</v>
      </c>
      <c r="E22" s="9">
        <v>494</v>
      </c>
      <c r="F22" s="9">
        <v>685</v>
      </c>
      <c r="G22" s="16">
        <f t="shared" si="3"/>
        <v>1179</v>
      </c>
      <c r="H22" s="17">
        <f t="shared" si="1"/>
        <v>0.15190000000000001</v>
      </c>
    </row>
    <row r="23" spans="1:8" ht="14.25">
      <c r="A23" s="15" t="s">
        <v>25</v>
      </c>
      <c r="B23" s="9">
        <v>1785</v>
      </c>
      <c r="C23" s="9">
        <v>1845</v>
      </c>
      <c r="D23" s="16">
        <f t="shared" si="2"/>
        <v>3630</v>
      </c>
      <c r="E23" s="9">
        <v>250</v>
      </c>
      <c r="F23" s="9">
        <v>406</v>
      </c>
      <c r="G23" s="16">
        <f t="shared" si="3"/>
        <v>656</v>
      </c>
      <c r="H23" s="17">
        <f t="shared" si="1"/>
        <v>0.1807</v>
      </c>
    </row>
    <row r="24" spans="1:8" ht="14.25">
      <c r="A24" s="15" t="s">
        <v>26</v>
      </c>
      <c r="B24" s="9">
        <v>4983</v>
      </c>
      <c r="C24" s="9">
        <v>5216</v>
      </c>
      <c r="D24" s="16">
        <f t="shared" si="2"/>
        <v>10199</v>
      </c>
      <c r="E24" s="9">
        <v>719</v>
      </c>
      <c r="F24" s="9">
        <v>951</v>
      </c>
      <c r="G24" s="16">
        <f t="shared" si="3"/>
        <v>1670</v>
      </c>
      <c r="H24" s="17">
        <f t="shared" si="1"/>
        <v>0.16370000000000001</v>
      </c>
    </row>
    <row r="25" spans="1:8" ht="14.25">
      <c r="A25" s="15" t="s">
        <v>27</v>
      </c>
      <c r="B25" s="9">
        <v>721</v>
      </c>
      <c r="C25" s="9">
        <v>770</v>
      </c>
      <c r="D25" s="16">
        <f t="shared" si="2"/>
        <v>1491</v>
      </c>
      <c r="E25" s="9">
        <v>139</v>
      </c>
      <c r="F25" s="9">
        <v>191</v>
      </c>
      <c r="G25" s="16">
        <f t="shared" si="3"/>
        <v>330</v>
      </c>
      <c r="H25" s="17">
        <f t="shared" si="1"/>
        <v>0.2213</v>
      </c>
    </row>
    <row r="26" spans="1:8" ht="14.25">
      <c r="A26" s="15" t="s">
        <v>28</v>
      </c>
      <c r="B26" s="9">
        <v>2079</v>
      </c>
      <c r="C26" s="9">
        <v>2277</v>
      </c>
      <c r="D26" s="16">
        <f t="shared" si="2"/>
        <v>4356</v>
      </c>
      <c r="E26" s="9">
        <v>370</v>
      </c>
      <c r="F26" s="9">
        <v>572</v>
      </c>
      <c r="G26" s="16">
        <f t="shared" si="3"/>
        <v>942</v>
      </c>
      <c r="H26" s="17">
        <f t="shared" si="1"/>
        <v>0.21629999999999999</v>
      </c>
    </row>
    <row r="27" spans="1:8" ht="14.25">
      <c r="A27" s="15" t="s">
        <v>29</v>
      </c>
      <c r="B27" s="9">
        <v>4552</v>
      </c>
      <c r="C27" s="9">
        <v>4759</v>
      </c>
      <c r="D27" s="16">
        <f t="shared" si="2"/>
        <v>9311</v>
      </c>
      <c r="E27" s="9">
        <v>703</v>
      </c>
      <c r="F27" s="9">
        <v>906</v>
      </c>
      <c r="G27" s="16">
        <f t="shared" si="3"/>
        <v>1609</v>
      </c>
      <c r="H27" s="17">
        <f t="shared" si="1"/>
        <v>0.17280000000000001</v>
      </c>
    </row>
    <row r="28" spans="1:8" ht="14.25">
      <c r="A28" s="15" t="s">
        <v>30</v>
      </c>
      <c r="B28" s="9">
        <v>651</v>
      </c>
      <c r="C28" s="9">
        <v>776</v>
      </c>
      <c r="D28" s="16">
        <f t="shared" si="2"/>
        <v>1427</v>
      </c>
      <c r="E28" s="9">
        <v>187</v>
      </c>
      <c r="F28" s="9">
        <v>305</v>
      </c>
      <c r="G28" s="16">
        <f t="shared" si="3"/>
        <v>492</v>
      </c>
      <c r="H28" s="17">
        <f t="shared" si="1"/>
        <v>0.3448</v>
      </c>
    </row>
    <row r="29" spans="1:8" ht="14.25">
      <c r="A29" s="15" t="s">
        <v>31</v>
      </c>
      <c r="B29" s="9">
        <v>1335</v>
      </c>
      <c r="C29" s="9">
        <v>1460</v>
      </c>
      <c r="D29" s="16">
        <f t="shared" si="2"/>
        <v>2795</v>
      </c>
      <c r="E29" s="9">
        <v>346</v>
      </c>
      <c r="F29" s="9">
        <v>467</v>
      </c>
      <c r="G29" s="16">
        <f t="shared" si="3"/>
        <v>813</v>
      </c>
      <c r="H29" s="17">
        <f t="shared" si="1"/>
        <v>0.29089999999999999</v>
      </c>
    </row>
    <row r="30" spans="1:8" ht="14.25">
      <c r="A30" s="15" t="s">
        <v>32</v>
      </c>
      <c r="B30" s="9">
        <v>2110</v>
      </c>
      <c r="C30" s="9">
        <v>2303</v>
      </c>
      <c r="D30" s="16">
        <f t="shared" si="2"/>
        <v>4413</v>
      </c>
      <c r="E30" s="9">
        <v>399</v>
      </c>
      <c r="F30" s="9">
        <v>646</v>
      </c>
      <c r="G30" s="16">
        <f t="shared" si="3"/>
        <v>1045</v>
      </c>
      <c r="H30" s="17">
        <f t="shared" si="1"/>
        <v>0.23680000000000001</v>
      </c>
    </row>
    <row r="31" spans="1:8" ht="14.25">
      <c r="A31" s="15" t="s">
        <v>33</v>
      </c>
      <c r="B31" s="9">
        <v>287</v>
      </c>
      <c r="C31" s="9">
        <v>324</v>
      </c>
      <c r="D31" s="16">
        <f t="shared" si="2"/>
        <v>611</v>
      </c>
      <c r="E31" s="9">
        <v>103</v>
      </c>
      <c r="F31" s="9">
        <v>153</v>
      </c>
      <c r="G31" s="16">
        <f t="shared" si="3"/>
        <v>256</v>
      </c>
      <c r="H31" s="17">
        <f t="shared" si="1"/>
        <v>0.41899999999999998</v>
      </c>
    </row>
    <row r="32" spans="1:8" ht="14.25">
      <c r="A32" s="15" t="s">
        <v>34</v>
      </c>
      <c r="B32" s="9">
        <v>1711</v>
      </c>
      <c r="C32" s="9">
        <v>1840</v>
      </c>
      <c r="D32" s="16">
        <f t="shared" si="2"/>
        <v>3551</v>
      </c>
      <c r="E32" s="9">
        <v>372</v>
      </c>
      <c r="F32" s="9">
        <v>507</v>
      </c>
      <c r="G32" s="16">
        <f t="shared" si="3"/>
        <v>879</v>
      </c>
      <c r="H32" s="17">
        <f t="shared" si="1"/>
        <v>0.2475</v>
      </c>
    </row>
    <row r="33" spans="1:8" ht="14.25">
      <c r="A33" s="15" t="s">
        <v>35</v>
      </c>
      <c r="B33" s="9">
        <v>913</v>
      </c>
      <c r="C33" s="9">
        <v>912</v>
      </c>
      <c r="D33" s="16">
        <f t="shared" si="2"/>
        <v>1825</v>
      </c>
      <c r="E33" s="9">
        <v>222</v>
      </c>
      <c r="F33" s="9">
        <v>282</v>
      </c>
      <c r="G33" s="16">
        <f t="shared" si="3"/>
        <v>504</v>
      </c>
      <c r="H33" s="17">
        <f t="shared" si="1"/>
        <v>0.2762</v>
      </c>
    </row>
    <row r="34" spans="1:8" ht="14.25">
      <c r="A34" s="15" t="s">
        <v>36</v>
      </c>
      <c r="B34" s="9">
        <v>1135</v>
      </c>
      <c r="C34" s="9">
        <v>1224</v>
      </c>
      <c r="D34" s="16">
        <f t="shared" si="2"/>
        <v>2359</v>
      </c>
      <c r="E34" s="9">
        <v>254</v>
      </c>
      <c r="F34" s="9">
        <v>409</v>
      </c>
      <c r="G34" s="16">
        <f t="shared" si="3"/>
        <v>663</v>
      </c>
      <c r="H34" s="17">
        <f t="shared" si="1"/>
        <v>0.28110000000000002</v>
      </c>
    </row>
    <row r="35" spans="1:8" ht="14.25">
      <c r="A35" s="15" t="s">
        <v>37</v>
      </c>
      <c r="B35" s="9">
        <v>532</v>
      </c>
      <c r="C35" s="9">
        <v>566</v>
      </c>
      <c r="D35" s="16">
        <f t="shared" si="2"/>
        <v>1098</v>
      </c>
      <c r="E35" s="9">
        <v>155</v>
      </c>
      <c r="F35" s="9">
        <v>216</v>
      </c>
      <c r="G35" s="16">
        <f t="shared" si="3"/>
        <v>371</v>
      </c>
      <c r="H35" s="17">
        <f t="shared" si="1"/>
        <v>0.33789999999999998</v>
      </c>
    </row>
    <row r="36" spans="1:8" ht="14.25">
      <c r="A36" s="15" t="s">
        <v>38</v>
      </c>
      <c r="B36" s="9">
        <v>429</v>
      </c>
      <c r="C36" s="9">
        <v>500</v>
      </c>
      <c r="D36" s="16">
        <f t="shared" si="2"/>
        <v>929</v>
      </c>
      <c r="E36" s="9">
        <v>86</v>
      </c>
      <c r="F36" s="9">
        <v>156</v>
      </c>
      <c r="G36" s="16">
        <f t="shared" si="3"/>
        <v>242</v>
      </c>
      <c r="H36" s="17">
        <f t="shared" si="1"/>
        <v>0.26050000000000001</v>
      </c>
    </row>
    <row r="37" spans="1:8" ht="14.25">
      <c r="A37" s="15" t="s">
        <v>39</v>
      </c>
      <c r="B37" s="9">
        <v>5405</v>
      </c>
      <c r="C37" s="9">
        <v>5867</v>
      </c>
      <c r="D37" s="16">
        <f t="shared" si="2"/>
        <v>11272</v>
      </c>
      <c r="E37" s="9">
        <v>990</v>
      </c>
      <c r="F37" s="9">
        <v>1396</v>
      </c>
      <c r="G37" s="16">
        <f t="shared" si="3"/>
        <v>2386</v>
      </c>
      <c r="H37" s="17">
        <f t="shared" si="1"/>
        <v>0.2117</v>
      </c>
    </row>
    <row r="38" spans="1:8" ht="14.25">
      <c r="A38" s="15" t="s">
        <v>40</v>
      </c>
      <c r="B38" s="9">
        <v>1814</v>
      </c>
      <c r="C38" s="9">
        <v>1879</v>
      </c>
      <c r="D38" s="16">
        <f t="shared" si="2"/>
        <v>3693</v>
      </c>
      <c r="E38" s="9">
        <v>334</v>
      </c>
      <c r="F38" s="9">
        <v>486</v>
      </c>
      <c r="G38" s="16">
        <f t="shared" si="3"/>
        <v>820</v>
      </c>
      <c r="H38" s="17">
        <f t="shared" si="1"/>
        <v>0.222</v>
      </c>
    </row>
    <row r="39" spans="1:8" ht="14.25">
      <c r="A39" s="15" t="s">
        <v>41</v>
      </c>
      <c r="B39" s="9">
        <v>461</v>
      </c>
      <c r="C39" s="9">
        <v>530</v>
      </c>
      <c r="D39" s="16">
        <f t="shared" si="2"/>
        <v>991</v>
      </c>
      <c r="E39" s="9">
        <v>107</v>
      </c>
      <c r="F39" s="9">
        <v>176</v>
      </c>
      <c r="G39" s="16">
        <f t="shared" si="3"/>
        <v>283</v>
      </c>
      <c r="H39" s="17">
        <f t="shared" si="1"/>
        <v>0.28560000000000002</v>
      </c>
    </row>
    <row r="40" spans="1:8" ht="14.25">
      <c r="A40" s="15" t="s">
        <v>42</v>
      </c>
      <c r="B40" s="9">
        <v>1037</v>
      </c>
      <c r="C40" s="9">
        <v>1103</v>
      </c>
      <c r="D40" s="16">
        <f t="shared" si="2"/>
        <v>2140</v>
      </c>
      <c r="E40" s="9">
        <v>249</v>
      </c>
      <c r="F40" s="9">
        <v>383</v>
      </c>
      <c r="G40" s="16">
        <f t="shared" si="3"/>
        <v>632</v>
      </c>
      <c r="H40" s="17">
        <f t="shared" si="1"/>
        <v>0.29530000000000001</v>
      </c>
    </row>
    <row r="41" spans="1:8" ht="14.25">
      <c r="A41" s="15" t="s">
        <v>43</v>
      </c>
      <c r="B41" s="9">
        <v>1221</v>
      </c>
      <c r="C41" s="9">
        <v>1316</v>
      </c>
      <c r="D41" s="16">
        <f t="shared" si="2"/>
        <v>2537</v>
      </c>
      <c r="E41" s="9">
        <v>263</v>
      </c>
      <c r="F41" s="9">
        <v>362</v>
      </c>
      <c r="G41" s="16">
        <f t="shared" si="3"/>
        <v>625</v>
      </c>
      <c r="H41" s="17">
        <f t="shared" si="1"/>
        <v>0.24640000000000001</v>
      </c>
    </row>
    <row r="42" spans="1:8" ht="14.25">
      <c r="A42" s="15" t="s">
        <v>44</v>
      </c>
      <c r="B42" s="9">
        <v>1053</v>
      </c>
      <c r="C42" s="9">
        <v>1163</v>
      </c>
      <c r="D42" s="16">
        <f t="shared" si="2"/>
        <v>2216</v>
      </c>
      <c r="E42" s="9">
        <v>223</v>
      </c>
      <c r="F42" s="9">
        <v>337</v>
      </c>
      <c r="G42" s="16">
        <f t="shared" si="3"/>
        <v>560</v>
      </c>
      <c r="H42" s="17">
        <f t="shared" si="1"/>
        <v>0.25269999999999998</v>
      </c>
    </row>
    <row r="43" spans="1:8" ht="14.25">
      <c r="A43" s="15" t="s">
        <v>45</v>
      </c>
      <c r="B43" s="9">
        <v>2048</v>
      </c>
      <c r="C43" s="9">
        <v>2084</v>
      </c>
      <c r="D43" s="16">
        <f t="shared" si="2"/>
        <v>4132</v>
      </c>
      <c r="E43" s="9">
        <v>387</v>
      </c>
      <c r="F43" s="9">
        <v>506</v>
      </c>
      <c r="G43" s="16">
        <f t="shared" si="3"/>
        <v>893</v>
      </c>
      <c r="H43" s="17">
        <f t="shared" si="1"/>
        <v>0.21609999999999999</v>
      </c>
    </row>
    <row r="44" spans="1:8" ht="14.25">
      <c r="A44" s="15" t="s">
        <v>46</v>
      </c>
      <c r="B44" s="9">
        <v>6714</v>
      </c>
      <c r="C44" s="9">
        <v>7380</v>
      </c>
      <c r="D44" s="16">
        <f t="shared" si="2"/>
        <v>14094</v>
      </c>
      <c r="E44" s="9">
        <v>1007</v>
      </c>
      <c r="F44" s="9">
        <v>1309</v>
      </c>
      <c r="G44" s="16">
        <f t="shared" si="3"/>
        <v>2316</v>
      </c>
      <c r="H44" s="17">
        <f t="shared" si="1"/>
        <v>0.1643</v>
      </c>
    </row>
    <row r="45" spans="1:8" ht="14.25">
      <c r="A45" s="15" t="s">
        <v>47</v>
      </c>
      <c r="B45" s="9">
        <v>2870</v>
      </c>
      <c r="C45" s="9">
        <v>2956</v>
      </c>
      <c r="D45" s="16">
        <f t="shared" si="2"/>
        <v>5826</v>
      </c>
      <c r="E45" s="9">
        <v>492</v>
      </c>
      <c r="F45" s="9">
        <v>706</v>
      </c>
      <c r="G45" s="16">
        <f t="shared" si="3"/>
        <v>1198</v>
      </c>
      <c r="H45" s="17">
        <f t="shared" si="1"/>
        <v>0.2056</v>
      </c>
    </row>
    <row r="46" spans="1:8" ht="14.25">
      <c r="A46" s="15" t="s">
        <v>48</v>
      </c>
      <c r="B46" s="9">
        <v>2863</v>
      </c>
      <c r="C46" s="9">
        <v>3116</v>
      </c>
      <c r="D46" s="16">
        <f t="shared" si="2"/>
        <v>5979</v>
      </c>
      <c r="E46" s="9">
        <v>537</v>
      </c>
      <c r="F46" s="9">
        <v>677</v>
      </c>
      <c r="G46" s="16">
        <f t="shared" si="3"/>
        <v>1214</v>
      </c>
      <c r="H46" s="17">
        <f t="shared" si="1"/>
        <v>0.20300000000000001</v>
      </c>
    </row>
    <row r="47" spans="1:8" ht="14.25">
      <c r="A47" s="1"/>
      <c r="B47" s="2"/>
      <c r="C47" s="2"/>
      <c r="D47" s="2"/>
      <c r="E47" s="2"/>
      <c r="G47" s="7"/>
      <c r="H47" s="7" t="s">
        <v>70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showGridLines="0" view="pageBreakPreview" workbookViewId="0">
      <selection activeCell="E10" sqref="E10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71</v>
      </c>
      <c r="B1" s="18"/>
      <c r="C1" s="18"/>
      <c r="D1" s="19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122628</v>
      </c>
      <c r="C4" s="12">
        <f t="shared" si="0"/>
        <v>131205</v>
      </c>
      <c r="D4" s="12">
        <f t="shared" si="0"/>
        <v>253833</v>
      </c>
      <c r="E4" s="12">
        <f t="shared" si="0"/>
        <v>21558</v>
      </c>
      <c r="F4" s="12">
        <f t="shared" si="0"/>
        <v>30359</v>
      </c>
      <c r="G4" s="12">
        <f t="shared" si="0"/>
        <v>51917</v>
      </c>
      <c r="H4" s="13">
        <f>G4/D4</f>
        <v>0.20449999999999999</v>
      </c>
    </row>
    <row r="5" spans="1:8" ht="14.25">
      <c r="A5" s="15" t="s">
        <v>7</v>
      </c>
      <c r="B5" s="9">
        <v>1825</v>
      </c>
      <c r="C5" s="9">
        <v>2292</v>
      </c>
      <c r="D5" s="16">
        <f>SUM(B5:C5)</f>
        <v>4117</v>
      </c>
      <c r="E5" s="9">
        <v>457</v>
      </c>
      <c r="F5" s="9">
        <v>721</v>
      </c>
      <c r="G5" s="16">
        <f>SUM(E5:F5)</f>
        <v>1178</v>
      </c>
      <c r="H5" s="17">
        <f t="shared" ref="H5:H46" si="1">G5/D5</f>
        <v>0.28610000000000002</v>
      </c>
    </row>
    <row r="6" spans="1:8" ht="14.25">
      <c r="A6" s="15" t="s">
        <v>8</v>
      </c>
      <c r="B6" s="9">
        <v>2771</v>
      </c>
      <c r="C6" s="9">
        <v>3144</v>
      </c>
      <c r="D6" s="16">
        <f t="shared" ref="D6:D46" si="2">SUM(B6:C6)</f>
        <v>5915</v>
      </c>
      <c r="E6" s="9">
        <v>754</v>
      </c>
      <c r="F6" s="9">
        <v>1091</v>
      </c>
      <c r="G6" s="16">
        <f t="shared" ref="G6:G46" si="3">SUM(E6:F6)</f>
        <v>1845</v>
      </c>
      <c r="H6" s="17">
        <f t="shared" si="1"/>
        <v>0.31190000000000001</v>
      </c>
    </row>
    <row r="7" spans="1:8" ht="14.25">
      <c r="A7" s="15" t="s">
        <v>9</v>
      </c>
      <c r="B7" s="9">
        <v>4935</v>
      </c>
      <c r="C7" s="9">
        <v>5108</v>
      </c>
      <c r="D7" s="16">
        <f t="shared" si="2"/>
        <v>10043</v>
      </c>
      <c r="E7" s="9">
        <v>899</v>
      </c>
      <c r="F7" s="9">
        <v>1264</v>
      </c>
      <c r="G7" s="16">
        <f t="shared" si="3"/>
        <v>2163</v>
      </c>
      <c r="H7" s="17">
        <f t="shared" si="1"/>
        <v>0.21540000000000001</v>
      </c>
    </row>
    <row r="8" spans="1:8" ht="14.25">
      <c r="A8" s="15" t="s">
        <v>10</v>
      </c>
      <c r="B8" s="9">
        <v>5457</v>
      </c>
      <c r="C8" s="9">
        <v>5959</v>
      </c>
      <c r="D8" s="16">
        <f t="shared" si="2"/>
        <v>11416</v>
      </c>
      <c r="E8" s="9">
        <v>1097</v>
      </c>
      <c r="F8" s="9">
        <v>1542</v>
      </c>
      <c r="G8" s="16">
        <f t="shared" si="3"/>
        <v>2639</v>
      </c>
      <c r="H8" s="17">
        <f t="shared" si="1"/>
        <v>0.23119999999999999</v>
      </c>
    </row>
    <row r="9" spans="1:8" ht="14.25">
      <c r="A9" s="15" t="s">
        <v>11</v>
      </c>
      <c r="B9" s="9">
        <v>6096</v>
      </c>
      <c r="C9" s="9">
        <v>6572</v>
      </c>
      <c r="D9" s="16">
        <f t="shared" si="2"/>
        <v>12668</v>
      </c>
      <c r="E9" s="9">
        <v>819</v>
      </c>
      <c r="F9" s="9">
        <v>1144</v>
      </c>
      <c r="G9" s="16">
        <f t="shared" si="3"/>
        <v>1963</v>
      </c>
      <c r="H9" s="17">
        <f t="shared" si="1"/>
        <v>0.155</v>
      </c>
    </row>
    <row r="10" spans="1:8" ht="14.25">
      <c r="A10" s="15" t="s">
        <v>12</v>
      </c>
      <c r="B10" s="9">
        <v>3489</v>
      </c>
      <c r="C10" s="9">
        <v>3615</v>
      </c>
      <c r="D10" s="16">
        <f t="shared" si="2"/>
        <v>7104</v>
      </c>
      <c r="E10" s="9">
        <v>455</v>
      </c>
      <c r="F10" s="9">
        <v>599</v>
      </c>
      <c r="G10" s="16">
        <f t="shared" si="3"/>
        <v>1054</v>
      </c>
      <c r="H10" s="17">
        <f t="shared" si="1"/>
        <v>0.1484</v>
      </c>
    </row>
    <row r="11" spans="1:8" ht="14.25">
      <c r="A11" s="15" t="s">
        <v>13</v>
      </c>
      <c r="B11" s="9">
        <v>3495</v>
      </c>
      <c r="C11" s="9">
        <v>4039</v>
      </c>
      <c r="D11" s="16">
        <f t="shared" si="2"/>
        <v>7534</v>
      </c>
      <c r="E11" s="9">
        <v>837</v>
      </c>
      <c r="F11" s="9">
        <v>1357</v>
      </c>
      <c r="G11" s="16">
        <f t="shared" si="3"/>
        <v>2194</v>
      </c>
      <c r="H11" s="17">
        <f t="shared" si="1"/>
        <v>0.29120000000000001</v>
      </c>
    </row>
    <row r="12" spans="1:8" ht="14.25">
      <c r="A12" s="15" t="s">
        <v>14</v>
      </c>
      <c r="B12" s="9">
        <v>3669</v>
      </c>
      <c r="C12" s="9">
        <v>3956</v>
      </c>
      <c r="D12" s="16">
        <f t="shared" si="2"/>
        <v>7625</v>
      </c>
      <c r="E12" s="9">
        <v>822</v>
      </c>
      <c r="F12" s="9">
        <v>1131</v>
      </c>
      <c r="G12" s="16">
        <f t="shared" si="3"/>
        <v>1953</v>
      </c>
      <c r="H12" s="17">
        <f t="shared" si="1"/>
        <v>0.25609999999999999</v>
      </c>
    </row>
    <row r="13" spans="1:8" ht="14.25">
      <c r="A13" s="15" t="s">
        <v>15</v>
      </c>
      <c r="B13" s="9">
        <v>6176</v>
      </c>
      <c r="C13" s="9">
        <v>6720</v>
      </c>
      <c r="D13" s="16">
        <f t="shared" si="2"/>
        <v>12896</v>
      </c>
      <c r="E13" s="9">
        <v>1117</v>
      </c>
      <c r="F13" s="9">
        <v>1658</v>
      </c>
      <c r="G13" s="16">
        <f t="shared" si="3"/>
        <v>2775</v>
      </c>
      <c r="H13" s="17">
        <f t="shared" si="1"/>
        <v>0.2152</v>
      </c>
    </row>
    <row r="14" spans="1:8" ht="14.25">
      <c r="A14" s="15" t="s">
        <v>16</v>
      </c>
      <c r="B14" s="9">
        <v>3971</v>
      </c>
      <c r="C14" s="9">
        <v>4293</v>
      </c>
      <c r="D14" s="16">
        <f t="shared" si="2"/>
        <v>8264</v>
      </c>
      <c r="E14" s="9">
        <v>773</v>
      </c>
      <c r="F14" s="9">
        <v>1116</v>
      </c>
      <c r="G14" s="16">
        <f t="shared" si="3"/>
        <v>1889</v>
      </c>
      <c r="H14" s="17">
        <f t="shared" si="1"/>
        <v>0.2286</v>
      </c>
    </row>
    <row r="15" spans="1:8" ht="14.25">
      <c r="A15" s="15" t="s">
        <v>17</v>
      </c>
      <c r="B15" s="9">
        <v>3040</v>
      </c>
      <c r="C15" s="9">
        <v>3258</v>
      </c>
      <c r="D15" s="16">
        <f t="shared" si="2"/>
        <v>6298</v>
      </c>
      <c r="E15" s="9">
        <v>746</v>
      </c>
      <c r="F15" s="9">
        <v>1038</v>
      </c>
      <c r="G15" s="16">
        <f t="shared" si="3"/>
        <v>1784</v>
      </c>
      <c r="H15" s="17">
        <f t="shared" si="1"/>
        <v>0.2833</v>
      </c>
    </row>
    <row r="16" spans="1:8" ht="14.25">
      <c r="A16" s="15" t="s">
        <v>18</v>
      </c>
      <c r="B16" s="9">
        <v>5204</v>
      </c>
      <c r="C16" s="9">
        <v>5400</v>
      </c>
      <c r="D16" s="16">
        <f t="shared" si="2"/>
        <v>10604</v>
      </c>
      <c r="E16" s="9">
        <v>699</v>
      </c>
      <c r="F16" s="9">
        <v>916</v>
      </c>
      <c r="G16" s="16">
        <f t="shared" si="3"/>
        <v>1615</v>
      </c>
      <c r="H16" s="17">
        <f t="shared" si="1"/>
        <v>0.15229999999999999</v>
      </c>
    </row>
    <row r="17" spans="1:8" ht="14.25">
      <c r="A17" s="15" t="s">
        <v>19</v>
      </c>
      <c r="B17" s="9">
        <v>3779</v>
      </c>
      <c r="C17" s="9">
        <v>3896</v>
      </c>
      <c r="D17" s="16">
        <f t="shared" si="2"/>
        <v>7675</v>
      </c>
      <c r="E17" s="9">
        <v>460</v>
      </c>
      <c r="F17" s="9">
        <v>677</v>
      </c>
      <c r="G17" s="16">
        <f t="shared" si="3"/>
        <v>1137</v>
      </c>
      <c r="H17" s="17">
        <f t="shared" si="1"/>
        <v>0.14810000000000001</v>
      </c>
    </row>
    <row r="18" spans="1:8" ht="14.25">
      <c r="A18" s="15" t="s">
        <v>20</v>
      </c>
      <c r="B18" s="9">
        <v>3852</v>
      </c>
      <c r="C18" s="9">
        <v>3903</v>
      </c>
      <c r="D18" s="16">
        <f t="shared" si="2"/>
        <v>7755</v>
      </c>
      <c r="E18" s="9">
        <v>555</v>
      </c>
      <c r="F18" s="9">
        <v>718</v>
      </c>
      <c r="G18" s="16">
        <f t="shared" si="3"/>
        <v>1273</v>
      </c>
      <c r="H18" s="17">
        <f t="shared" si="1"/>
        <v>0.16420000000000001</v>
      </c>
    </row>
    <row r="19" spans="1:8" ht="14.25">
      <c r="A19" s="15" t="s">
        <v>21</v>
      </c>
      <c r="B19" s="9">
        <v>3800</v>
      </c>
      <c r="C19" s="9">
        <v>4012</v>
      </c>
      <c r="D19" s="16">
        <f t="shared" si="2"/>
        <v>7812</v>
      </c>
      <c r="E19" s="9">
        <v>537</v>
      </c>
      <c r="F19" s="9">
        <v>716</v>
      </c>
      <c r="G19" s="16">
        <f t="shared" si="3"/>
        <v>1253</v>
      </c>
      <c r="H19" s="17">
        <f t="shared" si="1"/>
        <v>0.16039999999999999</v>
      </c>
    </row>
    <row r="20" spans="1:8" ht="14.25">
      <c r="A20" s="15" t="s">
        <v>22</v>
      </c>
      <c r="B20" s="9">
        <v>2559</v>
      </c>
      <c r="C20" s="9">
        <v>2618</v>
      </c>
      <c r="D20" s="16">
        <f t="shared" si="2"/>
        <v>5177</v>
      </c>
      <c r="E20" s="9">
        <v>378</v>
      </c>
      <c r="F20" s="9">
        <v>477</v>
      </c>
      <c r="G20" s="16">
        <f t="shared" si="3"/>
        <v>855</v>
      </c>
      <c r="H20" s="17">
        <f t="shared" si="1"/>
        <v>0.16520000000000001</v>
      </c>
    </row>
    <row r="21" spans="1:8" ht="14.25">
      <c r="A21" s="15" t="s">
        <v>23</v>
      </c>
      <c r="B21" s="9">
        <v>5975</v>
      </c>
      <c r="C21" s="9">
        <v>6247</v>
      </c>
      <c r="D21" s="16">
        <f t="shared" si="2"/>
        <v>12222</v>
      </c>
      <c r="E21" s="9">
        <v>750</v>
      </c>
      <c r="F21" s="9">
        <v>966</v>
      </c>
      <c r="G21" s="16">
        <f t="shared" si="3"/>
        <v>1716</v>
      </c>
      <c r="H21" s="17">
        <f t="shared" si="1"/>
        <v>0.1404</v>
      </c>
    </row>
    <row r="22" spans="1:8" ht="14.25">
      <c r="A22" s="15" t="s">
        <v>24</v>
      </c>
      <c r="B22" s="9">
        <v>3815</v>
      </c>
      <c r="C22" s="9">
        <v>3996</v>
      </c>
      <c r="D22" s="16">
        <f t="shared" si="2"/>
        <v>7811</v>
      </c>
      <c r="E22" s="9">
        <v>496</v>
      </c>
      <c r="F22" s="9">
        <v>689</v>
      </c>
      <c r="G22" s="16">
        <f t="shared" si="3"/>
        <v>1185</v>
      </c>
      <c r="H22" s="17">
        <f t="shared" si="1"/>
        <v>0.1517</v>
      </c>
    </row>
    <row r="23" spans="1:8" ht="14.25">
      <c r="A23" s="15" t="s">
        <v>25</v>
      </c>
      <c r="B23" s="9">
        <v>1784</v>
      </c>
      <c r="C23" s="9">
        <v>1842</v>
      </c>
      <c r="D23" s="16">
        <f t="shared" si="2"/>
        <v>3626</v>
      </c>
      <c r="E23" s="9">
        <v>252</v>
      </c>
      <c r="F23" s="9">
        <v>406</v>
      </c>
      <c r="G23" s="16">
        <f t="shared" si="3"/>
        <v>658</v>
      </c>
      <c r="H23" s="17">
        <f t="shared" si="1"/>
        <v>0.18149999999999999</v>
      </c>
    </row>
    <row r="24" spans="1:8" ht="14.25">
      <c r="A24" s="15" t="s">
        <v>26</v>
      </c>
      <c r="B24" s="9">
        <v>4985</v>
      </c>
      <c r="C24" s="9">
        <v>5215</v>
      </c>
      <c r="D24" s="16">
        <f t="shared" si="2"/>
        <v>10200</v>
      </c>
      <c r="E24" s="9">
        <v>721</v>
      </c>
      <c r="F24" s="9">
        <v>956</v>
      </c>
      <c r="G24" s="16">
        <f t="shared" si="3"/>
        <v>1677</v>
      </c>
      <c r="H24" s="17">
        <f t="shared" si="1"/>
        <v>0.16439999999999999</v>
      </c>
    </row>
    <row r="25" spans="1:8" ht="14.25">
      <c r="A25" s="15" t="s">
        <v>27</v>
      </c>
      <c r="B25" s="9">
        <v>719</v>
      </c>
      <c r="C25" s="9">
        <v>770</v>
      </c>
      <c r="D25" s="16">
        <f t="shared" si="2"/>
        <v>1489</v>
      </c>
      <c r="E25" s="9">
        <v>138</v>
      </c>
      <c r="F25" s="9">
        <v>194</v>
      </c>
      <c r="G25" s="16">
        <f t="shared" si="3"/>
        <v>332</v>
      </c>
      <c r="H25" s="17">
        <f t="shared" si="1"/>
        <v>0.223</v>
      </c>
    </row>
    <row r="26" spans="1:8" ht="14.25">
      <c r="A26" s="15" t="s">
        <v>28</v>
      </c>
      <c r="B26" s="9">
        <v>2082</v>
      </c>
      <c r="C26" s="9">
        <v>2276</v>
      </c>
      <c r="D26" s="16">
        <f t="shared" si="2"/>
        <v>4358</v>
      </c>
      <c r="E26" s="9">
        <v>370</v>
      </c>
      <c r="F26" s="9">
        <v>570</v>
      </c>
      <c r="G26" s="16">
        <f t="shared" si="3"/>
        <v>940</v>
      </c>
      <c r="H26" s="17">
        <f t="shared" si="1"/>
        <v>0.2157</v>
      </c>
    </row>
    <row r="27" spans="1:8" ht="14.25">
      <c r="A27" s="15" t="s">
        <v>29</v>
      </c>
      <c r="B27" s="9">
        <v>4563</v>
      </c>
      <c r="C27" s="9">
        <v>4763</v>
      </c>
      <c r="D27" s="16">
        <f t="shared" si="2"/>
        <v>9326</v>
      </c>
      <c r="E27" s="9">
        <v>709</v>
      </c>
      <c r="F27" s="9">
        <v>914</v>
      </c>
      <c r="G27" s="16">
        <f t="shared" si="3"/>
        <v>1623</v>
      </c>
      <c r="H27" s="17">
        <f t="shared" si="1"/>
        <v>0.17399999999999999</v>
      </c>
    </row>
    <row r="28" spans="1:8" ht="14.25">
      <c r="A28" s="15" t="s">
        <v>30</v>
      </c>
      <c r="B28" s="9">
        <v>651</v>
      </c>
      <c r="C28" s="9">
        <v>775</v>
      </c>
      <c r="D28" s="16">
        <f t="shared" si="2"/>
        <v>1426</v>
      </c>
      <c r="E28" s="9">
        <v>186</v>
      </c>
      <c r="F28" s="9">
        <v>305</v>
      </c>
      <c r="G28" s="16">
        <f t="shared" si="3"/>
        <v>491</v>
      </c>
      <c r="H28" s="17">
        <f t="shared" si="1"/>
        <v>0.34429999999999999</v>
      </c>
    </row>
    <row r="29" spans="1:8" ht="14.25">
      <c r="A29" s="15" t="s">
        <v>31</v>
      </c>
      <c r="B29" s="9">
        <v>1335</v>
      </c>
      <c r="C29" s="9">
        <v>1459</v>
      </c>
      <c r="D29" s="16">
        <f t="shared" si="2"/>
        <v>2794</v>
      </c>
      <c r="E29" s="9">
        <v>345</v>
      </c>
      <c r="F29" s="9">
        <v>470</v>
      </c>
      <c r="G29" s="16">
        <f t="shared" si="3"/>
        <v>815</v>
      </c>
      <c r="H29" s="17">
        <f t="shared" si="1"/>
        <v>0.29170000000000001</v>
      </c>
    </row>
    <row r="30" spans="1:8" ht="14.25">
      <c r="A30" s="15" t="s">
        <v>32</v>
      </c>
      <c r="B30" s="9">
        <v>2115</v>
      </c>
      <c r="C30" s="9">
        <v>2312</v>
      </c>
      <c r="D30" s="16">
        <f t="shared" si="2"/>
        <v>4427</v>
      </c>
      <c r="E30" s="9">
        <v>399</v>
      </c>
      <c r="F30" s="9">
        <v>646</v>
      </c>
      <c r="G30" s="16">
        <f t="shared" si="3"/>
        <v>1045</v>
      </c>
      <c r="H30" s="17">
        <f t="shared" si="1"/>
        <v>0.2361</v>
      </c>
    </row>
    <row r="31" spans="1:8" ht="14.25">
      <c r="A31" s="15" t="s">
        <v>33</v>
      </c>
      <c r="B31" s="9">
        <v>287</v>
      </c>
      <c r="C31" s="9">
        <v>326</v>
      </c>
      <c r="D31" s="16">
        <f t="shared" si="2"/>
        <v>613</v>
      </c>
      <c r="E31" s="9">
        <v>104</v>
      </c>
      <c r="F31" s="9">
        <v>154</v>
      </c>
      <c r="G31" s="16">
        <f t="shared" si="3"/>
        <v>258</v>
      </c>
      <c r="H31" s="17">
        <f t="shared" si="1"/>
        <v>0.4209</v>
      </c>
    </row>
    <row r="32" spans="1:8" ht="14.25">
      <c r="A32" s="15" t="s">
        <v>34</v>
      </c>
      <c r="B32" s="9">
        <v>1710</v>
      </c>
      <c r="C32" s="9">
        <v>1846</v>
      </c>
      <c r="D32" s="16">
        <f t="shared" si="2"/>
        <v>3556</v>
      </c>
      <c r="E32" s="9">
        <v>372</v>
      </c>
      <c r="F32" s="9">
        <v>510</v>
      </c>
      <c r="G32" s="16">
        <f t="shared" si="3"/>
        <v>882</v>
      </c>
      <c r="H32" s="17">
        <f t="shared" si="1"/>
        <v>0.248</v>
      </c>
    </row>
    <row r="33" spans="1:8" ht="14.25">
      <c r="A33" s="15" t="s">
        <v>35</v>
      </c>
      <c r="B33" s="9">
        <v>912</v>
      </c>
      <c r="C33" s="9">
        <v>907</v>
      </c>
      <c r="D33" s="16">
        <f t="shared" si="2"/>
        <v>1819</v>
      </c>
      <c r="E33" s="9">
        <v>221</v>
      </c>
      <c r="F33" s="9">
        <v>282</v>
      </c>
      <c r="G33" s="16">
        <f t="shared" si="3"/>
        <v>503</v>
      </c>
      <c r="H33" s="17">
        <f t="shared" si="1"/>
        <v>0.27650000000000002</v>
      </c>
    </row>
    <row r="34" spans="1:8" ht="14.25">
      <c r="A34" s="15" t="s">
        <v>36</v>
      </c>
      <c r="B34" s="9">
        <v>1134</v>
      </c>
      <c r="C34" s="9">
        <v>1226</v>
      </c>
      <c r="D34" s="16">
        <f t="shared" si="2"/>
        <v>2360</v>
      </c>
      <c r="E34" s="9">
        <v>256</v>
      </c>
      <c r="F34" s="9">
        <v>409</v>
      </c>
      <c r="G34" s="16">
        <f t="shared" si="3"/>
        <v>665</v>
      </c>
      <c r="H34" s="17">
        <f t="shared" si="1"/>
        <v>0.28179999999999999</v>
      </c>
    </row>
    <row r="35" spans="1:8" ht="14.25">
      <c r="A35" s="15" t="s">
        <v>37</v>
      </c>
      <c r="B35" s="9">
        <v>530</v>
      </c>
      <c r="C35" s="9">
        <v>564</v>
      </c>
      <c r="D35" s="16">
        <f t="shared" si="2"/>
        <v>1094</v>
      </c>
      <c r="E35" s="9">
        <v>152</v>
      </c>
      <c r="F35" s="9">
        <v>215</v>
      </c>
      <c r="G35" s="16">
        <f t="shared" si="3"/>
        <v>367</v>
      </c>
      <c r="H35" s="17">
        <f t="shared" si="1"/>
        <v>0.33550000000000002</v>
      </c>
    </row>
    <row r="36" spans="1:8" ht="14.25">
      <c r="A36" s="15" t="s">
        <v>38</v>
      </c>
      <c r="B36" s="9">
        <v>430</v>
      </c>
      <c r="C36" s="9">
        <v>502</v>
      </c>
      <c r="D36" s="16">
        <f t="shared" si="2"/>
        <v>932</v>
      </c>
      <c r="E36" s="9">
        <v>87</v>
      </c>
      <c r="F36" s="9">
        <v>156</v>
      </c>
      <c r="G36" s="16">
        <f t="shared" si="3"/>
        <v>243</v>
      </c>
      <c r="H36" s="17">
        <f t="shared" si="1"/>
        <v>0.26069999999999999</v>
      </c>
    </row>
    <row r="37" spans="1:8" ht="14.25">
      <c r="A37" s="15" t="s">
        <v>39</v>
      </c>
      <c r="B37" s="9">
        <v>5417</v>
      </c>
      <c r="C37" s="9">
        <v>5875</v>
      </c>
      <c r="D37" s="16">
        <f t="shared" si="2"/>
        <v>11292</v>
      </c>
      <c r="E37" s="9">
        <v>989</v>
      </c>
      <c r="F37" s="9">
        <v>1399</v>
      </c>
      <c r="G37" s="16">
        <f t="shared" si="3"/>
        <v>2388</v>
      </c>
      <c r="H37" s="17">
        <f t="shared" si="1"/>
        <v>0.21149999999999999</v>
      </c>
    </row>
    <row r="38" spans="1:8" ht="14.25">
      <c r="A38" s="15" t="s">
        <v>40</v>
      </c>
      <c r="B38" s="9">
        <v>1811</v>
      </c>
      <c r="C38" s="9">
        <v>1880</v>
      </c>
      <c r="D38" s="16">
        <f t="shared" si="2"/>
        <v>3691</v>
      </c>
      <c r="E38" s="9">
        <v>333</v>
      </c>
      <c r="F38" s="9">
        <v>485</v>
      </c>
      <c r="G38" s="16">
        <f t="shared" si="3"/>
        <v>818</v>
      </c>
      <c r="H38" s="17">
        <f t="shared" si="1"/>
        <v>0.22159999999999999</v>
      </c>
    </row>
    <row r="39" spans="1:8" ht="14.25">
      <c r="A39" s="15" t="s">
        <v>41</v>
      </c>
      <c r="B39" s="9">
        <v>464</v>
      </c>
      <c r="C39" s="9">
        <v>528</v>
      </c>
      <c r="D39" s="16">
        <f t="shared" si="2"/>
        <v>992</v>
      </c>
      <c r="E39" s="9">
        <v>107</v>
      </c>
      <c r="F39" s="9">
        <v>175</v>
      </c>
      <c r="G39" s="16">
        <f t="shared" si="3"/>
        <v>282</v>
      </c>
      <c r="H39" s="17">
        <f t="shared" si="1"/>
        <v>0.2843</v>
      </c>
    </row>
    <row r="40" spans="1:8" ht="14.25">
      <c r="A40" s="15" t="s">
        <v>42</v>
      </c>
      <c r="B40" s="9">
        <v>1036</v>
      </c>
      <c r="C40" s="9">
        <v>1104</v>
      </c>
      <c r="D40" s="16">
        <f t="shared" si="2"/>
        <v>2140</v>
      </c>
      <c r="E40" s="9">
        <v>250</v>
      </c>
      <c r="F40" s="9">
        <v>383</v>
      </c>
      <c r="G40" s="16">
        <f t="shared" si="3"/>
        <v>633</v>
      </c>
      <c r="H40" s="17">
        <f t="shared" si="1"/>
        <v>0.29580000000000001</v>
      </c>
    </row>
    <row r="41" spans="1:8" ht="14.25">
      <c r="A41" s="15" t="s">
        <v>43</v>
      </c>
      <c r="B41" s="9">
        <v>1219</v>
      </c>
      <c r="C41" s="9">
        <v>1313</v>
      </c>
      <c r="D41" s="16">
        <f t="shared" si="2"/>
        <v>2532</v>
      </c>
      <c r="E41" s="9">
        <v>263</v>
      </c>
      <c r="F41" s="9">
        <v>362</v>
      </c>
      <c r="G41" s="16">
        <f t="shared" si="3"/>
        <v>625</v>
      </c>
      <c r="H41" s="17">
        <f t="shared" si="1"/>
        <v>0.24679999999999999</v>
      </c>
    </row>
    <row r="42" spans="1:8" ht="14.25">
      <c r="A42" s="15" t="s">
        <v>44</v>
      </c>
      <c r="B42" s="9">
        <v>1049</v>
      </c>
      <c r="C42" s="9">
        <v>1160</v>
      </c>
      <c r="D42" s="16">
        <f t="shared" si="2"/>
        <v>2209</v>
      </c>
      <c r="E42" s="9">
        <v>223</v>
      </c>
      <c r="F42" s="9">
        <v>337</v>
      </c>
      <c r="G42" s="16">
        <f t="shared" si="3"/>
        <v>560</v>
      </c>
      <c r="H42" s="17">
        <f t="shared" si="1"/>
        <v>0.2535</v>
      </c>
    </row>
    <row r="43" spans="1:8" ht="14.25">
      <c r="A43" s="15" t="s">
        <v>45</v>
      </c>
      <c r="B43" s="9">
        <v>2048</v>
      </c>
      <c r="C43" s="9">
        <v>2082</v>
      </c>
      <c r="D43" s="16">
        <f t="shared" si="2"/>
        <v>4130</v>
      </c>
      <c r="E43" s="9">
        <v>388</v>
      </c>
      <c r="F43" s="9">
        <v>508</v>
      </c>
      <c r="G43" s="16">
        <f t="shared" si="3"/>
        <v>896</v>
      </c>
      <c r="H43" s="17">
        <f t="shared" si="1"/>
        <v>0.21690000000000001</v>
      </c>
    </row>
    <row r="44" spans="1:8" ht="14.25">
      <c r="A44" s="15" t="s">
        <v>46</v>
      </c>
      <c r="B44" s="9">
        <v>6723</v>
      </c>
      <c r="C44" s="9">
        <v>7391</v>
      </c>
      <c r="D44" s="16">
        <f t="shared" si="2"/>
        <v>14114</v>
      </c>
      <c r="E44" s="9">
        <v>1009</v>
      </c>
      <c r="F44" s="9">
        <v>1314</v>
      </c>
      <c r="G44" s="16">
        <f t="shared" si="3"/>
        <v>2323</v>
      </c>
      <c r="H44" s="17">
        <f t="shared" si="1"/>
        <v>0.1646</v>
      </c>
    </row>
    <row r="45" spans="1:8" ht="14.25">
      <c r="A45" s="15" t="s">
        <v>47</v>
      </c>
      <c r="B45" s="9">
        <v>2863</v>
      </c>
      <c r="C45" s="9">
        <v>2943</v>
      </c>
      <c r="D45" s="16">
        <f t="shared" si="2"/>
        <v>5806</v>
      </c>
      <c r="E45" s="9">
        <v>491</v>
      </c>
      <c r="F45" s="9">
        <v>708</v>
      </c>
      <c r="G45" s="16">
        <f t="shared" si="3"/>
        <v>1199</v>
      </c>
      <c r="H45" s="17">
        <f t="shared" si="1"/>
        <v>0.20649999999999999</v>
      </c>
    </row>
    <row r="46" spans="1:8" ht="14.25">
      <c r="A46" s="15" t="s">
        <v>48</v>
      </c>
      <c r="B46" s="9">
        <v>2853</v>
      </c>
      <c r="C46" s="9">
        <v>3118</v>
      </c>
      <c r="D46" s="16">
        <f t="shared" si="2"/>
        <v>5971</v>
      </c>
      <c r="E46" s="9">
        <v>542</v>
      </c>
      <c r="F46" s="9">
        <v>681</v>
      </c>
      <c r="G46" s="16">
        <f t="shared" si="3"/>
        <v>1223</v>
      </c>
      <c r="H46" s="17">
        <f t="shared" si="1"/>
        <v>0.20480000000000001</v>
      </c>
    </row>
    <row r="47" spans="1:8" ht="14.25">
      <c r="A47" s="1"/>
      <c r="B47" s="2"/>
      <c r="C47" s="2"/>
      <c r="D47" s="2"/>
      <c r="E47" s="2"/>
      <c r="G47" s="7"/>
      <c r="H47" s="7" t="s">
        <v>71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L8" sqref="L8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72</v>
      </c>
      <c r="B1" s="18"/>
      <c r="C1" s="18"/>
      <c r="D1" s="20"/>
    </row>
    <row r="2" spans="1:8" ht="14.25">
      <c r="A2" s="27" t="s">
        <v>0</v>
      </c>
      <c r="B2" s="29" t="s">
        <v>1</v>
      </c>
      <c r="C2" s="29"/>
      <c r="D2" s="29"/>
      <c r="E2" s="30" t="s">
        <v>2</v>
      </c>
      <c r="F2" s="30"/>
      <c r="G2" s="30"/>
      <c r="H2" s="31" t="s">
        <v>3</v>
      </c>
    </row>
    <row r="3" spans="1:8" ht="14.25">
      <c r="A3" s="28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2"/>
    </row>
    <row r="4" spans="1:8" ht="14.25">
      <c r="A4" s="11" t="s">
        <v>49</v>
      </c>
      <c r="B4" s="12">
        <f t="shared" ref="B4:G4" si="0">SUM(B5:B46)</f>
        <v>122670</v>
      </c>
      <c r="C4" s="12">
        <f t="shared" si="0"/>
        <v>131280</v>
      </c>
      <c r="D4" s="12">
        <f>SUM(D5:D46)</f>
        <v>253950</v>
      </c>
      <c r="E4" s="12">
        <f t="shared" si="0"/>
        <v>21592</v>
      </c>
      <c r="F4" s="12">
        <f t="shared" si="0"/>
        <v>30399</v>
      </c>
      <c r="G4" s="12">
        <f t="shared" si="0"/>
        <v>51991</v>
      </c>
      <c r="H4" s="13">
        <f>G4/D4</f>
        <v>0.20469999999999999</v>
      </c>
    </row>
    <row r="5" spans="1:8" ht="14.25">
      <c r="A5" s="15" t="s">
        <v>7</v>
      </c>
      <c r="B5" s="9">
        <v>1825</v>
      </c>
      <c r="C5" s="9">
        <v>2303</v>
      </c>
      <c r="D5" s="16">
        <f t="shared" ref="D5:D46" si="1">SUM(B5:C5)</f>
        <v>4128</v>
      </c>
      <c r="E5" s="9">
        <v>459</v>
      </c>
      <c r="F5" s="9">
        <v>722</v>
      </c>
      <c r="G5" s="16">
        <f>SUM(E5:F5)</f>
        <v>1181</v>
      </c>
      <c r="H5" s="17">
        <f t="shared" ref="H5:H46" si="2">G5/D5</f>
        <v>0.28610000000000002</v>
      </c>
    </row>
    <row r="6" spans="1:8" ht="14.25">
      <c r="A6" s="15" t="s">
        <v>8</v>
      </c>
      <c r="B6" s="9">
        <v>2765</v>
      </c>
      <c r="C6" s="9">
        <v>3141</v>
      </c>
      <c r="D6" s="16">
        <f t="shared" si="1"/>
        <v>5906</v>
      </c>
      <c r="E6" s="9">
        <v>755</v>
      </c>
      <c r="F6" s="9">
        <v>1092</v>
      </c>
      <c r="G6" s="16">
        <f t="shared" ref="G6:G46" si="3">SUM(E6:F6)</f>
        <v>1847</v>
      </c>
      <c r="H6" s="17">
        <f t="shared" si="2"/>
        <v>0.31269999999999998</v>
      </c>
    </row>
    <row r="7" spans="1:8" ht="14.25">
      <c r="A7" s="15" t="s">
        <v>9</v>
      </c>
      <c r="B7" s="9">
        <v>4936</v>
      </c>
      <c r="C7" s="9">
        <v>5104</v>
      </c>
      <c r="D7" s="16">
        <f t="shared" si="1"/>
        <v>10040</v>
      </c>
      <c r="E7" s="9">
        <v>906</v>
      </c>
      <c r="F7" s="9">
        <v>1268</v>
      </c>
      <c r="G7" s="16">
        <f t="shared" si="3"/>
        <v>2174</v>
      </c>
      <c r="H7" s="17">
        <f t="shared" si="2"/>
        <v>0.2165</v>
      </c>
    </row>
    <row r="8" spans="1:8" ht="14.25">
      <c r="A8" s="15" t="s">
        <v>10</v>
      </c>
      <c r="B8" s="9">
        <v>5467</v>
      </c>
      <c r="C8" s="9">
        <v>5976</v>
      </c>
      <c r="D8" s="16">
        <f t="shared" si="1"/>
        <v>11443</v>
      </c>
      <c r="E8" s="9">
        <v>1096</v>
      </c>
      <c r="F8" s="9">
        <v>1543</v>
      </c>
      <c r="G8" s="16">
        <f t="shared" si="3"/>
        <v>2639</v>
      </c>
      <c r="H8" s="17">
        <f t="shared" si="2"/>
        <v>0.2306</v>
      </c>
    </row>
    <row r="9" spans="1:8" ht="14.25">
      <c r="A9" s="15" t="s">
        <v>11</v>
      </c>
      <c r="B9" s="9">
        <v>6093</v>
      </c>
      <c r="C9" s="9">
        <v>6561</v>
      </c>
      <c r="D9" s="16">
        <f t="shared" si="1"/>
        <v>12654</v>
      </c>
      <c r="E9" s="9">
        <v>817</v>
      </c>
      <c r="F9" s="9">
        <v>1147</v>
      </c>
      <c r="G9" s="16">
        <f t="shared" si="3"/>
        <v>1964</v>
      </c>
      <c r="H9" s="17">
        <f t="shared" si="2"/>
        <v>0.1552</v>
      </c>
    </row>
    <row r="10" spans="1:8" ht="14.25">
      <c r="A10" s="15" t="s">
        <v>12</v>
      </c>
      <c r="B10" s="9">
        <v>3499</v>
      </c>
      <c r="C10" s="9">
        <v>3616</v>
      </c>
      <c r="D10" s="16">
        <f t="shared" si="1"/>
        <v>7115</v>
      </c>
      <c r="E10" s="9">
        <v>457</v>
      </c>
      <c r="F10" s="9">
        <v>601</v>
      </c>
      <c r="G10" s="16">
        <f t="shared" si="3"/>
        <v>1058</v>
      </c>
      <c r="H10" s="17">
        <f t="shared" si="2"/>
        <v>0.1487</v>
      </c>
    </row>
    <row r="11" spans="1:8" ht="14.25">
      <c r="A11" s="15" t="s">
        <v>13</v>
      </c>
      <c r="B11" s="9">
        <v>3480</v>
      </c>
      <c r="C11" s="9">
        <v>4029</v>
      </c>
      <c r="D11" s="16">
        <f t="shared" si="1"/>
        <v>7509</v>
      </c>
      <c r="E11" s="9">
        <v>834</v>
      </c>
      <c r="F11" s="9">
        <v>1356</v>
      </c>
      <c r="G11" s="16">
        <f t="shared" si="3"/>
        <v>2190</v>
      </c>
      <c r="H11" s="17">
        <f t="shared" si="2"/>
        <v>0.29170000000000001</v>
      </c>
    </row>
    <row r="12" spans="1:8" ht="14.25">
      <c r="A12" s="15" t="s">
        <v>14</v>
      </c>
      <c r="B12" s="9">
        <v>3651</v>
      </c>
      <c r="C12" s="9">
        <v>3935</v>
      </c>
      <c r="D12" s="16">
        <f t="shared" si="1"/>
        <v>7586</v>
      </c>
      <c r="E12" s="9">
        <v>823</v>
      </c>
      <c r="F12" s="9">
        <v>1129</v>
      </c>
      <c r="G12" s="16">
        <f t="shared" si="3"/>
        <v>1952</v>
      </c>
      <c r="H12" s="17">
        <f t="shared" si="2"/>
        <v>0.25729999999999997</v>
      </c>
    </row>
    <row r="13" spans="1:8" ht="14.25">
      <c r="A13" s="15" t="s">
        <v>15</v>
      </c>
      <c r="B13" s="9">
        <v>6177</v>
      </c>
      <c r="C13" s="9">
        <v>6729</v>
      </c>
      <c r="D13" s="16">
        <f t="shared" si="1"/>
        <v>12906</v>
      </c>
      <c r="E13" s="9">
        <v>1126</v>
      </c>
      <c r="F13" s="9">
        <v>1658</v>
      </c>
      <c r="G13" s="16">
        <f t="shared" si="3"/>
        <v>2784</v>
      </c>
      <c r="H13" s="17">
        <f t="shared" si="2"/>
        <v>0.2157</v>
      </c>
    </row>
    <row r="14" spans="1:8" ht="14.25">
      <c r="A14" s="15" t="s">
        <v>16</v>
      </c>
      <c r="B14" s="9">
        <v>3971</v>
      </c>
      <c r="C14" s="9">
        <v>4286</v>
      </c>
      <c r="D14" s="16">
        <f t="shared" si="1"/>
        <v>8257</v>
      </c>
      <c r="E14" s="9">
        <v>772</v>
      </c>
      <c r="F14" s="9">
        <v>1114</v>
      </c>
      <c r="G14" s="16">
        <f t="shared" si="3"/>
        <v>1886</v>
      </c>
      <c r="H14" s="17">
        <f t="shared" si="2"/>
        <v>0.22839999999999999</v>
      </c>
    </row>
    <row r="15" spans="1:8" ht="14.25">
      <c r="A15" s="15" t="s">
        <v>17</v>
      </c>
      <c r="B15" s="9">
        <v>3043</v>
      </c>
      <c r="C15" s="9">
        <v>3259</v>
      </c>
      <c r="D15" s="16">
        <f t="shared" si="1"/>
        <v>6302</v>
      </c>
      <c r="E15" s="9">
        <v>745</v>
      </c>
      <c r="F15" s="9">
        <v>1036</v>
      </c>
      <c r="G15" s="16">
        <f t="shared" si="3"/>
        <v>1781</v>
      </c>
      <c r="H15" s="17">
        <f t="shared" si="2"/>
        <v>0.28260000000000002</v>
      </c>
    </row>
    <row r="16" spans="1:8" ht="14.25">
      <c r="A16" s="15" t="s">
        <v>18</v>
      </c>
      <c r="B16" s="9">
        <v>5222</v>
      </c>
      <c r="C16" s="9">
        <v>5417</v>
      </c>
      <c r="D16" s="16">
        <f t="shared" si="1"/>
        <v>10639</v>
      </c>
      <c r="E16" s="9">
        <v>701</v>
      </c>
      <c r="F16" s="9">
        <v>912</v>
      </c>
      <c r="G16" s="16">
        <f t="shared" si="3"/>
        <v>1613</v>
      </c>
      <c r="H16" s="17">
        <f t="shared" si="2"/>
        <v>0.15160000000000001</v>
      </c>
    </row>
    <row r="17" spans="1:8" ht="14.25">
      <c r="A17" s="15" t="s">
        <v>19</v>
      </c>
      <c r="B17" s="9">
        <v>3776</v>
      </c>
      <c r="C17" s="9">
        <v>3907</v>
      </c>
      <c r="D17" s="16">
        <f t="shared" si="1"/>
        <v>7683</v>
      </c>
      <c r="E17" s="9">
        <v>457</v>
      </c>
      <c r="F17" s="9">
        <v>681</v>
      </c>
      <c r="G17" s="16">
        <f t="shared" si="3"/>
        <v>1138</v>
      </c>
      <c r="H17" s="17">
        <f t="shared" si="2"/>
        <v>0.14810000000000001</v>
      </c>
    </row>
    <row r="18" spans="1:8" ht="14.25">
      <c r="A18" s="15" t="s">
        <v>20</v>
      </c>
      <c r="B18" s="9">
        <v>3856</v>
      </c>
      <c r="C18" s="9">
        <v>3908</v>
      </c>
      <c r="D18" s="16">
        <f t="shared" si="1"/>
        <v>7764</v>
      </c>
      <c r="E18" s="9">
        <v>556</v>
      </c>
      <c r="F18" s="9">
        <v>724</v>
      </c>
      <c r="G18" s="16">
        <f t="shared" si="3"/>
        <v>1280</v>
      </c>
      <c r="H18" s="17">
        <f t="shared" si="2"/>
        <v>0.16489999999999999</v>
      </c>
    </row>
    <row r="19" spans="1:8" ht="14.25">
      <c r="A19" s="15" t="s">
        <v>21</v>
      </c>
      <c r="B19" s="9">
        <v>3808</v>
      </c>
      <c r="C19" s="9">
        <v>4020</v>
      </c>
      <c r="D19" s="16">
        <f t="shared" si="1"/>
        <v>7828</v>
      </c>
      <c r="E19" s="9">
        <v>540</v>
      </c>
      <c r="F19" s="9">
        <v>712</v>
      </c>
      <c r="G19" s="16">
        <f t="shared" si="3"/>
        <v>1252</v>
      </c>
      <c r="H19" s="17">
        <f t="shared" si="2"/>
        <v>0.15989999999999999</v>
      </c>
    </row>
    <row r="20" spans="1:8" ht="14.25">
      <c r="A20" s="15" t="s">
        <v>22</v>
      </c>
      <c r="B20" s="9">
        <v>2561</v>
      </c>
      <c r="C20" s="9">
        <v>2623</v>
      </c>
      <c r="D20" s="16">
        <f t="shared" si="1"/>
        <v>5184</v>
      </c>
      <c r="E20" s="9">
        <v>379</v>
      </c>
      <c r="F20" s="9">
        <v>480</v>
      </c>
      <c r="G20" s="16">
        <f t="shared" si="3"/>
        <v>859</v>
      </c>
      <c r="H20" s="17">
        <f t="shared" si="2"/>
        <v>0.16569999999999999</v>
      </c>
    </row>
    <row r="21" spans="1:8" ht="14.25">
      <c r="A21" s="15" t="s">
        <v>23</v>
      </c>
      <c r="B21" s="9">
        <v>5974</v>
      </c>
      <c r="C21" s="9">
        <v>6251</v>
      </c>
      <c r="D21" s="16">
        <f t="shared" si="1"/>
        <v>12225</v>
      </c>
      <c r="E21" s="9">
        <v>753</v>
      </c>
      <c r="F21" s="9">
        <v>971</v>
      </c>
      <c r="G21" s="16">
        <f t="shared" si="3"/>
        <v>1724</v>
      </c>
      <c r="H21" s="17">
        <f t="shared" si="2"/>
        <v>0.14099999999999999</v>
      </c>
    </row>
    <row r="22" spans="1:8" ht="14.25">
      <c r="A22" s="15" t="s">
        <v>24</v>
      </c>
      <c r="B22" s="9">
        <v>3834</v>
      </c>
      <c r="C22" s="9">
        <v>4013</v>
      </c>
      <c r="D22" s="16">
        <f t="shared" si="1"/>
        <v>7847</v>
      </c>
      <c r="E22" s="9">
        <v>494</v>
      </c>
      <c r="F22" s="9">
        <v>691</v>
      </c>
      <c r="G22" s="16">
        <f t="shared" si="3"/>
        <v>1185</v>
      </c>
      <c r="H22" s="17">
        <f t="shared" si="2"/>
        <v>0.151</v>
      </c>
    </row>
    <row r="23" spans="1:8" ht="14.25">
      <c r="A23" s="15" t="s">
        <v>25</v>
      </c>
      <c r="B23" s="9">
        <v>1787</v>
      </c>
      <c r="C23" s="9">
        <v>1843</v>
      </c>
      <c r="D23" s="16">
        <f t="shared" si="1"/>
        <v>3630</v>
      </c>
      <c r="E23" s="9">
        <v>255</v>
      </c>
      <c r="F23" s="9">
        <v>404</v>
      </c>
      <c r="G23" s="16">
        <f t="shared" si="3"/>
        <v>659</v>
      </c>
      <c r="H23" s="17">
        <f t="shared" si="2"/>
        <v>0.18149999999999999</v>
      </c>
    </row>
    <row r="24" spans="1:8" ht="14.25">
      <c r="A24" s="15" t="s">
        <v>26</v>
      </c>
      <c r="B24" s="9">
        <v>4994</v>
      </c>
      <c r="C24" s="9">
        <v>5218</v>
      </c>
      <c r="D24" s="16">
        <f t="shared" si="1"/>
        <v>10212</v>
      </c>
      <c r="E24" s="9">
        <v>724</v>
      </c>
      <c r="F24" s="9">
        <v>957</v>
      </c>
      <c r="G24" s="16">
        <f t="shared" si="3"/>
        <v>1681</v>
      </c>
      <c r="H24" s="17">
        <f t="shared" si="2"/>
        <v>0.1646</v>
      </c>
    </row>
    <row r="25" spans="1:8" ht="14.25">
      <c r="A25" s="15" t="s">
        <v>27</v>
      </c>
      <c r="B25" s="9">
        <v>720</v>
      </c>
      <c r="C25" s="9">
        <v>774</v>
      </c>
      <c r="D25" s="16">
        <f t="shared" si="1"/>
        <v>1494</v>
      </c>
      <c r="E25" s="9">
        <v>139</v>
      </c>
      <c r="F25" s="9">
        <v>195</v>
      </c>
      <c r="G25" s="16">
        <f t="shared" si="3"/>
        <v>334</v>
      </c>
      <c r="H25" s="17">
        <f t="shared" si="2"/>
        <v>0.22359999999999999</v>
      </c>
    </row>
    <row r="26" spans="1:8" ht="14.25">
      <c r="A26" s="15" t="s">
        <v>28</v>
      </c>
      <c r="B26" s="9">
        <v>2078</v>
      </c>
      <c r="C26" s="9">
        <v>2279</v>
      </c>
      <c r="D26" s="16">
        <f t="shared" si="1"/>
        <v>4357</v>
      </c>
      <c r="E26" s="9">
        <v>373</v>
      </c>
      <c r="F26" s="9">
        <v>572</v>
      </c>
      <c r="G26" s="16">
        <f t="shared" si="3"/>
        <v>945</v>
      </c>
      <c r="H26" s="17">
        <f t="shared" si="2"/>
        <v>0.21690000000000001</v>
      </c>
    </row>
    <row r="27" spans="1:8" ht="14.25">
      <c r="A27" s="15" t="s">
        <v>29</v>
      </c>
      <c r="B27" s="9">
        <v>4563</v>
      </c>
      <c r="C27" s="9">
        <v>4753</v>
      </c>
      <c r="D27" s="16">
        <f t="shared" si="1"/>
        <v>9316</v>
      </c>
      <c r="E27" s="9">
        <v>708</v>
      </c>
      <c r="F27" s="9">
        <v>919</v>
      </c>
      <c r="G27" s="16">
        <f t="shared" si="3"/>
        <v>1627</v>
      </c>
      <c r="H27" s="17">
        <f t="shared" si="2"/>
        <v>0.17460000000000001</v>
      </c>
    </row>
    <row r="28" spans="1:8" ht="14.25">
      <c r="A28" s="15" t="s">
        <v>30</v>
      </c>
      <c r="B28" s="9">
        <v>649</v>
      </c>
      <c r="C28" s="9">
        <v>773</v>
      </c>
      <c r="D28" s="16">
        <f t="shared" si="1"/>
        <v>1422</v>
      </c>
      <c r="E28" s="9">
        <v>187</v>
      </c>
      <c r="F28" s="9">
        <v>304</v>
      </c>
      <c r="G28" s="16">
        <f t="shared" si="3"/>
        <v>491</v>
      </c>
      <c r="H28" s="17">
        <f t="shared" si="2"/>
        <v>0.3453</v>
      </c>
    </row>
    <row r="29" spans="1:8" ht="14.25">
      <c r="A29" s="15" t="s">
        <v>31</v>
      </c>
      <c r="B29" s="9">
        <v>1330</v>
      </c>
      <c r="C29" s="9">
        <v>1458</v>
      </c>
      <c r="D29" s="16">
        <f t="shared" si="1"/>
        <v>2788</v>
      </c>
      <c r="E29" s="9">
        <v>345</v>
      </c>
      <c r="F29" s="9">
        <v>472</v>
      </c>
      <c r="G29" s="16">
        <f t="shared" si="3"/>
        <v>817</v>
      </c>
      <c r="H29" s="17">
        <f t="shared" si="2"/>
        <v>0.29299999999999998</v>
      </c>
    </row>
    <row r="30" spans="1:8" ht="14.25">
      <c r="A30" s="15" t="s">
        <v>32</v>
      </c>
      <c r="B30" s="9">
        <v>2107</v>
      </c>
      <c r="C30" s="9">
        <v>2308</v>
      </c>
      <c r="D30" s="16">
        <f t="shared" si="1"/>
        <v>4415</v>
      </c>
      <c r="E30" s="9">
        <v>398</v>
      </c>
      <c r="F30" s="9">
        <v>645</v>
      </c>
      <c r="G30" s="16">
        <f t="shared" si="3"/>
        <v>1043</v>
      </c>
      <c r="H30" s="17">
        <f t="shared" si="2"/>
        <v>0.23619999999999999</v>
      </c>
    </row>
    <row r="31" spans="1:8" ht="14.25">
      <c r="A31" s="15" t="s">
        <v>33</v>
      </c>
      <c r="B31" s="9">
        <v>287</v>
      </c>
      <c r="C31" s="9">
        <v>326</v>
      </c>
      <c r="D31" s="16">
        <f t="shared" si="1"/>
        <v>613</v>
      </c>
      <c r="E31" s="9">
        <v>104</v>
      </c>
      <c r="F31" s="9">
        <v>156</v>
      </c>
      <c r="G31" s="16">
        <f t="shared" si="3"/>
        <v>260</v>
      </c>
      <c r="H31" s="17">
        <f t="shared" si="2"/>
        <v>0.42409999999999998</v>
      </c>
    </row>
    <row r="32" spans="1:8" ht="14.25">
      <c r="A32" s="15" t="s">
        <v>34</v>
      </c>
      <c r="B32" s="9">
        <v>1712</v>
      </c>
      <c r="C32" s="9">
        <v>1847</v>
      </c>
      <c r="D32" s="16">
        <f t="shared" si="1"/>
        <v>3559</v>
      </c>
      <c r="E32" s="9">
        <v>373</v>
      </c>
      <c r="F32" s="9">
        <v>512</v>
      </c>
      <c r="G32" s="16">
        <f t="shared" si="3"/>
        <v>885</v>
      </c>
      <c r="H32" s="17">
        <f t="shared" si="2"/>
        <v>0.2487</v>
      </c>
    </row>
    <row r="33" spans="1:8" ht="14.25">
      <c r="A33" s="15" t="s">
        <v>35</v>
      </c>
      <c r="B33" s="9">
        <v>907</v>
      </c>
      <c r="C33" s="9">
        <v>912</v>
      </c>
      <c r="D33" s="16">
        <f t="shared" si="1"/>
        <v>1819</v>
      </c>
      <c r="E33" s="9">
        <v>217</v>
      </c>
      <c r="F33" s="9">
        <v>284</v>
      </c>
      <c r="G33" s="16">
        <f t="shared" si="3"/>
        <v>501</v>
      </c>
      <c r="H33" s="17">
        <f t="shared" si="2"/>
        <v>0.27539999999999998</v>
      </c>
    </row>
    <row r="34" spans="1:8" ht="14.25">
      <c r="A34" s="15" t="s">
        <v>36</v>
      </c>
      <c r="B34" s="9">
        <v>1136</v>
      </c>
      <c r="C34" s="9">
        <v>1223</v>
      </c>
      <c r="D34" s="16">
        <f t="shared" si="1"/>
        <v>2359</v>
      </c>
      <c r="E34" s="9">
        <v>256</v>
      </c>
      <c r="F34" s="9">
        <v>407</v>
      </c>
      <c r="G34" s="16">
        <f t="shared" si="3"/>
        <v>663</v>
      </c>
      <c r="H34" s="17">
        <f t="shared" si="2"/>
        <v>0.28110000000000002</v>
      </c>
    </row>
    <row r="35" spans="1:8" ht="14.25">
      <c r="A35" s="15" t="s">
        <v>37</v>
      </c>
      <c r="B35" s="9">
        <v>531</v>
      </c>
      <c r="C35" s="9">
        <v>567</v>
      </c>
      <c r="D35" s="16">
        <f t="shared" si="1"/>
        <v>1098</v>
      </c>
      <c r="E35" s="9">
        <v>152</v>
      </c>
      <c r="F35" s="9">
        <v>214</v>
      </c>
      <c r="G35" s="16">
        <f t="shared" si="3"/>
        <v>366</v>
      </c>
      <c r="H35" s="17">
        <f t="shared" si="2"/>
        <v>0.33329999999999999</v>
      </c>
    </row>
    <row r="36" spans="1:8" ht="14.25">
      <c r="A36" s="15" t="s">
        <v>38</v>
      </c>
      <c r="B36" s="9">
        <v>429</v>
      </c>
      <c r="C36" s="9">
        <v>502</v>
      </c>
      <c r="D36" s="16">
        <f t="shared" si="1"/>
        <v>931</v>
      </c>
      <c r="E36" s="9">
        <v>86</v>
      </c>
      <c r="F36" s="9">
        <v>156</v>
      </c>
      <c r="G36" s="16">
        <f t="shared" si="3"/>
        <v>242</v>
      </c>
      <c r="H36" s="17">
        <f t="shared" si="2"/>
        <v>0.25990000000000002</v>
      </c>
    </row>
    <row r="37" spans="1:8" ht="14.25">
      <c r="A37" s="15" t="s">
        <v>39</v>
      </c>
      <c r="B37" s="9">
        <v>5420</v>
      </c>
      <c r="C37" s="9">
        <v>5871</v>
      </c>
      <c r="D37" s="16">
        <f t="shared" si="1"/>
        <v>11291</v>
      </c>
      <c r="E37" s="9">
        <v>994</v>
      </c>
      <c r="F37" s="9">
        <v>1400</v>
      </c>
      <c r="G37" s="16">
        <f t="shared" si="3"/>
        <v>2394</v>
      </c>
      <c r="H37" s="17">
        <f t="shared" si="2"/>
        <v>0.21199999999999999</v>
      </c>
    </row>
    <row r="38" spans="1:8" ht="14.25">
      <c r="A38" s="15" t="s">
        <v>40</v>
      </c>
      <c r="B38" s="9">
        <v>1809</v>
      </c>
      <c r="C38" s="9">
        <v>1878</v>
      </c>
      <c r="D38" s="16">
        <f t="shared" si="1"/>
        <v>3687</v>
      </c>
      <c r="E38" s="9">
        <v>333</v>
      </c>
      <c r="F38" s="9">
        <v>486</v>
      </c>
      <c r="G38" s="16">
        <f t="shared" si="3"/>
        <v>819</v>
      </c>
      <c r="H38" s="17">
        <f t="shared" si="2"/>
        <v>0.22209999999999999</v>
      </c>
    </row>
    <row r="39" spans="1:8" ht="14.25">
      <c r="A39" s="15" t="s">
        <v>41</v>
      </c>
      <c r="B39" s="9">
        <v>460</v>
      </c>
      <c r="C39" s="9">
        <v>527</v>
      </c>
      <c r="D39" s="16">
        <f t="shared" si="1"/>
        <v>987</v>
      </c>
      <c r="E39" s="9">
        <v>109</v>
      </c>
      <c r="F39" s="9">
        <v>175</v>
      </c>
      <c r="G39" s="16">
        <f t="shared" si="3"/>
        <v>284</v>
      </c>
      <c r="H39" s="17">
        <f t="shared" si="2"/>
        <v>0.28770000000000001</v>
      </c>
    </row>
    <row r="40" spans="1:8" ht="14.25">
      <c r="A40" s="15" t="s">
        <v>42</v>
      </c>
      <c r="B40" s="9">
        <v>1036</v>
      </c>
      <c r="C40" s="9">
        <v>1107</v>
      </c>
      <c r="D40" s="16">
        <f t="shared" si="1"/>
        <v>2143</v>
      </c>
      <c r="E40" s="9">
        <v>248</v>
      </c>
      <c r="F40" s="9">
        <v>385</v>
      </c>
      <c r="G40" s="16">
        <f t="shared" si="3"/>
        <v>633</v>
      </c>
      <c r="H40" s="17">
        <f t="shared" si="2"/>
        <v>0.2954</v>
      </c>
    </row>
    <row r="41" spans="1:8" ht="14.25">
      <c r="A41" s="15" t="s">
        <v>43</v>
      </c>
      <c r="B41" s="9">
        <v>1217</v>
      </c>
      <c r="C41" s="9">
        <v>1311</v>
      </c>
      <c r="D41" s="16">
        <f t="shared" si="1"/>
        <v>2528</v>
      </c>
      <c r="E41" s="9">
        <v>262</v>
      </c>
      <c r="F41" s="9">
        <v>362</v>
      </c>
      <c r="G41" s="16">
        <f t="shared" si="3"/>
        <v>624</v>
      </c>
      <c r="H41" s="17">
        <f t="shared" si="2"/>
        <v>0.24679999999999999</v>
      </c>
    </row>
    <row r="42" spans="1:8" ht="14.25">
      <c r="A42" s="15" t="s">
        <v>44</v>
      </c>
      <c r="B42" s="9">
        <v>1053</v>
      </c>
      <c r="C42" s="9">
        <v>1164</v>
      </c>
      <c r="D42" s="16">
        <f t="shared" si="1"/>
        <v>2217</v>
      </c>
      <c r="E42" s="9">
        <v>224</v>
      </c>
      <c r="F42" s="9">
        <v>337</v>
      </c>
      <c r="G42" s="16">
        <f t="shared" si="3"/>
        <v>561</v>
      </c>
      <c r="H42" s="17">
        <f t="shared" si="2"/>
        <v>0.253</v>
      </c>
    </row>
    <row r="43" spans="1:8" ht="14.25">
      <c r="A43" s="15" t="s">
        <v>45</v>
      </c>
      <c r="B43" s="9">
        <v>2048</v>
      </c>
      <c r="C43" s="9">
        <v>2086</v>
      </c>
      <c r="D43" s="16">
        <f t="shared" si="1"/>
        <v>4134</v>
      </c>
      <c r="E43" s="9">
        <v>386</v>
      </c>
      <c r="F43" s="9">
        <v>507</v>
      </c>
      <c r="G43" s="16">
        <f t="shared" si="3"/>
        <v>893</v>
      </c>
      <c r="H43" s="17">
        <f t="shared" si="2"/>
        <v>0.216</v>
      </c>
    </row>
    <row r="44" spans="1:8" ht="14.25">
      <c r="A44" s="15" t="s">
        <v>46</v>
      </c>
      <c r="B44" s="9">
        <v>6743</v>
      </c>
      <c r="C44" s="9">
        <v>7417</v>
      </c>
      <c r="D44" s="16">
        <f t="shared" si="1"/>
        <v>14160</v>
      </c>
      <c r="E44" s="9">
        <v>1013</v>
      </c>
      <c r="F44" s="9">
        <v>1323</v>
      </c>
      <c r="G44" s="16">
        <f t="shared" si="3"/>
        <v>2336</v>
      </c>
      <c r="H44" s="17">
        <f t="shared" si="2"/>
        <v>0.16500000000000001</v>
      </c>
    </row>
    <row r="45" spans="1:8" ht="14.25">
      <c r="A45" s="15" t="s">
        <v>47</v>
      </c>
      <c r="B45" s="9">
        <v>2860</v>
      </c>
      <c r="C45" s="9">
        <v>2943</v>
      </c>
      <c r="D45" s="16">
        <f t="shared" si="1"/>
        <v>5803</v>
      </c>
      <c r="E45" s="9">
        <v>490</v>
      </c>
      <c r="F45" s="9">
        <v>707</v>
      </c>
      <c r="G45" s="16">
        <f t="shared" si="3"/>
        <v>1197</v>
      </c>
      <c r="H45" s="17">
        <f t="shared" si="2"/>
        <v>0.20630000000000001</v>
      </c>
    </row>
    <row r="46" spans="1:8" ht="14.25">
      <c r="A46" s="15" t="s">
        <v>48</v>
      </c>
      <c r="B46" s="9">
        <v>2856</v>
      </c>
      <c r="C46" s="9">
        <v>3115</v>
      </c>
      <c r="D46" s="16">
        <f t="shared" si="1"/>
        <v>5971</v>
      </c>
      <c r="E46" s="9">
        <v>546</v>
      </c>
      <c r="F46" s="9">
        <v>683</v>
      </c>
      <c r="G46" s="16">
        <f t="shared" si="3"/>
        <v>1229</v>
      </c>
      <c r="H46" s="17">
        <f t="shared" si="2"/>
        <v>0.20580000000000001</v>
      </c>
    </row>
    <row r="47" spans="1:8" ht="14.25">
      <c r="A47" s="1"/>
      <c r="B47" s="2"/>
      <c r="C47" s="2"/>
      <c r="D47" s="2"/>
      <c r="E47" s="2"/>
      <c r="G47" s="7"/>
      <c r="H47" s="7" t="s">
        <v>72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地区別高齢化率一覧</vt:lpstr>
    </vt:vector>
  </TitlesOfParts>
  <Company>福井市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福井市の高齢化率／H17高齢化率</dc:title>
  <cp:lastModifiedBy>2070029</cp:lastModifiedBy>
  <cp:lastPrinted>2007-08-16T02:12:06Z</cp:lastPrinted>
  <dcterms:created xsi:type="dcterms:W3CDTF">2003-01-10T00:10:50Z</dcterms:created>
  <dcterms:modified xsi:type="dcterms:W3CDTF">2013-11-01T02:51:10Z</dcterms:modified>
</cp:coreProperties>
</file>